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2014-2020\2014-2020-SLEGSANA\Riski\Memo dosje izvilkumi no DAR\Publicēšanai\"/>
    </mc:Choice>
  </mc:AlternateContent>
  <xr:revisionPtr revIDLastSave="0" documentId="13_ncr:1_{2C03DC9F-6C80-40A4-B582-72C9AF71C5F5}" xr6:coauthVersionLast="47" xr6:coauthVersionMax="47" xr10:uidLastSave="{00000000-0000-0000-0000-000000000000}"/>
  <bookViews>
    <workbookView xWindow="0" yWindow="1350" windowWidth="28320" windowHeight="14250" xr2:uid="{8067E733-7B25-423B-8B4B-CD013504FDBF}"/>
  </bookViews>
  <sheets>
    <sheet name="Proj.sar." sheetId="1" r:id="rId1"/>
  </sheets>
  <definedNames>
    <definedName name="_xlnm._FilterDatabase" localSheetId="0" hidden="1">'Proj.sar.'!$A$7:$N$74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L6" i="1"/>
  <c r="K6" i="1" l="1"/>
</calcChain>
</file>

<file path=xl/sharedStrings.xml><?xml version="1.0" encoding="utf-8"?>
<sst xmlns="http://schemas.openxmlformats.org/spreadsheetml/2006/main" count="418" uniqueCount="234">
  <si>
    <t>Kopā</t>
  </si>
  <si>
    <t>Nr.p.k</t>
  </si>
  <si>
    <t>Projekta kods</t>
  </si>
  <si>
    <t>Projekta nosaukums</t>
  </si>
  <si>
    <t>Projekta finansējuma saņēmējs</t>
  </si>
  <si>
    <t>Līgums kopējie attiecināmie izdevumi EUR</t>
  </si>
  <si>
    <t>Līgums ES fondi EUR</t>
  </si>
  <si>
    <t>4.5.1.1/22/I/001</t>
  </si>
  <si>
    <t>Rīgas tramvaja infrastruktūras pielāgošana zemās grīdas tramvaja parametriem</t>
  </si>
  <si>
    <t>Rīgas pašvaldības sabiedrība ar ierobežotu atbildību "Rīgas satiksme"</t>
  </si>
  <si>
    <t>5.6.1.0/17/I/001</t>
  </si>
  <si>
    <t>Kultūras un sporta kvartāla izveide Grīziņkalna apkaimē</t>
  </si>
  <si>
    <t>Sabiedrība ar ierobežotu atbildību "Latvijas Nacionālais sporta centrs"</t>
  </si>
  <si>
    <t>9.3.2.0/21/I/001</t>
  </si>
  <si>
    <t>SIA “Rīgas Austrumu klīniskā universitātes slimnīca” ēkas Hipokrāta ielā 4 infrastruktūras attīstība”</t>
  </si>
  <si>
    <t>SIA "Rīgas Austrumu klīniskā universitātes slimnīca"</t>
  </si>
  <si>
    <t>1.1.1.4/17/I/004</t>
  </si>
  <si>
    <t>Rīgas Tehniskās universitātes Inženierzinātņu un viedo tehnoloģiju centra infrastruktūras attīstība Viedās specializācijas jomās.</t>
  </si>
  <si>
    <t>9.3.2.0/17/I/003</t>
  </si>
  <si>
    <t>VSIA „Bērnu klīniskā universitātes slimnīca” veselības aprūpes infrastruktūras attīstība</t>
  </si>
  <si>
    <t>Valsts sabiedrība ar ierobežotu atbildību "Bērnu klīniskā universitātes slimnīca"</t>
  </si>
  <si>
    <t>9.3.2.0/22/I/001</t>
  </si>
  <si>
    <t>Stradiņa slimnīcas attīstība kvalitatīvu pakalpojumu nodrošināšanai</t>
  </si>
  <si>
    <t>Valsts sabiedrība ar ierobežotu atbildību "Paula Stradiņa klīniskā universitātes slimnīca"</t>
  </si>
  <si>
    <t>6.1.2.0/16/I/001</t>
  </si>
  <si>
    <t>Drošas un videi draudzīgas infrastruktūras attīstība Starptautiskā lidostā “Rīga”</t>
  </si>
  <si>
    <t>Valsts akciju sabiedrība "STARPTAUTISKĀ LIDOSTA "RĪGA""</t>
  </si>
  <si>
    <t>9.3.2.0/17/I/009</t>
  </si>
  <si>
    <t>Infrastruktūras attīstība SIA "Liepājas reģionālā slimnīca", uzlabojot kardioloģijas, onkoloģijas un bērnu veselības aprūpes pakalpojumu pieejamību un kvalitāti Kurzemē</t>
  </si>
  <si>
    <t>Sabiedrība ar ierobežotu atbildību "LIEPĀJAS REĢIONĀLĀ SLIMNĪCA"</t>
  </si>
  <si>
    <t>4.3.1.0/22/A/050</t>
  </si>
  <si>
    <t>Fosilā kurināmā aizstāšana Daugavpilī</t>
  </si>
  <si>
    <t>Pašvaldības akciju sabiedrība "Daugavpils siltumtīkli"</t>
  </si>
  <si>
    <t>5.2.1.3/18/A/001</t>
  </si>
  <si>
    <t>No  atkritumiem iegūtā kurināmā reģenerācijas iekārtu  izbūve Ventspilī,  Talsu ielā 69</t>
  </si>
  <si>
    <t>Pašvaldības SIA "Ventspils labiekārtošanas kombināts"</t>
  </si>
  <si>
    <t>9.3.2.0/21/I/002</t>
  </si>
  <si>
    <t>Veselības aprūpes infrastruktūras attīstība</t>
  </si>
  <si>
    <t>Valsts sabiedrība ar ierobežotu atbildību "Rīgas psihiatrijas un narkoloģijas centrs"</t>
  </si>
  <si>
    <t>5.6.2.0/17/I/030</t>
  </si>
  <si>
    <t>Skanstes teritorijas revitalizācijas 1.kārta</t>
  </si>
  <si>
    <t>Rīgas valstspilsētas pašvaldība</t>
  </si>
  <si>
    <t>8.1.1.0/17/I/010</t>
  </si>
  <si>
    <t>Latvijas Universitātes STEM studiju virzienu infrastruktūras modernizācija un resursu koncentrācija</t>
  </si>
  <si>
    <t>9.3.2.0/17/I/010</t>
  </si>
  <si>
    <t>Sabiedrības ar ierobežotu atbildību “Daugavpils reģionālā slimnīca” kvalitatīvu veselības aprūpes pakalpojumu pieejamības uzlabošana un infrastruktūras attīstība</t>
  </si>
  <si>
    <t>Sabiedrība ar ierobežotu atbildību "Daugavpils reģionālā slimnīca"</t>
  </si>
  <si>
    <t>6.1.1.0/17/I/006</t>
  </si>
  <si>
    <t>Satiksmes pārvads no Tvaika ielas uz Kundziņsalu</t>
  </si>
  <si>
    <t>8.1.2.0/17/I/009</t>
  </si>
  <si>
    <t>Cēsu novada vispārējo izglītības iestāžu modernizācija</t>
  </si>
  <si>
    <t>Cēsu novada pašvaldība</t>
  </si>
  <si>
    <t>5.2.1.2/21/I/001</t>
  </si>
  <si>
    <t>“Tādu bioloģiski noārdāmo atkritumu pārstrādes iekārtu izveide poligonā “Brakšķi”, kas izmanto anaerobo pārstrādes metodi”</t>
  </si>
  <si>
    <t>Sabiedrība ar ierobežotu atbildību "Jelgavas komunālie pakalpojumi"</t>
  </si>
  <si>
    <t>5.6.2.0/19/I/021</t>
  </si>
  <si>
    <t>RĒZEKNES REKREĀCIJAS CENTRA IZVEIDE TŪRISMA ATTĪSTĪBAI</t>
  </si>
  <si>
    <t>Rēzeknes valstspilsētas pašvaldība</t>
  </si>
  <si>
    <t>5.2.1.2/21/I/002</t>
  </si>
  <si>
    <t>“Tādu bioloģiski noārdāmo atkritumu pārstrādes iekārtu izveide poligonā “Janvāri”, kas izmanto anaerobo pārstrādes metodi”</t>
  </si>
  <si>
    <t>SIA "Atkritumu apsaimniekošanas sabiedrība "PIEJŪRA""</t>
  </si>
  <si>
    <t>5.6.2.0/21/I/010</t>
  </si>
  <si>
    <t>UZŅĒMĒJDARBĪBAI NOZĪMĪGAS INFRASTRUKTŪRAS ATTĪSTĪBA ALŪKSNES NOVADĀ</t>
  </si>
  <si>
    <t>ALŪKSNES NOVADA PAŠVALDĪBA</t>
  </si>
  <si>
    <t>5.6.1.0/17/I/004</t>
  </si>
  <si>
    <t>Prototipēšanas darbnīcas „Riga Makerspace” izveide nekustamajā īpašumā A. Briāna ielā 13, Rīgā</t>
  </si>
  <si>
    <t>Valsts akciju sabiedrība "Valsts nekustamie īpašumi"</t>
  </si>
  <si>
    <t>5.1.1.0/17/I/003</t>
  </si>
  <si>
    <t>Būnas izbūve Baltijas jūrā</t>
  </si>
  <si>
    <t>Liepājas valstspilsētas pašvaldības iestāde “Liepājas Centrālā administrācija”.</t>
  </si>
  <si>
    <t>1.2.1.4/18/A/038</t>
  </si>
  <si>
    <t>Jaunu produktu ieviešana ražošanā uzņēmumā SIA “Latvāņi”</t>
  </si>
  <si>
    <t>Sabiedrība ar ierobežotu atbildību "Latvāņi"</t>
  </si>
  <si>
    <t>5.5.1.0/20/I/002</t>
  </si>
  <si>
    <t>Pilssalas ielas degradētās teritorijas sakārtošana</t>
  </si>
  <si>
    <t>Jelgavas valstspilsētas pašvaldības iestāde "Centrālā pārvalde"</t>
  </si>
  <si>
    <t>5.6.1.0/17/I/003</t>
  </si>
  <si>
    <t>Skatuves mākslu dekorāciju darbnīcu un mēģinājuma zāles kompleksa izveide Lubānas ielā 80, Rīgā</t>
  </si>
  <si>
    <t>5.6.2.0/20/I/012</t>
  </si>
  <si>
    <t>Industriālo teritoriju attīstība Valmierā - 2. kārta</t>
  </si>
  <si>
    <t>Valmieras novada pašvaldība</t>
  </si>
  <si>
    <t>8.1.3.0/16/I/013</t>
  </si>
  <si>
    <t>Rīgas Mākslas un mediju tehnikuma modernizēšana specifiskā atbalsta mērķa 8.1.3. “Palielināt modernizēto profesionālās izglītības iestāžu skaitu” ietvaros</t>
  </si>
  <si>
    <t>Rīgas Mākslas un mediju tehnikums</t>
  </si>
  <si>
    <t>5.1.1.0/17/I/008</t>
  </si>
  <si>
    <t>Lielupes radīto plūdu un krasta erozijas risku apdraudējumu novēršanas pasākumi Dubultos–Majoros–Dzintaros</t>
  </si>
  <si>
    <t>Jūrmalas valstspilsētas administrācija</t>
  </si>
  <si>
    <t>4.2.1.2/18/I/019</t>
  </si>
  <si>
    <t>Energoefektivitātes paaugstināšana Valmieras drāmas teātrī Lāčplēša ielā 4, Valmierā</t>
  </si>
  <si>
    <t>8.1.2.0/17/I/004</t>
  </si>
  <si>
    <t>Vispārējās izglītības iestāžu mācību vides uzlabošana Talsu novadā</t>
  </si>
  <si>
    <t>Talsu novada pašvaldība</t>
  </si>
  <si>
    <t>4.3.1.0/22/A/065</t>
  </si>
  <si>
    <t>Ulbrokas centralizētās siltumapgādes sistēmas siltumavota pāreja no fosilajiem uz atajunīgajiem energoresursiem</t>
  </si>
  <si>
    <t>Pašvaldības sabiedrība ar ierobežotu atbildību "GARKALNES KOMUNĀLSERVISS"</t>
  </si>
  <si>
    <t>Kuldīgas novada pašvaldība</t>
  </si>
  <si>
    <t>Bauskas novada pašvaldība</t>
  </si>
  <si>
    <t>5.3.1.0/20/I/001</t>
  </si>
  <si>
    <t>Ūdenssaimniecības attīstība Rīgā, 6.kārta</t>
  </si>
  <si>
    <t>SIA "Rīgas ūdens"</t>
  </si>
  <si>
    <t>5.4.3.0/20/I/001</t>
  </si>
  <si>
    <t>Apsaimniekošanas pasākumu veikšana īpaši aizsargājamās dabas teritorijās un mikroliegumos biotopu un sugu aizsardzības stāvokļa uzlabošanai.</t>
  </si>
  <si>
    <t xml:space="preserve">Dabas aizsardzības pārvalde </t>
  </si>
  <si>
    <t>9.3.1.3/22/I/001</t>
  </si>
  <si>
    <t>Sabiedrībā balstītu sociālo pakalpojumu infrastruktūras attīstība Priedaines ielā 11, Rīgā</t>
  </si>
  <si>
    <t>RĪGAS VALSTSPILSĒTAS PAŠVALDĪBAS ĪPAŠUMA DEPARTAMENTS</t>
  </si>
  <si>
    <t>9.3.1.1/19/I/045</t>
  </si>
  <si>
    <t>Pakalpojumu infrastruktūras attīstība Deinsitucionālizācijas plāna īstenošanai Tukuma novada pašvaldībā</t>
  </si>
  <si>
    <t>Tukuma novada pašvaldība</t>
  </si>
  <si>
    <t>4.3.1.0/22/A/067</t>
  </si>
  <si>
    <t>Sauriešu centralizētās siltumapgādes sistēmas siltumavota pāreja no fosilajiem uz atjaunīgajiem energoresursiem</t>
  </si>
  <si>
    <t>5.1.1.0/17/I/009</t>
  </si>
  <si>
    <t>Novērst plūdu un krasta erozijas risku apdraudējumu Ādažu novadā, pirmā daļa</t>
  </si>
  <si>
    <t>Ādažu novada pašvaldība</t>
  </si>
  <si>
    <t>Madonas novada pašvaldība</t>
  </si>
  <si>
    <t>4.3.1.0/22/A/038</t>
  </si>
  <si>
    <t>Šķeldas siltumavota jaunbūve Valmierā, Ausekļa ielas kvartālā</t>
  </si>
  <si>
    <t>Akciju sabiedrība "VALMIERAS ENERĢIJA"</t>
  </si>
  <si>
    <t>4.3.1.0/22/A/047</t>
  </si>
  <si>
    <t>Siltumavota Avotu ielā 17, Lielvārdē 
pāreja no fosilajiem uz atjaunīgajiem energoresursiem</t>
  </si>
  <si>
    <t>Ogres novada pašvaldības sabiedrība ar ierobežotu atbildību "MS siltums"</t>
  </si>
  <si>
    <t>5.6.2.0/21/I/011</t>
  </si>
  <si>
    <t>Kuldīgas pilsētas austrumu daļas degradēto teritoriju infrastruktūras sakārtošana uzņēmējdarbības attīstībai</t>
  </si>
  <si>
    <t>4.3.1.0/22/A/045</t>
  </si>
  <si>
    <t>Siltumavota E. Kauliņa alejā 16, Lielvārdē pāreja no fosilajiem uz atjaunīgajiem energoresursiem</t>
  </si>
  <si>
    <t>4.3.1.0/22/A/044</t>
  </si>
  <si>
    <t>Siltumavota Dainu ielā 4A, Ikšķilē 
pāreja no fosilajiem uz atjaunīgajiem energoresursiem</t>
  </si>
  <si>
    <t>5.6.2.0/22/I/009</t>
  </si>
  <si>
    <t>Tehniskās infrastruktūras sakārtošana uzņēmējdarbības attīstībai Rubeņu ceļa rūpnieciskajā teritorijā</t>
  </si>
  <si>
    <t>9.3.1.1/18/I/023</t>
  </si>
  <si>
    <t>Dienas aprūpes centra izveide Iecavā, Bauskas novadā</t>
  </si>
  <si>
    <t>Kuldīgas Tehnoloģiju un tūrisma tehnikums</t>
  </si>
  <si>
    <t>9.3.1.1/18/I/021</t>
  </si>
  <si>
    <t>Pakalpojumu infrastruktūras attīstība deinstitucionalizācijas plānu īstenošanai Krāslavas novadā</t>
  </si>
  <si>
    <t>Krāslavas novada pašvaldība</t>
  </si>
  <si>
    <t>4.3.1.0/22/A/046</t>
  </si>
  <si>
    <t>Siltumavota Spīdolas ielā 12, Lielvārdē pāreja no fosilajiem uz atjaunīgajiem energoresursiem</t>
  </si>
  <si>
    <t>4.2.2.0/21/A/067</t>
  </si>
  <si>
    <t>Ēkas Raiņa iela 7, Saulkrastos energoefektivitātes uzlabošana</t>
  </si>
  <si>
    <t>Saulkrastu novada pašvaldība</t>
  </si>
  <si>
    <t>4.2.2.0/22/A/013</t>
  </si>
  <si>
    <t>Energoefektivitātes paaugstināšanas pasākumi Lubānas vidusskolā, Krasta iela 6, Lubāna, Madonas novads</t>
  </si>
  <si>
    <t>4.2.1.2/18/I/055</t>
  </si>
  <si>
    <t>Energoefektivitātes paaugstināšana ēkā A.Briāna ielā 13, Rīgā</t>
  </si>
  <si>
    <t>4.2.2.0/22/A/001</t>
  </si>
  <si>
    <t>Balvu mākslas skolas ēkas energoefektivitātes paaugstināšana</t>
  </si>
  <si>
    <t>Balvu novada pašvaldība</t>
  </si>
  <si>
    <t>5.4.3.2/22/A/006</t>
  </si>
  <si>
    <t>Antropogēnās slodzes samazināšana un kompleksu apsaimniekošanas pasākumu īstenošana dabas liegumā "Zilaiskalns"</t>
  </si>
  <si>
    <t>4.2.2.0/21/A/072</t>
  </si>
  <si>
    <t>Pašvaldības pakalpojumu centra Valmieras ielā 13, Rencēnos energoefektivitātes paaugstināšana</t>
  </si>
  <si>
    <t>4.3.1.0/22/A/019</t>
  </si>
  <si>
    <t>Fosilā kurināmā aizstāšana un efektivitātes paaugstināšana Pampāļos, Saldus novadā</t>
  </si>
  <si>
    <t>SIA "SALDUS KOMUNĀLSERVISS"</t>
  </si>
  <si>
    <t>4.3.1.0/22/A/017</t>
  </si>
  <si>
    <t>Fosilā kurināmā aizstāšana un efektivitātes paaugstināšana Ezerē, Saldus novadā</t>
  </si>
  <si>
    <t>4.2.2.0/21/A/037</t>
  </si>
  <si>
    <t>Energoefektivitātes uzlabošanas pasākumi "Kastaņās", Sausnējas pagasts, Madonas novads</t>
  </si>
  <si>
    <t>Atbildīgā ministrija</t>
  </si>
  <si>
    <t>SM</t>
  </si>
  <si>
    <t>KM</t>
  </si>
  <si>
    <t>VM</t>
  </si>
  <si>
    <t>IZM</t>
  </si>
  <si>
    <t>EM</t>
  </si>
  <si>
    <t>VARAM</t>
  </si>
  <si>
    <t>LM</t>
  </si>
  <si>
    <t>Indikatīvais beigu datums</t>
  </si>
  <si>
    <t>Projekta pabeigšanas veids</t>
  </si>
  <si>
    <t>4.2.1.1/16/I/001</t>
  </si>
  <si>
    <t>Atbalsts daudzdzīvokļu dzīvojamo māju energoefektivitātes paaugstināšanas pasākumu īstenošanai daudzdzīvokļu māju dzīvokļu īpašniekiem</t>
  </si>
  <si>
    <t>Akciju sabiedrība "Attīstības finanšu institūcija Altum"</t>
  </si>
  <si>
    <t>4.5.1.1/21/I/001</t>
  </si>
  <si>
    <t>Rīgas un Pierīgas pasažieru pārvadāšanai nepieciešamo elektrovilcienu iegāde</t>
  </si>
  <si>
    <t>Akciju sabiedrība "Pasažieru vilciens"</t>
  </si>
  <si>
    <t>9.3.2.0/17/I/013</t>
  </si>
  <si>
    <t>Paula Stradiņa klīniskās universitātes slimnīcas jaunās A2 ēkas attīstība</t>
  </si>
  <si>
    <t>6.2.1.2/22/I/002</t>
  </si>
  <si>
    <t>Dzelzceļa infrastruktūras modernizācija vilcienu kustības ātruma paaugstināšanai</t>
  </si>
  <si>
    <t>Valsts akciju sabiedrība "Latvijas dzelzceļš"</t>
  </si>
  <si>
    <t>6.2.1.2/21/I/001</t>
  </si>
  <si>
    <t>Dzelzceļa pasažieru infrastruktūras modernizācija</t>
  </si>
  <si>
    <t>9.3.2.0/17/I/004</t>
  </si>
  <si>
    <t>SIA “Rīgas Austrumu klīniskā universitātes slimnīca” infrastruktūras attīstība</t>
  </si>
  <si>
    <t>8.1.3.0/16/I/012</t>
  </si>
  <si>
    <t>Rīgas Tūrisma un radošās industrijas tehnikuma modernizēšana specifiskā atbalsta mērķa 8.1.3. “Palielināt modernizēto profesionālās izglītības iestāžu skaitu” ietvaros</t>
  </si>
  <si>
    <t>Valsts sabiedrība ar ierobežotu atbildību "Rīgas Tūrisma un radošās industrijas tehnikums"</t>
  </si>
  <si>
    <t>4.3.1.0/22/A/036</t>
  </si>
  <si>
    <t>Fosilā kurināmā aizstāšana Olainē</t>
  </si>
  <si>
    <t>Akciju sabiedrība "OLAINES ŪDENS UN SILTUMS"</t>
  </si>
  <si>
    <t>8.1.3.0/16/I/016</t>
  </si>
  <si>
    <t>Kuldīgas Tehnoloģiju un tūrisma tehnikuma modernizēšana specifiskā atbalsta mērķa 8.1.3. “Palielināt modernizēto profesionālās izglītības iestāžu skaitu” ietvaros</t>
  </si>
  <si>
    <t>5.6.1.0/17/I/005</t>
  </si>
  <si>
    <t>Starpdisciplinārā izglītības, kultūras un radošo industriju atbalsta centra "TabFab" izveide nekustamajā īpašumā Miera ielā 58a, Rīgā</t>
  </si>
  <si>
    <t>8.1.3.0/20/I/001</t>
  </si>
  <si>
    <t>Rīgas Stila un modes tehnikuma modernizēšana specifiskā atbalsta mērķa 8.1.3 "Palielināt modernizēto profesionālās izglītības iestāžu skaitu" ietvaros</t>
  </si>
  <si>
    <t>RĪGAS STILA UN MODES TEHNIKUMS</t>
  </si>
  <si>
    <t>5.5.1.0/20/I/005</t>
  </si>
  <si>
    <t>Lielās Ģildes pārbūve un atjaunošana Amatu ielā 6, Rīgā</t>
  </si>
  <si>
    <t>Posmos sadalīts</t>
  </si>
  <si>
    <t>Finansējuma saņēmējs pabeidz par saviem līdzekļiem</t>
  </si>
  <si>
    <t>Darbības programmas "Izaugsme un nodarbinātība" projekti ar nepabeigtām darbībām līdz 2023. gada beigām.</t>
  </si>
  <si>
    <t>4.5.1.1. Tramvaji un elektrovilcieni</t>
  </si>
  <si>
    <t>5.6.1. Rīgas revitalizācija</t>
  </si>
  <si>
    <t>9.3.2. Veselības aprūpes infrastruktūra</t>
  </si>
  <si>
    <t>1.1.1.4. P&amp;A infrastruktūra</t>
  </si>
  <si>
    <t>6.1.2. Lidostas "Rīga" attīstība</t>
  </si>
  <si>
    <t>8.1.2. Vispārējās izglītības infrastruktūra</t>
  </si>
  <si>
    <t>6.1.1. Lielo ostu attīstība</t>
  </si>
  <si>
    <t>4.3.1.  Centralizētās siltumapgādes energoefektivitāte</t>
  </si>
  <si>
    <t>5.2.1.3. Atkritumu reģenerācija</t>
  </si>
  <si>
    <t>5.6.2. Degradēto teritoriju atjaunošana</t>
  </si>
  <si>
    <t>8.1.1. Augstskolu STEM infrastruktūra</t>
  </si>
  <si>
    <t xml:space="preserve">5.2.1.2. Atkritumu pārstrāde </t>
  </si>
  <si>
    <t>5.1.1. Plūdu risku samazināšana blīvi apdzīvotās teritorijās</t>
  </si>
  <si>
    <t xml:space="preserve">1.2.1.4. Jaunu produktu ieviešana </t>
  </si>
  <si>
    <t>5.5.1. Kultūras un dabas mantojums</t>
  </si>
  <si>
    <t>9.3.1.1. Infrastruktūra deinstitucionalizācijai</t>
  </si>
  <si>
    <t>8.1.3. Profesionālās izglītības infrastruktūra</t>
  </si>
  <si>
    <t>4.2.1.2. Valsts ēku energoefektivitāte</t>
  </si>
  <si>
    <t>5.3.1. Ūdenssaimniecība</t>
  </si>
  <si>
    <t>5.4.3.1. Dzīvotņu atjaunošana</t>
  </si>
  <si>
    <t>4.2.2. Pašvaldību ēku energoefektivitāte</t>
  </si>
  <si>
    <t xml:space="preserve">5.4.3.2. Apsaimniekošanas pasākumi Natura 2000 teritorijās </t>
  </si>
  <si>
    <t xml:space="preserve">4.2.1.1. Daudzdzīvokļu māju energoefektivitāte </t>
  </si>
  <si>
    <t>6.2.1.2. Dzelzceļa infrastruktūra</t>
  </si>
  <si>
    <t>9.3.1.3. Deinstitucionālizācija Rīgā</t>
  </si>
  <si>
    <t>Indikatīvi kopējie attiecināmie izdevumi 2014-2020 periodā</t>
  </si>
  <si>
    <t>Pasākums</t>
  </si>
  <si>
    <t>Indikatīvi kopējie uz ES fondu projektu attiecimāmie izdevumi pēc 31.12.2023.</t>
  </si>
  <si>
    <t>Rīgas Tehniskā universitāte</t>
  </si>
  <si>
    <t>Rīgas brīvostas pārvalde</t>
  </si>
  <si>
    <t>Latvijas Universitāte</t>
  </si>
  <si>
    <t>Tabula kārtota atilstoši lielākajiem izdevumiem pēc 2023. gada 31. decembra.</t>
  </si>
  <si>
    <t>Sagatavots 02.09.2024.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</si>
</sst>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2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1"/>
      <color theme="1"/>
      <name val="Aptos Narrow"/>
      <family val="2"/>
      <scheme val="minor"/>
    </font>
    <font>
      <b/>
      <sz val="12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3" fontId="0" fillId="0" borderId="0" xfId="1" applyFont="1" applyAlignment="1">
      <alignment wrapText="1"/>
    </xf>
    <xf numFmtId="4" fontId="0" fillId="0" borderId="1" xfId="1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595D-FF7E-459A-9706-F2CA41D639B0}">
  <dimension ref="A1:L74"/>
  <sheetViews>
    <sheetView tabSelected="1" workbookViewId="0">
      <pane ySplit="7" topLeftCell="A16" activePane="bottomLeft" state="frozen"/>
      <selection pane="bottomLeft" activeCell="G21" sqref="G21"/>
    </sheetView>
  </sheetViews>
  <sheetFormatPr defaultRowHeight="15" x14ac:dyDescent="0.25"/>
  <cols>
    <col min="1" max="1" width="6.7109375" style="2" customWidth="1"/>
    <col min="2" max="2" width="10.7109375" style="4" customWidth="1"/>
    <col min="3" max="3" width="23.42578125" style="4" customWidth="1"/>
    <col min="4" max="4" width="29.7109375" style="4" customWidth="1"/>
    <col min="5" max="5" width="15.85546875" style="4" customWidth="1"/>
    <col min="6" max="6" width="41.85546875" style="4" customWidth="1"/>
    <col min="7" max="7" width="35.42578125" style="1" customWidth="1"/>
    <col min="8" max="8" width="16.5703125" style="1" customWidth="1"/>
    <col min="9" max="9" width="16" style="1" customWidth="1"/>
    <col min="10" max="10" width="14.140625" style="3" customWidth="1"/>
    <col min="11" max="11" width="25" style="1" customWidth="1"/>
    <col min="12" max="12" width="26.85546875" style="14" customWidth="1"/>
    <col min="13" max="16384" width="9.140625" style="2"/>
  </cols>
  <sheetData>
    <row r="1" spans="1:12" ht="17.25" customHeight="1" x14ac:dyDescent="0.25">
      <c r="A1" s="20" t="s">
        <v>200</v>
      </c>
      <c r="B1" s="20"/>
      <c r="C1" s="20"/>
      <c r="D1" s="20"/>
      <c r="E1" s="20"/>
      <c r="F1" s="20"/>
      <c r="G1" s="20"/>
      <c r="H1" s="20"/>
      <c r="I1" s="20"/>
    </row>
    <row r="2" spans="1:12" ht="15" customHeight="1" x14ac:dyDescent="0.25">
      <c r="A2" s="21" t="s">
        <v>232</v>
      </c>
      <c r="B2" s="21"/>
      <c r="C2" s="21"/>
      <c r="D2" s="21"/>
      <c r="E2" s="8"/>
      <c r="F2" s="8"/>
      <c r="G2" s="8"/>
      <c r="H2" s="13"/>
      <c r="I2" s="13"/>
    </row>
    <row r="3" spans="1:12" ht="12" customHeight="1" x14ac:dyDescent="0.25">
      <c r="A3" s="21" t="s">
        <v>233</v>
      </c>
      <c r="B3" s="21"/>
      <c r="C3" s="21"/>
      <c r="D3" s="8"/>
      <c r="E3" s="8"/>
      <c r="F3" s="8"/>
      <c r="G3" s="8"/>
      <c r="H3" s="13"/>
      <c r="I3" s="13"/>
    </row>
    <row r="4" spans="1:12" ht="8.25" customHeight="1" x14ac:dyDescent="0.25">
      <c r="A4" s="8"/>
      <c r="B4" s="8"/>
      <c r="C4" s="8"/>
      <c r="D4" s="8"/>
      <c r="E4" s="8"/>
      <c r="F4" s="8"/>
      <c r="G4" s="8"/>
      <c r="H4" s="13"/>
      <c r="I4" s="13"/>
    </row>
    <row r="5" spans="1:12" ht="41.25" customHeight="1" x14ac:dyDescent="0.25">
      <c r="A5" s="10" t="s">
        <v>1</v>
      </c>
      <c r="B5" s="10" t="s">
        <v>158</v>
      </c>
      <c r="C5" s="10" t="s">
        <v>227</v>
      </c>
      <c r="D5" s="10" t="s">
        <v>167</v>
      </c>
      <c r="E5" s="10" t="s">
        <v>2</v>
      </c>
      <c r="F5" s="10" t="s">
        <v>3</v>
      </c>
      <c r="G5" s="11" t="s">
        <v>4</v>
      </c>
      <c r="H5" s="11" t="s">
        <v>5</v>
      </c>
      <c r="I5" s="11" t="s">
        <v>6</v>
      </c>
      <c r="J5" s="12" t="s">
        <v>166</v>
      </c>
      <c r="K5" s="11" t="s">
        <v>226</v>
      </c>
      <c r="L5" s="11" t="s">
        <v>228</v>
      </c>
    </row>
    <row r="6" spans="1:12" ht="12" customHeight="1" x14ac:dyDescent="0.25">
      <c r="A6" s="22" t="s">
        <v>0</v>
      </c>
      <c r="B6" s="23"/>
      <c r="C6" s="23"/>
      <c r="D6" s="23"/>
      <c r="E6" s="23"/>
      <c r="F6" s="23"/>
      <c r="G6" s="24"/>
      <c r="H6" s="6">
        <f>SUM(H8:H1048576)</f>
        <v>1015865175.0999999</v>
      </c>
      <c r="I6" s="6">
        <f>SUM(I8:I1048576)</f>
        <v>751046482.24000001</v>
      </c>
      <c r="J6" s="6"/>
      <c r="K6" s="6">
        <f>SUM(K8:K1048576)</f>
        <v>962797433.32000017</v>
      </c>
      <c r="L6" s="6">
        <f>SUM(L8:L1048576)</f>
        <v>185471295.27000004</v>
      </c>
    </row>
    <row r="7" spans="1:12" s="9" customFormat="1" ht="9.75" customHeight="1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7">
        <v>8</v>
      </c>
      <c r="I7" s="17">
        <v>9</v>
      </c>
      <c r="J7" s="16">
        <v>10</v>
      </c>
      <c r="K7" s="17">
        <v>11</v>
      </c>
      <c r="L7" s="17">
        <v>12</v>
      </c>
    </row>
    <row r="8" spans="1:12" ht="45" x14ac:dyDescent="0.25">
      <c r="A8" s="18">
        <v>1</v>
      </c>
      <c r="B8" s="5" t="s">
        <v>161</v>
      </c>
      <c r="C8" s="5" t="s">
        <v>203</v>
      </c>
      <c r="D8" s="5" t="s">
        <v>198</v>
      </c>
      <c r="E8" s="5" t="s">
        <v>174</v>
      </c>
      <c r="F8" s="6" t="s">
        <v>175</v>
      </c>
      <c r="G8" s="6" t="s">
        <v>23</v>
      </c>
      <c r="H8" s="6">
        <v>135621569.09999999</v>
      </c>
      <c r="I8" s="6">
        <v>79451247.900000006</v>
      </c>
      <c r="J8" s="7">
        <v>46387</v>
      </c>
      <c r="K8" s="15">
        <v>88846282</v>
      </c>
      <c r="L8" s="19">
        <v>67891730.180000007</v>
      </c>
    </row>
    <row r="9" spans="1:12" ht="30" x14ac:dyDescent="0.25">
      <c r="A9" s="18">
        <v>2</v>
      </c>
      <c r="B9" s="5" t="s">
        <v>159</v>
      </c>
      <c r="C9" s="5" t="s">
        <v>224</v>
      </c>
      <c r="D9" s="5" t="s">
        <v>198</v>
      </c>
      <c r="E9" s="5" t="s">
        <v>179</v>
      </c>
      <c r="F9" s="6" t="s">
        <v>180</v>
      </c>
      <c r="G9" s="6" t="s">
        <v>178</v>
      </c>
      <c r="H9" s="6">
        <v>20738150.940000001</v>
      </c>
      <c r="I9" s="6">
        <v>17627428.309999999</v>
      </c>
      <c r="J9" s="7">
        <v>45656</v>
      </c>
      <c r="K9" s="15">
        <v>20980994.559999999</v>
      </c>
      <c r="L9" s="19">
        <v>30958473</v>
      </c>
    </row>
    <row r="10" spans="1:12" ht="30" x14ac:dyDescent="0.25">
      <c r="A10" s="18">
        <v>3</v>
      </c>
      <c r="B10" s="5" t="s">
        <v>159</v>
      </c>
      <c r="C10" s="5" t="s">
        <v>224</v>
      </c>
      <c r="D10" s="5" t="s">
        <v>198</v>
      </c>
      <c r="E10" s="5" t="s">
        <v>176</v>
      </c>
      <c r="F10" s="6" t="s">
        <v>177</v>
      </c>
      <c r="G10" s="6" t="s">
        <v>178</v>
      </c>
      <c r="H10" s="6">
        <v>29767549.760000002</v>
      </c>
      <c r="I10" s="6">
        <v>25302417.300000001</v>
      </c>
      <c r="J10" s="7">
        <v>45657</v>
      </c>
      <c r="K10" s="15">
        <v>29767549.760000002</v>
      </c>
      <c r="L10" s="19">
        <v>30683578</v>
      </c>
    </row>
    <row r="11" spans="1:12" ht="30" x14ac:dyDescent="0.25">
      <c r="A11" s="18">
        <v>4</v>
      </c>
      <c r="B11" s="5" t="s">
        <v>159</v>
      </c>
      <c r="C11" s="5" t="s">
        <v>201</v>
      </c>
      <c r="D11" s="5" t="s">
        <v>198</v>
      </c>
      <c r="E11" s="5" t="s">
        <v>171</v>
      </c>
      <c r="F11" s="6" t="s">
        <v>172</v>
      </c>
      <c r="G11" s="6" t="s">
        <v>173</v>
      </c>
      <c r="H11" s="6">
        <v>143502100</v>
      </c>
      <c r="I11" s="6">
        <v>101671237.84999999</v>
      </c>
      <c r="J11" s="7">
        <v>45657</v>
      </c>
      <c r="K11" s="15">
        <v>143502100</v>
      </c>
      <c r="L11" s="19">
        <v>17707200</v>
      </c>
    </row>
    <row r="12" spans="1:12" ht="30" x14ac:dyDescent="0.25">
      <c r="A12" s="18">
        <v>5</v>
      </c>
      <c r="B12" s="5" t="s">
        <v>161</v>
      </c>
      <c r="C12" s="5" t="s">
        <v>203</v>
      </c>
      <c r="D12" s="5" t="s">
        <v>198</v>
      </c>
      <c r="E12" s="5" t="s">
        <v>181</v>
      </c>
      <c r="F12" s="6" t="s">
        <v>182</v>
      </c>
      <c r="G12" s="6" t="s">
        <v>15</v>
      </c>
      <c r="H12" s="6">
        <v>29715462.48</v>
      </c>
      <c r="I12" s="6">
        <v>25258143.25</v>
      </c>
      <c r="J12" s="7">
        <v>47483</v>
      </c>
      <c r="K12" s="15">
        <v>29721260</v>
      </c>
      <c r="L12" s="19">
        <v>13651479.300000001</v>
      </c>
    </row>
    <row r="13" spans="1:12" ht="30" x14ac:dyDescent="0.25">
      <c r="A13" s="18">
        <v>6</v>
      </c>
      <c r="B13" s="5" t="s">
        <v>160</v>
      </c>
      <c r="C13" s="5" t="s">
        <v>215</v>
      </c>
      <c r="D13" s="5" t="s">
        <v>198</v>
      </c>
      <c r="E13" s="5" t="s">
        <v>196</v>
      </c>
      <c r="F13" s="6" t="s">
        <v>197</v>
      </c>
      <c r="G13" s="6" t="s">
        <v>66</v>
      </c>
      <c r="H13" s="6">
        <v>432599.07</v>
      </c>
      <c r="I13" s="6">
        <v>367709.21</v>
      </c>
      <c r="J13" s="7">
        <v>47483</v>
      </c>
      <c r="K13" s="15">
        <v>432599.07</v>
      </c>
      <c r="L13" s="19">
        <v>10086039</v>
      </c>
    </row>
    <row r="14" spans="1:12" ht="75" x14ac:dyDescent="0.25">
      <c r="A14" s="18">
        <v>7</v>
      </c>
      <c r="B14" s="5" t="s">
        <v>162</v>
      </c>
      <c r="C14" s="5" t="s">
        <v>217</v>
      </c>
      <c r="D14" s="5" t="s">
        <v>198</v>
      </c>
      <c r="E14" s="5" t="s">
        <v>183</v>
      </c>
      <c r="F14" s="6" t="s">
        <v>184</v>
      </c>
      <c r="G14" s="6" t="s">
        <v>185</v>
      </c>
      <c r="H14" s="6">
        <v>13522937.939999999</v>
      </c>
      <c r="I14" s="6">
        <v>11494497.25</v>
      </c>
      <c r="J14" s="7">
        <v>45900</v>
      </c>
      <c r="K14" s="15">
        <v>13522967</v>
      </c>
      <c r="L14" s="19">
        <v>2460369</v>
      </c>
    </row>
    <row r="15" spans="1:12" ht="45" x14ac:dyDescent="0.25">
      <c r="A15" s="18">
        <v>8</v>
      </c>
      <c r="B15" s="5" t="s">
        <v>161</v>
      </c>
      <c r="C15" s="5" t="s">
        <v>203</v>
      </c>
      <c r="D15" s="5" t="s">
        <v>199</v>
      </c>
      <c r="E15" s="5" t="s">
        <v>21</v>
      </c>
      <c r="F15" s="6" t="s">
        <v>22</v>
      </c>
      <c r="G15" s="6" t="s">
        <v>23</v>
      </c>
      <c r="H15" s="6">
        <v>23678296</v>
      </c>
      <c r="I15" s="6">
        <v>16915473</v>
      </c>
      <c r="J15" s="7">
        <v>45537</v>
      </c>
      <c r="K15" s="15">
        <v>21873636.039999999</v>
      </c>
      <c r="L15" s="19">
        <v>1804659.9600000014</v>
      </c>
    </row>
    <row r="16" spans="1:12" ht="60" x14ac:dyDescent="0.25">
      <c r="A16" s="18">
        <v>9</v>
      </c>
      <c r="B16" s="5" t="s">
        <v>160</v>
      </c>
      <c r="C16" s="5" t="s">
        <v>202</v>
      </c>
      <c r="D16" s="5" t="s">
        <v>198</v>
      </c>
      <c r="E16" s="5" t="s">
        <v>191</v>
      </c>
      <c r="F16" s="6" t="s">
        <v>192</v>
      </c>
      <c r="G16" s="6" t="s">
        <v>66</v>
      </c>
      <c r="H16" s="6">
        <v>4298164.5999999996</v>
      </c>
      <c r="I16" s="6">
        <v>3653439.92</v>
      </c>
      <c r="J16" s="7">
        <v>46326</v>
      </c>
      <c r="K16" s="15">
        <v>4298164.5999999996</v>
      </c>
      <c r="L16" s="19">
        <v>1728897.3</v>
      </c>
    </row>
    <row r="17" spans="1:12" ht="30" x14ac:dyDescent="0.25">
      <c r="A17" s="18">
        <v>10</v>
      </c>
      <c r="B17" s="5" t="s">
        <v>164</v>
      </c>
      <c r="C17" s="5" t="s">
        <v>210</v>
      </c>
      <c r="D17" s="5" t="s">
        <v>199</v>
      </c>
      <c r="E17" s="5" t="s">
        <v>78</v>
      </c>
      <c r="F17" s="6" t="s">
        <v>79</v>
      </c>
      <c r="G17" s="6" t="s">
        <v>80</v>
      </c>
      <c r="H17" s="6">
        <v>5747482.5300000003</v>
      </c>
      <c r="I17" s="6">
        <v>4233072.26</v>
      </c>
      <c r="J17" s="7">
        <v>45596</v>
      </c>
      <c r="K17" s="15">
        <v>4182238.29</v>
      </c>
      <c r="L17" s="19">
        <v>1565244.24</v>
      </c>
    </row>
    <row r="18" spans="1:12" ht="60" x14ac:dyDescent="0.25">
      <c r="A18" s="18">
        <v>11</v>
      </c>
      <c r="B18" s="5" t="s">
        <v>162</v>
      </c>
      <c r="C18" s="5" t="s">
        <v>217</v>
      </c>
      <c r="D18" s="5" t="s">
        <v>198</v>
      </c>
      <c r="E18" s="5" t="s">
        <v>189</v>
      </c>
      <c r="F18" s="6" t="s">
        <v>190</v>
      </c>
      <c r="G18" s="6" t="s">
        <v>131</v>
      </c>
      <c r="H18" s="6">
        <v>6191385.6299999999</v>
      </c>
      <c r="I18" s="6">
        <v>5262677.79</v>
      </c>
      <c r="J18" s="7">
        <v>45838</v>
      </c>
      <c r="K18" s="15">
        <v>6193672</v>
      </c>
      <c r="L18" s="19">
        <v>1405316</v>
      </c>
    </row>
    <row r="19" spans="1:12" ht="30" x14ac:dyDescent="0.25">
      <c r="A19" s="18">
        <v>12</v>
      </c>
      <c r="B19" s="5" t="s">
        <v>160</v>
      </c>
      <c r="C19" s="5" t="s">
        <v>202</v>
      </c>
      <c r="D19" s="5" t="s">
        <v>199</v>
      </c>
      <c r="E19" s="5" t="s">
        <v>10</v>
      </c>
      <c r="F19" s="6" t="s">
        <v>11</v>
      </c>
      <c r="G19" s="6" t="s">
        <v>12</v>
      </c>
      <c r="H19" s="6">
        <v>45211591.390000001</v>
      </c>
      <c r="I19" s="6">
        <v>37086418.049999997</v>
      </c>
      <c r="J19" s="7">
        <v>45596</v>
      </c>
      <c r="K19" s="15">
        <v>43856764.689999998</v>
      </c>
      <c r="L19" s="19">
        <v>1354826.700000003</v>
      </c>
    </row>
    <row r="20" spans="1:12" ht="60" x14ac:dyDescent="0.25">
      <c r="A20" s="18">
        <v>13</v>
      </c>
      <c r="B20" s="5" t="s">
        <v>163</v>
      </c>
      <c r="C20" s="5" t="s">
        <v>223</v>
      </c>
      <c r="D20" s="5" t="s">
        <v>198</v>
      </c>
      <c r="E20" s="5" t="s">
        <v>168</v>
      </c>
      <c r="F20" s="6" t="s">
        <v>169</v>
      </c>
      <c r="G20" s="6" t="s">
        <v>170</v>
      </c>
      <c r="H20" s="6">
        <v>160516473.47</v>
      </c>
      <c r="I20" s="6">
        <v>136295313.75</v>
      </c>
      <c r="J20" s="7">
        <v>46752</v>
      </c>
      <c r="K20" s="15">
        <v>160516473.47</v>
      </c>
      <c r="L20" s="19">
        <v>1270700.44</v>
      </c>
    </row>
    <row r="21" spans="1:12" ht="60" x14ac:dyDescent="0.25">
      <c r="A21" s="18">
        <v>14</v>
      </c>
      <c r="B21" s="5" t="s">
        <v>162</v>
      </c>
      <c r="C21" s="5" t="s">
        <v>204</v>
      </c>
      <c r="D21" s="5" t="s">
        <v>199</v>
      </c>
      <c r="E21" s="5" t="s">
        <v>16</v>
      </c>
      <c r="F21" s="6" t="s">
        <v>17</v>
      </c>
      <c r="G21" s="6" t="s">
        <v>229</v>
      </c>
      <c r="H21" s="6">
        <v>32689124.219999999</v>
      </c>
      <c r="I21" s="6">
        <v>27270120.710000001</v>
      </c>
      <c r="J21" s="7">
        <v>45596</v>
      </c>
      <c r="K21" s="15">
        <v>31485339.850000001</v>
      </c>
      <c r="L21" s="19">
        <v>1203784.3699999973</v>
      </c>
    </row>
    <row r="22" spans="1:12" ht="45" x14ac:dyDescent="0.25">
      <c r="A22" s="18">
        <v>15</v>
      </c>
      <c r="B22" s="5" t="s">
        <v>163</v>
      </c>
      <c r="C22" s="5" t="s">
        <v>208</v>
      </c>
      <c r="D22" s="5" t="s">
        <v>198</v>
      </c>
      <c r="E22" s="5" t="s">
        <v>186</v>
      </c>
      <c r="F22" s="6" t="s">
        <v>187</v>
      </c>
      <c r="G22" s="6" t="s">
        <v>188</v>
      </c>
      <c r="H22" s="6">
        <v>5549463.5199999996</v>
      </c>
      <c r="I22" s="6">
        <v>2219785.41</v>
      </c>
      <c r="J22" s="7">
        <v>47118</v>
      </c>
      <c r="K22" s="15">
        <v>5458764.1200000001</v>
      </c>
      <c r="L22" s="19">
        <v>677969.34</v>
      </c>
    </row>
    <row r="23" spans="1:12" ht="60" x14ac:dyDescent="0.25">
      <c r="A23" s="18">
        <v>16</v>
      </c>
      <c r="B23" s="5" t="s">
        <v>162</v>
      </c>
      <c r="C23" s="5" t="s">
        <v>217</v>
      </c>
      <c r="D23" s="5" t="s">
        <v>198</v>
      </c>
      <c r="E23" s="5" t="s">
        <v>193</v>
      </c>
      <c r="F23" s="6" t="s">
        <v>194</v>
      </c>
      <c r="G23" s="6" t="s">
        <v>195</v>
      </c>
      <c r="H23" s="6">
        <v>4446233.1399999997</v>
      </c>
      <c r="I23" s="6">
        <v>3779298.17</v>
      </c>
      <c r="J23" s="7">
        <v>45657</v>
      </c>
      <c r="K23" s="15">
        <v>4432062</v>
      </c>
      <c r="L23" s="19">
        <v>511003</v>
      </c>
    </row>
    <row r="24" spans="1:12" ht="60" x14ac:dyDescent="0.25">
      <c r="A24" s="18">
        <v>17</v>
      </c>
      <c r="B24" s="5" t="s">
        <v>162</v>
      </c>
      <c r="C24" s="5" t="s">
        <v>217</v>
      </c>
      <c r="D24" s="5" t="s">
        <v>199</v>
      </c>
      <c r="E24" s="5" t="s">
        <v>81</v>
      </c>
      <c r="F24" s="6" t="s">
        <v>82</v>
      </c>
      <c r="G24" s="6" t="s">
        <v>83</v>
      </c>
      <c r="H24" s="6">
        <v>5483545.5099999998</v>
      </c>
      <c r="I24" s="6">
        <v>4661013.6900000004</v>
      </c>
      <c r="J24" s="7">
        <v>45537</v>
      </c>
      <c r="K24" s="15">
        <v>5117479.72</v>
      </c>
      <c r="L24" s="19">
        <v>366065.79000000004</v>
      </c>
    </row>
    <row r="25" spans="1:12" ht="45" x14ac:dyDescent="0.25">
      <c r="A25" s="18">
        <v>18</v>
      </c>
      <c r="B25" s="5" t="s">
        <v>161</v>
      </c>
      <c r="C25" s="5" t="s">
        <v>203</v>
      </c>
      <c r="D25" s="5" t="s">
        <v>199</v>
      </c>
      <c r="E25" s="5" t="s">
        <v>36</v>
      </c>
      <c r="F25" s="6" t="s">
        <v>37</v>
      </c>
      <c r="G25" s="6" t="s">
        <v>38</v>
      </c>
      <c r="H25" s="6">
        <v>14936196</v>
      </c>
      <c r="I25" s="6">
        <v>12695767</v>
      </c>
      <c r="J25" s="7">
        <v>45537</v>
      </c>
      <c r="K25" s="15">
        <v>14850845.33</v>
      </c>
      <c r="L25" s="19">
        <v>85350.670000000071</v>
      </c>
    </row>
    <row r="26" spans="1:12" ht="60" x14ac:dyDescent="0.25">
      <c r="A26" s="18">
        <v>19</v>
      </c>
      <c r="B26" s="5" t="s">
        <v>161</v>
      </c>
      <c r="C26" s="5" t="s">
        <v>203</v>
      </c>
      <c r="D26" s="5" t="s">
        <v>199</v>
      </c>
      <c r="E26" s="5" t="s">
        <v>44</v>
      </c>
      <c r="F26" s="6" t="s">
        <v>45</v>
      </c>
      <c r="G26" s="6" t="s">
        <v>46</v>
      </c>
      <c r="H26" s="6">
        <v>11318896.810000001</v>
      </c>
      <c r="I26" s="6">
        <v>9530055.3200000003</v>
      </c>
      <c r="J26" s="7">
        <v>45537</v>
      </c>
      <c r="K26" s="15">
        <v>11282901.689999999</v>
      </c>
      <c r="L26" s="19">
        <v>35995.120000001043</v>
      </c>
    </row>
    <row r="27" spans="1:12" ht="45" x14ac:dyDescent="0.25">
      <c r="A27" s="18">
        <v>20</v>
      </c>
      <c r="B27" s="5" t="s">
        <v>161</v>
      </c>
      <c r="C27" s="5" t="s">
        <v>203</v>
      </c>
      <c r="D27" s="5" t="s">
        <v>199</v>
      </c>
      <c r="E27" s="5" t="s">
        <v>13</v>
      </c>
      <c r="F27" s="6" t="s">
        <v>14</v>
      </c>
      <c r="G27" s="6" t="s">
        <v>15</v>
      </c>
      <c r="H27" s="6">
        <v>42522276.600000001</v>
      </c>
      <c r="I27" s="6">
        <v>33746602.799999997</v>
      </c>
      <c r="J27" s="7">
        <v>45580</v>
      </c>
      <c r="K27" s="15">
        <v>42499662.75</v>
      </c>
      <c r="L27" s="19">
        <v>22613.85000000149</v>
      </c>
    </row>
    <row r="28" spans="1:12" ht="45" x14ac:dyDescent="0.25">
      <c r="A28" s="18">
        <v>21</v>
      </c>
      <c r="B28" s="5" t="s">
        <v>165</v>
      </c>
      <c r="C28" s="5" t="s">
        <v>216</v>
      </c>
      <c r="D28" s="5" t="s">
        <v>199</v>
      </c>
      <c r="E28" s="5" t="s">
        <v>132</v>
      </c>
      <c r="F28" s="6" t="s">
        <v>133</v>
      </c>
      <c r="G28" s="6" t="s">
        <v>134</v>
      </c>
      <c r="H28" s="6">
        <v>816191</v>
      </c>
      <c r="I28" s="6">
        <v>538267.59</v>
      </c>
      <c r="J28" s="7">
        <v>45565</v>
      </c>
      <c r="K28" s="15">
        <v>816190.99</v>
      </c>
      <c r="L28" s="19">
        <v>1.0000000009313226E-2</v>
      </c>
    </row>
    <row r="29" spans="1:12" ht="30" x14ac:dyDescent="0.25">
      <c r="A29" s="18">
        <v>22</v>
      </c>
      <c r="B29" s="5" t="s">
        <v>159</v>
      </c>
      <c r="C29" s="5" t="s">
        <v>207</v>
      </c>
      <c r="D29" s="5" t="s">
        <v>199</v>
      </c>
      <c r="E29" s="5" t="s">
        <v>47</v>
      </c>
      <c r="F29" s="6" t="s">
        <v>48</v>
      </c>
      <c r="G29" s="6" t="s">
        <v>230</v>
      </c>
      <c r="H29" s="6">
        <v>6074773.8099999996</v>
      </c>
      <c r="I29" s="6">
        <v>4502014.87</v>
      </c>
      <c r="J29" s="7">
        <v>46023</v>
      </c>
      <c r="K29" s="15">
        <v>6074773.8099999996</v>
      </c>
      <c r="L29" s="19">
        <v>0</v>
      </c>
    </row>
    <row r="30" spans="1:12" ht="30" x14ac:dyDescent="0.25">
      <c r="A30" s="18">
        <v>23</v>
      </c>
      <c r="B30" s="5" t="s">
        <v>159</v>
      </c>
      <c r="C30" s="5" t="s">
        <v>201</v>
      </c>
      <c r="D30" s="5" t="s">
        <v>199</v>
      </c>
      <c r="E30" s="5" t="s">
        <v>7</v>
      </c>
      <c r="F30" s="6" t="s">
        <v>8</v>
      </c>
      <c r="G30" s="6" t="s">
        <v>9</v>
      </c>
      <c r="H30" s="6">
        <v>47264733.060000002</v>
      </c>
      <c r="I30" s="6">
        <v>40175023.109999999</v>
      </c>
      <c r="J30" s="7">
        <v>45596</v>
      </c>
      <c r="K30" s="15">
        <v>47264733.060000002</v>
      </c>
      <c r="L30" s="19">
        <v>0</v>
      </c>
    </row>
    <row r="31" spans="1:12" ht="30" x14ac:dyDescent="0.25">
      <c r="A31" s="18">
        <v>24</v>
      </c>
      <c r="B31" s="5" t="s">
        <v>159</v>
      </c>
      <c r="C31" s="5" t="s">
        <v>205</v>
      </c>
      <c r="D31" s="5" t="s">
        <v>199</v>
      </c>
      <c r="E31" s="5" t="s">
        <v>24</v>
      </c>
      <c r="F31" s="6" t="s">
        <v>25</v>
      </c>
      <c r="G31" s="6" t="s">
        <v>26</v>
      </c>
      <c r="H31" s="6">
        <v>20635823.43</v>
      </c>
      <c r="I31" s="6">
        <v>10828453.17</v>
      </c>
      <c r="J31" s="7">
        <v>46023</v>
      </c>
      <c r="K31" s="15">
        <v>20635823.43</v>
      </c>
      <c r="L31" s="19">
        <v>0</v>
      </c>
    </row>
    <row r="32" spans="1:12" ht="30" x14ac:dyDescent="0.25">
      <c r="A32" s="18">
        <v>25</v>
      </c>
      <c r="B32" s="5" t="s">
        <v>160</v>
      </c>
      <c r="C32" s="5" t="s">
        <v>215</v>
      </c>
      <c r="D32" s="5" t="s">
        <v>199</v>
      </c>
      <c r="E32" s="5" t="s">
        <v>73</v>
      </c>
      <c r="F32" s="6" t="s">
        <v>74</v>
      </c>
      <c r="G32" s="6" t="s">
        <v>75</v>
      </c>
      <c r="H32" s="6">
        <v>4246495.84</v>
      </c>
      <c r="I32" s="6">
        <v>3400000</v>
      </c>
      <c r="J32" s="7">
        <v>45596</v>
      </c>
      <c r="K32" s="15">
        <v>4246495.84</v>
      </c>
      <c r="L32" s="19">
        <v>0</v>
      </c>
    </row>
    <row r="33" spans="1:12" ht="30" x14ac:dyDescent="0.25">
      <c r="A33" s="18">
        <v>26</v>
      </c>
      <c r="B33" s="5" t="s">
        <v>165</v>
      </c>
      <c r="C33" s="5" t="s">
        <v>216</v>
      </c>
      <c r="D33" s="5" t="s">
        <v>199</v>
      </c>
      <c r="E33" s="5" t="s">
        <v>129</v>
      </c>
      <c r="F33" s="6" t="s">
        <v>130</v>
      </c>
      <c r="G33" s="6" t="s">
        <v>96</v>
      </c>
      <c r="H33" s="6">
        <v>1159314.67</v>
      </c>
      <c r="I33" s="6">
        <v>398802.31</v>
      </c>
      <c r="J33" s="7">
        <v>45596</v>
      </c>
      <c r="K33" s="15">
        <v>1159314.67</v>
      </c>
      <c r="L33" s="19">
        <v>0</v>
      </c>
    </row>
    <row r="34" spans="1:12" ht="30" x14ac:dyDescent="0.25">
      <c r="A34" s="18">
        <v>27</v>
      </c>
      <c r="B34" s="5" t="s">
        <v>164</v>
      </c>
      <c r="C34" s="5" t="s">
        <v>210</v>
      </c>
      <c r="D34" s="5" t="s">
        <v>199</v>
      </c>
      <c r="E34" s="5" t="s">
        <v>39</v>
      </c>
      <c r="F34" s="6" t="s">
        <v>40</v>
      </c>
      <c r="G34" s="6" t="s">
        <v>41</v>
      </c>
      <c r="H34" s="6">
        <v>7953207.5300000003</v>
      </c>
      <c r="I34" s="6">
        <v>4601880.2</v>
      </c>
      <c r="J34" s="7">
        <v>45596</v>
      </c>
      <c r="K34" s="15">
        <v>7953207.5300000003</v>
      </c>
      <c r="L34" s="19">
        <v>0</v>
      </c>
    </row>
    <row r="35" spans="1:12" ht="45" x14ac:dyDescent="0.25">
      <c r="A35" s="18">
        <v>28</v>
      </c>
      <c r="B35" s="5" t="s">
        <v>164</v>
      </c>
      <c r="C35" s="5" t="s">
        <v>210</v>
      </c>
      <c r="D35" s="5" t="s">
        <v>199</v>
      </c>
      <c r="E35" s="5" t="s">
        <v>127</v>
      </c>
      <c r="F35" s="6" t="s">
        <v>128</v>
      </c>
      <c r="G35" s="6" t="s">
        <v>75</v>
      </c>
      <c r="H35" s="6">
        <v>1361929.61</v>
      </c>
      <c r="I35" s="6">
        <v>1021447.18</v>
      </c>
      <c r="J35" s="7">
        <v>45596</v>
      </c>
      <c r="K35" s="15">
        <v>1361929.61</v>
      </c>
      <c r="L35" s="19">
        <v>0</v>
      </c>
    </row>
    <row r="36" spans="1:12" ht="30" x14ac:dyDescent="0.25">
      <c r="A36" s="18">
        <v>29</v>
      </c>
      <c r="B36" s="5" t="s">
        <v>162</v>
      </c>
      <c r="C36" s="5" t="s">
        <v>206</v>
      </c>
      <c r="D36" s="5" t="s">
        <v>199</v>
      </c>
      <c r="E36" s="5" t="s">
        <v>89</v>
      </c>
      <c r="F36" s="6" t="s">
        <v>90</v>
      </c>
      <c r="G36" s="6" t="s">
        <v>91</v>
      </c>
      <c r="H36" s="6">
        <v>4234387.67</v>
      </c>
      <c r="I36" s="6">
        <v>3480179.71</v>
      </c>
      <c r="J36" s="7">
        <v>45596</v>
      </c>
      <c r="K36" s="15">
        <v>4234387.67</v>
      </c>
      <c r="L36" s="19">
        <v>0</v>
      </c>
    </row>
    <row r="37" spans="1:12" ht="45" x14ac:dyDescent="0.25">
      <c r="A37" s="18">
        <v>30</v>
      </c>
      <c r="B37" s="5" t="s">
        <v>164</v>
      </c>
      <c r="C37" s="5" t="s">
        <v>210</v>
      </c>
      <c r="D37" s="5" t="s">
        <v>199</v>
      </c>
      <c r="E37" s="5" t="s">
        <v>61</v>
      </c>
      <c r="F37" s="6" t="s">
        <v>62</v>
      </c>
      <c r="G37" s="6" t="s">
        <v>63</v>
      </c>
      <c r="H37" s="6">
        <v>6491661.54</v>
      </c>
      <c r="I37" s="6">
        <v>4891798.83</v>
      </c>
      <c r="J37" s="7">
        <v>45596</v>
      </c>
      <c r="K37" s="15">
        <v>6491661.54</v>
      </c>
      <c r="L37" s="19">
        <v>0</v>
      </c>
    </row>
    <row r="38" spans="1:12" ht="45" x14ac:dyDescent="0.25">
      <c r="A38" s="18">
        <v>31</v>
      </c>
      <c r="B38" s="5" t="s">
        <v>164</v>
      </c>
      <c r="C38" s="5" t="s">
        <v>210</v>
      </c>
      <c r="D38" s="5" t="s">
        <v>199</v>
      </c>
      <c r="E38" s="5" t="s">
        <v>121</v>
      </c>
      <c r="F38" s="6" t="s">
        <v>122</v>
      </c>
      <c r="G38" s="6" t="s">
        <v>95</v>
      </c>
      <c r="H38" s="6">
        <v>1760915.18</v>
      </c>
      <c r="I38" s="6">
        <v>1496777.9</v>
      </c>
      <c r="J38" s="7">
        <v>45596</v>
      </c>
      <c r="K38" s="15">
        <v>1760915.18</v>
      </c>
      <c r="L38" s="19">
        <v>0</v>
      </c>
    </row>
    <row r="39" spans="1:12" ht="30" x14ac:dyDescent="0.25">
      <c r="A39" s="18">
        <v>32</v>
      </c>
      <c r="B39" s="5" t="s">
        <v>163</v>
      </c>
      <c r="C39" s="5" t="s">
        <v>214</v>
      </c>
      <c r="D39" s="5" t="s">
        <v>199</v>
      </c>
      <c r="E39" s="5" t="s">
        <v>70</v>
      </c>
      <c r="F39" s="6" t="s">
        <v>71</v>
      </c>
      <c r="G39" s="6" t="s">
        <v>72</v>
      </c>
      <c r="H39" s="6">
        <v>6339000</v>
      </c>
      <c r="I39" s="6">
        <v>2852550</v>
      </c>
      <c r="J39" s="7">
        <v>45596</v>
      </c>
      <c r="K39" s="15">
        <v>6339000</v>
      </c>
      <c r="L39" s="19">
        <v>0</v>
      </c>
    </row>
    <row r="40" spans="1:12" ht="45" x14ac:dyDescent="0.25">
      <c r="A40" s="18">
        <v>33</v>
      </c>
      <c r="B40" s="5" t="s">
        <v>163</v>
      </c>
      <c r="C40" s="5" t="s">
        <v>218</v>
      </c>
      <c r="D40" s="5" t="s">
        <v>199</v>
      </c>
      <c r="E40" s="5" t="s">
        <v>87</v>
      </c>
      <c r="F40" s="6" t="s">
        <v>88</v>
      </c>
      <c r="G40" s="6" t="s">
        <v>66</v>
      </c>
      <c r="H40" s="6">
        <v>4542875</v>
      </c>
      <c r="I40" s="6">
        <v>3861443.94</v>
      </c>
      <c r="J40" s="7">
        <v>45596</v>
      </c>
      <c r="K40" s="15">
        <v>4542875</v>
      </c>
      <c r="L40" s="19">
        <v>0</v>
      </c>
    </row>
    <row r="41" spans="1:12" ht="30" x14ac:dyDescent="0.25">
      <c r="A41" s="18">
        <v>34</v>
      </c>
      <c r="B41" s="5" t="s">
        <v>163</v>
      </c>
      <c r="C41" s="5" t="s">
        <v>218</v>
      </c>
      <c r="D41" s="5" t="s">
        <v>199</v>
      </c>
      <c r="E41" s="5" t="s">
        <v>142</v>
      </c>
      <c r="F41" s="6" t="s">
        <v>143</v>
      </c>
      <c r="G41" s="6" t="s">
        <v>66</v>
      </c>
      <c r="H41" s="6">
        <v>506966.5</v>
      </c>
      <c r="I41" s="6">
        <v>430921.52</v>
      </c>
      <c r="J41" s="7">
        <v>45596</v>
      </c>
      <c r="K41" s="15">
        <v>506966.5</v>
      </c>
      <c r="L41" s="19">
        <v>0</v>
      </c>
    </row>
    <row r="42" spans="1:12" ht="45" x14ac:dyDescent="0.25">
      <c r="A42" s="18">
        <v>35</v>
      </c>
      <c r="B42" s="5" t="s">
        <v>164</v>
      </c>
      <c r="C42" s="5" t="s">
        <v>221</v>
      </c>
      <c r="D42" s="5" t="s">
        <v>199</v>
      </c>
      <c r="E42" s="5" t="s">
        <v>156</v>
      </c>
      <c r="F42" s="6" t="s">
        <v>157</v>
      </c>
      <c r="G42" s="6" t="s">
        <v>114</v>
      </c>
      <c r="H42" s="6">
        <v>78964.75</v>
      </c>
      <c r="I42" s="6">
        <v>30101.360000000001</v>
      </c>
      <c r="J42" s="7">
        <v>45596</v>
      </c>
      <c r="K42" s="15">
        <v>78964.75</v>
      </c>
      <c r="L42" s="19">
        <v>0</v>
      </c>
    </row>
    <row r="43" spans="1:12" ht="30" x14ac:dyDescent="0.25">
      <c r="A43" s="18">
        <v>36</v>
      </c>
      <c r="B43" s="5" t="s">
        <v>164</v>
      </c>
      <c r="C43" s="5" t="s">
        <v>221</v>
      </c>
      <c r="D43" s="5" t="s">
        <v>199</v>
      </c>
      <c r="E43" s="5" t="s">
        <v>137</v>
      </c>
      <c r="F43" s="6" t="s">
        <v>138</v>
      </c>
      <c r="G43" s="6" t="s">
        <v>139</v>
      </c>
      <c r="H43" s="6">
        <v>710577.58</v>
      </c>
      <c r="I43" s="6">
        <v>213228</v>
      </c>
      <c r="J43" s="7">
        <v>45537</v>
      </c>
      <c r="K43" s="15">
        <v>710577.58</v>
      </c>
      <c r="L43" s="19">
        <v>0</v>
      </c>
    </row>
    <row r="44" spans="1:12" ht="45" x14ac:dyDescent="0.25">
      <c r="A44" s="18">
        <v>37</v>
      </c>
      <c r="B44" s="5" t="s">
        <v>164</v>
      </c>
      <c r="C44" s="5" t="s">
        <v>221</v>
      </c>
      <c r="D44" s="5" t="s">
        <v>199</v>
      </c>
      <c r="E44" s="5" t="s">
        <v>149</v>
      </c>
      <c r="F44" s="6" t="s">
        <v>150</v>
      </c>
      <c r="G44" s="6" t="s">
        <v>80</v>
      </c>
      <c r="H44" s="6">
        <v>177384.09</v>
      </c>
      <c r="I44" s="6">
        <v>144692.20000000001</v>
      </c>
      <c r="J44" s="7">
        <v>45537</v>
      </c>
      <c r="K44" s="15">
        <v>177384.09</v>
      </c>
      <c r="L44" s="19">
        <v>0</v>
      </c>
    </row>
    <row r="45" spans="1:12" ht="30" x14ac:dyDescent="0.25">
      <c r="A45" s="18">
        <v>38</v>
      </c>
      <c r="B45" s="5" t="s">
        <v>164</v>
      </c>
      <c r="C45" s="5" t="s">
        <v>221</v>
      </c>
      <c r="D45" s="5" t="s">
        <v>199</v>
      </c>
      <c r="E45" s="5" t="s">
        <v>144</v>
      </c>
      <c r="F45" s="6" t="s">
        <v>145</v>
      </c>
      <c r="G45" s="6" t="s">
        <v>146</v>
      </c>
      <c r="H45" s="6">
        <v>465488.31</v>
      </c>
      <c r="I45" s="6">
        <v>198530.76</v>
      </c>
      <c r="J45" s="7">
        <v>45537</v>
      </c>
      <c r="K45" s="15">
        <v>465488.31</v>
      </c>
      <c r="L45" s="19">
        <v>0</v>
      </c>
    </row>
    <row r="46" spans="1:12" ht="45" x14ac:dyDescent="0.25">
      <c r="A46" s="18">
        <v>39</v>
      </c>
      <c r="B46" s="5" t="s">
        <v>164</v>
      </c>
      <c r="C46" s="5" t="s">
        <v>221</v>
      </c>
      <c r="D46" s="5" t="s">
        <v>199</v>
      </c>
      <c r="E46" s="5" t="s">
        <v>140</v>
      </c>
      <c r="F46" s="6" t="s">
        <v>141</v>
      </c>
      <c r="G46" s="6" t="s">
        <v>114</v>
      </c>
      <c r="H46" s="6">
        <v>429074.69</v>
      </c>
      <c r="I46" s="6">
        <v>227967.38</v>
      </c>
      <c r="J46" s="7">
        <v>45596</v>
      </c>
      <c r="K46" s="15">
        <v>429074.69</v>
      </c>
      <c r="L46" s="19">
        <v>0</v>
      </c>
    </row>
    <row r="47" spans="1:12" ht="45" x14ac:dyDescent="0.25">
      <c r="A47" s="18">
        <v>40</v>
      </c>
      <c r="B47" s="5" t="s">
        <v>163</v>
      </c>
      <c r="C47" s="5" t="s">
        <v>208</v>
      </c>
      <c r="D47" s="5" t="s">
        <v>199</v>
      </c>
      <c r="E47" s="5" t="s">
        <v>154</v>
      </c>
      <c r="F47" s="6" t="s">
        <v>155</v>
      </c>
      <c r="G47" s="6" t="s">
        <v>153</v>
      </c>
      <c r="H47" s="6">
        <v>176195.93</v>
      </c>
      <c r="I47" s="6">
        <v>70478.36</v>
      </c>
      <c r="J47" s="7">
        <v>45596</v>
      </c>
      <c r="K47" s="15">
        <v>176195.93</v>
      </c>
      <c r="L47" s="19">
        <v>0</v>
      </c>
    </row>
    <row r="48" spans="1:12" ht="45" x14ac:dyDescent="0.25">
      <c r="A48" s="18">
        <v>41</v>
      </c>
      <c r="B48" s="5" t="s">
        <v>163</v>
      </c>
      <c r="C48" s="5" t="s">
        <v>208</v>
      </c>
      <c r="D48" s="5" t="s">
        <v>199</v>
      </c>
      <c r="E48" s="5" t="s">
        <v>151</v>
      </c>
      <c r="F48" s="6" t="s">
        <v>152</v>
      </c>
      <c r="G48" s="6" t="s">
        <v>153</v>
      </c>
      <c r="H48" s="6">
        <v>176195.94</v>
      </c>
      <c r="I48" s="6">
        <v>70478.38</v>
      </c>
      <c r="J48" s="7">
        <v>45596</v>
      </c>
      <c r="K48" s="15">
        <v>176195.94</v>
      </c>
      <c r="L48" s="19">
        <v>0</v>
      </c>
    </row>
    <row r="49" spans="1:12" ht="45" x14ac:dyDescent="0.25">
      <c r="A49" s="18">
        <v>42</v>
      </c>
      <c r="B49" s="5" t="s">
        <v>163</v>
      </c>
      <c r="C49" s="5" t="s">
        <v>208</v>
      </c>
      <c r="D49" s="5" t="s">
        <v>199</v>
      </c>
      <c r="E49" s="5" t="s">
        <v>115</v>
      </c>
      <c r="F49" s="6" t="s">
        <v>116</v>
      </c>
      <c r="G49" s="6" t="s">
        <v>117</v>
      </c>
      <c r="H49" s="6">
        <v>1995274</v>
      </c>
      <c r="I49" s="6">
        <v>727875.95</v>
      </c>
      <c r="J49" s="7">
        <v>45596</v>
      </c>
      <c r="K49" s="15">
        <v>1995274</v>
      </c>
      <c r="L49" s="19">
        <v>0</v>
      </c>
    </row>
    <row r="50" spans="1:12" ht="45" x14ac:dyDescent="0.25">
      <c r="A50" s="18">
        <v>43</v>
      </c>
      <c r="B50" s="5" t="s">
        <v>163</v>
      </c>
      <c r="C50" s="5" t="s">
        <v>208</v>
      </c>
      <c r="D50" s="5" t="s">
        <v>199</v>
      </c>
      <c r="E50" s="5" t="s">
        <v>125</v>
      </c>
      <c r="F50" s="6" t="s">
        <v>126</v>
      </c>
      <c r="G50" s="6" t="s">
        <v>120</v>
      </c>
      <c r="H50" s="6">
        <v>1737305.84</v>
      </c>
      <c r="I50" s="6">
        <v>600308.03</v>
      </c>
      <c r="J50" s="7">
        <v>45537</v>
      </c>
      <c r="K50" s="15">
        <v>1737305.84</v>
      </c>
      <c r="L50" s="19">
        <v>0</v>
      </c>
    </row>
    <row r="51" spans="1:12" ht="45" x14ac:dyDescent="0.25">
      <c r="A51" s="18">
        <v>44</v>
      </c>
      <c r="B51" s="5" t="s">
        <v>163</v>
      </c>
      <c r="C51" s="5" t="s">
        <v>208</v>
      </c>
      <c r="D51" s="5" t="s">
        <v>199</v>
      </c>
      <c r="E51" s="5" t="s">
        <v>123</v>
      </c>
      <c r="F51" s="6" t="s">
        <v>124</v>
      </c>
      <c r="G51" s="6" t="s">
        <v>120</v>
      </c>
      <c r="H51" s="6">
        <v>1739251.04</v>
      </c>
      <c r="I51" s="6">
        <v>674759.1</v>
      </c>
      <c r="J51" s="7">
        <v>45537</v>
      </c>
      <c r="K51" s="15">
        <v>1739251.04</v>
      </c>
      <c r="L51" s="19">
        <v>0</v>
      </c>
    </row>
    <row r="52" spans="1:12" ht="45" x14ac:dyDescent="0.25">
      <c r="A52" s="18">
        <v>45</v>
      </c>
      <c r="B52" s="5" t="s">
        <v>163</v>
      </c>
      <c r="C52" s="5" t="s">
        <v>208</v>
      </c>
      <c r="D52" s="5" t="s">
        <v>199</v>
      </c>
      <c r="E52" s="5" t="s">
        <v>135</v>
      </c>
      <c r="F52" s="6" t="s">
        <v>136</v>
      </c>
      <c r="G52" s="6" t="s">
        <v>120</v>
      </c>
      <c r="H52" s="6">
        <v>787303.35</v>
      </c>
      <c r="I52" s="6">
        <v>227408.29</v>
      </c>
      <c r="J52" s="7">
        <v>45537</v>
      </c>
      <c r="K52" s="15">
        <v>787303.35</v>
      </c>
      <c r="L52" s="19">
        <v>0</v>
      </c>
    </row>
    <row r="53" spans="1:12" ht="45" x14ac:dyDescent="0.25">
      <c r="A53" s="18">
        <v>46</v>
      </c>
      <c r="B53" s="5" t="s">
        <v>163</v>
      </c>
      <c r="C53" s="5" t="s">
        <v>208</v>
      </c>
      <c r="D53" s="5" t="s">
        <v>199</v>
      </c>
      <c r="E53" s="5" t="s">
        <v>118</v>
      </c>
      <c r="F53" s="6" t="s">
        <v>119</v>
      </c>
      <c r="G53" s="6" t="s">
        <v>120</v>
      </c>
      <c r="H53" s="6">
        <v>1969681.22</v>
      </c>
      <c r="I53" s="6">
        <v>610249.37</v>
      </c>
      <c r="J53" s="7">
        <v>45537</v>
      </c>
      <c r="K53" s="15">
        <v>1969681.22</v>
      </c>
      <c r="L53" s="19">
        <v>0</v>
      </c>
    </row>
    <row r="54" spans="1:12" ht="45" x14ac:dyDescent="0.25">
      <c r="A54" s="18">
        <v>47</v>
      </c>
      <c r="B54" s="5" t="s">
        <v>163</v>
      </c>
      <c r="C54" s="5" t="s">
        <v>208</v>
      </c>
      <c r="D54" s="5" t="s">
        <v>199</v>
      </c>
      <c r="E54" s="5" t="s">
        <v>92</v>
      </c>
      <c r="F54" s="6" t="s">
        <v>93</v>
      </c>
      <c r="G54" s="6" t="s">
        <v>94</v>
      </c>
      <c r="H54" s="6">
        <v>4256467.8099999996</v>
      </c>
      <c r="I54" s="6">
        <v>1296253.51</v>
      </c>
      <c r="J54" s="7">
        <v>45596</v>
      </c>
      <c r="K54" s="15">
        <v>4256467.8099999996</v>
      </c>
      <c r="L54" s="19">
        <v>0</v>
      </c>
    </row>
    <row r="55" spans="1:12" ht="45" x14ac:dyDescent="0.25">
      <c r="A55" s="18">
        <v>48</v>
      </c>
      <c r="B55" s="5" t="s">
        <v>163</v>
      </c>
      <c r="C55" s="5" t="s">
        <v>208</v>
      </c>
      <c r="D55" s="5" t="s">
        <v>199</v>
      </c>
      <c r="E55" s="5" t="s">
        <v>109</v>
      </c>
      <c r="F55" s="6" t="s">
        <v>110</v>
      </c>
      <c r="G55" s="6" t="s">
        <v>94</v>
      </c>
      <c r="H55" s="6">
        <v>2482046</v>
      </c>
      <c r="I55" s="6">
        <v>595162.77</v>
      </c>
      <c r="J55" s="7">
        <v>45596</v>
      </c>
      <c r="K55" s="15">
        <v>2482046</v>
      </c>
      <c r="L55" s="19">
        <v>0</v>
      </c>
    </row>
    <row r="56" spans="1:12" ht="45" x14ac:dyDescent="0.25">
      <c r="A56" s="18">
        <v>49</v>
      </c>
      <c r="B56" s="5" t="s">
        <v>164</v>
      </c>
      <c r="C56" s="5" t="s">
        <v>213</v>
      </c>
      <c r="D56" s="5" t="s">
        <v>199</v>
      </c>
      <c r="E56" s="5" t="s">
        <v>67</v>
      </c>
      <c r="F56" s="6" t="s">
        <v>68</v>
      </c>
      <c r="G56" s="6" t="s">
        <v>69</v>
      </c>
      <c r="H56" s="6">
        <v>6288281.8499999996</v>
      </c>
      <c r="I56" s="6">
        <v>4621258.33</v>
      </c>
      <c r="J56" s="7">
        <v>46021</v>
      </c>
      <c r="K56" s="15">
        <v>6288281.8499999996</v>
      </c>
      <c r="L56" s="19">
        <v>0</v>
      </c>
    </row>
    <row r="57" spans="1:12" ht="45" x14ac:dyDescent="0.25">
      <c r="A57" s="18">
        <v>50</v>
      </c>
      <c r="B57" s="5" t="s">
        <v>164</v>
      </c>
      <c r="C57" s="5" t="s">
        <v>213</v>
      </c>
      <c r="D57" s="5" t="s">
        <v>199</v>
      </c>
      <c r="E57" s="5" t="s">
        <v>84</v>
      </c>
      <c r="F57" s="6" t="s">
        <v>85</v>
      </c>
      <c r="G57" s="6" t="s">
        <v>86</v>
      </c>
      <c r="H57" s="6">
        <v>2978075.47</v>
      </c>
      <c r="I57" s="6">
        <v>2072442.7</v>
      </c>
      <c r="J57" s="7">
        <v>45596</v>
      </c>
      <c r="K57" s="15">
        <v>2978075.47</v>
      </c>
      <c r="L57" s="19">
        <v>0</v>
      </c>
    </row>
    <row r="58" spans="1:12" ht="45" x14ac:dyDescent="0.25">
      <c r="A58" s="18">
        <v>51</v>
      </c>
      <c r="B58" s="5" t="s">
        <v>164</v>
      </c>
      <c r="C58" s="5" t="s">
        <v>213</v>
      </c>
      <c r="D58" s="5" t="s">
        <v>199</v>
      </c>
      <c r="E58" s="5" t="s">
        <v>111</v>
      </c>
      <c r="F58" s="6" t="s">
        <v>112</v>
      </c>
      <c r="G58" s="6" t="s">
        <v>113</v>
      </c>
      <c r="H58" s="6">
        <v>2245612.34</v>
      </c>
      <c r="I58" s="6">
        <v>896265</v>
      </c>
      <c r="J58" s="7">
        <v>45596</v>
      </c>
      <c r="K58" s="15">
        <v>2245612.34</v>
      </c>
      <c r="L58" s="19">
        <v>0</v>
      </c>
    </row>
    <row r="59" spans="1:12" ht="60" x14ac:dyDescent="0.25">
      <c r="A59" s="18">
        <v>52</v>
      </c>
      <c r="B59" s="5" t="s">
        <v>164</v>
      </c>
      <c r="C59" s="5" t="s">
        <v>212</v>
      </c>
      <c r="D59" s="5" t="s">
        <v>199</v>
      </c>
      <c r="E59" s="5" t="s">
        <v>52</v>
      </c>
      <c r="F59" s="6" t="s">
        <v>53</v>
      </c>
      <c r="G59" s="6" t="s">
        <v>54</v>
      </c>
      <c r="H59" s="6">
        <v>7489777.2699999996</v>
      </c>
      <c r="I59" s="6">
        <v>5779999.6799999997</v>
      </c>
      <c r="J59" s="7">
        <v>45596</v>
      </c>
      <c r="K59" s="15">
        <v>7489777.2699999996</v>
      </c>
      <c r="L59" s="19">
        <v>0</v>
      </c>
    </row>
    <row r="60" spans="1:12" ht="45" x14ac:dyDescent="0.25">
      <c r="A60" s="18">
        <v>53</v>
      </c>
      <c r="B60" s="5" t="s">
        <v>164</v>
      </c>
      <c r="C60" s="5" t="s">
        <v>212</v>
      </c>
      <c r="D60" s="5" t="s">
        <v>199</v>
      </c>
      <c r="E60" s="5" t="s">
        <v>58</v>
      </c>
      <c r="F60" s="6" t="s">
        <v>59</v>
      </c>
      <c r="G60" s="6" t="s">
        <v>60</v>
      </c>
      <c r="H60" s="6">
        <v>6708450</v>
      </c>
      <c r="I60" s="6">
        <v>5702182.5</v>
      </c>
      <c r="J60" s="7">
        <v>45596</v>
      </c>
      <c r="K60" s="15">
        <v>6708450</v>
      </c>
      <c r="L60" s="19">
        <v>0</v>
      </c>
    </row>
    <row r="61" spans="1:12" ht="45" x14ac:dyDescent="0.25">
      <c r="A61" s="18">
        <v>54</v>
      </c>
      <c r="B61" s="5" t="s">
        <v>164</v>
      </c>
      <c r="C61" s="5" t="s">
        <v>209</v>
      </c>
      <c r="D61" s="5" t="s">
        <v>199</v>
      </c>
      <c r="E61" s="5" t="s">
        <v>33</v>
      </c>
      <c r="F61" s="6" t="s">
        <v>34</v>
      </c>
      <c r="G61" s="6" t="s">
        <v>35</v>
      </c>
      <c r="H61" s="6">
        <v>15000000</v>
      </c>
      <c r="I61" s="6">
        <v>9184249</v>
      </c>
      <c r="J61" s="7">
        <v>45596</v>
      </c>
      <c r="K61" s="15">
        <v>15000000</v>
      </c>
      <c r="L61" s="19">
        <v>0</v>
      </c>
    </row>
    <row r="62" spans="1:12" ht="30" x14ac:dyDescent="0.25">
      <c r="A62" s="18">
        <v>55</v>
      </c>
      <c r="B62" s="5" t="s">
        <v>164</v>
      </c>
      <c r="C62" s="5" t="s">
        <v>219</v>
      </c>
      <c r="D62" s="5" t="s">
        <v>199</v>
      </c>
      <c r="E62" s="5" t="s">
        <v>97</v>
      </c>
      <c r="F62" s="6" t="s">
        <v>98</v>
      </c>
      <c r="G62" s="6" t="s">
        <v>99</v>
      </c>
      <c r="H62" s="6">
        <v>3102191.13</v>
      </c>
      <c r="I62" s="6">
        <v>1377372.86</v>
      </c>
      <c r="J62" s="7">
        <v>45596</v>
      </c>
      <c r="K62" s="15">
        <v>3102191.13</v>
      </c>
      <c r="L62" s="19">
        <v>0</v>
      </c>
    </row>
    <row r="63" spans="1:12" ht="60" x14ac:dyDescent="0.25">
      <c r="A63" s="18">
        <v>56</v>
      </c>
      <c r="B63" s="5" t="s">
        <v>164</v>
      </c>
      <c r="C63" s="5" t="s">
        <v>220</v>
      </c>
      <c r="D63" s="5" t="s">
        <v>199</v>
      </c>
      <c r="E63" s="5" t="s">
        <v>100</v>
      </c>
      <c r="F63" s="6" t="s">
        <v>101</v>
      </c>
      <c r="G63" s="6" t="s">
        <v>102</v>
      </c>
      <c r="H63" s="6">
        <v>3400637.26</v>
      </c>
      <c r="I63" s="6">
        <v>2890541.68</v>
      </c>
      <c r="J63" s="7">
        <v>45596</v>
      </c>
      <c r="K63" s="15">
        <v>3400637.26</v>
      </c>
      <c r="L63" s="19">
        <v>0</v>
      </c>
    </row>
    <row r="64" spans="1:12" ht="60" x14ac:dyDescent="0.25">
      <c r="A64" s="18">
        <v>57</v>
      </c>
      <c r="B64" s="5" t="s">
        <v>164</v>
      </c>
      <c r="C64" s="5" t="s">
        <v>222</v>
      </c>
      <c r="D64" s="5" t="s">
        <v>199</v>
      </c>
      <c r="E64" s="5" t="s">
        <v>147</v>
      </c>
      <c r="F64" s="6" t="s">
        <v>148</v>
      </c>
      <c r="G64" s="6" t="s">
        <v>80</v>
      </c>
      <c r="H64" s="6">
        <v>422794.11</v>
      </c>
      <c r="I64" s="6">
        <v>359375</v>
      </c>
      <c r="J64" s="7">
        <v>45596</v>
      </c>
      <c r="K64" s="15">
        <v>422794.11</v>
      </c>
      <c r="L64" s="19">
        <v>0</v>
      </c>
    </row>
    <row r="65" spans="1:12" ht="45" x14ac:dyDescent="0.25">
      <c r="A65" s="18">
        <v>58</v>
      </c>
      <c r="B65" s="5" t="s">
        <v>160</v>
      </c>
      <c r="C65" s="5" t="s">
        <v>202</v>
      </c>
      <c r="D65" s="5" t="s">
        <v>199</v>
      </c>
      <c r="E65" s="5" t="s">
        <v>76</v>
      </c>
      <c r="F65" s="6" t="s">
        <v>77</v>
      </c>
      <c r="G65" s="6" t="s">
        <v>66</v>
      </c>
      <c r="H65" s="6">
        <v>5899480.3099999996</v>
      </c>
      <c r="I65" s="6">
        <v>5014558.2699999996</v>
      </c>
      <c r="J65" s="7">
        <v>45596</v>
      </c>
      <c r="K65" s="15">
        <v>5899480.3099999996</v>
      </c>
      <c r="L65" s="19">
        <v>0</v>
      </c>
    </row>
    <row r="66" spans="1:12" ht="45" x14ac:dyDescent="0.25">
      <c r="A66" s="18">
        <v>59</v>
      </c>
      <c r="B66" s="5" t="s">
        <v>162</v>
      </c>
      <c r="C66" s="5" t="s">
        <v>211</v>
      </c>
      <c r="D66" s="5" t="s">
        <v>199</v>
      </c>
      <c r="E66" s="5" t="s">
        <v>42</v>
      </c>
      <c r="F66" s="6" t="s">
        <v>43</v>
      </c>
      <c r="G66" s="6" t="s">
        <v>231</v>
      </c>
      <c r="H66" s="6">
        <v>13026117</v>
      </c>
      <c r="I66" s="6">
        <v>11072199.449999999</v>
      </c>
      <c r="J66" s="7">
        <v>45596</v>
      </c>
      <c r="K66" s="15">
        <v>13026117</v>
      </c>
      <c r="L66" s="19">
        <v>0</v>
      </c>
    </row>
    <row r="67" spans="1:12" ht="30" x14ac:dyDescent="0.25">
      <c r="A67" s="18">
        <v>60</v>
      </c>
      <c r="B67" s="5" t="s">
        <v>162</v>
      </c>
      <c r="C67" s="5" t="s">
        <v>206</v>
      </c>
      <c r="D67" s="5" t="s">
        <v>199</v>
      </c>
      <c r="E67" s="5" t="s">
        <v>49</v>
      </c>
      <c r="F67" s="6" t="s">
        <v>50</v>
      </c>
      <c r="G67" s="6" t="s">
        <v>51</v>
      </c>
      <c r="H67" s="6">
        <v>6667484.6100000003</v>
      </c>
      <c r="I67" s="6">
        <v>4095169.06</v>
      </c>
      <c r="J67" s="7">
        <v>45596</v>
      </c>
      <c r="K67" s="15">
        <v>6667484.6100000003</v>
      </c>
      <c r="L67" s="19">
        <v>0</v>
      </c>
    </row>
    <row r="68" spans="1:12" ht="45" x14ac:dyDescent="0.25">
      <c r="A68" s="18">
        <v>61</v>
      </c>
      <c r="B68" s="5" t="s">
        <v>165</v>
      </c>
      <c r="C68" s="5" t="s">
        <v>225</v>
      </c>
      <c r="D68" s="5" t="s">
        <v>199</v>
      </c>
      <c r="E68" s="5" t="s">
        <v>103</v>
      </c>
      <c r="F68" s="6" t="s">
        <v>104</v>
      </c>
      <c r="G68" s="6" t="s">
        <v>105</v>
      </c>
      <c r="H68" s="6">
        <v>2901694.77</v>
      </c>
      <c r="I68" s="6">
        <v>300615.58</v>
      </c>
      <c r="J68" s="7">
        <v>45596</v>
      </c>
      <c r="K68" s="15">
        <v>2901694.77</v>
      </c>
      <c r="L68" s="19">
        <v>0</v>
      </c>
    </row>
    <row r="69" spans="1:12" ht="45" x14ac:dyDescent="0.25">
      <c r="A69" s="18">
        <v>62</v>
      </c>
      <c r="B69" s="5" t="s">
        <v>161</v>
      </c>
      <c r="C69" s="5" t="s">
        <v>203</v>
      </c>
      <c r="D69" s="5" t="s">
        <v>199</v>
      </c>
      <c r="E69" s="5" t="s">
        <v>18</v>
      </c>
      <c r="F69" s="6" t="s">
        <v>19</v>
      </c>
      <c r="G69" s="6" t="s">
        <v>20</v>
      </c>
      <c r="H69" s="6">
        <v>26445583.449999999</v>
      </c>
      <c r="I69" s="6">
        <v>21488758.93</v>
      </c>
      <c r="J69" s="7">
        <v>46022</v>
      </c>
      <c r="K69" s="15">
        <v>26445583.449999999</v>
      </c>
      <c r="L69" s="19">
        <v>0</v>
      </c>
    </row>
    <row r="70" spans="1:12" ht="75" x14ac:dyDescent="0.25">
      <c r="A70" s="18">
        <v>63</v>
      </c>
      <c r="B70" s="5" t="s">
        <v>161</v>
      </c>
      <c r="C70" s="5" t="s">
        <v>203</v>
      </c>
      <c r="D70" s="5" t="s">
        <v>199</v>
      </c>
      <c r="E70" s="5" t="s">
        <v>27</v>
      </c>
      <c r="F70" s="6" t="s">
        <v>28</v>
      </c>
      <c r="G70" s="6" t="s">
        <v>29</v>
      </c>
      <c r="H70" s="6">
        <v>17809584.91</v>
      </c>
      <c r="I70" s="6">
        <v>14759367.289999999</v>
      </c>
      <c r="J70" s="7">
        <v>45596</v>
      </c>
      <c r="K70" s="15">
        <v>17809584.91</v>
      </c>
      <c r="L70" s="19">
        <v>0</v>
      </c>
    </row>
    <row r="71" spans="1:12" ht="30" x14ac:dyDescent="0.25">
      <c r="A71" s="18">
        <v>64</v>
      </c>
      <c r="B71" s="5" t="s">
        <v>164</v>
      </c>
      <c r="C71" s="5" t="s">
        <v>210</v>
      </c>
      <c r="D71" s="5" t="s">
        <v>199</v>
      </c>
      <c r="E71" s="5" t="s">
        <v>55</v>
      </c>
      <c r="F71" s="6" t="s">
        <v>56</v>
      </c>
      <c r="G71" s="6" t="s">
        <v>57</v>
      </c>
      <c r="H71" s="6">
        <v>6817724.9500000002</v>
      </c>
      <c r="I71" s="6">
        <v>4757144.62</v>
      </c>
      <c r="J71" s="7">
        <v>45596</v>
      </c>
      <c r="K71" s="15">
        <v>6817724.9500000002</v>
      </c>
      <c r="L71" s="19">
        <v>0</v>
      </c>
    </row>
    <row r="72" spans="1:12" ht="45" x14ac:dyDescent="0.25">
      <c r="A72" s="18">
        <v>65</v>
      </c>
      <c r="B72" s="5" t="s">
        <v>165</v>
      </c>
      <c r="C72" s="5" t="s">
        <v>216</v>
      </c>
      <c r="D72" s="5" t="s">
        <v>199</v>
      </c>
      <c r="E72" s="5" t="s">
        <v>106</v>
      </c>
      <c r="F72" s="6" t="s">
        <v>107</v>
      </c>
      <c r="G72" s="6" t="s">
        <v>108</v>
      </c>
      <c r="H72" s="6">
        <v>2284024.73</v>
      </c>
      <c r="I72" s="6">
        <v>1527784.25</v>
      </c>
      <c r="J72" s="7">
        <v>45596</v>
      </c>
      <c r="K72" s="15">
        <v>2284024.73</v>
      </c>
      <c r="L72" s="19">
        <v>0</v>
      </c>
    </row>
    <row r="73" spans="1:12" ht="45" x14ac:dyDescent="0.25">
      <c r="A73" s="18">
        <v>66</v>
      </c>
      <c r="B73" s="5" t="s">
        <v>160</v>
      </c>
      <c r="C73" s="5" t="s">
        <v>202</v>
      </c>
      <c r="D73" s="5" t="s">
        <v>199</v>
      </c>
      <c r="E73" s="5" t="s">
        <v>64</v>
      </c>
      <c r="F73" s="6" t="s">
        <v>65</v>
      </c>
      <c r="G73" s="6" t="s">
        <v>66</v>
      </c>
      <c r="H73" s="6">
        <v>6421676.8399999999</v>
      </c>
      <c r="I73" s="6">
        <v>5458425.3099999996</v>
      </c>
      <c r="J73" s="7">
        <v>45596</v>
      </c>
      <c r="K73" s="15">
        <v>6421676.8399999999</v>
      </c>
      <c r="L73" s="19">
        <v>0</v>
      </c>
    </row>
    <row r="74" spans="1:12" ht="45" x14ac:dyDescent="0.25">
      <c r="A74" s="18">
        <v>67</v>
      </c>
      <c r="B74" s="5" t="s">
        <v>163</v>
      </c>
      <c r="C74" s="5" t="s">
        <v>208</v>
      </c>
      <c r="D74" s="5" t="s">
        <v>199</v>
      </c>
      <c r="E74" s="5" t="s">
        <v>30</v>
      </c>
      <c r="F74" s="6" t="s">
        <v>31</v>
      </c>
      <c r="G74" s="6" t="s">
        <v>32</v>
      </c>
      <c r="H74" s="6">
        <v>13497000</v>
      </c>
      <c r="I74" s="6">
        <v>3000000</v>
      </c>
      <c r="J74" s="7">
        <v>45596</v>
      </c>
      <c r="K74" s="15">
        <v>13497000</v>
      </c>
      <c r="L74" s="19">
        <v>0</v>
      </c>
    </row>
  </sheetData>
  <autoFilter ref="A7:N74" xr:uid="{EFC8595D-FF7E-459A-9706-F2CA41D639B0}"/>
  <sortState xmlns:xlrd2="http://schemas.microsoft.com/office/spreadsheetml/2017/richdata2" ref="B8:L74">
    <sortCondition descending="1" ref="L8:L74"/>
  </sortState>
  <mergeCells count="4">
    <mergeCell ref="A1:I1"/>
    <mergeCell ref="A3:C3"/>
    <mergeCell ref="A2:D2"/>
    <mergeCell ref="A6:G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Proj.sar.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 Pelnis</dc:creator>
  <cp:lastModifiedBy>Ints Pelnis</cp:lastModifiedBy>
  <dcterms:created xsi:type="dcterms:W3CDTF">2024-03-13T11:22:55Z</dcterms:created>
  <dcterms:modified xsi:type="dcterms:W3CDTF">2024-09-02T08:13:40Z</dcterms:modified>
</cp:coreProperties>
</file>