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S:\2014-2020\IEVIESANAS_PROGRESA_ANALIZE\7.Rādītātji un snieguma ietvars\uz es.fondi mājas lapu\"/>
    </mc:Choice>
  </mc:AlternateContent>
  <xr:revisionPtr revIDLastSave="0" documentId="13_ncr:1_{1FC60D6C-9EF2-441C-AF7F-BCCC69687AFF}" xr6:coauthVersionLast="47" xr6:coauthVersionMax="47" xr10:uidLastSave="{00000000-0000-0000-0000-000000000000}"/>
  <bookViews>
    <workbookView xWindow="28680" yWindow="-120" windowWidth="29040" windowHeight="15720" xr2:uid="{77B53076-96C3-412F-8703-A5B2D653A112}"/>
  </bookViews>
  <sheets>
    <sheet name="Apkopojums 10.03.2025" sheetId="1" r:id="rId1"/>
  </sheets>
  <externalReferences>
    <externalReference r:id="rId2"/>
  </externalReferences>
  <definedNames>
    <definedName name="_xlnm._FilterDatabase" localSheetId="0" hidden="1">'Apkopojums 10.03.2025'!$A$4:$Q$354</definedName>
    <definedName name="qqq">#REF!</definedName>
    <definedName name="Rad">#REF!</definedName>
    <definedName name="Rādītāja_tips">#REF!</definedName>
    <definedName name="tjr">#REF!</definedName>
    <definedName name="Z_240D2B8B_A49B_4754_8560_2E5DB0D789EB_.wvu.Cols" localSheetId="0" hidden="1">'Apkopojums 10.03.2025'!#REF!</definedName>
    <definedName name="Z_240D2B8B_A49B_4754_8560_2E5DB0D789EB_.wvu.FilterData" localSheetId="0" hidden="1">'Apkopojums 10.03.2025'!$A$5:$Q$110</definedName>
    <definedName name="Z_F1A8AF57_CEDB_455F_B691_EDB93F28B268_.wvu.Cols" localSheetId="0" hidden="1">'Apkopojums 10.03.2025'!#REF!</definedName>
    <definedName name="Z_F1A8AF57_CEDB_455F_B691_EDB93F28B268_.wvu.FilterData" localSheetId="0" hidden="1">'Apkopojums 10.03.2025'!$A$5:$Q$110</definedName>
    <definedName name="Z_F27B6392_63BF_49DE_8939_774A23BEA9F8_.wvu.Cols" localSheetId="0" hidden="1">'Apkopojums 10.03.2025'!#REF!</definedName>
    <definedName name="Z_F27B6392_63BF_49DE_8939_774A23BEA9F8_.wvu.FilterData" localSheetId="0" hidden="1">'Apkopojums 10.03.2025'!$A$5:$Q$110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<sst xmlns="http://schemas.openxmlformats.org/spreadsheetml/2006/main" count="4046" uniqueCount="971">
  <si>
    <t>SAM līmeņa rādītāju progresa apkopojums</t>
  </si>
  <si>
    <t>Tehniskie parametri</t>
  </si>
  <si>
    <t>AKTUĀLĀ IZPILDE 2025</t>
  </si>
  <si>
    <t>Izpilde pret DP mērķi</t>
  </si>
  <si>
    <t>PV</t>
  </si>
  <si>
    <t>IP/SAM</t>
  </si>
  <si>
    <t>AI</t>
  </si>
  <si>
    <t>Fonds</t>
  </si>
  <si>
    <t>Rādītāja veids</t>
  </si>
  <si>
    <t>Rādītāja kods</t>
  </si>
  <si>
    <t>Rādītāja nosaukums</t>
  </si>
  <si>
    <t>Mērvienība</t>
  </si>
  <si>
    <t>Snieguma ietvara rādītājs?</t>
  </si>
  <si>
    <t>Datu avots</t>
  </si>
  <si>
    <t>Vai datu avots ir ārējs?</t>
  </si>
  <si>
    <t>Sākotnējā (Atsauces) vērtība</t>
  </si>
  <si>
    <t>Sasniedzamā vērtība 2023 DP</t>
  </si>
  <si>
    <t>Līgumos plānotās rādītāju vērtības</t>
  </si>
  <si>
    <t>Sasniegtās vērtības</t>
  </si>
  <si>
    <t xml:space="preserve">Līgumos plānoto rādītāju izpilde pret DP </t>
  </si>
  <si>
    <t xml:space="preserve">Faktiskā izpilde pret DP </t>
  </si>
  <si>
    <t>1</t>
  </si>
  <si>
    <t>1.1.1</t>
  </si>
  <si>
    <t>IZM</t>
  </si>
  <si>
    <t>ERAF</t>
  </si>
  <si>
    <t>Iznākuma</t>
  </si>
  <si>
    <t>i.1.1.1.ak (CO25)</t>
  </si>
  <si>
    <t>To pētnieku skaits, kuri strādā uzlabotos pētniecības infrastruktūras objektos</t>
  </si>
  <si>
    <t>skaits</t>
  </si>
  <si>
    <t>Jā</t>
  </si>
  <si>
    <t>Projekta dati</t>
  </si>
  <si>
    <t>Nē</t>
  </si>
  <si>
    <t>i.1.1.1.bk (CO24)</t>
  </si>
  <si>
    <t>1. Jaunu pētnieku skaits atbalstītajās vienībās (pilnas slodzes ekvivalents)</t>
  </si>
  <si>
    <t>Pilnslodzes ekvivalents</t>
  </si>
  <si>
    <t>Projektu dati</t>
  </si>
  <si>
    <t>i.1.1.1.ck (CO26)</t>
  </si>
  <si>
    <t>Komersantu skaits, kuri sadarbojas ar pētniecības organizāciju</t>
  </si>
  <si>
    <t>komersanti</t>
  </si>
  <si>
    <t>projektu dati</t>
  </si>
  <si>
    <t>i.1.1.1.d</t>
  </si>
  <si>
    <t>Virs kvalitātes sliekšņa novērtēto un ERAF atbalstīto programmas "Apvārsnis 2020" un Eiropas Savienības 9. Ietvara programmas projektu pieteikumu skaits, tai skaitā Baltic Bonus programmas ietvaros</t>
  </si>
  <si>
    <t>projektu pieteikumu skaits</t>
  </si>
  <si>
    <t>i.1.1.1.e</t>
  </si>
  <si>
    <t>Zinātnisko rakstu skaits, kuru izstrādei un publicēšanai sniegts atbalsts projekta ietvaros</t>
  </si>
  <si>
    <t>zinātnisko rakstu skaits</t>
  </si>
  <si>
    <t>180,00</t>
  </si>
  <si>
    <t>i.1.1.1.f</t>
  </si>
  <si>
    <t>Privātās investīcijas, kas papildina valsts atbalstu inovācijām vai pētniecības un izstrādes projektiem</t>
  </si>
  <si>
    <t>EUR</t>
  </si>
  <si>
    <t>i.1.1.1.g</t>
  </si>
  <si>
    <t>Jaunu produktu un tehnoloģiju skaits, kas ir komercializējamas un kuru izstrādei sniegts atbalsts projekta ietvaros</t>
  </si>
  <si>
    <t>Produktu un tehnoloģiju skaits</t>
  </si>
  <si>
    <t>i.1.1.1.h</t>
  </si>
  <si>
    <t>Jauno zinātnieku skaits (pilnas slodzes ekvivalents), kuriem projekta īstenošanas ietvaros pilnveidota kompetence, ieskaitot karjeras izaugsmes un personāla atjaunotnes procesus</t>
  </si>
  <si>
    <t>Rezultāta</t>
  </si>
  <si>
    <t>r.1.1.1.a</t>
  </si>
  <si>
    <t>Valsts un augstākās izglītības sektora piesaistītais ārējais finansējums zinātniski pētnieciskajam darbam</t>
  </si>
  <si>
    <t>CSP dati</t>
  </si>
  <si>
    <t>r.1.1.1.b</t>
  </si>
  <si>
    <t>Vidējais zinātnisko publikāciju skaits uz vienu zinātniskā personāla pilna laika ekvivalentu gadā</t>
  </si>
  <si>
    <t>Publikāciju skaits</t>
  </si>
  <si>
    <t>CSP dati, SCImago dati</t>
  </si>
  <si>
    <t>1.2.1</t>
  </si>
  <si>
    <t>EM</t>
  </si>
  <si>
    <t>i.1.2.1.ak (CO01)</t>
  </si>
  <si>
    <t>Atbalstīto komersantu skaits</t>
  </si>
  <si>
    <t>i.1.2.1.bk (CO02)</t>
  </si>
  <si>
    <t>Atbalstīto komersantu skaits, kas saņem grantus</t>
  </si>
  <si>
    <t>i.1.2.1.ck (CO28)</t>
  </si>
  <si>
    <t>Komersantu skaits, kuri saņem atbalstu, lai laistu tirgū jaunus produktus</t>
  </si>
  <si>
    <t>i.1.2.1.d</t>
  </si>
  <si>
    <t>Atbalstīto pētniecības rezultātu komercializācijas projektu skaits</t>
  </si>
  <si>
    <t>Projekti</t>
  </si>
  <si>
    <t>i.1.2.1.ek (CO27)</t>
  </si>
  <si>
    <t>r.1.2.1.a</t>
  </si>
  <si>
    <t>Privāto investīciju apjoms pētniecībai un attīstībai</t>
  </si>
  <si>
    <t>1.2.2</t>
  </si>
  <si>
    <t>i.1.2.2.ak (CO01)</t>
  </si>
  <si>
    <t>i.1.2.2.bk (CO02)</t>
  </si>
  <si>
    <t>i.1.2.2.c</t>
  </si>
  <si>
    <t>Personu skaits, kuras saņem nefinansiālu atbalstu</t>
  </si>
  <si>
    <t>ne-unikālās personas</t>
  </si>
  <si>
    <t>r.1.2.2.a</t>
  </si>
  <si>
    <t>Inovatīvo komersantu īpatsvars</t>
  </si>
  <si>
    <t>%</t>
  </si>
  <si>
    <t>2</t>
  </si>
  <si>
    <t>2.1.1</t>
  </si>
  <si>
    <t>SM</t>
  </si>
  <si>
    <t>I.2.1.1.a</t>
  </si>
  <si>
    <t>Mājsaimniecību, kurām pieejami platjoslas pakalpojumi ar vismaz 30 Mb/s ātrumu, skaita pieaugums</t>
  </si>
  <si>
    <t>Mājsaimniecības</t>
  </si>
  <si>
    <t>SPRK, CSP</t>
  </si>
  <si>
    <t>i.2.1.1.b</t>
  </si>
  <si>
    <t>Izglītības iestāžu skaits, kurās ierīkots optiskā tīkla piekļuves punkts</t>
  </si>
  <si>
    <t>Izglītības iestādes</t>
  </si>
  <si>
    <t>R.2.1.1.a</t>
  </si>
  <si>
    <t>Mājsaimniecības laukos, kurām pieejami platjoslas piekļuves pakalpojumi ar vismaz 30 Mb/s datu pārraides ātrumu</t>
  </si>
  <si>
    <t>R.2.1.1.b</t>
  </si>
  <si>
    <t>Pieslēgumu ar vismaz 30 Mb/s datu pārraides ātrumu īpatsvars</t>
  </si>
  <si>
    <t>% no kopējā pieslēgumu skaita</t>
  </si>
  <si>
    <t>2.2.1</t>
  </si>
  <si>
    <t>VARAM</t>
  </si>
  <si>
    <t>I.2.2.1.a</t>
  </si>
  <si>
    <t>Pilnveidoti darbības procesi [1 Pilnveidots darbības process — ar IKT palīdzību optimizēti viena vai vairāku darbības procesu posmi un uzlabota publisko pakalpojumu kvalitāte un pieejamība sabiedrībai.]</t>
  </si>
  <si>
    <t>Darbības procesi</t>
  </si>
  <si>
    <t>I.2.2.1.b</t>
  </si>
  <si>
    <t>Centralizētas atvērtas informācijas sistēmu platformas [2 Centralizēta informācijas sistēmu platforma ir centralizēts IKT kopums centralizētai viena vai vairāku IKT pakalpojumu sniegšanai, t.sk. informācijas sistēmu darbības nodrošināšanai.]</t>
  </si>
  <si>
    <t>informācijas sistēmu platformas</t>
  </si>
  <si>
    <t>R.2.2.1.a</t>
  </si>
  <si>
    <t>Iedzīvotāju īpatsvars, kas izmanto e-pakalpojumus [1 To iedzīvotāju īpatsvars, kas sadarbībai ar valsts un pašvaldību institūcijām iesniedz veidlapas elektroniski]</t>
  </si>
  <si>
    <t>Eurostat</t>
  </si>
  <si>
    <t>R.2.2.1.b</t>
  </si>
  <si>
    <t>Komersantu īpatsvars, kas izmanto e-pakalpojumus [2 To uzņēmumu īpatsvars, kas sadarbībai ar valsts un pašvaldību institūcijām iesniedz veidlapas elektroniski]</t>
  </si>
  <si>
    <t>R.2.2.1.c</t>
  </si>
  <si>
    <t>Vidējais publiskā sektora informācijas atkalizmantošanas indekss</t>
  </si>
  <si>
    <t>Punkti (no maks.1340)</t>
  </si>
  <si>
    <t>European PSI Scoreboard</t>
  </si>
  <si>
    <t>3</t>
  </si>
  <si>
    <t>3.1.1</t>
  </si>
  <si>
    <t>i.3.1.1.ak (CO01)</t>
  </si>
  <si>
    <t>To komersantu skaits, kuri saņem atbalstu</t>
  </si>
  <si>
    <t>i.3.1.1.bk (CO03)</t>
  </si>
  <si>
    <t>To komersantu skaits, kuri saņem finansiālu atbalstu, kas nav granti</t>
  </si>
  <si>
    <t>i.3.1.1.hk (CO04)</t>
  </si>
  <si>
    <t>i.3.1.1.ck (CO02)</t>
  </si>
  <si>
    <t>i.3.1.1.dk (CO05)</t>
  </si>
  <si>
    <t>Atbalstīto jaunizveidoto komersantu skaits</t>
  </si>
  <si>
    <t>i.3.1.1.ek (CO06)</t>
  </si>
  <si>
    <t>Privātais finansējums, kas piesaistīts publiskajam finansējumam, kas ir granti</t>
  </si>
  <si>
    <t>i.3.1.1.fk (CO07)</t>
  </si>
  <si>
    <t>Privātais finansējums, kas piesaistīts publiskajam finansējumam (ne grantiem)</t>
  </si>
  <si>
    <t>i.3.1.1.gk (CO08)</t>
  </si>
  <si>
    <t>Nodarbinātības pieaugums atbalstītajos komersantos</t>
  </si>
  <si>
    <t>r.3.1.1.a</t>
  </si>
  <si>
    <t>MVK skaits uz 1000 iedzīvotājiem</t>
  </si>
  <si>
    <t>Eiropas MVK ikgadējais ziņojums</t>
  </si>
  <si>
    <t>r.3.1.1.b</t>
  </si>
  <si>
    <t>MVK produktivitāte uz vienu nodarbināto (2010. gada salīdzināmajās cenās)</t>
  </si>
  <si>
    <t>3.1.2</t>
  </si>
  <si>
    <t>i.3.1.2.ak (CO01)</t>
  </si>
  <si>
    <t>i.3.1.2.bk (CO03)</t>
  </si>
  <si>
    <t>i.3.1.2.ck (CO05)</t>
  </si>
  <si>
    <t>i.3.1.2.dk (CO07)</t>
  </si>
  <si>
    <t>r.3.1.2.a</t>
  </si>
  <si>
    <t>Straujās izaugsmes komersanti pēc apgrozījuma pieauguma</t>
  </si>
  <si>
    <t>CSP</t>
  </si>
  <si>
    <t>3.2.1</t>
  </si>
  <si>
    <t>i.3.2.1. a</t>
  </si>
  <si>
    <t>MVK eksporta apjoms (2010.gada salīdzināmajās cenās)</t>
  </si>
  <si>
    <t>4 267 237,00</t>
  </si>
  <si>
    <t>i.3.2.1.ak (CO01)</t>
  </si>
  <si>
    <t>Komersantu skaits, kas saņem atbalstu</t>
  </si>
  <si>
    <t>i.3.2.1.bk (CO02)</t>
  </si>
  <si>
    <t>Komersanti, kas saņēmuši atbalstu (granti)</t>
  </si>
  <si>
    <t>i.3.2.1.ck (CO04)</t>
  </si>
  <si>
    <t>Komersanti, kas saņēmuši nefinansiālu atbalstu</t>
  </si>
  <si>
    <t>i.3.2.1.dk (CO07)</t>
  </si>
  <si>
    <t>3.3.1</t>
  </si>
  <si>
    <t>i.3.3.1.ak (CO01)</t>
  </si>
  <si>
    <t>Komersantu skaits, kuri guvuši labumu no projekta ietvaros veiktajām investīcijām infrastruktūrā</t>
  </si>
  <si>
    <t>i.3.3.1.bk (CO08)</t>
  </si>
  <si>
    <t>Jaunizveidoto darba vietu skaits komersantos, kuri guvuši labumu no investīcijām infrastruktūrā</t>
  </si>
  <si>
    <t>darba vietas</t>
  </si>
  <si>
    <t>r.3.3.1.a</t>
  </si>
  <si>
    <t>Komersantu nefinanšu investīcijas pašu nemateriālajos ieguldījumos un pamatlīdzekļos pa darbības veidiem (faktiskajās cenās) apstrādes rūpniecības, būvniecības, transporta un uzglabāšanas, izmitināšanas un ēdināšanas pakalpojumu, profesionālo, zinātnisko un tehnisko pakalpojumu nozarē</t>
  </si>
  <si>
    <t>r.3.3.1.b</t>
  </si>
  <si>
    <t>Strādājošo skaits (privātajā sektorā) komersantos, kuru ražošanas vai pakalpojuma sniegšanas vieta ir visa Latvija, izņemot Rīgu</t>
  </si>
  <si>
    <t>Strādājošo skaits</t>
  </si>
  <si>
    <t>3.4.1</t>
  </si>
  <si>
    <t>TM</t>
  </si>
  <si>
    <t>ESF</t>
  </si>
  <si>
    <t>i.3.4.1.a</t>
  </si>
  <si>
    <t>Komercdarbības vides uzlabošanas sekmēšanai apmācīto tiesām, tiesībsargājošām institūcijām un tiesu sistēmai piederīgo personu skaits</t>
  </si>
  <si>
    <t>personas</t>
  </si>
  <si>
    <t>r.3.4.1.a</t>
  </si>
  <si>
    <t>Tiesu, tiesībsargājošo institūciju un tiesu sistēmai piederīgo personu skaits, kuras paaugstinājušas profesionālo kompetenci komercdarbības vides uzlabošanas sekmēšanai</t>
  </si>
  <si>
    <t>izsniegti sertifikāti un apliecinājumi</t>
  </si>
  <si>
    <t>3.4.2</t>
  </si>
  <si>
    <t>VK</t>
  </si>
  <si>
    <t>i.3.4.2.a</t>
  </si>
  <si>
    <t>Apmācīto personu skaits labāka regulējuma izstrādē mazo un vidējo komersantu atbalsta, korupcijas novēršanas un ēnu ekonomikas mazināšanas jomās</t>
  </si>
  <si>
    <t>Personas</t>
  </si>
  <si>
    <t>i.3.4.2.b</t>
  </si>
  <si>
    <t>Organizēto pasākumu skaits nozaru darba devēju un darba ņēmēju organizāciju iesaistei sociālajā dialogā</t>
  </si>
  <si>
    <t>pasākumi</t>
  </si>
  <si>
    <t>0,00</t>
  </si>
  <si>
    <t>i.3.4.2.c</t>
  </si>
  <si>
    <t>Valsts pārvaldes institūcijas, kurās īstenota pakalpojumu sniegšanas pārveide</t>
  </si>
  <si>
    <t>Institūciju skaits</t>
  </si>
  <si>
    <t>r.3.4.2.a</t>
  </si>
  <si>
    <t>Profesionālo kompetenci paaugstinājušo personu skaits labāka regulējuma izstrādē MVK atbalsta, korupcijas novēršanas un ēnu ekonomikas mazināšanas jomās</t>
  </si>
  <si>
    <t>r.3.4.2.b</t>
  </si>
  <si>
    <t>Nozaru darba devēju un darba ņēmēju organizāciju noslēgto ģenerālvienošanos skaits</t>
  </si>
  <si>
    <t>4</t>
  </si>
  <si>
    <t>4.1.1</t>
  </si>
  <si>
    <t>KF</t>
  </si>
  <si>
    <t>i.4.1.1.a</t>
  </si>
  <si>
    <t>Atbalstu saņemošo komersantu skaits</t>
  </si>
  <si>
    <t>i.4.1.1.b</t>
  </si>
  <si>
    <t>Enerģijas ietaupījums atbalsta saņēmušajiem komersantiem</t>
  </si>
  <si>
    <t>MWh/gadā</t>
  </si>
  <si>
    <t>i.4.1.1.ck (CO30)</t>
  </si>
  <si>
    <t>No atjaunojamiem energoresursiem ražotā papildjauda</t>
  </si>
  <si>
    <t>MW</t>
  </si>
  <si>
    <t>i.4.1.1.dk (CO34)</t>
  </si>
  <si>
    <t>Aprēķinātais siltumnīcefekta gāzu samazinājums gadā</t>
  </si>
  <si>
    <t>CO2 ekvivalenta tonnas</t>
  </si>
  <si>
    <t>r.4.1.1.a</t>
  </si>
  <si>
    <t>Enerģijas intensitāte apstrādes rūpniecībā (2010. gada salīdzināmajās cenās)</t>
  </si>
  <si>
    <t>kg naftas ekvivalenta uz 1000 euro</t>
  </si>
  <si>
    <t>EM (CSP datu bāze)</t>
  </si>
  <si>
    <t>r.4.1.1.b</t>
  </si>
  <si>
    <t>Atjaunojamo energoresursu īpatsvars apstrādes rūpniecības enerģijas patēriņā</t>
  </si>
  <si>
    <t>4.2.1</t>
  </si>
  <si>
    <t>i.4.2.1.ak (CO31)</t>
  </si>
  <si>
    <t>Mājsaimniecību skaits ar uzlabotu enerģijas patēriņa klasifikāciju</t>
  </si>
  <si>
    <t>i.4.2.1.bk (CO32)</t>
  </si>
  <si>
    <t>Primārās enerģijas gada patēriņa samazinājums sabiedriskajās ēkās</t>
  </si>
  <si>
    <t>i.4.2.1.c</t>
  </si>
  <si>
    <t>Vidējais siltumenerģijas patēriņš apkurei daudzdzīvokļu dzīvojamās ēkās pēc energo-efektivitātes paaugstināšanas pasākumu īstenošanas</t>
  </si>
  <si>
    <t>kWh/m2/gadā</t>
  </si>
  <si>
    <t>i.4.2.1.dk (CO30)</t>
  </si>
  <si>
    <t>i.4.2.1.ek (CO34)</t>
  </si>
  <si>
    <t>CO2 ekvivalenta tonnas gadā</t>
  </si>
  <si>
    <t>r.4.2.1.a</t>
  </si>
  <si>
    <t>Vidējais siltumenerģijas patēriņš apkurei</t>
  </si>
  <si>
    <t>4.2.2</t>
  </si>
  <si>
    <t>i.4.2.2.ak (CO32)</t>
  </si>
  <si>
    <t>kWh/gadā</t>
  </si>
  <si>
    <t>i.4.2.2.bk (CO30)</t>
  </si>
  <si>
    <t>i.4.2.2.ck (CO34)</t>
  </si>
  <si>
    <t>r.4.2.2.a</t>
  </si>
  <si>
    <t>4.3.1</t>
  </si>
  <si>
    <t>i.4.3.1.ak (CO30)</t>
  </si>
  <si>
    <t>i.4.3.1.b</t>
  </si>
  <si>
    <t>Atjaunojamos energoresursus izmantojošu siltumražošanas jaudu modernizācija un pieaugums centralizētajā siltumapgādē</t>
  </si>
  <si>
    <t>i.4.3.1.c</t>
  </si>
  <si>
    <t>Rekonstruētie siltumtīkli</t>
  </si>
  <si>
    <t>km</t>
  </si>
  <si>
    <t>i.4.3.1.d</t>
  </si>
  <si>
    <t>Siltumenerģijas zudumu samazinājums rekonstruētajos siltumtīklos</t>
  </si>
  <si>
    <t>i.4.3.1.ek (CO34)</t>
  </si>
  <si>
    <t>r.4.3.1 b</t>
  </si>
  <si>
    <t>Kopējā atjaunojamo energoresursu siltumjauda</t>
  </si>
  <si>
    <t>r.4.3.1.a</t>
  </si>
  <si>
    <t>Atjaunojamo energoresursu īpatsvars saražotajā centralizētajā siltumenerģijā</t>
  </si>
  <si>
    <t>4.4.1</t>
  </si>
  <si>
    <t>i.4.4.1.a</t>
  </si>
  <si>
    <t>Uzstādīto uzlādes staciju skaits</t>
  </si>
  <si>
    <t>Uzlādes stacijas</t>
  </si>
  <si>
    <t>r.4.4.1.a</t>
  </si>
  <si>
    <t>Reģistrēto elektroauto skaits Latvijā</t>
  </si>
  <si>
    <t>Elektroauto skaits</t>
  </si>
  <si>
    <t>CSDD</t>
  </si>
  <si>
    <t>4.5.1</t>
  </si>
  <si>
    <t>I.4.5.1.ak (CO15)</t>
  </si>
  <si>
    <t>Jaunuzbūvēto vai uzlaboto tramvaja un metro līniju kopējais garums</t>
  </si>
  <si>
    <t>I.4.5.1.b</t>
  </si>
  <si>
    <t>Iegādāti jauni un pārbūvēti videi draudzīgi sabiedriskie transportlīdzekļi (autobusi)</t>
  </si>
  <si>
    <t>Transportlīdzekļi</t>
  </si>
  <si>
    <t>r.4.5.1.a</t>
  </si>
  <si>
    <t>Videi draudzīgā sabiedriskajā transportā  pārvadātie pasažieri</t>
  </si>
  <si>
    <t>Pasažieri (milj./gadā)</t>
  </si>
  <si>
    <t>CSP datu bāze</t>
  </si>
  <si>
    <t>5</t>
  </si>
  <si>
    <t>5.1.1</t>
  </si>
  <si>
    <t>i.5.1.1.ak (CO20)</t>
  </si>
  <si>
    <t>Iedzīvotāju skaits, kuri gūst labumu no pretplūdu pasākumiem</t>
  </si>
  <si>
    <t>iedzīvotāju skaits</t>
  </si>
  <si>
    <t>r.5.1.1.a</t>
  </si>
  <si>
    <t>Piesārņoto vietu un piesārņojumu emitējošo objektu skaits, kuros samazināts vides un sociālekonomisko zaudējumu risks, kas rastos šo vietu applūšanas gadījumā</t>
  </si>
  <si>
    <t>Objektu skaits</t>
  </si>
  <si>
    <t>VARAM sagatavotās atskaites par pretplūdu pasākumu īstenošanu</t>
  </si>
  <si>
    <t>5.1.2</t>
  </si>
  <si>
    <t>ZM</t>
  </si>
  <si>
    <t>i.5.1.2.a</t>
  </si>
  <si>
    <t>Rekonstruēto hidrobūvju skaits</t>
  </si>
  <si>
    <t>Hidrobūves</t>
  </si>
  <si>
    <t>i.5.1.2.b</t>
  </si>
  <si>
    <t>Rekonstruēto/ renovēto valsts nozīmes ūdensnoteku garums</t>
  </si>
  <si>
    <t>r.5.1.2.a</t>
  </si>
  <si>
    <t>Plūdu apdraudējums hidrobūvju aizsargātās platībās</t>
  </si>
  <si>
    <t>ha</t>
  </si>
  <si>
    <t>Meliorācijas kadastra dati</t>
  </si>
  <si>
    <t>r.5.1.2.b</t>
  </si>
  <si>
    <t>Plūdu apdraudēto iedzīvotāju skaits Latvijā lauku teritorijā</t>
  </si>
  <si>
    <t>5.2.1</t>
  </si>
  <si>
    <t>i.5.2.1.ak (CO17)</t>
  </si>
  <si>
    <t>Atkritumu pārstrādes jaudas pieaugums</t>
  </si>
  <si>
    <t>Tonnas gadā</t>
  </si>
  <si>
    <t>i.5.2.1.c</t>
  </si>
  <si>
    <t>Atkritumu reģenerācijas ar enerģijas atguvi jaudas pieaugums</t>
  </si>
  <si>
    <t>Projektu dokumentācija un iesniegtie pārskati</t>
  </si>
  <si>
    <t>r.5.2.1.a</t>
  </si>
  <si>
    <t>Pārstrādātais un reģenerētrais atkritumu daudzums attiecībā pret attiecīgajā gadā radīto atkritumu daudzumu [1 Plānotā vērtība 2023. gadā, ko plānots sasniegt, izmantojot samazinātu atbalsta likmi. Rezultāta rādītājs parāda atkritumu daudzumu gadā,pārstrādāts un reģenerēts, pret attiecīgajā gadā radīto atkritumu daudzumu. Mērķa vērtība noteikta, ievērojot pārstrādāto atkritumu daudzumu, ES direktīvu prasības, kā arī pieejamo finansējuma apjomu.]</t>
  </si>
  <si>
    <t>Informācija no statistiskajiem pārskatiem</t>
  </si>
  <si>
    <t>5.3.1</t>
  </si>
  <si>
    <t>i.5.3.1.ak (CO19)</t>
  </si>
  <si>
    <t>Uzlaboto notekūdeņu attīrīšanas sistēmu apkalpoto iedzīvotāju skaita pieaugums</t>
  </si>
  <si>
    <t>r.5.3.1.a</t>
  </si>
  <si>
    <t>Iedzīvotāju skaits, kam nodrošināti faktiski centralizēto notekūdeņu apsaimniekošanas pakalpojumu pieslēgumi.</t>
  </si>
  <si>
    <t>Iedzīvotāji</t>
  </si>
  <si>
    <t>r.5.3.1.b</t>
  </si>
  <si>
    <t>Iedzīvotāju īpatsvars, kam nodrošināti normatīvo aktu prasībām atbilstošu centralizēto notekūdeņu apsaimniekošanas pakalpojumu pieslēgumi</t>
  </si>
  <si>
    <t>5.4.1</t>
  </si>
  <si>
    <t>i.5.4.1.ak (CO23)</t>
  </si>
  <si>
    <t>To dzīvotņu platība, kuras saņem atbalstu, lai panāktu labāku aizsardzības pakāpi</t>
  </si>
  <si>
    <t>Hektāri</t>
  </si>
  <si>
    <t>r.5.4.1.a</t>
  </si>
  <si>
    <t>Nodrošināts labvēlīgs aizsardzības statuss ES nozīmes biotopiem</t>
  </si>
  <si>
    <t>Ziņojumi par biotopu un sugu stāvokli</t>
  </si>
  <si>
    <t>r.5.4.1.b</t>
  </si>
  <si>
    <t>Nodrošināts labvēlīgs aizsardzības statuss ES nozīmes sugām</t>
  </si>
  <si>
    <t>5.4.2</t>
  </si>
  <si>
    <t>i.5.4.2 a</t>
  </si>
  <si>
    <t>Atbilstoši normatīvajiem aktiem, kas attiecas uz vides monitoringu, īstenotas monitoringa programmas</t>
  </si>
  <si>
    <t>Monitoringa programmas</t>
  </si>
  <si>
    <t>i.5.4.2.b</t>
  </si>
  <si>
    <t>Izstrādāti īpaši aizsargājamo dabas teritoriju dabas aizsardzības plāni</t>
  </si>
  <si>
    <t>aizsardzības plāni</t>
  </si>
  <si>
    <t>Dabas aizsardzības pārvaldes dati, dabas datu informācijas sistēma "Ozols", projektu dati</t>
  </si>
  <si>
    <t>i.5.4.2.c</t>
  </si>
  <si>
    <t>Izstrādāti Eiropas Savienības nozīmes īpaši aizsargājamo sugu aizsardzības plāni</t>
  </si>
  <si>
    <t>r.5.4.2.a</t>
  </si>
  <si>
    <t>Vides monitoringa vietu skaits, kurās tiek veikts vides monitorings atbilstoši direktīvu prasībām</t>
  </si>
  <si>
    <t>Monitoringa vietu skaits</t>
  </si>
  <si>
    <t>5.4.3</t>
  </si>
  <si>
    <t>i.5.4.3.ak (CO23)</t>
  </si>
  <si>
    <t>r.5.4.3.a.</t>
  </si>
  <si>
    <t>r.5.4.3.b</t>
  </si>
  <si>
    <t>5.5.1</t>
  </si>
  <si>
    <t>KM</t>
  </si>
  <si>
    <t>i.5.5.1.a</t>
  </si>
  <si>
    <t>Atbalstīto dabas un kultūras mantojuma objektu skaits</t>
  </si>
  <si>
    <t>Dabas un kultūras mantojuma objekti</t>
  </si>
  <si>
    <t>i.5.5.1.bk (CO09)</t>
  </si>
  <si>
    <t>Atbalstīto kultūras un dabas mantojuma objektu un tūrisma objektu apmeklējumu paredzamā skaita pieaugums</t>
  </si>
  <si>
    <t>Apmeklējumi gadā</t>
  </si>
  <si>
    <t>i.5.5.1.c</t>
  </si>
  <si>
    <t>Jaunradīto pakalpojumu skaits atbalstītajos kultūras un dabas mantojuma objektos</t>
  </si>
  <si>
    <t>Pakalpojumi</t>
  </si>
  <si>
    <t>r.5.5.1.a</t>
  </si>
  <si>
    <t>Pavadītās naktis tūristu mītnēs Latvijas teritorijā gada laikā</t>
  </si>
  <si>
    <t>Pavadītās naktis/gadā</t>
  </si>
  <si>
    <t>5.6.1</t>
  </si>
  <si>
    <t>i.5.6.1.ak (CO38)</t>
  </si>
  <si>
    <t>Pilsētu teritorijās izveidota vai atjaunota sabiedriskā telpa</t>
  </si>
  <si>
    <t>m2</t>
  </si>
  <si>
    <t>Pašvaldības informācija</t>
  </si>
  <si>
    <t>i.5.6.1.bk (CO39)</t>
  </si>
  <si>
    <t>Uzceltas vai atjaunotas sabiedriskās publiskās vai komercēkas pilsētās</t>
  </si>
  <si>
    <t>i.5.6.1.c</t>
  </si>
  <si>
    <t>Atjaunoto, izveidoto un rekonstruēto sabiedrisko un infrastruktūras objektu skaits</t>
  </si>
  <si>
    <t>r.5.6.1.a</t>
  </si>
  <si>
    <t>Piesaistītās privātās investīcijas atbalstītajās teritorijās 3 gadus pēc projekta pabeigšanas</t>
  </si>
  <si>
    <t>Pašvaldības informācija; pētījumi</t>
  </si>
  <si>
    <t>5.6.2</t>
  </si>
  <si>
    <t>i.5.6.2.ak (CO22)</t>
  </si>
  <si>
    <t>Atjaunoto degradēto teritoriju platība, kas pielāgota jaunu komersantu izvietošanai vai esošo komersantu paplašināšanai, lai sekmētu nodarbinātību un ekonomisko aktivitāti pašvaldībās</t>
  </si>
  <si>
    <t>r.5.6.2.a</t>
  </si>
  <si>
    <t>Strādājošo skaits (privātā sektorā) uzņēmumos, kuru ražošanas vai pakalpojuma sniegšanas vieta ir nacionālas un reģionālas nozīmes attīstības centru teritorija un to funkcionālās teritorijas.</t>
  </si>
  <si>
    <t>5.6.3</t>
  </si>
  <si>
    <t>i.5.6.3.ak (CO22)</t>
  </si>
  <si>
    <t>Kopējā atjaunotās zemes platība</t>
  </si>
  <si>
    <t>r.5.6.3.a</t>
  </si>
  <si>
    <t>To piesārņoto vietu skaits, kas radušās naftas pārstrādes produktu ražošanas laikā un kurās nav veikta sanācija</t>
  </si>
  <si>
    <t>Piesārņoto un potenciāli piesārņoto vietu reģistrs</t>
  </si>
  <si>
    <t>6</t>
  </si>
  <si>
    <t>6.1.1</t>
  </si>
  <si>
    <t>i.6.1.1.a</t>
  </si>
  <si>
    <t>Rekonstruētās hidrotehniskās būves</t>
  </si>
  <si>
    <t>Hidrotehniskās būves</t>
  </si>
  <si>
    <t>i.6.1.1.b</t>
  </si>
  <si>
    <t>Rekonstruēto ielu un dzelzceļa garums</t>
  </si>
  <si>
    <t>r.6.1.1.a</t>
  </si>
  <si>
    <t>Laika apstākļu ietekmētās kuģu dīkstāves reidā vidēji gadā</t>
  </si>
  <si>
    <t>Stundas</t>
  </si>
  <si>
    <t>Lielo ostu pārvalžu dati</t>
  </si>
  <si>
    <t>r.6.1.1.b</t>
  </si>
  <si>
    <t>Pievadceļu sliktā un ļoti sliktā stāvoklī īpatsvars</t>
  </si>
  <si>
    <t>6.1.2</t>
  </si>
  <si>
    <t>i.6.1.2.a</t>
  </si>
  <si>
    <t>Izbūvēta peronu manevrēšanas ceļa otrā ātrā nobrauktuve</t>
  </si>
  <si>
    <t>i.6.1.2.b</t>
  </si>
  <si>
    <t>Modernizēto peronu manevrēšanas ceļu kopējais garums</t>
  </si>
  <si>
    <t>m</t>
  </si>
  <si>
    <t>i.6.1.2.c</t>
  </si>
  <si>
    <t>Bezpilota gaisa kuģu uztveršanas iekārtas un gaisa telpas drošības uzlabošanas sistēmas izveide</t>
  </si>
  <si>
    <t>komplekts</t>
  </si>
  <si>
    <t>r.6.1.2.a</t>
  </si>
  <si>
    <t>Ielidojošo reisu ar kursu RWY18 gaisa kuģu dzinēju radītais vidējais CO2 apjoms manevrēšanas laikā (taxi-in)</t>
  </si>
  <si>
    <t>kg</t>
  </si>
  <si>
    <t>VAS Starptautiskā lidosta “Rīga”</t>
  </si>
  <si>
    <t>r.6.1.2.b</t>
  </si>
  <si>
    <t>Notekūdeņu ķīmiskā skābekļa patēriņa vērtība</t>
  </si>
  <si>
    <t>mg/l</t>
  </si>
  <si>
    <t>6.1.3</t>
  </si>
  <si>
    <t>i.6.1.3.a</t>
  </si>
  <si>
    <t>Rekonstruēto vai izbūvēto tiltu, pārvadu un tuneļu kopējais garums</t>
  </si>
  <si>
    <t>r.6.1.3.a</t>
  </si>
  <si>
    <t>Vidējais transportlīdzekļa aizkavējuma laiks</t>
  </si>
  <si>
    <t>Minūtes</t>
  </si>
  <si>
    <t>Rīgas dome</t>
  </si>
  <si>
    <t>6.1.4</t>
  </si>
  <si>
    <t>i.6.1.4.a</t>
  </si>
  <si>
    <t>Izbūvēto, rekonstruēto vai modernizēto alternatīvo kravas ceļu, ielu un pārvadu kopējais garums sasaistei ar TEN-T</t>
  </si>
  <si>
    <t>\</t>
  </si>
  <si>
    <t>r.6.1.4.a</t>
  </si>
  <si>
    <t>Lielo pilsētu skaits, kur izveidoti alternatīvi maršruti TEN-T tīkla tranzīta un kravu transportam</t>
  </si>
  <si>
    <t>Pilsētas</t>
  </si>
  <si>
    <t>6.1.5</t>
  </si>
  <si>
    <t>i.6.1.5.ak (CO14a)</t>
  </si>
  <si>
    <t>Pārbūvēti vai modernizēti valsts galvenie autoceļi</t>
  </si>
  <si>
    <t>r.6.1.5.a</t>
  </si>
  <si>
    <t>Valsts galveno autoceļu sliktā un ļoti sliktā stāvoklī īpatsvars</t>
  </si>
  <si>
    <t>VAS "Latvijas Valsts ceļi"</t>
  </si>
  <si>
    <t>6.1.6</t>
  </si>
  <si>
    <t>i.6.1.6.a</t>
  </si>
  <si>
    <t>Izveidots trasnporta nozares infromācijas nacionālais piekļuves punkts</t>
  </si>
  <si>
    <t>gab.</t>
  </si>
  <si>
    <t>r.6.1.6.a</t>
  </si>
  <si>
    <t>Transporta nozares informācijas nacionālajā (valsts) piekļuves punktā pieejamo datu kategorijas skaits</t>
  </si>
  <si>
    <t>Datu kategoriju skaits</t>
  </si>
  <si>
    <t>VAS "Latvijas Valsts ceļi" izveidotajā nacionālās piekļuves punktā iekļautās datu kategorijas.</t>
  </si>
  <si>
    <t>6.1.7</t>
  </si>
  <si>
    <t>i.6.1.7.a</t>
  </si>
  <si>
    <t>Pārbūvēto krustojumu skaits</t>
  </si>
  <si>
    <t>r.6.1.7.a</t>
  </si>
  <si>
    <t>Vidējā sabiedriskā transporta aizkavējuma laika samazinājums</t>
  </si>
  <si>
    <t>Rīgas pilsētas pašvaldība</t>
  </si>
  <si>
    <t>6.2.1</t>
  </si>
  <si>
    <t>i.6.2.1.ak (CO12a)</t>
  </si>
  <si>
    <t>Rekonstruēto vai modernizēto dzelzceļa līniju kopējais garums</t>
  </si>
  <si>
    <t>i.6.2.1.b</t>
  </si>
  <si>
    <t>Staciju skaits kurās uzbūvēti paaugstinātie peroni</t>
  </si>
  <si>
    <t>Stacijas</t>
  </si>
  <si>
    <t>r.6.2.1.c</t>
  </si>
  <si>
    <t xml:space="preserve">Modernizētās dzelzceļa pasažieru infrastruktūras īpatsvars </t>
  </si>
  <si>
    <t>VAS "Latvijas dzelzceļš"</t>
  </si>
  <si>
    <t>r.6.2.1.d</t>
  </si>
  <si>
    <t>Vilcienu kustības ātruma palielināšanās modernizētajā līnijā</t>
  </si>
  <si>
    <t>km/h</t>
  </si>
  <si>
    <t>VAS “Latvijas Valsts ceļi”</t>
  </si>
  <si>
    <t>6.3.1</t>
  </si>
  <si>
    <t>i.6.3.1.ak (CO14)</t>
  </si>
  <si>
    <t>Rekonstruēto vai modernizēto autoceļu kopējais garums</t>
  </si>
  <si>
    <t>r.6.3.1.a</t>
  </si>
  <si>
    <t>Valsts reģionālo autoceļu sliktā un ļoti sliktā stāvoklī īpatsvars</t>
  </si>
  <si>
    <t>r.6.3.1.b</t>
  </si>
  <si>
    <t>Vidējais laika ietaupījums uz vienu kilometru rekonstruējot valsts reģionālo autoceļu ar asfalta segumu</t>
  </si>
  <si>
    <t>Sekundes</t>
  </si>
  <si>
    <t>7</t>
  </si>
  <si>
    <t>7.1.1</t>
  </si>
  <si>
    <t>LM</t>
  </si>
  <si>
    <t>i.7.1.1.ak  (CO01)</t>
  </si>
  <si>
    <t>bezdarbnieki, tostarp ilgstošie bezdarbnieki (atbalstu saņēmušie, dalību uzsākušie)</t>
  </si>
  <si>
    <t>Dalībnieki</t>
  </si>
  <si>
    <t>i.7.1.1.b</t>
  </si>
  <si>
    <t>bezdarbnieki, vecāki par 50 gadiem (atbalstu saņēmušie, dalību uzsākušie)</t>
  </si>
  <si>
    <t>r.7.1.1.ak (CR03)</t>
  </si>
  <si>
    <t>Kvalifikāciju ieguvušie dalībnieki tūlīt pēc dalības apmācībās</t>
  </si>
  <si>
    <t>r.7.1.1.b</t>
  </si>
  <si>
    <t>Pasākuma dalībnieki nodarbinātībā 6 mēnešus pēc pasākuma beigām</t>
  </si>
  <si>
    <t>Administratīvo datu bāzu datu salīdzināšana (NVA BURVIS un VID)</t>
  </si>
  <si>
    <t>7.1.2</t>
  </si>
  <si>
    <t>i.7.1.2.a</t>
  </si>
  <si>
    <t>Atbalstīto informatīvo EURES pasākumu skaits</t>
  </si>
  <si>
    <t>i.7.1.2.b</t>
  </si>
  <si>
    <t>Darba tirgus apsteidzošo pārkārtojumu sistēmas izveidei nepieciešamo dokumentu skaits</t>
  </si>
  <si>
    <t>dokumenti</t>
  </si>
  <si>
    <t>r.7.1.2.a</t>
  </si>
  <si>
    <t>Izveidota Darba tirgus apsteidzošo pārkārtojumu sistēma</t>
  </si>
  <si>
    <t>sistēma</t>
  </si>
  <si>
    <t>Izvērtējums</t>
  </si>
  <si>
    <t>7.2.1</t>
  </si>
  <si>
    <t>i.7.2.1.a</t>
  </si>
  <si>
    <t>Bezdarbnieki, tostarp ilgstošie bezdarbnieki</t>
  </si>
  <si>
    <t>i.7.2.1.b</t>
  </si>
  <si>
    <t>Izglītībā vai apmācībā neiesaistītas neaktīvas personas</t>
  </si>
  <si>
    <t>i.7.2.1.c</t>
  </si>
  <si>
    <t>Ilgstošie bezdarbnieki</t>
  </si>
  <si>
    <t>i.7.2.1.d</t>
  </si>
  <si>
    <t>JNI atbalstīto pasākumu dalībnieki kopā</t>
  </si>
  <si>
    <t>i.7.2.1.f</t>
  </si>
  <si>
    <t>Nodarbinātas personas (atbalstu saņēmušās, dalību uzsākušās)</t>
  </si>
  <si>
    <t>nodarbinātie dalībnieki</t>
  </si>
  <si>
    <t>r.7.2.1.a</t>
  </si>
  <si>
    <t>personu skaits</t>
  </si>
  <si>
    <t>r.7.2.1.bk (CR01)</t>
  </si>
  <si>
    <t>Dalībnieki, kas ir bezdarbnieki, un pabeidz JNI atbalstīto intervenci</t>
  </si>
  <si>
    <t>r.7.2.1.ck (CR02)</t>
  </si>
  <si>
    <t>Dalībnieki, kas ir bezdarbnieki un pēc aiziešanas saņem darba, pieaugušo izglītības, mācekļa vai prakses vietas piedāvājumu</t>
  </si>
  <si>
    <t>r.7.2.1.dk (CR03)</t>
  </si>
  <si>
    <t>Dalībnieki, kas ir bezdarbnieki un pēc aiziešanas iesaistījušies izglītībā/apmācībā, kvalifikācijas ieguvē, vai ir nodarbināti, tostarp pašnodarbināti</t>
  </si>
  <si>
    <t>r.7.2.1.ek (CR04)</t>
  </si>
  <si>
    <t>Dalībnieki, kas ir ilgstošie bezdarbnieki, un pabeidz JNI atbalstīto intervenci</t>
  </si>
  <si>
    <t>r.7.2.1.fk (CR05)</t>
  </si>
  <si>
    <t>Dalībnieki, kas ir ilgstošie bezdarbnieki un saņem darba, pieaugušo izglītības, mācekļa vai prakses vietas piedāvājumu pēc aiziešanas</t>
  </si>
  <si>
    <t>r.7.2.1.gk (CR06)</t>
  </si>
  <si>
    <t>Dalībnieki, kas ir ilgstošie bezdarbnieki un pēc aiziešanas iesaistījušies izglītībā/apmācībā, kvalifikācijas ieguvē, vai ir nodarbināti, tostarp pašnodarbināti</t>
  </si>
  <si>
    <t>r.7.2.1.h (CR07)</t>
  </si>
  <si>
    <t>Neaktīvie dalībnieki, kas nav iesaistīti izglītībā vai apmācībā un pabeidz JNI atbalstīto intervenci</t>
  </si>
  <si>
    <t>r.7.2.1.ik (CR08)</t>
  </si>
  <si>
    <t>Neaktīvie dalībnieki, kas nav iesaistīti izglītībā vai apmācībā un saņem darba, pieaugušo izglītības, mācekļa vai prakses vietas piedāvājumu pēc aiziešanas</t>
  </si>
  <si>
    <t>r.7.2.1.jk (CR09)</t>
  </si>
  <si>
    <t>Neaktīvie dalībnieki, kas nav iesaistīti izglītībā vai apmācībā un pēc aiziešanas iesaistījušies izglītībā/apmācībā, kvalifikācijas ieguvē, vai ir nodarbināti, tostarp pašnodarbināti</t>
  </si>
  <si>
    <t>r.7.2.1.kk (CR10)</t>
  </si>
  <si>
    <t>Dalībnieki, kas piedalās pieaugušo izglītībā, apmācības programmās, kuras pabeidzot, tiek iegūta kvalifikācija, mācekļa praksē vai stažēšanās pasākumos sešos mēnešos pēc aiziešanas</t>
  </si>
  <si>
    <t>r.7.2.1.lk (CR11)</t>
  </si>
  <si>
    <t>Nodarbinātībā iesaistītie dalībnieki  sešos mēnešos pēc aiziešanas</t>
  </si>
  <si>
    <t>r.7.2.1.m</t>
  </si>
  <si>
    <t>Kvalifikāciju ieguvušie nodarbināti dalībnieki tūlīt pēc dalības apmācībās</t>
  </si>
  <si>
    <t>r.7.2.1.mk (CR12)</t>
  </si>
  <si>
    <t>Pašnodarbinātībā iesaistītie dalībnieki sešos mēnešos pēc aiziešanas</t>
  </si>
  <si>
    <t>7.3.1</t>
  </si>
  <si>
    <t>i.7.3.1.ak (CO23)</t>
  </si>
  <si>
    <t>Atbalstīto mikrouzņēmumu, mazo un vidējo uzņēmumu skaits</t>
  </si>
  <si>
    <t>saimnieciskās darbības veicēji</t>
  </si>
  <si>
    <t>i.7.3.1.b</t>
  </si>
  <si>
    <t>Darba vietu skaits bīstamajās nozarēs, kurās veikts darba vides risku novērtējums</t>
  </si>
  <si>
    <t>Darba vietu skaits</t>
  </si>
  <si>
    <t>r.7.3.1.a</t>
  </si>
  <si>
    <t>Atbalstīto mikrouzņēmumu, mazo un vidējo uzņēmumu skaits bīstamajās nozarēs, kas ir ieviesuši darba aizsardzības prasības [1 Ieviesuši darba aizsardzības prasības — uzņēmums ir izpildījis vismaz šādas darba aizsardzības prasības: 1) izveidota darba aizsardzības organizatoriskā struktūra atbilstoši Darba aizsardzības likumam; 2) veikts darba vides risku novērtējums un sastādīts pasākumu plāns.]</t>
  </si>
  <si>
    <t>7.3.2</t>
  </si>
  <si>
    <t>i.7.3.2.a</t>
  </si>
  <si>
    <t>Atbalstu saņēmušo gados vecāku nodarbināto personu skaits</t>
  </si>
  <si>
    <t>r.7.3.2.a</t>
  </si>
  <si>
    <t>Atbalstu saņēmušo gados vecāku nodarbināto personu skaits labākā darba tirgus situācijā sešus mēnešus pēc  atbalsta saņemšanas</t>
  </si>
  <si>
    <t>Apsekojums</t>
  </si>
  <si>
    <t>8</t>
  </si>
  <si>
    <t>8.1.1</t>
  </si>
  <si>
    <t>i.8.1.1.a</t>
  </si>
  <si>
    <t>Pakalpojumu sniegšanas veiktspēja atbalstītajā augstākās izglītības infrastruktūrā</t>
  </si>
  <si>
    <t>r.8.1.1.a</t>
  </si>
  <si>
    <t>Modernizēto augstākās izglītības STEM, t.sk. medicīnas un radošās industrijas, studiju programmu īpatsvars to kopskaitā</t>
  </si>
  <si>
    <t>IZM dati, projekta dati</t>
  </si>
  <si>
    <t>8.1.2</t>
  </si>
  <si>
    <t>i.8.1.2.a</t>
  </si>
  <si>
    <t>Pakalpojumu sniegšanas veiktspēja atbalstītajās vispārējās izglītības iestādēs, ieskaitot tās, kuras īsteno profesionālās izglītības programmas</t>
  </si>
  <si>
    <t>r.8.1.2. b</t>
  </si>
  <si>
    <t>Izglītojamo īpatsvars, kuriem ir pieejama pilnībā modernizēta vispārējās izglītības mācību vide, to kopskaitā</t>
  </si>
  <si>
    <t>r.8.1.2.a</t>
  </si>
  <si>
    <t>Pilnībā modernizēto vispārējās izglītības iestāžu skaits</t>
  </si>
  <si>
    <t>iestāžu skaits</t>
  </si>
  <si>
    <t>8.1.3</t>
  </si>
  <si>
    <t>i.8.1.3.a</t>
  </si>
  <si>
    <t>Pakalpojumu sniegšanas veiktspēja atbalstītajā profesionālās izglītības infrastruktūrā</t>
  </si>
  <si>
    <t>r.8.1.3.a</t>
  </si>
  <si>
    <t>Pilnībā modernizētu profesionālās izglītības iestāžu īpatsvars to kopskaitā</t>
  </si>
  <si>
    <t>Projektu dati, IZM dati</t>
  </si>
  <si>
    <t>8.1.4</t>
  </si>
  <si>
    <t>i.8.1.4.a</t>
  </si>
  <si>
    <t>Pakalpojumu sniegšanas veiktspēja atbalstītajā koledžas izglītības infrastruktūrā</t>
  </si>
  <si>
    <t>r.8.1.4.a</t>
  </si>
  <si>
    <t>Koledžu īpatsvars, kurās ir pilnībā modernizēta  pirmā līmeņa profesionālās augstākās izglītības STEM, t.sk. medicīnas un radošās industrijas,  studiju programmu mācību vide, no kopējā koledžu skaita, kas īsteno minētās prioritārās programmas</t>
  </si>
  <si>
    <t>IZM dati,projekta dati</t>
  </si>
  <si>
    <t>8.2.1</t>
  </si>
  <si>
    <t>i.8.2.1.a</t>
  </si>
  <si>
    <t>Kopīgo doktorantūras studiju programmu skaits, kuru izstrādei un ieviešanai piešķirts ESF atbalsts</t>
  </si>
  <si>
    <t>Programmu skaits</t>
  </si>
  <si>
    <t>i.8.2.1.b</t>
  </si>
  <si>
    <t>Eiropas Savienības valodās īstenoto studiju programmu skaits, kuru izstrādei un ieviešanai piešķirts Eiropas Sociālā fonda atbalsts</t>
  </si>
  <si>
    <t>i.8.2.1.c</t>
  </si>
  <si>
    <t>Jauno pedagoģijas studiju programmu skaits, kuru izstrādei un ieviešanai piešķirts ESF atbalsts</t>
  </si>
  <si>
    <t>r.8.2.1. c</t>
  </si>
  <si>
    <t>Slēgto studiju programmu skaits,  uz kuru bāzes izveidotas atbalstītās jaunās studiju programmas</t>
  </si>
  <si>
    <t>r.8.2.1.a</t>
  </si>
  <si>
    <t>Atbalstīto jauno kopīgo doktorantūras studiju programmu skaits, kuras saņēmušas EQAR aģentūras akreditāciju</t>
  </si>
  <si>
    <t>r.8.2.1.b</t>
  </si>
  <si>
    <t>Atbalstīto jauno studiju programmu skaits Eiropas Savienības valodās, kas saņēmušas EQAR aģentūras akreditāciju</t>
  </si>
  <si>
    <t>VIAA dati, projektu dati</t>
  </si>
  <si>
    <t>r.8.2.1.d</t>
  </si>
  <si>
    <t>Atbalstīto jauno pedagoģijas studiju programmu skaits, kas saņēmušas EQAR aģentūras akreditāciju</t>
  </si>
  <si>
    <t>8.2.2</t>
  </si>
  <si>
    <t>i.8.2.2.a</t>
  </si>
  <si>
    <t>Doktorantu skaits, kas saņēmuši ESF atbalstu darbam augstākās izglītības institucijā</t>
  </si>
  <si>
    <t>i.8.2.2.b.</t>
  </si>
  <si>
    <t>Ārvalsts pasniedzēju skaits, kas saņēmuši ESF atbalstu darbam augstākās izglītības institūcijā Latvijā</t>
  </si>
  <si>
    <t>i.8.2.2.c.</t>
  </si>
  <si>
    <t>Akadēmiskā personāla, skaits, kas saņēmuši ESF atbalstu profesionālās kompetences pilnveidei</t>
  </si>
  <si>
    <t>r.8.2.2.a</t>
  </si>
  <si>
    <t>Atbalstu saņēmušo doktorantu skaits, kas ieguvuši doktora grādu un 6 mēnešu laikā pēc grāda iegūšanas strādā par akadēmisko personālu augstākās izglītības institūcijā</t>
  </si>
  <si>
    <t>r.8.2.2.b</t>
  </si>
  <si>
    <t>Atbalstu saņēmušo ārvalsts pasniedzēju skaits, kas 6 mēnešu laikā pēc atbalsta beigām turpina akadēmisko darbu Latvijas augstākās izglītības institūcijā</t>
  </si>
  <si>
    <t>r.8.2.2.c</t>
  </si>
  <si>
    <t>Akadēmiskā personāla skaits, kas pilnveidojuši kompetenci</t>
  </si>
  <si>
    <t>8.2.3</t>
  </si>
  <si>
    <t>i.8.2.3.a</t>
  </si>
  <si>
    <t>Augstākās izglītības institūciju skaits, kurām piešķirts ESF atbalsts attīstības stratēģiju un rezultātu pārvaldības ieviešanai</t>
  </si>
  <si>
    <t>r.8.2.3.a</t>
  </si>
  <si>
    <t>Augstākās izglītības institūciju skaits, kuras ir ieviesušas attīstības stratēģijas un rezultātu pārvaldību</t>
  </si>
  <si>
    <t>8.2.4</t>
  </si>
  <si>
    <t>i.8.2.4.a</t>
  </si>
  <si>
    <t>Institūciju skaits, kas saņēmušas ESF atbalstu EQAR aģentūrai izvirzīto prasību izpildei</t>
  </si>
  <si>
    <t>r.8.2.4.a</t>
  </si>
  <si>
    <t>Institūciju skaits Latvijā, kas atbilst EQAR aģentūrai izvirzītajām prasībām</t>
  </si>
  <si>
    <t>IZM dati</t>
  </si>
  <si>
    <t>8.3.1</t>
  </si>
  <si>
    <t>i.8.3.1.a</t>
  </si>
  <si>
    <t>Vadlīniju un standartu skaits vispārējā izglītībā, kuru izstrādei un aprobācijai saņemts ESF atbalsts</t>
  </si>
  <si>
    <t>vadlīniju un standartu skaits</t>
  </si>
  <si>
    <t>i.8.3.1.b</t>
  </si>
  <si>
    <t>Kompetenču pieejā balstītu mācību un metodisko līdzekļu izglītojamajiem (t.sk. izglītojamajiem ar mācīšanās traucējumiem) un pedagogiem skaits, kuru izstrādei piešķirts ESF atbalsts</t>
  </si>
  <si>
    <t>mācību un metodisko līdzekļu skaits</t>
  </si>
  <si>
    <t>i.8.3.1.c</t>
  </si>
  <si>
    <t>Izglītojamiem ar garīgās attīstības traucējumiem un pedagogiem paredzētu mācību un metodisko līdzekļu skaits, kuru izstrādei piešķirts ESF atbalsts</t>
  </si>
  <si>
    <t>r.8.3.1.a</t>
  </si>
  <si>
    <t>Apstiprināto vadlīniju un standartu skaits vispārējā izglītībā, kas nodrošina kompetenču pieejā balstīta mācību satura īstenošanu</t>
  </si>
  <si>
    <t>IZM dati, projektu uzraudzības dati</t>
  </si>
  <si>
    <t>8.3.2</t>
  </si>
  <si>
    <t>i.8.3.2.a</t>
  </si>
  <si>
    <t>Vispārējās izglītības iestāžu skaits, kas saņēmušas Eiropas Sociālā fonda atbalstu individuālas mācību pieejas attīstībai un ieviešanai izglītojamo individuālo kompetenču attīstībai</t>
  </si>
  <si>
    <t>r.8.3.2.a</t>
  </si>
  <si>
    <t>Vispārējās izglītības iestādes, kas ieviesušas individuālu pieeju izglītojamo kompetenču attīstībai</t>
  </si>
  <si>
    <t>8.3.3</t>
  </si>
  <si>
    <t>i.8.3.3.a</t>
  </si>
  <si>
    <t>NVA nereģistrēto NEET jauniešu skaits, kas saņēmuši atbalstu ESF finansējuma ietvaros</t>
  </si>
  <si>
    <t>r.8.3.3.a</t>
  </si>
  <si>
    <t>NVA nereģistrēto NEET jauniešu skaits, kas sekmīgi izpildījuši individuālo pasākumu programmu ESF atbalsta ietvaros</t>
  </si>
  <si>
    <t>8.3.4</t>
  </si>
  <si>
    <t>i.8.3.4.a</t>
  </si>
  <si>
    <t>Izglītības iestāžu skaits, kas saņēmušas Eiropas Sociālā fonda atbalstu priekšlaicīgas mācību pārtraukšanas riska mazināšanai</t>
  </si>
  <si>
    <t>r.8.3.4.a</t>
  </si>
  <si>
    <t>Izglītības iestāžu skaits, kas ieviesušas un nodrošina sistēmisku atbalstu priekšlaicīgas mācību pārtraukšanas riska mazināšanai</t>
  </si>
  <si>
    <t>8.3.5</t>
  </si>
  <si>
    <t>i.8.3.5.a</t>
  </si>
  <si>
    <t>To vispārējās un profesionālās izglītības iestāžu skaits, kuras saņēmušas ESF atbalstu karjeras izglītībai un karjeras attīstības atbalstam</t>
  </si>
  <si>
    <t>r.8.3.5.a</t>
  </si>
  <si>
    <t>To vispārējās un profesionālās izglītības iestāžu skaits, kas nodrošina karjeras atbalstu izglītojamajiem</t>
  </si>
  <si>
    <t>8.3.6</t>
  </si>
  <si>
    <t>i.8.3.6.a</t>
  </si>
  <si>
    <t>Atbalstīto starptautisko pētījumu skaits</t>
  </si>
  <si>
    <t>Pētījumu skaits</t>
  </si>
  <si>
    <t>i.8.3.6.b</t>
  </si>
  <si>
    <t>Atbalstīto nacionāla mēroga pētījumu skaits</t>
  </si>
  <si>
    <t>r.8.3.6.a</t>
  </si>
  <si>
    <t>Ieviesto izglītības kvalitātes monitoringa sistēmu skaits</t>
  </si>
  <si>
    <t>Sistēmas</t>
  </si>
  <si>
    <t>8.4.1</t>
  </si>
  <si>
    <t>i.8.4.1.a</t>
  </si>
  <si>
    <t>Nodarbināto personu skaits vecumā no 17 gadiem, kas saņēmušas ESF atbalstu dalībai mācībās pieaugušo izglītībā, izņemot nodarbinātos ar zemu izglītības līmeni</t>
  </si>
  <si>
    <t>i.8.4.1.b</t>
  </si>
  <si>
    <t>Nodarbināto personu ar zemu izglītības līmeni skaits vecumā no 17 gadiem, kas saņēmušas ESF atbalstu dalībai mācībās pieaugušo izglītībā</t>
  </si>
  <si>
    <t>r.8.4.1. b</t>
  </si>
  <si>
    <t>Nodarbināto personu ar zemu izglītības līmeni skaits vecumā no 17 gadiem, kas pilnveidojušas kompetenci pēc dalības ESF mācībās</t>
  </si>
  <si>
    <t>r.8.4.1.a</t>
  </si>
  <si>
    <t>Nodarbināto personu skaits vecumā no 17 gadiem, kas pilnveidojušas kompetenci pēc dalības ESF mācībās, izņemot nodarbinātos ar zemu izglītības līmeni</t>
  </si>
  <si>
    <t>8.5.1</t>
  </si>
  <si>
    <t>i.8.5.1.a</t>
  </si>
  <si>
    <t>Audzēkņu skaits, kas iesaistīti darba vidē balstītās mācībās ESF atbalsta ietvaros</t>
  </si>
  <si>
    <t>i.8.5.1.b</t>
  </si>
  <si>
    <t>Audzēkņu skaits, kas piedalījušies mācību praksē uzņēmumā ESF atbalsta ietvaros</t>
  </si>
  <si>
    <t>r.8.5.1.a</t>
  </si>
  <si>
    <t>Atbalstīto audzēkņu īpatsvars, kuri pēc dalības darba vidē balstītās mācībās ir ieguvuši profesijas apguves vai kvalifikāciju apliecinošu dokumentu un sešu mēnešu laikā pēc kvalifikācijas ieguves ir nodarbināti</t>
  </si>
  <si>
    <t>Projektu dati, VID, Datu valsts inspekcija</t>
  </si>
  <si>
    <t>r.8.5.1.b</t>
  </si>
  <si>
    <t>Atbalstīto audzēkņu īpatsvars, kuri pēc dalības mācību praksē uzņēmumā ir ieguvuši profesijas apguves vai kvalifikāciju apliecinošu dokumentu un sešu mēnešu laikā pēc kvalifikācijas ieguves ir nodarbināti</t>
  </si>
  <si>
    <t>8.5.2</t>
  </si>
  <si>
    <t>i.8.5.2.a</t>
  </si>
  <si>
    <t>Profesiju standartu un profesionālās kvalifikācijas pamatprasību skaits, kuru izstrādei piešķirts ESF atbalsts</t>
  </si>
  <si>
    <t>Profesiju standartu  un kvalifikācijas pamatprasību  skaits</t>
  </si>
  <si>
    <t>i.8.5.2.b</t>
  </si>
  <si>
    <t>Modulāro profesionālās izglītības programmu skaits, kuru izstrādei piešķirts ESF atbalsts</t>
  </si>
  <si>
    <t>r.8.5.2.a</t>
  </si>
  <si>
    <t>Atbalstīto un apstiprināto profesijas standartu un profesionālās kvalifikācijas pamatprasību skaits</t>
  </si>
  <si>
    <t>VISC dati</t>
  </si>
  <si>
    <t>8.5.3</t>
  </si>
  <si>
    <t>i.8.5.3.a</t>
  </si>
  <si>
    <t>Nodarbinātas personas, kas saņēmušas ESF atbalstu mācībām (pedagogi, administratori, prakses vadītāji, amata meistari, nozaru pārstāvji)</t>
  </si>
  <si>
    <t>r.8.5.3.a</t>
  </si>
  <si>
    <t>Kvalifikāciju ieguvušo personu skaits pēc dalības ESF apmācībās  profesionālās kompetences pilnveidei (pedagogi, administratori,  prakses vadītāji un amata meistari, nozares pārstāvji, kas pilnveidojuši profesionālo kompetenci)</t>
  </si>
  <si>
    <t>9</t>
  </si>
  <si>
    <t>9.1.1</t>
  </si>
  <si>
    <t>i.9.1.1.ak (CO01)</t>
  </si>
  <si>
    <t>i.9.1.1.b</t>
  </si>
  <si>
    <t>Atbalstīto sociālo uzņēmumu skaits</t>
  </si>
  <si>
    <t>Uzņēmēji</t>
  </si>
  <si>
    <t>r.9.1.1.ak (CR04)</t>
  </si>
  <si>
    <t>Nodarbinātībā vai pašnodarbinātībā iesaistītie dalībnieki pēc aiziešanas</t>
  </si>
  <si>
    <t>Projektu  dati, administratīvo datu (NVA BURVIS, VIS) salīdzināšana</t>
  </si>
  <si>
    <t>r.9.1.1.b</t>
  </si>
  <si>
    <t>Pasākuma dalībnieki izglītībā/apmācībā, kvalifikācijas ieguvē, vai ir nodarbināti, tostarp pašnodarbināti 6 mēnešu laikā pēc dalības pasākumā</t>
  </si>
  <si>
    <t>Projektu dati, administratīvo datu (NVA BURVIS, VIS) salīdzināšana</t>
  </si>
  <si>
    <t>9.1.2</t>
  </si>
  <si>
    <t>i.9.1.2.a</t>
  </si>
  <si>
    <t>Resocializācijas pasākumus un atbalstu saņēmušo ieslodzīto un bijušo ieslodzīto skaits</t>
  </si>
  <si>
    <t>r.9.1.2.a</t>
  </si>
  <si>
    <t>Bijušie ieslodzītie, kas pēc atbrīvošanās no ieslodzījuma un  atbalsta saņemšanas sākuši darba meklējumus</t>
  </si>
  <si>
    <t>9.1.3</t>
  </si>
  <si>
    <t>i.9.1.3.a</t>
  </si>
  <si>
    <t>Apmācīto ieslodzījuma vietu un probācijas  speciālistu skaits, kas strādā ar ieslodzītajiem un bijušajiem ieslodzītajiem</t>
  </si>
  <si>
    <t>i.9.1.3.b</t>
  </si>
  <si>
    <t>Riska un vajadzību novērtēšanas (RVN) instrumenti, kuru pilnveidei sniegts ESF atbalsts</t>
  </si>
  <si>
    <t>RVN instrumenti</t>
  </si>
  <si>
    <t>r.9.1.3.a</t>
  </si>
  <si>
    <t>Pilnveidoto riska un vajadzību novērtēšanas (RVN) instrumenti, kuri ir ieviesti praksē.</t>
  </si>
  <si>
    <t>r.9.1.3.b</t>
  </si>
  <si>
    <t>Profesionālo kompetenci paaugstinājušo ieslodzījuma vietu un probācijas speciālistu skaits, kas strādā ar ieslodzītajiem un bijušajiem ieslodzītajiem</t>
  </si>
  <si>
    <t>9.1.4</t>
  </si>
  <si>
    <t>i.9.1.4.a</t>
  </si>
  <si>
    <t>Atbalstu saņēmušo nelabvēlīgā situācijā esošu iedzīvotāju skaits</t>
  </si>
  <si>
    <t>i.9.1.4.b</t>
  </si>
  <si>
    <t>Īstenots izmēģinājumprojekts atbalsta pasākumu sniegšanai bezpajumtniekiem</t>
  </si>
  <si>
    <t>Izmēģinājumprojekts</t>
  </si>
  <si>
    <t>r.9.1.4.ak (CR05)</t>
  </si>
  <si>
    <t>Nelabvēlīgā situācijā esoši dalībnieki, kas pēc aiziešanas sākuši darba meklējumus, iesaistījušies izglītībā/apmācībā, kvalifikācijas ieguvē, nodarbinātībā, tostarp pašnodarbinātie</t>
  </si>
  <si>
    <t>9.2.1</t>
  </si>
  <si>
    <t>i.9.2.1.a</t>
  </si>
  <si>
    <t>Sociālā darba speciālistu, kuri piedalījušies supervīzijās un pilnveidojuši savu profesionālo kompetenci,  skaits</t>
  </si>
  <si>
    <t>i.9.2.1.b</t>
  </si>
  <si>
    <t>Speciālistu skaits, kas piedalījušies apmācībās bērnu tiesību aizsardzības jomā</t>
  </si>
  <si>
    <t>i.9.2.1.c</t>
  </si>
  <si>
    <t>Bērnu ar saskarsmes grūtībām un uzvedības traucējumiem skaits, kuriem izstrādātas atbalsta programmas</t>
  </si>
  <si>
    <t>i.9.2.1.d</t>
  </si>
  <si>
    <t>Speciālistu un bērnu ar saskarsmes grūtībām likumisko pārstāvju vai aprūpētāju skaits, kuriem sniegtas rekomendācijas bērnu uzvedības korekcijai</t>
  </si>
  <si>
    <t>i.9.2.1.e</t>
  </si>
  <si>
    <t>Iekļaujoša darba tirgus un nabadzības risku pētījumi (izvērtējumi, metodoloģijas), kuru izstrādei sniegts atbalsts</t>
  </si>
  <si>
    <t>Pētījumi (t.sk. novērtējumi un metodoloģijas)</t>
  </si>
  <si>
    <t>i.9.2.1.f</t>
  </si>
  <si>
    <t>Konsultatīvā atbalsta izmēģinājumprojektu skaits</t>
  </si>
  <si>
    <t>i.9.2.1.g</t>
  </si>
  <si>
    <t>Pašvaldību sociālo dienestu speciālistu, fizisku un juridisku personu, kuras sniedz pašvaldības sociālā dienesta piešķirtu ģimenes asistenta pakalpojumu un uzsākuši profesionālās kompetences pilnveidi, skaits</t>
  </si>
  <si>
    <t>r.9.2.1.a</t>
  </si>
  <si>
    <t>Sociālā darba speciālistu skaits, kas pilnveidojuši profesionālo kompetenci (gadā)</t>
  </si>
  <si>
    <t>r.9.2.1.b</t>
  </si>
  <si>
    <t>Speciālistu skaits, kas cēluši profesionālo kvalifikāciju bērnu tiesību aizsardzības jomā</t>
  </si>
  <si>
    <t>r.9.2.1.c</t>
  </si>
  <si>
    <t>Pašvaldību sociālo dienestu speciālistu, fizisku un juridisku personu, kuri sniedz pašvaldības sociālā dienesta piešķirtu ģimenes asistenta pakalpojumu un pilnveidojuši savu profesionālo kompetenci, skaits</t>
  </si>
  <si>
    <t>9.2.2</t>
  </si>
  <si>
    <t>i.9.2.2.a</t>
  </si>
  <si>
    <t>Personu ar garīga rakstura traucējumiem skaits, kas saņem ESF atbalstītos sociālās aprūpes pakalpojumus dzīvesvietā</t>
  </si>
  <si>
    <t>i.9.2.2.b</t>
  </si>
  <si>
    <t>Bērnu ar funkcionāliem traucējumiem skaits, kas saņem ESF atbalstītus sociālos pakalpojumus</t>
  </si>
  <si>
    <t>i.9.2.2.c</t>
  </si>
  <si>
    <t>Pieaugušo personu ar garīga rakstura traucējumiem skaits, kuriem ar ESF atbalstu veikts individuālo vajadzību izvērtējums</t>
  </si>
  <si>
    <t>i.9.2.2.d</t>
  </si>
  <si>
    <t>Bērnu aprūpes iestādēs esošo bērnu skaits, kuriem veikts individuālo vajadzību izvērtējums</t>
  </si>
  <si>
    <t>i.9.2.2.e</t>
  </si>
  <si>
    <t>Slēgšanai atbalstīto ilgstošās sociālās aprūpes un sociālās rehabilitācijas institūciju/filiāļu skaits</t>
  </si>
  <si>
    <t>Institūciju/filiāļu skaits</t>
  </si>
  <si>
    <t>i.9.2.2.f</t>
  </si>
  <si>
    <t>Izstrādāts sabiedrībā balstītu sociālo pakalpojumu finansēšanas mehānisms</t>
  </si>
  <si>
    <t>finansēšanas mehānisms</t>
  </si>
  <si>
    <t>i.9.2.2.g</t>
  </si>
  <si>
    <t>Izstrādāts atbalsta personas pakalpojums un ieviešanas mehānisms</t>
  </si>
  <si>
    <t>ieviešanas mehānisms</t>
  </si>
  <si>
    <t>r.9.2.2.a</t>
  </si>
  <si>
    <t>Personu ar garīga rakstura traucējumiem skaits, kas uzsāk patstāvīgu dzīvi ārpus ilgstošās sociālās aprūpes un sociālās rehabilitācijas institūcijas</t>
  </si>
  <si>
    <t>Klientu skaits</t>
  </si>
  <si>
    <t>LM dati</t>
  </si>
  <si>
    <t>r.9.2.2.b</t>
  </si>
  <si>
    <t>Institucionālā aprūpē esošo bērnu skaita samazināšanās</t>
  </si>
  <si>
    <t>Bērnu skaits</t>
  </si>
  <si>
    <t>r.9.2.2.c</t>
  </si>
  <si>
    <t>Slēgto ilgstošās sociālās aprūpes un sociālās rehabilitācijas institūciju/filiāļu skaits</t>
  </si>
  <si>
    <t>9.2.3</t>
  </si>
  <si>
    <t>VM</t>
  </si>
  <si>
    <t>i.9.2.3.a</t>
  </si>
  <si>
    <t>Attīstībai un ieviešanai atablstīto veselības tīklu attīstības vadlīniju skaits</t>
  </si>
  <si>
    <t>Vadlīniju skaits</t>
  </si>
  <si>
    <t>i.9.2.3.b</t>
  </si>
  <si>
    <t>Stacionāro ārstniecības iestāžu, kuras nodrošina neatliekamās medicīniskās palīdzības sniegšanu, skaits, kuras atbalstītas kvalitātes sistēmas un veselības tīklu attīstības vadlīniju izstrādāšanai un ieviešanai</t>
  </si>
  <si>
    <t>r.9.2.3.a</t>
  </si>
  <si>
    <t>Izstrādāto un ieviesto veselības attīstības vadlīniju skaits</t>
  </si>
  <si>
    <t>vadlīnijas</t>
  </si>
  <si>
    <t>r.9.2.3.b</t>
  </si>
  <si>
    <t>Izstrādāto un ieviesto kvalitātes nodrošināšanas sistēmu skaits</t>
  </si>
  <si>
    <t>9.2.4</t>
  </si>
  <si>
    <t>i..9.2.4..a</t>
  </si>
  <si>
    <t>Iedzīvotāju skaits, kas iekļaujas mērķa grupās [1 Kā mērķa grupas tiek definēti: 1. Teritoriālās atstumtības riskam pakļautie – iedzīvotāji, kuri dzīvo apdzīvotās vietās ar zemu iedzīvotāju blīvumu. 2. Trūcīgie un maznodrošinātie iedzīvotāji 3. Bezdarbnieki., 4. Personas ar invaliditāti. 5. Iedzīvotāji, kas vecāki par 54 gadiem. 6. Bērn] , un kas piedalījušies ESF  slimību profilakses pasākumos</t>
  </si>
  <si>
    <t>i..9.2.4..b</t>
  </si>
  <si>
    <t>Iedzīvotāju skaits, kas iekļaujas mērķa grupās [2 Kā mērķa grupas tiek definēti: 1. Teritoriālās atstumtības riskam pakļautie – iedzīvotāji, kuri dzīvo apdzīvotās vietās ar zemu iedzīvotāju blīvumu. 2. Trūcīgie un maznodrošinātie iedzīvotāji 3. Bezdarbnieki., 4. Personas ar invaliditāti. 5. Iedzīvotāji, kas vecāki par 54 gadiem. 6. Bērn],  un kas piedalījušies ESF veselības veicināšanas pasākumos</t>
  </si>
  <si>
    <t>i.9.2.4.c</t>
  </si>
  <si>
    <t>ESF ietvaros īstenoto veselības veicināšanas un slimību profilakses pasākumu skaits</t>
  </si>
  <si>
    <t>i.9.2.4.d</t>
  </si>
  <si>
    <t>ESF ietvaros īstenoto veselības veicināšanas un slimību profilakses kampaņu skaits</t>
  </si>
  <si>
    <t>r.9.2.4.a</t>
  </si>
  <si>
    <t>Iedzīvotāju skaits, kas iekļaujas mērķa grupās [1 Kā mērķa grupas tiek definēti: 1. Teritoriālās atstumtības riskam pakļautie – iedzīvotāji, kuri dzīvo apdzīvotās vietās ar zemu iedzīvotāju blīvumu. 2. Trūcīgie un maznodrošinātie iedzīvotāji 3. Bezdarbnieki., 4. Personas ar invaliditāti. 5. Iedzīvotāji, kas vecāki par 54 gadiem. 6. Bērni], un kas apmeklējuši ģimenes ārstu un ir profilaktiski izmeklēti</t>
  </si>
  <si>
    <t>NVD dati</t>
  </si>
  <si>
    <t>r.9.2.4.b</t>
  </si>
  <si>
    <t>Iedzīvotāju, kas iekļaujas mērķa grupās [2 Kā mērķa grupas tiek definēti: 1. Teritoriālās atstumtības riskam pakļautie – iedzīvotāji, kuri dzīvo apdzīvotās vietās ar zemu iedzīvotāju blīvumu. 2. Trūcīgie un maznodrošinātie iedzīvotāji 3. Bezdarbnieki., 4. Personas ar invaliditāti. 5. Iedzīvotāji, kas vecāki par 54 gadiem. 6. Bērni], skaits, kuri pēdējā gada laikā veselības apsvērumu dēļ ESF veselības veicināšanas pasākumu ietekmē mainījuši uztura un citus dzīvesveida paradumus</t>
  </si>
  <si>
    <t>Pētījuma / aptaujas dati</t>
  </si>
  <si>
    <t>9.2.5</t>
  </si>
  <si>
    <t>i.9.2.5.a</t>
  </si>
  <si>
    <t>Reģioniem piesaistīto ārstniecības personu skaits, kuras saņēmušas atbalstu, lai veicinātu topiesaisti darbam teritoriālajās vienībās ārpus Rīgas</t>
  </si>
  <si>
    <t>r.9.2.5.a</t>
  </si>
  <si>
    <t>Atbalstīto ārstniecības personu skaits, kuras strādā teritoriālajās vienībās ārpus Rīgas gadu pēc atbalsta saņemšanas</t>
  </si>
  <si>
    <t>9.2.6</t>
  </si>
  <si>
    <t>i.9.2.6.a</t>
  </si>
  <si>
    <t>Veselības un sociālās aprūpes jomā strādājošās personas, kuras saņēmušas ESF atbalstītās apmācības veselības jomā</t>
  </si>
  <si>
    <t>r.9.2.6.a</t>
  </si>
  <si>
    <t>Ārstniecības, ārstniecības atbalsta personu un farmaceitiskās aprūpes pakalpojumu sniedzēju skaits, kam pilnveidota profesionālā kvalifikācija tālākizglītības pasākumu ietvaros</t>
  </si>
  <si>
    <t>pakalpojumu sniedzēji</t>
  </si>
  <si>
    <t>9.2.7</t>
  </si>
  <si>
    <t>i.9.2.7.a (CVHC)</t>
  </si>
  <si>
    <t>Ārstniecības personu skaits, kuras saņēmušas ESF atbalstu</t>
  </si>
  <si>
    <t>r.9.2.7.a (CVR1)</t>
  </si>
  <si>
    <t>Dalībnieku skaits, kas strādā sešus mēnešus pēc atbalsta saņemšanas</t>
  </si>
  <si>
    <t>9.3.1</t>
  </si>
  <si>
    <t>i.9.3.1.a</t>
  </si>
  <si>
    <t>Izveidoto un/ vai labiekārtoto vietu skaits bērnu aprūpei ģimeniskā vidē</t>
  </si>
  <si>
    <t>Vietu skaits</t>
  </si>
  <si>
    <t>i.9.3.1.b</t>
  </si>
  <si>
    <t>Izveidoto un/vai labiekārtoto vietu skaits sabiedrībā balstītu pakalpojumu sniegšanai personām ar garīga rakstura traucējumiem</t>
  </si>
  <si>
    <t>i.9.3.1.c</t>
  </si>
  <si>
    <t>Izveidota funkcionēšanas novērtēšanas sistēmas infrastruktūra</t>
  </si>
  <si>
    <t>r.9.3.1.a</t>
  </si>
  <si>
    <t>Palielināts personu ar garīga rakstura traucējumiem īpatsvars, kas dzīvo ārpus institūcijas un kam pieejami sabiedrībā balstīti pakalpojumi</t>
  </si>
  <si>
    <t>9.3.2</t>
  </si>
  <si>
    <t>i.9.3.2.a</t>
  </si>
  <si>
    <t>Atbalstīto ārstniecības iestāžu skaits, kurās veikti ieguldījumi veselības aprūpes pakalpojumu sniegšanas uzlabošanai</t>
  </si>
  <si>
    <t>Ārstniecības iestāžu skaits</t>
  </si>
  <si>
    <t>i.9.3.2.b (CO36)</t>
  </si>
  <si>
    <t>Iedzīvotāju skaits, kuriem ir pieejami uzlaboti veselības aprūpes pakalpojumi</t>
  </si>
  <si>
    <t>i.9.3.2.c (CV12)</t>
  </si>
  <si>
    <t>Attīstītās infrastruktūras vērtība COVID-19 seku mazināšanai</t>
  </si>
  <si>
    <t>r.9.3.2.a</t>
  </si>
  <si>
    <t>Ambulatoro apmeklējumu relatīvā skaita atšķirība starp iedzīvotājiem novadu teritorijās un lielajās pilsētās</t>
  </si>
  <si>
    <t>Apmeklējumu skaits</t>
  </si>
  <si>
    <t>SPKC</t>
  </si>
  <si>
    <t>10</t>
  </si>
  <si>
    <t>10.1.1</t>
  </si>
  <si>
    <t>FM</t>
  </si>
  <si>
    <t>i.10.1.1.a (ITP1)</t>
  </si>
  <si>
    <t>Prioritāro virzienu skaits, kam vismaz reizi periodā veikts ietekmes izvērtējums</t>
  </si>
  <si>
    <t>Prioritārie virzieni</t>
  </si>
  <si>
    <t>i.10.1.1.b (ITP2)</t>
  </si>
  <si>
    <t>KP vadībā, īstenošanā, izvērtēšanā un uzraudzībā iesaistīto personu skaits, kas saņēmušas atbalstu kapacitātes stiprināšanai izvērtēšanas jomā</t>
  </si>
  <si>
    <t>r.10.1.1.a (RTP1)</t>
  </si>
  <si>
    <t>Pilnībā ieviesto izvērtējumu rekomendāciju īpatsvars</t>
  </si>
  <si>
    <t>Ieteikumu rekomendācijas</t>
  </si>
  <si>
    <t>r.10.1.1.b (RTP2)</t>
  </si>
  <si>
    <t>KP fondu vadībā, īstenošanā, izvērtēšanā un uzraudzībā iesaistīto personu skaits, kas paaugstinājušas savu kompetenci izvērtēšanas jomā attiecīgā kalendārā gada laikā (1.kārta)</t>
  </si>
  <si>
    <t>r.10.1.1.b (RTP2).</t>
  </si>
  <si>
    <t>Kohēzijas politikas fondu izvērtēšanā iesaistīto personu skaits (2.kārta)</t>
  </si>
  <si>
    <t>Vadošās iestādes informācija</t>
  </si>
  <si>
    <t>10.1.2</t>
  </si>
  <si>
    <t>i.10.1.2.a (ITP3)</t>
  </si>
  <si>
    <t>Atbalstītie ikgadējie obligātie [1 Atbilstoši Regulas (ES) Nr. 1303/2013 XII pielikuma 2. daļas 2. punktam Dalībvalsts vai vadošā iestāde ir atbildīga par viena plaša informācijas pasākuma organizēšanu gadā.] publicitātes pasākumi</t>
  </si>
  <si>
    <t>r.10.1.2.a (RTP3)</t>
  </si>
  <si>
    <t>Sabiedrības vērtējums, ka Eiropas Savienības piešķirtie līdzekļi pozitīvi ietekmē Latvijas tautsaimniecības un sabiedrības attīstību</t>
  </si>
  <si>
    <t>Pētījums "Sabiedrības informētība par ES fondu līdzekļu apguvi Latvijā"</t>
  </si>
  <si>
    <t>79,50</t>
  </si>
  <si>
    <t>r.10.1.2.b (RTP4)</t>
  </si>
  <si>
    <t>Iedzīvotāju īpatsvars, kuri uzskata, ka informācija par ES fondiem ir pietiekamā apjomā</t>
  </si>
  <si>
    <t>10.1.3</t>
  </si>
  <si>
    <t>i.10.1.3.a  (ITP6)</t>
  </si>
  <si>
    <t>Darbinieku skaits, kuru algas līdzfinansē TP</t>
  </si>
  <si>
    <t>i.10.1.3.b  (ITP7)</t>
  </si>
  <si>
    <t>KP fondu vadībā, īstenošanā, revīzijā un uzraudzībā iesaistīto personu skaits, kas piedalījušās apmācībās</t>
  </si>
  <si>
    <t>i.10.1.3.c  (ITP8)</t>
  </si>
  <si>
    <t>Izveidota un ieviesta e-kohēzijas sistēma</t>
  </si>
  <si>
    <t>r.10.1.3.a  (RTP7)</t>
  </si>
  <si>
    <t>Darbinieku mainība</t>
  </si>
  <si>
    <t>Personāla dati</t>
  </si>
  <si>
    <t>r.10.1.3.c  (RTP9)</t>
  </si>
  <si>
    <t>Audita dienu skaits, kas patērēts vidēji uz viena projekta revīziju</t>
  </si>
  <si>
    <t>Darbadienas</t>
  </si>
  <si>
    <t>Projekta dati, uzraudzības dati</t>
  </si>
  <si>
    <t>r.10.1.3.d  (RTP10)</t>
  </si>
  <si>
    <t>KP fondu vadībā, īstenošanā, uzraudzībā iesaistīto personu skaits, kas paaugstinājušas savu kompetenci pēc atbalsta saņemšanas</t>
  </si>
  <si>
    <t>11</t>
  </si>
  <si>
    <t>11.1.1</t>
  </si>
  <si>
    <t>i.11.1.1.a (ITP4)</t>
  </si>
  <si>
    <t>Skaits (pilna laika slodzes ekvivalents)</t>
  </si>
  <si>
    <t>i.11.1.1.b (ITP5)</t>
  </si>
  <si>
    <t>KP fondu vadībā, īstenošanā un uzraudzībā iesaistīto personu, kas piedalījušies apmācībās, skaits</t>
  </si>
  <si>
    <t>r.11.1.1.a (RTP5)</t>
  </si>
  <si>
    <t>r.11.1.1.b (RTP6)</t>
  </si>
  <si>
    <t>KP fondu vadībā, īstenošanā un uzraudzībā iesaistīto personu  skaits, kas paaugstinājušas savu kompetenci pēc atbalsta saņemšanas</t>
  </si>
  <si>
    <t>12</t>
  </si>
  <si>
    <t>12.1.1</t>
  </si>
  <si>
    <t>i.12.1.1.a (ITP6)</t>
  </si>
  <si>
    <t>i.12.1.1.b (ITP7)</t>
  </si>
  <si>
    <t>KP fondu vadībā, īstenošanā, revīzijā un uzraudzībā iesaistīto personu, kas piedalījušies apmācībās, skaits</t>
  </si>
  <si>
    <t>i.12.1.1.c (ITP8)</t>
  </si>
  <si>
    <t>Izveidota un ieviesta e-Kohēzijas sistēma</t>
  </si>
  <si>
    <t>r.12.1.1.a (RTP7)</t>
  </si>
  <si>
    <t>r.12.1.1.b (RTP8)</t>
  </si>
  <si>
    <t>Projektu īpatsvars, kuros izmanto elektronisko datu apmaiņas sistēmu, pret kopējo projektu skaitu  attiecīgajā kalendārajā gadā</t>
  </si>
  <si>
    <t>Uzraudzības dati</t>
  </si>
  <si>
    <t>r.12.1.1.c (RTP9)</t>
  </si>
  <si>
    <t>Audita dienu skaits, kas patērēts vidēji uz viena projekta revīziju [1 Darba dienas, kuras viens auditors velta tikai audita veikšana (audita dienās netiek ieskaitītas, laiks, kas paredzēts - citiem darbiem, mācībām, darba nespējai, atvaļinājumiem, brīvdienām un svētku dienām)  ]</t>
  </si>
  <si>
    <t>r.12.1.1.d (RTP10)</t>
  </si>
  <si>
    <t>13</t>
  </si>
  <si>
    <t>13.1.1</t>
  </si>
  <si>
    <t>i.13.1.1.a (CV 26)</t>
  </si>
  <si>
    <t>Komersanti</t>
  </si>
  <si>
    <t>i.13.1.1.b (CV 27)</t>
  </si>
  <si>
    <t>Privātais finansējums, kas piesaistīts publiskajam finansējumam</t>
  </si>
  <si>
    <t>r.13.1.1.a</t>
  </si>
  <si>
    <t>r.13.1.1.b</t>
  </si>
  <si>
    <t>MVK produktivitāte uz vienu nodarbināto, EUR (2010.gada salīdzināmajās cenās)</t>
  </si>
  <si>
    <t>i.13.1.1.d</t>
  </si>
  <si>
    <t>i.13.1.1.e</t>
  </si>
  <si>
    <t>i.13.1.1.f</t>
  </si>
  <si>
    <t>To komersantu skaits, kuri saņem nefinansiālu atbalstu</t>
  </si>
  <si>
    <t>i.13.1.1.c (CO31)</t>
  </si>
  <si>
    <t>Mājsaimniecīb</t>
  </si>
  <si>
    <t>13.1.2</t>
  </si>
  <si>
    <t>i.13.1.2.a</t>
  </si>
  <si>
    <t>Izglītības iestādes, kas saņēmušas mācību procesa nodrošināšanai nepieciešamo informāciju un tehnoloģiju aprīkojumu</t>
  </si>
  <si>
    <t>Izglītības iestāžu skaits</t>
  </si>
  <si>
    <t>i.13.1.2.b</t>
  </si>
  <si>
    <t>Jauno produktu un tehnoloģiju skaits, kas ir komercializējami un kuru izstrādei sniegts atbalsts</t>
  </si>
  <si>
    <t>Prototipu skaits</t>
  </si>
  <si>
    <t>r.13.1.2.a (CV4c)</t>
  </si>
  <si>
    <t>IT izglītībai saistībā ar COVID-19</t>
  </si>
  <si>
    <t>r.13.1.2.b</t>
  </si>
  <si>
    <t>P&amp;A granti COVID-19 ārstēšanai (medikamenti) un vakcīnām (kopējās publiskās izmaksas)</t>
  </si>
  <si>
    <t>13.1.3</t>
  </si>
  <si>
    <t>i.13.1.3.a (CO32)</t>
  </si>
  <si>
    <t>i.13.1.3.b (CO34)</t>
  </si>
  <si>
    <t>i.13.1.3.d (CO22)</t>
  </si>
  <si>
    <t>r.13.1.3.a</t>
  </si>
  <si>
    <t>r.13.1.3.c</t>
  </si>
  <si>
    <t>Strādājošo skaits (privātā sektorā) uzņēmumos, kuru ražošanas vai pakalpojuma sniegšanas vieta ir nacionālas un reģionālas nozīmes attīstības centru teritorija un to funkcionālās teritorijas</t>
  </si>
  <si>
    <t>13.1.4</t>
  </si>
  <si>
    <t>i.13.1.4.a</t>
  </si>
  <si>
    <t>Atbalstīto kultūras nozares organizāciju skaits</t>
  </si>
  <si>
    <t>Organizāciju skaits</t>
  </si>
  <si>
    <t>r.13.1.4.a</t>
  </si>
  <si>
    <t>Attīstīti jauni pakalpojumi</t>
  </si>
  <si>
    <t>Paklpojumu skaits</t>
  </si>
  <si>
    <t>13.1.5</t>
  </si>
  <si>
    <t>i.13.1.5.a</t>
  </si>
  <si>
    <t>Uzlaboto ārstniecības iestāžu skaits, kurās attīstīta infrastruktūra veselības aprūpes pakalpojumu sniegšanai</t>
  </si>
  <si>
    <t>i.13.1.5.b (CV12)</t>
  </si>
  <si>
    <t>Kopējās publiskās izmaksas, EUR</t>
  </si>
  <si>
    <t>r.13.1.5.a (CV8)</t>
  </si>
  <si>
    <t>Izveidota papildus gultas vieta Covid-19 pacientiem</t>
  </si>
  <si>
    <t>Gultas vietu skaits</t>
  </si>
  <si>
    <t>VM, NMPD</t>
  </si>
  <si>
    <t>13.1.6</t>
  </si>
  <si>
    <t>i.13.1.6.a (CV28)</t>
  </si>
  <si>
    <t>i.13.1.6.b (CV29)</t>
  </si>
  <si>
    <t>i.13.1.6.c</t>
  </si>
  <si>
    <t>r.13.1.6.a</t>
  </si>
  <si>
    <t>CSP Inovāciju apsekojuma</t>
  </si>
  <si>
    <t>14</t>
  </si>
  <si>
    <t>14.1.1</t>
  </si>
  <si>
    <t>i.14.1.1.a</t>
  </si>
  <si>
    <t>NEET jaunieši, kas saņēmuši atbalstu REACT-EU atbalsta ietvaros</t>
  </si>
  <si>
    <t>Personu skaits</t>
  </si>
  <si>
    <t>i.14.1.1.b</t>
  </si>
  <si>
    <t>Augstskolu skaits, kas saņēmušas ESF atbalstu digitalizācijas iniciatīvu ieviešanai, kas veicina risinājumos balstītu studiju procesumūsdienīgu, inovatīvos tehnoloģiskos</t>
  </si>
  <si>
    <t>Augstkolu skaits</t>
  </si>
  <si>
    <t>r.14.1.1.a</t>
  </si>
  <si>
    <t>NEET jaunieši, kas sekmīgi izpildījuši individuālo pasākumu programmu REACT-EU finansējuma ietvaros</t>
  </si>
  <si>
    <t>r.14.1.1.b</t>
  </si>
  <si>
    <t>Augstskolu skaits, kuras ieviesušas digitalizācijas iniciatīvas, kas veicina mūsdienīgu, inovatīvos tehnoloģiskos risinājumos balstītu studiju procesu</t>
  </si>
  <si>
    <t>14.1.2</t>
  </si>
  <si>
    <t>i.14.1.2.a (CV31)</t>
  </si>
  <si>
    <t>Dalībnieku skaits, kuri ir saņēmuši atbalstu, lai cīnītos un mazinātu COVID-19 pandēmijas izraisītās sekas</t>
  </si>
  <si>
    <t>Dalībnieku skaits</t>
  </si>
  <si>
    <t>14.1.3</t>
  </si>
  <si>
    <t>i.14.1.3.a (CV30)</t>
  </si>
  <si>
    <t>ESF aktivitāšu vērtība, lai cīnītos pret Covid-19 pandēmiju</t>
  </si>
  <si>
    <t>i.14.1.3.b</t>
  </si>
  <si>
    <t>Veselības aprūpes personāls, kas saņēmis ESF atbalstu</t>
  </si>
  <si>
    <t>r.14.1.2.a (CR06)</t>
  </si>
  <si>
    <t>Nodarbinātībā iesaistītie dalībnieki, tostarp pašnodarbinātie, sešus mēnešus pēc aiziešanas</t>
  </si>
  <si>
    <t>r.14.1.2.b (CVR2)</t>
  </si>
  <si>
    <t>Dalībnieku skaits, kas pēc dalības pasākumā un tā pabeigšanas iegūst kvalifikāciju, tādējādi cīnoties ar COVID-19 pandēmijas izraisītajām sekām</t>
  </si>
  <si>
    <t>Raimonds Ciekurs</t>
  </si>
  <si>
    <t>raimonds.ciekurs@fm.gov.lv</t>
  </si>
  <si>
    <t>2,50</t>
  </si>
  <si>
    <t>-</t>
  </si>
  <si>
    <t xml:space="preserve">120,00 </t>
  </si>
  <si>
    <t xml:space="preserve">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</si>
</sst>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family val="2"/>
      <charset val="186"/>
    </font>
    <font>
      <sz val="10"/>
      <color rgb="FF000000"/>
      <name val="Arial"/>
      <family val="2"/>
      <charset val="186"/>
    </font>
    <font>
      <b/>
      <sz val="16"/>
      <color rgb="FF000000"/>
      <name val="Arial"/>
      <family val="2"/>
      <charset val="186"/>
    </font>
    <font>
      <sz val="11"/>
      <color rgb="FF000000"/>
      <name val="Calibri"/>
      <family val="2"/>
      <charset val="186"/>
    </font>
    <font>
      <sz val="10"/>
      <color rgb="FFC00000"/>
      <name val="Arial"/>
      <family val="2"/>
      <charset val="186"/>
    </font>
    <font>
      <sz val="12"/>
      <color rgb="FF000000"/>
      <name val="Arial"/>
      <family val="2"/>
      <charset val="186"/>
    </font>
    <font>
      <b/>
      <sz val="11"/>
      <color rgb="FF000000"/>
      <name val="Calibri"/>
      <family val="2"/>
      <charset val="186"/>
    </font>
    <font>
      <b/>
      <sz val="12"/>
      <color rgb="FF000000"/>
      <name val="Arial"/>
      <family val="2"/>
      <charset val="186"/>
    </font>
    <font>
      <b/>
      <sz val="12"/>
      <name val="Arial"/>
      <family val="2"/>
      <charset val="186"/>
    </font>
    <font>
      <b/>
      <sz val="8"/>
      <color rgb="FF0B428E"/>
      <name val="Arial"/>
      <family val="2"/>
      <charset val="186"/>
    </font>
    <font>
      <sz val="12"/>
      <color theme="1"/>
      <name val="Times New Roman"/>
      <family val="2"/>
      <charset val="186"/>
    </font>
    <font>
      <sz val="9"/>
      <color rgb="FF25396E"/>
      <name val="Arial"/>
      <family val="2"/>
      <charset val="186"/>
    </font>
    <font>
      <b/>
      <sz val="10"/>
      <color rgb="FF25396E"/>
      <name val="Arial"/>
      <family val="2"/>
      <charset val="186"/>
    </font>
    <font>
      <b/>
      <sz val="11"/>
      <color theme="1"/>
      <name val="Arial"/>
      <family val="2"/>
      <charset val="186"/>
    </font>
    <font>
      <sz val="9"/>
      <color rgb="FF7030A0"/>
      <name val="Arial"/>
      <family val="2"/>
      <charset val="186"/>
    </font>
    <font>
      <b/>
      <sz val="11"/>
      <color rgb="FF7030A0"/>
      <name val="Arial"/>
      <family val="2"/>
      <charset val="186"/>
    </font>
    <font>
      <sz val="9"/>
      <color rgb="FF000000"/>
      <name val="Calibri"/>
      <family val="2"/>
      <charset val="186"/>
    </font>
    <font>
      <u/>
      <sz val="10"/>
      <color theme="10"/>
      <name val="Arial"/>
      <family val="2"/>
      <charset val="186"/>
    </font>
  </fonts>
  <fills count="6">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2CC"/>
        <bgColor indexed="64"/>
      </patternFill>
    </fill>
  </fills>
  <borders count="1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rgb="FFC0C0C0"/>
      </right>
      <top style="medium">
        <color indexed="64"/>
      </top>
      <bottom style="thin">
        <color rgb="FFC0C0C0"/>
      </bottom>
      <diagonal/>
    </border>
    <border>
      <left style="thin">
        <color rgb="FFC0C0C0"/>
      </left>
      <right style="thin">
        <color rgb="FFC0C0C0"/>
      </right>
      <top style="medium">
        <color indexed="64"/>
      </top>
      <bottom style="thin">
        <color rgb="FFC0C0C0"/>
      </bottom>
      <diagonal/>
    </border>
    <border>
      <left style="thin">
        <color indexed="64"/>
      </left>
      <right style="thin">
        <color indexed="64"/>
      </right>
      <top style="medium">
        <color indexed="64"/>
      </top>
      <bottom style="thin">
        <color indexed="64"/>
      </bottom>
      <diagonal/>
    </border>
    <border>
      <left style="medium">
        <color indexed="64"/>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17" fillId="0" borderId="0" applyNumberFormat="0" applyFill="0" applyBorder="0" applyAlignment="0" applyProtection="0"/>
    <xf numFmtId="0" fontId="10" fillId="0" borderId="0"/>
  </cellStyleXfs>
  <cellXfs count="40">
    <xf numFmtId="0" fontId="0" fillId="0" borderId="0" xfId="0"/>
    <xf numFmtId="0" fontId="2" fillId="0" borderId="0" xfId="0" applyFont="1" applyAlignment="1">
      <alignment horizontal="left" vertical="center"/>
    </xf>
    <xf numFmtId="0" fontId="0" fillId="0" borderId="0" xfId="0" applyProtection="1">
      <protection locked="0"/>
    </xf>
    <xf numFmtId="0" fontId="3" fillId="0" borderId="0" xfId="0" applyFont="1" applyProtection="1">
      <protection locked="0"/>
    </xf>
    <xf numFmtId="0" fontId="1" fillId="0" borderId="0" xfId="0" applyFont="1" applyProtection="1">
      <protection locked="0"/>
    </xf>
    <xf numFmtId="4" fontId="0" fillId="0" borderId="0" xfId="0" applyNumberFormat="1" applyProtection="1">
      <protection locked="0"/>
    </xf>
    <xf numFmtId="0" fontId="4" fillId="0" borderId="0" xfId="0" applyFont="1" applyProtection="1">
      <protection locked="0"/>
    </xf>
    <xf numFmtId="4" fontId="4" fillId="0" borderId="0" xfId="0" applyNumberFormat="1" applyFont="1" applyProtection="1">
      <protection locked="0"/>
    </xf>
    <xf numFmtId="14" fontId="5" fillId="0" borderId="0" xfId="0" applyNumberFormat="1" applyFont="1"/>
    <xf numFmtId="0" fontId="6" fillId="0" borderId="0" xfId="0" applyFont="1" applyProtection="1">
      <protection locked="0"/>
    </xf>
    <xf numFmtId="0" fontId="0" fillId="0" borderId="0" xfId="0" applyAlignment="1" applyProtection="1">
      <alignment vertical="top" wrapText="1"/>
      <protection locked="0"/>
    </xf>
    <xf numFmtId="0" fontId="4" fillId="0" borderId="1" xfId="0" applyFont="1" applyBorder="1" applyAlignment="1" applyProtection="1">
      <alignment horizont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9" fillId="2" borderId="6"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49" fontId="11" fillId="3" borderId="9" xfId="0" applyNumberFormat="1" applyFont="1" applyFill="1" applyBorder="1" applyAlignment="1" applyProtection="1">
      <alignment horizontal="center" vertical="center" wrapText="1"/>
      <protection locked="0"/>
    </xf>
    <xf numFmtId="49" fontId="11" fillId="3" borderId="10" xfId="0" applyNumberFormat="1"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4" fontId="11" fillId="3" borderId="10" xfId="0" applyNumberFormat="1" applyFont="1" applyFill="1" applyBorder="1" applyAlignment="1" applyProtection="1">
      <alignment horizontal="center" vertical="center" wrapText="1"/>
      <protection locked="0"/>
    </xf>
    <xf numFmtId="9" fontId="13" fillId="4" borderId="11" xfId="1" applyFont="1" applyFill="1" applyBorder="1" applyAlignment="1" applyProtection="1">
      <alignment horizontal="center" vertical="center" wrapText="1"/>
      <protection locked="0"/>
    </xf>
    <xf numFmtId="49" fontId="11" fillId="3" borderId="12" xfId="0" applyNumberFormat="1" applyFont="1" applyFill="1" applyBorder="1" applyAlignment="1" applyProtection="1">
      <alignment horizontal="center" vertical="center" wrapText="1"/>
      <protection locked="0"/>
    </xf>
    <xf numFmtId="49" fontId="11" fillId="3" borderId="13" xfId="0" applyNumberFormat="1" applyFont="1" applyFill="1" applyBorder="1" applyAlignment="1" applyProtection="1">
      <alignment horizontal="center" vertical="center" wrapText="1"/>
      <protection locked="0"/>
    </xf>
    <xf numFmtId="0" fontId="11" fillId="3" borderId="13" xfId="0" applyFont="1" applyFill="1" applyBorder="1" applyAlignment="1" applyProtection="1">
      <alignment horizontal="center" vertical="center" wrapText="1"/>
      <protection locked="0"/>
    </xf>
    <xf numFmtId="4" fontId="11" fillId="3" borderId="13" xfId="0" applyNumberFormat="1" applyFont="1" applyFill="1" applyBorder="1" applyAlignment="1" applyProtection="1">
      <alignment horizontal="center" vertical="center" wrapText="1"/>
      <protection locked="0"/>
    </xf>
    <xf numFmtId="9" fontId="13" fillId="4" borderId="8" xfId="1" applyFont="1" applyFill="1" applyBorder="1" applyAlignment="1" applyProtection="1">
      <alignment horizontal="center" vertical="center" wrapText="1"/>
      <protection locked="0"/>
    </xf>
    <xf numFmtId="49" fontId="14" fillId="3" borderId="12" xfId="0" applyNumberFormat="1" applyFont="1" applyFill="1" applyBorder="1" applyAlignment="1" applyProtection="1">
      <alignment horizontal="center" vertical="center" wrapText="1"/>
      <protection locked="0"/>
    </xf>
    <xf numFmtId="49" fontId="14" fillId="3" borderId="13" xfId="0" applyNumberFormat="1" applyFont="1" applyFill="1" applyBorder="1" applyAlignment="1" applyProtection="1">
      <alignment horizontal="center" vertical="center" wrapText="1"/>
      <protection locked="0"/>
    </xf>
    <xf numFmtId="0" fontId="14" fillId="3" borderId="13" xfId="0" applyFont="1" applyFill="1" applyBorder="1" applyAlignment="1" applyProtection="1">
      <alignment horizontal="center" vertical="center" wrapText="1"/>
      <protection locked="0"/>
    </xf>
    <xf numFmtId="4" fontId="14" fillId="3" borderId="13" xfId="0" applyNumberFormat="1" applyFont="1" applyFill="1" applyBorder="1" applyAlignment="1" applyProtection="1">
      <alignment horizontal="center" vertical="center" wrapText="1"/>
      <protection locked="0"/>
    </xf>
    <xf numFmtId="9" fontId="15" fillId="4" borderId="8" xfId="1" applyFont="1" applyFill="1" applyBorder="1" applyAlignment="1" applyProtection="1">
      <alignment horizontal="center" vertical="center" wrapText="1"/>
      <protection locked="0"/>
    </xf>
    <xf numFmtId="0" fontId="16" fillId="0" borderId="0" xfId="0" applyFont="1" applyAlignment="1">
      <alignment vertical="center"/>
    </xf>
    <xf numFmtId="0" fontId="4" fillId="0" borderId="0" xfId="0" applyFont="1"/>
    <xf numFmtId="0" fontId="17" fillId="0" borderId="0" xfId="2" applyAlignment="1">
      <alignment vertical="center"/>
    </xf>
    <xf numFmtId="0" fontId="16" fillId="0" borderId="0" xfId="0" applyFont="1" applyAlignment="1">
      <alignment horizontal="left" vertical="center"/>
    </xf>
    <xf numFmtId="0" fontId="8" fillId="0" borderId="2"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4" fontId="12" fillId="5" borderId="14" xfId="0" applyNumberFormat="1" applyFont="1" applyFill="1" applyBorder="1" applyAlignment="1" applyProtection="1">
      <alignment horizontal="center" vertical="center" wrapText="1"/>
      <protection locked="0"/>
    </xf>
  </cellXfs>
  <cellStyles count="4">
    <cellStyle name="Hyperlink" xfId="2" builtinId="8"/>
    <cellStyle name="Normal" xfId="0" builtinId="0"/>
    <cellStyle name="Normal 3" xfId="3" xr:uid="{8803AA65-66C6-43D6-93F5-5593E0EA00C7}"/>
    <cellStyle name="Percent" xfId="1" builtinId="5"/>
  </cellStyles>
  <dxfs count="0"/>
  <tableStyles count="0" defaultTableStyle="TableStyleMedium2" defaultPivotStyle="PivotStyleLight16"/>
  <colors>
    <mruColors>
      <color rgb="FFB5E6A2"/>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2014-2020\IEVIESANAS_PROGRESA_ANALIZE\7.R&#257;d&#299;t&#257;tji%20un%20snieguma%20ietvars\kor%20R&#257;d&#299;t&#257;ju_fails_Darba%2010.03.2025.xlsx" TargetMode="External"/><Relationship Id="rId1" Type="http://schemas.openxmlformats.org/officeDocument/2006/relationships/externalLinkPath" Target="/2014-2020/IEVIESANAS_PROGRESA_ANALIZE/7.R&#257;d&#299;t&#257;tji%20un%20snieguma%20ietvars/kor%20R&#257;d&#299;t&#257;ju_fails_Darba%2010.03.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AM sasniegtās vērt."/>
      <sheetName val="Rādītāju vēsture"/>
      <sheetName val="Proj. plānotās vērt."/>
      <sheetName val="Proj. sasniegtās vērt."/>
      <sheetName val="ST_dati"/>
      <sheetName val="Rādītāji_Darba"/>
      <sheetName val="AI_atbildes"/>
      <sheetName val="Fin_Rādītāji"/>
      <sheetName val="SI_rad_GZ"/>
      <sheetName val="ERAF_KF_rad"/>
      <sheetName val="ESF_izn_rad"/>
      <sheetName val="ESF_rez_rad"/>
      <sheetName val="Apkopojums"/>
      <sheetName val="Apkopojums (2)"/>
      <sheetName val="Apkopojums 04.09"/>
      <sheetName val="SI_raditaji_risk"/>
      <sheetName val="SI_raditaji_risk (2)"/>
      <sheetName val="SI_raditaji_risk_ENG"/>
      <sheetName val="Progresa_sadalijums"/>
      <sheetName val="Progresa_sadalijums_gr"/>
      <sheetName val="Progress_PV_F"/>
      <sheetName val="Pr_PV_fon_gr"/>
      <sheetName val="Progress_PV"/>
      <sheetName val="Progress_PV_gr"/>
      <sheetName val="DL PV progress pusgada 29.01.24"/>
      <sheetName val="Progress_PV_ENG"/>
      <sheetName val="Progress_AI"/>
      <sheetName val="Progress_AI_gr"/>
      <sheetName val="Dati_SAM_grafikiem"/>
      <sheetName val="PV_SAM_gr"/>
      <sheetName val="Fondu_SAM_gr"/>
      <sheetName val="Fondu_SAM_gr_eng"/>
      <sheetName val="Proj_skaita_SAM_gr"/>
      <sheetName val="AI_ievadamie_raditaji"/>
    </sheetNames>
    <sheetDataSet>
      <sheetData sheetId="0"/>
      <sheetData sheetId="1"/>
      <sheetData sheetId="2"/>
      <sheetData sheetId="3"/>
      <sheetData sheetId="4"/>
      <sheetData sheetId="5">
        <row r="2">
          <cell r="A2" t="str">
            <v>Informācija par vērtībām izgūta 10.03.2025., tabula sagatavota 10.03.2025.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20"/>
      <sheetData sheetId="22"/>
      <sheetData sheetId="24"/>
      <sheetData sheetId="25"/>
      <sheetData sheetId="26"/>
      <sheetData sheetId="28"/>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aimonds.ciekurs@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F585-ED14-4BC5-9307-3A58D193B726}">
  <sheetPr>
    <tabColor theme="7" tint="0.59999389629810485"/>
    <outlinePr summaryBelow="0"/>
  </sheetPr>
  <dimension ref="A1:Q358"/>
  <sheetViews>
    <sheetView showGridLines="0" tabSelected="1" zoomScale="91" zoomScaleNormal="91" zoomScaleSheetLayoutView="70" workbookViewId="0">
      <pane xSplit="7" ySplit="4" topLeftCell="H5" activePane="bottomRight" state="frozen"/>
      <selection activeCell="A2" sqref="A2"/>
      <selection pane="topRight" activeCell="A2" sqref="A2"/>
      <selection pane="bottomLeft" activeCell="A2" sqref="A2"/>
      <selection pane="bottomRight" activeCell="F12" sqref="F12"/>
    </sheetView>
  </sheetViews>
  <sheetFormatPr defaultColWidth="9.1796875" defaultRowHeight="12.5" outlineLevelCol="1" x14ac:dyDescent="0.25"/>
  <cols>
    <col min="1" max="6" width="10.7265625" customWidth="1"/>
    <col min="7" max="7" width="41" customWidth="1"/>
    <col min="8" max="8" width="30.7265625" customWidth="1"/>
    <col min="9" max="9" width="10.7265625" customWidth="1"/>
    <col min="10" max="10" width="15.7265625" customWidth="1"/>
    <col min="11" max="11" width="10.7265625" customWidth="1" outlineLevel="1"/>
    <col min="12" max="13" width="15.7265625" customWidth="1"/>
    <col min="14" max="14" width="15.7265625" style="34" customWidth="1"/>
    <col min="15" max="15" width="15.7265625" style="34" customWidth="1" collapsed="1"/>
    <col min="16" max="17" width="15.7265625" customWidth="1"/>
  </cols>
  <sheetData>
    <row r="1" spans="1:17" ht="25.5" customHeight="1" x14ac:dyDescent="0.35">
      <c r="A1" s="1" t="s">
        <v>0</v>
      </c>
      <c r="B1" s="2"/>
      <c r="C1" s="2"/>
      <c r="D1" s="3"/>
      <c r="E1" s="3"/>
      <c r="F1" s="3"/>
      <c r="G1" s="4"/>
      <c r="H1" s="2"/>
      <c r="I1" s="2"/>
      <c r="J1" s="2"/>
      <c r="K1" s="2"/>
      <c r="L1" s="2"/>
      <c r="M1" s="5"/>
      <c r="N1" s="6"/>
      <c r="O1" s="7"/>
      <c r="P1" s="2"/>
    </row>
    <row r="2" spans="1:17" ht="19.5" customHeight="1" thickBot="1" x14ac:dyDescent="0.4">
      <c r="A2" s="8" t="str">
        <f>[1]Rādītāji_Darba!A2</f>
        <v>Informācija par vērtībām izgūta 10.03.2025., tabula sagatavota 10.03.2025.</v>
      </c>
      <c r="B2" s="2"/>
      <c r="C2" s="2"/>
      <c r="D2" s="9"/>
      <c r="E2" s="3"/>
      <c r="F2" s="3"/>
      <c r="G2" s="10"/>
      <c r="H2" s="10"/>
      <c r="I2" s="10"/>
      <c r="J2" s="10"/>
      <c r="K2" s="10"/>
      <c r="L2" s="10"/>
      <c r="M2" s="10"/>
      <c r="N2" s="11"/>
      <c r="O2" s="11"/>
      <c r="P2" s="11"/>
      <c r="Q2" s="11"/>
    </row>
    <row r="3" spans="1:17" ht="36" customHeight="1" thickBot="1" x14ac:dyDescent="0.3">
      <c r="A3" s="2"/>
      <c r="B3" s="2"/>
      <c r="C3" s="2"/>
      <c r="D3" s="2"/>
      <c r="E3" s="2"/>
      <c r="F3" s="2"/>
      <c r="G3" s="2"/>
      <c r="H3" s="12" t="s">
        <v>1</v>
      </c>
      <c r="I3" s="13"/>
      <c r="J3" s="13"/>
      <c r="K3" s="13"/>
      <c r="L3" s="13"/>
      <c r="M3" s="13"/>
      <c r="N3" s="14" t="s">
        <v>2</v>
      </c>
      <c r="O3" s="15"/>
      <c r="P3" s="37" t="s">
        <v>3</v>
      </c>
      <c r="Q3" s="38"/>
    </row>
    <row r="4" spans="1:17" ht="60" customHeight="1" thickBot="1" x14ac:dyDescent="0.3">
      <c r="A4" s="16" t="s">
        <v>4</v>
      </c>
      <c r="B4" s="16" t="s">
        <v>5</v>
      </c>
      <c r="C4" s="16" t="s">
        <v>6</v>
      </c>
      <c r="D4" s="16" t="s">
        <v>7</v>
      </c>
      <c r="E4" s="16" t="s">
        <v>8</v>
      </c>
      <c r="F4" s="16" t="s">
        <v>9</v>
      </c>
      <c r="G4" s="16" t="s">
        <v>10</v>
      </c>
      <c r="H4" s="16" t="s">
        <v>11</v>
      </c>
      <c r="I4" s="16" t="s">
        <v>12</v>
      </c>
      <c r="J4" s="16" t="s">
        <v>13</v>
      </c>
      <c r="K4" s="16" t="s">
        <v>14</v>
      </c>
      <c r="L4" s="16" t="s">
        <v>15</v>
      </c>
      <c r="M4" s="16" t="s">
        <v>16</v>
      </c>
      <c r="N4" s="17" t="s">
        <v>17</v>
      </c>
      <c r="O4" s="17" t="s">
        <v>18</v>
      </c>
      <c r="P4" s="17" t="s">
        <v>19</v>
      </c>
      <c r="Q4" s="17" t="s">
        <v>20</v>
      </c>
    </row>
    <row r="5" spans="1:17" ht="40.15" customHeight="1" x14ac:dyDescent="0.25">
      <c r="A5" s="18" t="s">
        <v>21</v>
      </c>
      <c r="B5" s="19" t="s">
        <v>22</v>
      </c>
      <c r="C5" s="20" t="s">
        <v>23</v>
      </c>
      <c r="D5" s="20" t="s">
        <v>24</v>
      </c>
      <c r="E5" s="20" t="s">
        <v>25</v>
      </c>
      <c r="F5" s="20" t="s">
        <v>26</v>
      </c>
      <c r="G5" s="20" t="s">
        <v>27</v>
      </c>
      <c r="H5" s="20" t="s">
        <v>28</v>
      </c>
      <c r="I5" s="20" t="s">
        <v>29</v>
      </c>
      <c r="J5" s="20" t="s">
        <v>30</v>
      </c>
      <c r="K5" s="20" t="s">
        <v>31</v>
      </c>
      <c r="L5" s="21">
        <v>0</v>
      </c>
      <c r="M5" s="21">
        <v>2031</v>
      </c>
      <c r="N5" s="39">
        <v>2498.5500000000002</v>
      </c>
      <c r="O5" s="39">
        <v>2245.8429999999998</v>
      </c>
      <c r="P5" s="22">
        <v>1.2302067946824224</v>
      </c>
      <c r="Q5" s="22">
        <v>1.1057818808468733</v>
      </c>
    </row>
    <row r="6" spans="1:17" ht="40.15" customHeight="1" x14ac:dyDescent="0.25">
      <c r="A6" s="23" t="s">
        <v>21</v>
      </c>
      <c r="B6" s="24" t="s">
        <v>22</v>
      </c>
      <c r="C6" s="25" t="s">
        <v>23</v>
      </c>
      <c r="D6" s="25" t="s">
        <v>24</v>
      </c>
      <c r="E6" s="25" t="s">
        <v>25</v>
      </c>
      <c r="F6" s="25" t="s">
        <v>32</v>
      </c>
      <c r="G6" s="25" t="s">
        <v>33</v>
      </c>
      <c r="H6" s="25" t="s">
        <v>34</v>
      </c>
      <c r="I6" s="25" t="s">
        <v>31</v>
      </c>
      <c r="J6" s="25" t="s">
        <v>35</v>
      </c>
      <c r="K6" s="25" t="s">
        <v>31</v>
      </c>
      <c r="L6" s="26">
        <v>0</v>
      </c>
      <c r="M6" s="26">
        <v>408</v>
      </c>
      <c r="N6" s="39">
        <v>409.77599999999995</v>
      </c>
      <c r="O6" s="39">
        <v>486.12</v>
      </c>
      <c r="P6" s="27">
        <v>1.0043529411764704</v>
      </c>
      <c r="Q6" s="27">
        <v>1.1914705882352941</v>
      </c>
    </row>
    <row r="7" spans="1:17" ht="40.15" customHeight="1" x14ac:dyDescent="0.25">
      <c r="A7" s="23" t="s">
        <v>21</v>
      </c>
      <c r="B7" s="24" t="s">
        <v>22</v>
      </c>
      <c r="C7" s="25" t="s">
        <v>23</v>
      </c>
      <c r="D7" s="25" t="s">
        <v>24</v>
      </c>
      <c r="E7" s="25" t="s">
        <v>25</v>
      </c>
      <c r="F7" s="25" t="s">
        <v>36</v>
      </c>
      <c r="G7" s="25" t="s">
        <v>37</v>
      </c>
      <c r="H7" s="25" t="s">
        <v>38</v>
      </c>
      <c r="I7" s="25" t="s">
        <v>31</v>
      </c>
      <c r="J7" s="25" t="s">
        <v>39</v>
      </c>
      <c r="K7" s="25" t="s">
        <v>31</v>
      </c>
      <c r="L7" s="26">
        <v>0</v>
      </c>
      <c r="M7" s="26">
        <v>450</v>
      </c>
      <c r="N7" s="39">
        <v>642</v>
      </c>
      <c r="O7" s="39">
        <v>592</v>
      </c>
      <c r="P7" s="27">
        <v>1.4266666666666667</v>
      </c>
      <c r="Q7" s="27">
        <v>1.3155555555555556</v>
      </c>
    </row>
    <row r="8" spans="1:17" ht="40.15" customHeight="1" x14ac:dyDescent="0.25">
      <c r="A8" s="23" t="s">
        <v>21</v>
      </c>
      <c r="B8" s="24" t="s">
        <v>22</v>
      </c>
      <c r="C8" s="25" t="s">
        <v>23</v>
      </c>
      <c r="D8" s="25" t="s">
        <v>24</v>
      </c>
      <c r="E8" s="25" t="s">
        <v>25</v>
      </c>
      <c r="F8" s="25" t="s">
        <v>40</v>
      </c>
      <c r="G8" s="25" t="s">
        <v>41</v>
      </c>
      <c r="H8" s="25" t="s">
        <v>42</v>
      </c>
      <c r="I8" s="25" t="s">
        <v>31</v>
      </c>
      <c r="J8" s="25" t="s">
        <v>35</v>
      </c>
      <c r="K8" s="25" t="s">
        <v>31</v>
      </c>
      <c r="L8" s="26">
        <v>0</v>
      </c>
      <c r="M8" s="26">
        <v>558</v>
      </c>
      <c r="N8" s="39">
        <v>806</v>
      </c>
      <c r="O8" s="39">
        <v>788</v>
      </c>
      <c r="P8" s="27">
        <v>1.4444444444444444</v>
      </c>
      <c r="Q8" s="27">
        <v>1.4121863799283154</v>
      </c>
    </row>
    <row r="9" spans="1:17" ht="40.15" customHeight="1" x14ac:dyDescent="0.25">
      <c r="A9" s="23" t="s">
        <v>21</v>
      </c>
      <c r="B9" s="24" t="s">
        <v>22</v>
      </c>
      <c r="C9" s="25" t="s">
        <v>23</v>
      </c>
      <c r="D9" s="25" t="s">
        <v>24</v>
      </c>
      <c r="E9" s="25" t="s">
        <v>25</v>
      </c>
      <c r="F9" s="25" t="s">
        <v>43</v>
      </c>
      <c r="G9" s="25" t="s">
        <v>44</v>
      </c>
      <c r="H9" s="25" t="s">
        <v>45</v>
      </c>
      <c r="I9" s="25" t="s">
        <v>31</v>
      </c>
      <c r="J9" s="25" t="s">
        <v>35</v>
      </c>
      <c r="K9" s="25" t="s">
        <v>31</v>
      </c>
      <c r="L9" s="26" t="s">
        <v>46</v>
      </c>
      <c r="M9" s="26">
        <v>1926</v>
      </c>
      <c r="N9" s="39">
        <v>2190</v>
      </c>
      <c r="O9" s="39">
        <v>2589</v>
      </c>
      <c r="P9" s="27">
        <v>1.1370716510903427</v>
      </c>
      <c r="Q9" s="27">
        <v>1.3442367601246106</v>
      </c>
    </row>
    <row r="10" spans="1:17" ht="40.15" customHeight="1" x14ac:dyDescent="0.25">
      <c r="A10" s="23" t="s">
        <v>21</v>
      </c>
      <c r="B10" s="24" t="s">
        <v>22</v>
      </c>
      <c r="C10" s="25" t="s">
        <v>23</v>
      </c>
      <c r="D10" s="25" t="s">
        <v>24</v>
      </c>
      <c r="E10" s="25" t="s">
        <v>25</v>
      </c>
      <c r="F10" s="25" t="s">
        <v>47</v>
      </c>
      <c r="G10" s="25" t="s">
        <v>48</v>
      </c>
      <c r="H10" s="25" t="s">
        <v>49</v>
      </c>
      <c r="I10" s="25" t="s">
        <v>31</v>
      </c>
      <c r="J10" s="25" t="s">
        <v>35</v>
      </c>
      <c r="K10" s="25" t="s">
        <v>31</v>
      </c>
      <c r="L10" s="26">
        <v>0</v>
      </c>
      <c r="M10" s="26">
        <v>15953000</v>
      </c>
      <c r="N10" s="39">
        <v>26356199.059999991</v>
      </c>
      <c r="O10" s="39">
        <v>20049781.330000002</v>
      </c>
      <c r="P10" s="27">
        <v>1.6521155306211992</v>
      </c>
      <c r="Q10" s="27">
        <v>1.2568031925029777</v>
      </c>
    </row>
    <row r="11" spans="1:17" ht="40.15" customHeight="1" x14ac:dyDescent="0.25">
      <c r="A11" s="23" t="s">
        <v>21</v>
      </c>
      <c r="B11" s="24" t="s">
        <v>22</v>
      </c>
      <c r="C11" s="25" t="s">
        <v>23</v>
      </c>
      <c r="D11" s="25" t="s">
        <v>24</v>
      </c>
      <c r="E11" s="25" t="s">
        <v>25</v>
      </c>
      <c r="F11" s="25" t="s">
        <v>50</v>
      </c>
      <c r="G11" s="25" t="s">
        <v>51</v>
      </c>
      <c r="H11" s="25" t="s">
        <v>52</v>
      </c>
      <c r="I11" s="25" t="s">
        <v>31</v>
      </c>
      <c r="J11" s="25" t="s">
        <v>35</v>
      </c>
      <c r="K11" s="25" t="s">
        <v>31</v>
      </c>
      <c r="L11" s="26">
        <v>0</v>
      </c>
      <c r="M11" s="26">
        <v>500</v>
      </c>
      <c r="N11" s="39">
        <v>514</v>
      </c>
      <c r="O11" s="39">
        <v>523</v>
      </c>
      <c r="P11" s="27">
        <v>1.028</v>
      </c>
      <c r="Q11" s="27">
        <v>1.046</v>
      </c>
    </row>
    <row r="12" spans="1:17" ht="40.15" customHeight="1" x14ac:dyDescent="0.25">
      <c r="A12" s="23" t="s">
        <v>21</v>
      </c>
      <c r="B12" s="24" t="s">
        <v>22</v>
      </c>
      <c r="C12" s="25" t="s">
        <v>23</v>
      </c>
      <c r="D12" s="25" t="s">
        <v>24</v>
      </c>
      <c r="E12" s="25" t="s">
        <v>25</v>
      </c>
      <c r="F12" s="25" t="s">
        <v>53</v>
      </c>
      <c r="G12" s="25" t="s">
        <v>54</v>
      </c>
      <c r="H12" s="25" t="s">
        <v>34</v>
      </c>
      <c r="I12" s="25" t="s">
        <v>31</v>
      </c>
      <c r="J12" s="25" t="s">
        <v>35</v>
      </c>
      <c r="K12" s="25" t="s">
        <v>31</v>
      </c>
      <c r="L12" s="26">
        <v>0</v>
      </c>
      <c r="M12" s="26">
        <v>172</v>
      </c>
      <c r="N12" s="39">
        <v>187.70699999999999</v>
      </c>
      <c r="O12" s="39">
        <v>199.36680000000001</v>
      </c>
      <c r="P12" s="27">
        <v>1.0913197674418604</v>
      </c>
      <c r="Q12" s="27">
        <v>1.1591093023255814</v>
      </c>
    </row>
    <row r="13" spans="1:17" ht="40.15" customHeight="1" x14ac:dyDescent="0.25">
      <c r="A13" s="23" t="s">
        <v>21</v>
      </c>
      <c r="B13" s="24" t="s">
        <v>22</v>
      </c>
      <c r="C13" s="25" t="s">
        <v>23</v>
      </c>
      <c r="D13" s="25" t="s">
        <v>24</v>
      </c>
      <c r="E13" s="25" t="s">
        <v>55</v>
      </c>
      <c r="F13" s="25" t="s">
        <v>56</v>
      </c>
      <c r="G13" s="25" t="s">
        <v>57</v>
      </c>
      <c r="H13" s="25" t="s">
        <v>49</v>
      </c>
      <c r="I13" s="25" t="s">
        <v>31</v>
      </c>
      <c r="J13" s="25" t="s">
        <v>58</v>
      </c>
      <c r="K13" s="25" t="s">
        <v>29</v>
      </c>
      <c r="L13" s="26">
        <v>63400000</v>
      </c>
      <c r="M13" s="26">
        <v>160600000</v>
      </c>
      <c r="N13" s="39" t="s">
        <v>968</v>
      </c>
      <c r="O13" s="39">
        <v>68300000</v>
      </c>
      <c r="P13" s="27" t="s">
        <v>968</v>
      </c>
      <c r="Q13" s="27">
        <v>0.42528019925280197</v>
      </c>
    </row>
    <row r="14" spans="1:17" ht="40.15" customHeight="1" x14ac:dyDescent="0.25">
      <c r="A14" s="23" t="s">
        <v>21</v>
      </c>
      <c r="B14" s="24" t="s">
        <v>22</v>
      </c>
      <c r="C14" s="25" t="s">
        <v>23</v>
      </c>
      <c r="D14" s="25" t="s">
        <v>24</v>
      </c>
      <c r="E14" s="25" t="s">
        <v>55</v>
      </c>
      <c r="F14" s="25" t="s">
        <v>59</v>
      </c>
      <c r="G14" s="25" t="s">
        <v>60</v>
      </c>
      <c r="H14" s="25" t="s">
        <v>61</v>
      </c>
      <c r="I14" s="25" t="s">
        <v>31</v>
      </c>
      <c r="J14" s="25" t="s">
        <v>62</v>
      </c>
      <c r="K14" s="25" t="s">
        <v>29</v>
      </c>
      <c r="L14" s="26">
        <v>0.32</v>
      </c>
      <c r="M14" s="26">
        <v>0.48</v>
      </c>
      <c r="N14" s="39" t="s">
        <v>968</v>
      </c>
      <c r="O14" s="39">
        <v>0.67</v>
      </c>
      <c r="P14" s="27" t="s">
        <v>968</v>
      </c>
      <c r="Q14" s="27">
        <v>1.3958333333333335</v>
      </c>
    </row>
    <row r="15" spans="1:17" ht="40.15" customHeight="1" x14ac:dyDescent="0.25">
      <c r="A15" s="23" t="s">
        <v>21</v>
      </c>
      <c r="B15" s="24" t="s">
        <v>63</v>
      </c>
      <c r="C15" s="25" t="s">
        <v>64</v>
      </c>
      <c r="D15" s="25" t="s">
        <v>24</v>
      </c>
      <c r="E15" s="25" t="s">
        <v>25</v>
      </c>
      <c r="F15" s="25" t="s">
        <v>65</v>
      </c>
      <c r="G15" s="25" t="s">
        <v>66</v>
      </c>
      <c r="H15" s="25" t="s">
        <v>38</v>
      </c>
      <c r="I15" s="25" t="s">
        <v>29</v>
      </c>
      <c r="J15" s="25" t="s">
        <v>35</v>
      </c>
      <c r="K15" s="25" t="s">
        <v>31</v>
      </c>
      <c r="L15" s="26">
        <v>0</v>
      </c>
      <c r="M15" s="26">
        <v>473</v>
      </c>
      <c r="N15" s="39">
        <v>891</v>
      </c>
      <c r="O15" s="39">
        <v>579</v>
      </c>
      <c r="P15" s="27">
        <v>1.8837209302325582</v>
      </c>
      <c r="Q15" s="27">
        <v>1.2241014799154335</v>
      </c>
    </row>
    <row r="16" spans="1:17" ht="40.15" customHeight="1" x14ac:dyDescent="0.25">
      <c r="A16" s="23" t="s">
        <v>21</v>
      </c>
      <c r="B16" s="24" t="s">
        <v>63</v>
      </c>
      <c r="C16" s="25" t="s">
        <v>64</v>
      </c>
      <c r="D16" s="25" t="s">
        <v>24</v>
      </c>
      <c r="E16" s="25" t="s">
        <v>25</v>
      </c>
      <c r="F16" s="25" t="s">
        <v>67</v>
      </c>
      <c r="G16" s="25" t="s">
        <v>68</v>
      </c>
      <c r="H16" s="25" t="s">
        <v>38</v>
      </c>
      <c r="I16" s="25" t="s">
        <v>31</v>
      </c>
      <c r="J16" s="25" t="s">
        <v>35</v>
      </c>
      <c r="K16" s="25" t="s">
        <v>31</v>
      </c>
      <c r="L16" s="26">
        <v>0</v>
      </c>
      <c r="M16" s="26">
        <v>473</v>
      </c>
      <c r="N16" s="39">
        <v>891</v>
      </c>
      <c r="O16" s="39">
        <v>579</v>
      </c>
      <c r="P16" s="27">
        <v>1.8837209302325582</v>
      </c>
      <c r="Q16" s="27">
        <v>1.2241014799154335</v>
      </c>
    </row>
    <row r="17" spans="1:17" ht="40.15" customHeight="1" x14ac:dyDescent="0.25">
      <c r="A17" s="23" t="s">
        <v>21</v>
      </c>
      <c r="B17" s="24" t="s">
        <v>63</v>
      </c>
      <c r="C17" s="25" t="s">
        <v>64</v>
      </c>
      <c r="D17" s="25" t="s">
        <v>24</v>
      </c>
      <c r="E17" s="25" t="s">
        <v>25</v>
      </c>
      <c r="F17" s="25" t="s">
        <v>69</v>
      </c>
      <c r="G17" s="25" t="s">
        <v>70</v>
      </c>
      <c r="H17" s="25" t="s">
        <v>38</v>
      </c>
      <c r="I17" s="25" t="s">
        <v>31</v>
      </c>
      <c r="J17" s="25" t="s">
        <v>35</v>
      </c>
      <c r="K17" s="25" t="s">
        <v>31</v>
      </c>
      <c r="L17" s="26">
        <v>0</v>
      </c>
      <c r="M17" s="26">
        <v>473</v>
      </c>
      <c r="N17" s="39">
        <v>889</v>
      </c>
      <c r="O17" s="39">
        <v>579</v>
      </c>
      <c r="P17" s="27">
        <v>1.8794926004228329</v>
      </c>
      <c r="Q17" s="27">
        <v>1.2241014799154335</v>
      </c>
    </row>
    <row r="18" spans="1:17" ht="40.15" customHeight="1" x14ac:dyDescent="0.25">
      <c r="A18" s="23" t="s">
        <v>21</v>
      </c>
      <c r="B18" s="24" t="s">
        <v>63</v>
      </c>
      <c r="C18" s="25" t="s">
        <v>64</v>
      </c>
      <c r="D18" s="25" t="s">
        <v>24</v>
      </c>
      <c r="E18" s="25" t="s">
        <v>25</v>
      </c>
      <c r="F18" s="25" t="s">
        <v>71</v>
      </c>
      <c r="G18" s="25" t="s">
        <v>72</v>
      </c>
      <c r="H18" s="25" t="s">
        <v>73</v>
      </c>
      <c r="I18" s="25" t="s">
        <v>31</v>
      </c>
      <c r="J18" s="25" t="s">
        <v>35</v>
      </c>
      <c r="K18" s="25" t="s">
        <v>31</v>
      </c>
      <c r="L18" s="26">
        <v>0</v>
      </c>
      <c r="M18" s="26">
        <v>100</v>
      </c>
      <c r="N18" s="39">
        <v>208</v>
      </c>
      <c r="O18" s="39">
        <v>81</v>
      </c>
      <c r="P18" s="27">
        <v>2.08</v>
      </c>
      <c r="Q18" s="27">
        <v>0.81</v>
      </c>
    </row>
    <row r="19" spans="1:17" ht="40.15" customHeight="1" x14ac:dyDescent="0.25">
      <c r="A19" s="23" t="s">
        <v>21</v>
      </c>
      <c r="B19" s="24" t="s">
        <v>63</v>
      </c>
      <c r="C19" s="25" t="s">
        <v>64</v>
      </c>
      <c r="D19" s="25" t="s">
        <v>24</v>
      </c>
      <c r="E19" s="25" t="s">
        <v>25</v>
      </c>
      <c r="F19" s="25" t="s">
        <v>74</v>
      </c>
      <c r="G19" s="25" t="s">
        <v>48</v>
      </c>
      <c r="H19" s="25" t="s">
        <v>49</v>
      </c>
      <c r="I19" s="25" t="s">
        <v>31</v>
      </c>
      <c r="J19" s="25" t="s">
        <v>35</v>
      </c>
      <c r="K19" s="25" t="s">
        <v>31</v>
      </c>
      <c r="L19" s="26">
        <v>0</v>
      </c>
      <c r="M19" s="26">
        <v>121049217</v>
      </c>
      <c r="N19" s="39">
        <v>147966403.44</v>
      </c>
      <c r="O19" s="39">
        <v>120402607.62</v>
      </c>
      <c r="P19" s="27">
        <v>1.2223656385980588</v>
      </c>
      <c r="Q19" s="27">
        <v>0.99465829357657065</v>
      </c>
    </row>
    <row r="20" spans="1:17" ht="40.15" customHeight="1" x14ac:dyDescent="0.25">
      <c r="A20" s="23" t="s">
        <v>21</v>
      </c>
      <c r="B20" s="24" t="s">
        <v>63</v>
      </c>
      <c r="C20" s="25" t="s">
        <v>64</v>
      </c>
      <c r="D20" s="25" t="s">
        <v>24</v>
      </c>
      <c r="E20" s="25" t="s">
        <v>55</v>
      </c>
      <c r="F20" s="25" t="s">
        <v>75</v>
      </c>
      <c r="G20" s="25" t="s">
        <v>76</v>
      </c>
      <c r="H20" s="25" t="s">
        <v>49</v>
      </c>
      <c r="I20" s="25" t="s">
        <v>31</v>
      </c>
      <c r="J20" s="25" t="s">
        <v>58</v>
      </c>
      <c r="K20" s="25" t="s">
        <v>29</v>
      </c>
      <c r="L20" s="26">
        <v>32860000</v>
      </c>
      <c r="M20" s="26">
        <v>265680000</v>
      </c>
      <c r="N20" s="39" t="s">
        <v>968</v>
      </c>
      <c r="O20" s="39">
        <v>109000000</v>
      </c>
      <c r="P20" s="27" t="s">
        <v>968</v>
      </c>
      <c r="Q20" s="27">
        <v>0.3270337599862555</v>
      </c>
    </row>
    <row r="21" spans="1:17" ht="40.15" customHeight="1" x14ac:dyDescent="0.25">
      <c r="A21" s="23" t="s">
        <v>21</v>
      </c>
      <c r="B21" s="24" t="s">
        <v>77</v>
      </c>
      <c r="C21" s="25" t="s">
        <v>64</v>
      </c>
      <c r="D21" s="25" t="s">
        <v>24</v>
      </c>
      <c r="E21" s="25" t="s">
        <v>25</v>
      </c>
      <c r="F21" s="25" t="s">
        <v>78</v>
      </c>
      <c r="G21" s="25" t="s">
        <v>66</v>
      </c>
      <c r="H21" s="25" t="s">
        <v>38</v>
      </c>
      <c r="I21" s="25" t="s">
        <v>29</v>
      </c>
      <c r="J21" s="25" t="s">
        <v>35</v>
      </c>
      <c r="K21" s="25" t="s">
        <v>31</v>
      </c>
      <c r="L21" s="26">
        <v>0</v>
      </c>
      <c r="M21" s="26">
        <v>1300</v>
      </c>
      <c r="N21" s="39">
        <v>2152</v>
      </c>
      <c r="O21" s="39">
        <v>2229</v>
      </c>
      <c r="P21" s="27">
        <v>1.6553846153846155</v>
      </c>
      <c r="Q21" s="27">
        <v>1.7146153846153847</v>
      </c>
    </row>
    <row r="22" spans="1:17" ht="40.15" customHeight="1" x14ac:dyDescent="0.25">
      <c r="A22" s="23" t="s">
        <v>21</v>
      </c>
      <c r="B22" s="24" t="s">
        <v>77</v>
      </c>
      <c r="C22" s="25" t="s">
        <v>64</v>
      </c>
      <c r="D22" s="25" t="s">
        <v>24</v>
      </c>
      <c r="E22" s="25" t="s">
        <v>25</v>
      </c>
      <c r="F22" s="25" t="s">
        <v>79</v>
      </c>
      <c r="G22" s="25" t="s">
        <v>68</v>
      </c>
      <c r="H22" s="25" t="s">
        <v>38</v>
      </c>
      <c r="I22" s="25" t="s">
        <v>31</v>
      </c>
      <c r="J22" s="25" t="s">
        <v>35</v>
      </c>
      <c r="K22" s="25" t="s">
        <v>31</v>
      </c>
      <c r="L22" s="26">
        <v>0</v>
      </c>
      <c r="M22" s="26">
        <v>1300</v>
      </c>
      <c r="N22" s="39">
        <v>2156</v>
      </c>
      <c r="O22" s="39">
        <v>2229</v>
      </c>
      <c r="P22" s="27">
        <v>1.6584615384615384</v>
      </c>
      <c r="Q22" s="27">
        <v>1.7146153846153847</v>
      </c>
    </row>
    <row r="23" spans="1:17" ht="40.15" customHeight="1" x14ac:dyDescent="0.25">
      <c r="A23" s="23" t="s">
        <v>21</v>
      </c>
      <c r="B23" s="24" t="s">
        <v>77</v>
      </c>
      <c r="C23" s="25" t="s">
        <v>64</v>
      </c>
      <c r="D23" s="25" t="s">
        <v>24</v>
      </c>
      <c r="E23" s="25" t="s">
        <v>25</v>
      </c>
      <c r="F23" s="25" t="s">
        <v>80</v>
      </c>
      <c r="G23" s="25" t="s">
        <v>81</v>
      </c>
      <c r="H23" s="25" t="s">
        <v>82</v>
      </c>
      <c r="I23" s="25" t="s">
        <v>31</v>
      </c>
      <c r="J23" s="25" t="s">
        <v>35</v>
      </c>
      <c r="K23" s="25" t="s">
        <v>31</v>
      </c>
      <c r="L23" s="26">
        <v>0</v>
      </c>
      <c r="M23" s="26">
        <v>34320</v>
      </c>
      <c r="N23" s="39">
        <v>50551</v>
      </c>
      <c r="O23" s="39">
        <v>104124</v>
      </c>
      <c r="P23" s="27">
        <v>1.4729312354312354</v>
      </c>
      <c r="Q23" s="27">
        <v>3.0339160839160839</v>
      </c>
    </row>
    <row r="24" spans="1:17" ht="40.15" customHeight="1" x14ac:dyDescent="0.25">
      <c r="A24" s="23" t="s">
        <v>21</v>
      </c>
      <c r="B24" s="24" t="s">
        <v>77</v>
      </c>
      <c r="C24" s="25" t="s">
        <v>64</v>
      </c>
      <c r="D24" s="25" t="s">
        <v>24</v>
      </c>
      <c r="E24" s="25" t="s">
        <v>55</v>
      </c>
      <c r="F24" s="25" t="s">
        <v>83</v>
      </c>
      <c r="G24" s="25" t="s">
        <v>84</v>
      </c>
      <c r="H24" s="25" t="s">
        <v>85</v>
      </c>
      <c r="I24" s="25" t="s">
        <v>31</v>
      </c>
      <c r="J24" s="25" t="s">
        <v>58</v>
      </c>
      <c r="K24" s="25" t="s">
        <v>29</v>
      </c>
      <c r="L24" s="26">
        <v>29.9</v>
      </c>
      <c r="M24" s="26">
        <v>40</v>
      </c>
      <c r="N24" s="39" t="s">
        <v>968</v>
      </c>
      <c r="O24" s="39">
        <v>32</v>
      </c>
      <c r="P24" s="27" t="s">
        <v>968</v>
      </c>
      <c r="Q24" s="27">
        <v>0.20792079207920802</v>
      </c>
    </row>
    <row r="25" spans="1:17" ht="40.15" customHeight="1" x14ac:dyDescent="0.25">
      <c r="A25" s="23" t="s">
        <v>86</v>
      </c>
      <c r="B25" s="24" t="s">
        <v>87</v>
      </c>
      <c r="C25" s="25" t="s">
        <v>88</v>
      </c>
      <c r="D25" s="25" t="s">
        <v>24</v>
      </c>
      <c r="E25" s="25" t="s">
        <v>25</v>
      </c>
      <c r="F25" s="25" t="s">
        <v>89</v>
      </c>
      <c r="G25" s="25" t="s">
        <v>90</v>
      </c>
      <c r="H25" s="25" t="s">
        <v>91</v>
      </c>
      <c r="I25" s="25" t="s">
        <v>31</v>
      </c>
      <c r="J25" s="25" t="s">
        <v>92</v>
      </c>
      <c r="K25" s="25" t="s">
        <v>31</v>
      </c>
      <c r="L25" s="26">
        <v>0</v>
      </c>
      <c r="M25" s="26">
        <v>83800</v>
      </c>
      <c r="N25" s="39">
        <v>83800</v>
      </c>
      <c r="O25" s="39">
        <v>69300</v>
      </c>
      <c r="P25" s="27">
        <v>1</v>
      </c>
      <c r="Q25" s="27">
        <v>0.82696897374701672</v>
      </c>
    </row>
    <row r="26" spans="1:17" ht="40.15" customHeight="1" x14ac:dyDescent="0.25">
      <c r="A26" s="23" t="s">
        <v>86</v>
      </c>
      <c r="B26" s="24" t="s">
        <v>87</v>
      </c>
      <c r="C26" s="25" t="s">
        <v>88</v>
      </c>
      <c r="D26" s="25" t="s">
        <v>24</v>
      </c>
      <c r="E26" s="25" t="s">
        <v>25</v>
      </c>
      <c r="F26" s="25" t="s">
        <v>93</v>
      </c>
      <c r="G26" s="25" t="s">
        <v>94</v>
      </c>
      <c r="H26" s="25" t="s">
        <v>95</v>
      </c>
      <c r="I26" s="25" t="s">
        <v>31</v>
      </c>
      <c r="J26" s="25" t="s">
        <v>35</v>
      </c>
      <c r="K26" s="25" t="s">
        <v>31</v>
      </c>
      <c r="L26" s="26">
        <v>0</v>
      </c>
      <c r="M26" s="26">
        <v>6</v>
      </c>
      <c r="N26" s="39">
        <v>6</v>
      </c>
      <c r="O26" s="39">
        <v>18</v>
      </c>
      <c r="P26" s="27">
        <v>1</v>
      </c>
      <c r="Q26" s="27">
        <v>3</v>
      </c>
    </row>
    <row r="27" spans="1:17" ht="43" customHeight="1" x14ac:dyDescent="0.25">
      <c r="A27" s="23" t="s">
        <v>86</v>
      </c>
      <c r="B27" s="24" t="s">
        <v>87</v>
      </c>
      <c r="C27" s="25" t="s">
        <v>88</v>
      </c>
      <c r="D27" s="25" t="s">
        <v>24</v>
      </c>
      <c r="E27" s="25" t="s">
        <v>55</v>
      </c>
      <c r="F27" s="25" t="s">
        <v>96</v>
      </c>
      <c r="G27" s="25" t="s">
        <v>97</v>
      </c>
      <c r="H27" s="25" t="s">
        <v>91</v>
      </c>
      <c r="I27" s="25" t="s">
        <v>31</v>
      </c>
      <c r="J27" s="25" t="s">
        <v>92</v>
      </c>
      <c r="K27" s="25" t="s">
        <v>29</v>
      </c>
      <c r="L27" s="26">
        <v>0</v>
      </c>
      <c r="M27" s="26">
        <v>85</v>
      </c>
      <c r="N27" s="39" t="s">
        <v>968</v>
      </c>
      <c r="O27" s="39">
        <v>87.18</v>
      </c>
      <c r="P27" s="27" t="s">
        <v>968</v>
      </c>
      <c r="Q27" s="27">
        <v>1.12316384180791</v>
      </c>
    </row>
    <row r="28" spans="1:17" ht="40.15" customHeight="1" x14ac:dyDescent="0.25">
      <c r="A28" s="23" t="s">
        <v>86</v>
      </c>
      <c r="B28" s="24" t="s">
        <v>87</v>
      </c>
      <c r="C28" s="25" t="s">
        <v>88</v>
      </c>
      <c r="D28" s="25" t="s">
        <v>24</v>
      </c>
      <c r="E28" s="25" t="s">
        <v>55</v>
      </c>
      <c r="F28" s="25" t="s">
        <v>98</v>
      </c>
      <c r="G28" s="25" t="s">
        <v>99</v>
      </c>
      <c r="H28" s="25" t="s">
        <v>100</v>
      </c>
      <c r="I28" s="25" t="s">
        <v>31</v>
      </c>
      <c r="J28" s="25" t="s">
        <v>92</v>
      </c>
      <c r="K28" s="25" t="s">
        <v>29</v>
      </c>
      <c r="L28" s="26">
        <v>51</v>
      </c>
      <c r="M28" s="26">
        <v>75</v>
      </c>
      <c r="N28" s="39" t="s">
        <v>968</v>
      </c>
      <c r="O28" s="39">
        <v>81.599999999999994</v>
      </c>
      <c r="P28" s="27" t="s">
        <v>968</v>
      </c>
      <c r="Q28" s="27">
        <v>1.0879999999999999</v>
      </c>
    </row>
    <row r="29" spans="1:17" ht="40.15" customHeight="1" x14ac:dyDescent="0.25">
      <c r="A29" s="23" t="s">
        <v>86</v>
      </c>
      <c r="B29" s="24" t="s">
        <v>101</v>
      </c>
      <c r="C29" s="25" t="s">
        <v>102</v>
      </c>
      <c r="D29" s="25" t="s">
        <v>24</v>
      </c>
      <c r="E29" s="25" t="s">
        <v>25</v>
      </c>
      <c r="F29" s="25" t="s">
        <v>103</v>
      </c>
      <c r="G29" s="25" t="s">
        <v>104</v>
      </c>
      <c r="H29" s="25" t="s">
        <v>105</v>
      </c>
      <c r="I29" s="25" t="s">
        <v>29</v>
      </c>
      <c r="J29" s="25" t="s">
        <v>35</v>
      </c>
      <c r="K29" s="25" t="s">
        <v>31</v>
      </c>
      <c r="L29" s="26">
        <v>0</v>
      </c>
      <c r="M29" s="26">
        <v>205</v>
      </c>
      <c r="N29" s="39">
        <v>549</v>
      </c>
      <c r="O29" s="39">
        <v>589</v>
      </c>
      <c r="P29" s="27">
        <v>2.678048780487805</v>
      </c>
      <c r="Q29" s="27">
        <v>2.873170731707317</v>
      </c>
    </row>
    <row r="30" spans="1:17" ht="79" customHeight="1" x14ac:dyDescent="0.25">
      <c r="A30" s="23" t="s">
        <v>86</v>
      </c>
      <c r="B30" s="24" t="s">
        <v>101</v>
      </c>
      <c r="C30" s="25" t="s">
        <v>102</v>
      </c>
      <c r="D30" s="25" t="s">
        <v>24</v>
      </c>
      <c r="E30" s="25" t="s">
        <v>25</v>
      </c>
      <c r="F30" s="25" t="s">
        <v>106</v>
      </c>
      <c r="G30" s="25" t="s">
        <v>107</v>
      </c>
      <c r="H30" s="25" t="s">
        <v>108</v>
      </c>
      <c r="I30" s="25" t="s">
        <v>29</v>
      </c>
      <c r="J30" s="25" t="s">
        <v>35</v>
      </c>
      <c r="K30" s="25" t="s">
        <v>31</v>
      </c>
      <c r="L30" s="26">
        <v>0</v>
      </c>
      <c r="M30" s="26">
        <v>18</v>
      </c>
      <c r="N30" s="39">
        <v>41</v>
      </c>
      <c r="O30" s="39">
        <v>46</v>
      </c>
      <c r="P30" s="27">
        <v>2.2777777777777777</v>
      </c>
      <c r="Q30" s="27">
        <v>2.5555555555555554</v>
      </c>
    </row>
    <row r="31" spans="1:17" ht="40.15" customHeight="1" x14ac:dyDescent="0.25">
      <c r="A31" s="23" t="s">
        <v>86</v>
      </c>
      <c r="B31" s="24" t="s">
        <v>101</v>
      </c>
      <c r="C31" s="25" t="s">
        <v>102</v>
      </c>
      <c r="D31" s="25" t="s">
        <v>24</v>
      </c>
      <c r="E31" s="25" t="s">
        <v>55</v>
      </c>
      <c r="F31" s="25" t="s">
        <v>109</v>
      </c>
      <c r="G31" s="25" t="s">
        <v>110</v>
      </c>
      <c r="H31" s="25" t="s">
        <v>85</v>
      </c>
      <c r="I31" s="25" t="s">
        <v>31</v>
      </c>
      <c r="J31" s="25" t="s">
        <v>111</v>
      </c>
      <c r="K31" s="25" t="s">
        <v>29</v>
      </c>
      <c r="L31" s="26">
        <v>12.6</v>
      </c>
      <c r="M31" s="26">
        <v>35</v>
      </c>
      <c r="N31" s="39" t="s">
        <v>968</v>
      </c>
      <c r="O31" s="39">
        <v>67.5</v>
      </c>
      <c r="P31" s="27" t="s">
        <v>968</v>
      </c>
      <c r="Q31" s="27">
        <v>1.9285714285714286</v>
      </c>
    </row>
    <row r="32" spans="1:17" ht="40.15" customHeight="1" x14ac:dyDescent="0.25">
      <c r="A32" s="23" t="s">
        <v>86</v>
      </c>
      <c r="B32" s="24" t="s">
        <v>101</v>
      </c>
      <c r="C32" s="25" t="s">
        <v>102</v>
      </c>
      <c r="D32" s="25" t="s">
        <v>24</v>
      </c>
      <c r="E32" s="25" t="s">
        <v>55</v>
      </c>
      <c r="F32" s="25" t="s">
        <v>112</v>
      </c>
      <c r="G32" s="25" t="s">
        <v>113</v>
      </c>
      <c r="H32" s="25" t="s">
        <v>85</v>
      </c>
      <c r="I32" s="25" t="s">
        <v>31</v>
      </c>
      <c r="J32" s="25" t="s">
        <v>111</v>
      </c>
      <c r="K32" s="25" t="s">
        <v>29</v>
      </c>
      <c r="L32" s="26">
        <v>85.4</v>
      </c>
      <c r="M32" s="26">
        <v>92</v>
      </c>
      <c r="N32" s="39" t="s">
        <v>968</v>
      </c>
      <c r="O32" s="39">
        <v>96.2</v>
      </c>
      <c r="P32" s="27" t="s">
        <v>968</v>
      </c>
      <c r="Q32" s="27">
        <v>1.0456521739130435</v>
      </c>
    </row>
    <row r="33" spans="1:17" ht="40.15" customHeight="1" x14ac:dyDescent="0.25">
      <c r="A33" s="23" t="s">
        <v>86</v>
      </c>
      <c r="B33" s="24" t="s">
        <v>101</v>
      </c>
      <c r="C33" s="25" t="s">
        <v>102</v>
      </c>
      <c r="D33" s="25" t="s">
        <v>24</v>
      </c>
      <c r="E33" s="25" t="s">
        <v>55</v>
      </c>
      <c r="F33" s="25" t="s">
        <v>114</v>
      </c>
      <c r="G33" s="25" t="s">
        <v>115</v>
      </c>
      <c r="H33" s="25" t="s">
        <v>116</v>
      </c>
      <c r="I33" s="25" t="s">
        <v>31</v>
      </c>
      <c r="J33" s="25" t="s">
        <v>117</v>
      </c>
      <c r="K33" s="25" t="s">
        <v>29</v>
      </c>
      <c r="L33" s="26">
        <v>200</v>
      </c>
      <c r="M33" s="26">
        <v>800</v>
      </c>
      <c r="N33" s="39" t="s">
        <v>968</v>
      </c>
      <c r="O33" s="39">
        <v>1072</v>
      </c>
      <c r="P33" s="27" t="s">
        <v>968</v>
      </c>
      <c r="Q33" s="27">
        <v>1.34</v>
      </c>
    </row>
    <row r="34" spans="1:17" ht="40.15" customHeight="1" x14ac:dyDescent="0.25">
      <c r="A34" s="23" t="s">
        <v>118</v>
      </c>
      <c r="B34" s="24" t="s">
        <v>119</v>
      </c>
      <c r="C34" s="25" t="s">
        <v>64</v>
      </c>
      <c r="D34" s="25" t="s">
        <v>24</v>
      </c>
      <c r="E34" s="25" t="s">
        <v>25</v>
      </c>
      <c r="F34" s="25" t="s">
        <v>120</v>
      </c>
      <c r="G34" s="25" t="s">
        <v>121</v>
      </c>
      <c r="H34" s="25" t="s">
        <v>38</v>
      </c>
      <c r="I34" s="25" t="s">
        <v>29</v>
      </c>
      <c r="J34" s="25" t="s">
        <v>35</v>
      </c>
      <c r="K34" s="25" t="s">
        <v>31</v>
      </c>
      <c r="L34" s="26">
        <v>0</v>
      </c>
      <c r="M34" s="26">
        <v>1892</v>
      </c>
      <c r="N34" s="39">
        <v>1807</v>
      </c>
      <c r="O34" s="39">
        <v>2415</v>
      </c>
      <c r="P34" s="27">
        <v>0.95507399577167018</v>
      </c>
      <c r="Q34" s="27">
        <v>1.2764270613107822</v>
      </c>
    </row>
    <row r="35" spans="1:17" ht="40.15" customHeight="1" x14ac:dyDescent="0.25">
      <c r="A35" s="23" t="s">
        <v>118</v>
      </c>
      <c r="B35" s="24" t="s">
        <v>119</v>
      </c>
      <c r="C35" s="25" t="s">
        <v>64</v>
      </c>
      <c r="D35" s="25" t="s">
        <v>24</v>
      </c>
      <c r="E35" s="25" t="s">
        <v>25</v>
      </c>
      <c r="F35" s="25" t="s">
        <v>122</v>
      </c>
      <c r="G35" s="25" t="s">
        <v>123</v>
      </c>
      <c r="H35" s="25" t="s">
        <v>38</v>
      </c>
      <c r="I35" s="25" t="s">
        <v>31</v>
      </c>
      <c r="J35" s="25" t="s">
        <v>35</v>
      </c>
      <c r="K35" s="25" t="s">
        <v>31</v>
      </c>
      <c r="L35" s="26">
        <v>0</v>
      </c>
      <c r="M35" s="26">
        <v>1355</v>
      </c>
      <c r="N35" s="39">
        <v>1355</v>
      </c>
      <c r="O35" s="39">
        <v>1394</v>
      </c>
      <c r="P35" s="27">
        <v>1</v>
      </c>
      <c r="Q35" s="27">
        <v>1.0287822878228783</v>
      </c>
    </row>
    <row r="36" spans="1:17" ht="40.15" customHeight="1" x14ac:dyDescent="0.25">
      <c r="A36" s="23" t="s">
        <v>118</v>
      </c>
      <c r="B36" s="24" t="s">
        <v>119</v>
      </c>
      <c r="C36" s="25" t="s">
        <v>64</v>
      </c>
      <c r="D36" s="25" t="s">
        <v>24</v>
      </c>
      <c r="E36" s="25" t="s">
        <v>25</v>
      </c>
      <c r="F36" s="25" t="s">
        <v>124</v>
      </c>
      <c r="G36" s="25" t="s">
        <v>123</v>
      </c>
      <c r="H36" s="25" t="s">
        <v>38</v>
      </c>
      <c r="I36" s="25" t="s">
        <v>31</v>
      </c>
      <c r="J36" s="25" t="s">
        <v>35</v>
      </c>
      <c r="K36" s="25" t="s">
        <v>31</v>
      </c>
      <c r="L36" s="26">
        <v>0</v>
      </c>
      <c r="M36" s="26">
        <v>1030</v>
      </c>
      <c r="N36" s="39">
        <v>2060</v>
      </c>
      <c r="O36" s="39">
        <v>1044</v>
      </c>
      <c r="P36" s="27">
        <v>2</v>
      </c>
      <c r="Q36" s="27">
        <v>1.0135922330097087</v>
      </c>
    </row>
    <row r="37" spans="1:17" ht="40.15" customHeight="1" x14ac:dyDescent="0.25">
      <c r="A37" s="23" t="s">
        <v>118</v>
      </c>
      <c r="B37" s="24" t="s">
        <v>119</v>
      </c>
      <c r="C37" s="25" t="s">
        <v>64</v>
      </c>
      <c r="D37" s="25" t="s">
        <v>24</v>
      </c>
      <c r="E37" s="25" t="s">
        <v>25</v>
      </c>
      <c r="F37" s="25" t="s">
        <v>125</v>
      </c>
      <c r="G37" s="25" t="s">
        <v>68</v>
      </c>
      <c r="H37" s="25" t="s">
        <v>38</v>
      </c>
      <c r="I37" s="25" t="s">
        <v>31</v>
      </c>
      <c r="J37" s="25" t="s">
        <v>35</v>
      </c>
      <c r="K37" s="25" t="s">
        <v>31</v>
      </c>
      <c r="L37" s="26">
        <v>0</v>
      </c>
      <c r="M37" s="26">
        <v>456</v>
      </c>
      <c r="N37" s="39">
        <v>1231</v>
      </c>
      <c r="O37" s="39">
        <v>721</v>
      </c>
      <c r="P37" s="27">
        <v>2.6995614035087718</v>
      </c>
      <c r="Q37" s="27">
        <v>1.5811403508771931</v>
      </c>
    </row>
    <row r="38" spans="1:17" ht="40.15" customHeight="1" x14ac:dyDescent="0.25">
      <c r="A38" s="23" t="s">
        <v>118</v>
      </c>
      <c r="B38" s="24" t="s">
        <v>119</v>
      </c>
      <c r="C38" s="25" t="s">
        <v>64</v>
      </c>
      <c r="D38" s="25" t="s">
        <v>24</v>
      </c>
      <c r="E38" s="25" t="s">
        <v>25</v>
      </c>
      <c r="F38" s="25" t="s">
        <v>126</v>
      </c>
      <c r="G38" s="25" t="s">
        <v>127</v>
      </c>
      <c r="H38" s="25" t="s">
        <v>38</v>
      </c>
      <c r="I38" s="25" t="s">
        <v>31</v>
      </c>
      <c r="J38" s="25" t="s">
        <v>35</v>
      </c>
      <c r="K38" s="25" t="s">
        <v>31</v>
      </c>
      <c r="L38" s="26">
        <v>0</v>
      </c>
      <c r="M38" s="26">
        <v>1134</v>
      </c>
      <c r="N38" s="39">
        <v>2475</v>
      </c>
      <c r="O38" s="39">
        <v>1497</v>
      </c>
      <c r="P38" s="27">
        <v>2.1825396825396823</v>
      </c>
      <c r="Q38" s="27">
        <v>1.32010582010582</v>
      </c>
    </row>
    <row r="39" spans="1:17" ht="40.15" customHeight="1" x14ac:dyDescent="0.25">
      <c r="A39" s="23" t="s">
        <v>118</v>
      </c>
      <c r="B39" s="24" t="s">
        <v>119</v>
      </c>
      <c r="C39" s="25" t="s">
        <v>64</v>
      </c>
      <c r="D39" s="25" t="s">
        <v>24</v>
      </c>
      <c r="E39" s="25" t="s">
        <v>25</v>
      </c>
      <c r="F39" s="25" t="s">
        <v>128</v>
      </c>
      <c r="G39" s="25" t="s">
        <v>129</v>
      </c>
      <c r="H39" s="25" t="s">
        <v>49</v>
      </c>
      <c r="I39" s="25" t="s">
        <v>31</v>
      </c>
      <c r="J39" s="25" t="s">
        <v>35</v>
      </c>
      <c r="K39" s="25" t="s">
        <v>31</v>
      </c>
      <c r="L39" s="26">
        <v>0</v>
      </c>
      <c r="M39" s="26">
        <v>42000000</v>
      </c>
      <c r="N39" s="39">
        <v>26033213.710000005</v>
      </c>
      <c r="O39" s="39">
        <v>45208445.57</v>
      </c>
      <c r="P39" s="27">
        <v>0.61983842166666681</v>
      </c>
      <c r="Q39" s="27">
        <v>1.0763915611904762</v>
      </c>
    </row>
    <row r="40" spans="1:17" ht="40.15" customHeight="1" x14ac:dyDescent="0.25">
      <c r="A40" s="23" t="s">
        <v>118</v>
      </c>
      <c r="B40" s="24" t="s">
        <v>119</v>
      </c>
      <c r="C40" s="25" t="s">
        <v>64</v>
      </c>
      <c r="D40" s="25" t="s">
        <v>24</v>
      </c>
      <c r="E40" s="25" t="s">
        <v>25</v>
      </c>
      <c r="F40" s="25" t="s">
        <v>130</v>
      </c>
      <c r="G40" s="25" t="s">
        <v>131</v>
      </c>
      <c r="H40" s="25" t="s">
        <v>49</v>
      </c>
      <c r="I40" s="25" t="s">
        <v>31</v>
      </c>
      <c r="J40" s="25" t="s">
        <v>35</v>
      </c>
      <c r="K40" s="25" t="s">
        <v>31</v>
      </c>
      <c r="L40" s="26">
        <v>0</v>
      </c>
      <c r="M40" s="26">
        <v>280000000</v>
      </c>
      <c r="N40" s="39">
        <v>280000000</v>
      </c>
      <c r="O40" s="39">
        <v>315173790.39999998</v>
      </c>
      <c r="P40" s="27">
        <v>1</v>
      </c>
      <c r="Q40" s="27">
        <v>1.1256206799999999</v>
      </c>
    </row>
    <row r="41" spans="1:17" ht="40.15" customHeight="1" x14ac:dyDescent="0.25">
      <c r="A41" s="23" t="s">
        <v>118</v>
      </c>
      <c r="B41" s="24" t="s">
        <v>119</v>
      </c>
      <c r="C41" s="25" t="s">
        <v>64</v>
      </c>
      <c r="D41" s="25" t="s">
        <v>24</v>
      </c>
      <c r="E41" s="25" t="s">
        <v>25</v>
      </c>
      <c r="F41" s="25" t="s">
        <v>132</v>
      </c>
      <c r="G41" s="25" t="s">
        <v>133</v>
      </c>
      <c r="H41" s="25" t="s">
        <v>34</v>
      </c>
      <c r="I41" s="25" t="s">
        <v>31</v>
      </c>
      <c r="J41" s="25" t="s">
        <v>35</v>
      </c>
      <c r="K41" s="25" t="s">
        <v>31</v>
      </c>
      <c r="L41" s="26">
        <v>0</v>
      </c>
      <c r="M41" s="26">
        <v>1667</v>
      </c>
      <c r="N41" s="39">
        <v>5180</v>
      </c>
      <c r="O41" s="39">
        <v>3265.99</v>
      </c>
      <c r="P41" s="27">
        <v>3.1073785242951408</v>
      </c>
      <c r="Q41" s="27">
        <v>1.9604019196160767</v>
      </c>
    </row>
    <row r="42" spans="1:17" ht="40.15" customHeight="1" x14ac:dyDescent="0.25">
      <c r="A42" s="23" t="s">
        <v>118</v>
      </c>
      <c r="B42" s="24" t="s">
        <v>119</v>
      </c>
      <c r="C42" s="25" t="s">
        <v>64</v>
      </c>
      <c r="D42" s="25" t="s">
        <v>24</v>
      </c>
      <c r="E42" s="25" t="s">
        <v>55</v>
      </c>
      <c r="F42" s="25" t="s">
        <v>134</v>
      </c>
      <c r="G42" s="25" t="s">
        <v>135</v>
      </c>
      <c r="H42" s="25" t="s">
        <v>38</v>
      </c>
      <c r="I42" s="25" t="s">
        <v>31</v>
      </c>
      <c r="J42" s="25" t="s">
        <v>136</v>
      </c>
      <c r="K42" s="25" t="s">
        <v>29</v>
      </c>
      <c r="L42" s="26">
        <v>36.9</v>
      </c>
      <c r="M42" s="26">
        <v>40</v>
      </c>
      <c r="N42" s="39" t="s">
        <v>968</v>
      </c>
      <c r="O42" s="39">
        <v>52.49</v>
      </c>
      <c r="P42" s="27" t="s">
        <v>968</v>
      </c>
      <c r="Q42" s="27">
        <v>1.3122500000000001</v>
      </c>
    </row>
    <row r="43" spans="1:17" ht="40.15" customHeight="1" x14ac:dyDescent="0.25">
      <c r="A43" s="23" t="s">
        <v>118</v>
      </c>
      <c r="B43" s="24" t="s">
        <v>119</v>
      </c>
      <c r="C43" s="25" t="s">
        <v>64</v>
      </c>
      <c r="D43" s="25" t="s">
        <v>24</v>
      </c>
      <c r="E43" s="25" t="s">
        <v>55</v>
      </c>
      <c r="F43" s="25" t="s">
        <v>137</v>
      </c>
      <c r="G43" s="25" t="s">
        <v>138</v>
      </c>
      <c r="H43" s="25" t="s">
        <v>49</v>
      </c>
      <c r="I43" s="25" t="s">
        <v>31</v>
      </c>
      <c r="J43" s="25" t="s">
        <v>136</v>
      </c>
      <c r="K43" s="25" t="s">
        <v>29</v>
      </c>
      <c r="L43" s="26">
        <v>12196</v>
      </c>
      <c r="M43" s="26">
        <v>16757</v>
      </c>
      <c r="N43" s="39" t="s">
        <v>968</v>
      </c>
      <c r="O43" s="39">
        <v>15300</v>
      </c>
      <c r="P43" s="27" t="s">
        <v>968</v>
      </c>
      <c r="Q43" s="27">
        <v>0.68055251041438281</v>
      </c>
    </row>
    <row r="44" spans="1:17" ht="40.15" customHeight="1" x14ac:dyDescent="0.25">
      <c r="A44" s="23" t="s">
        <v>118</v>
      </c>
      <c r="B44" s="24" t="s">
        <v>139</v>
      </c>
      <c r="C44" s="25" t="s">
        <v>64</v>
      </c>
      <c r="D44" s="25" t="s">
        <v>24</v>
      </c>
      <c r="E44" s="25" t="s">
        <v>25</v>
      </c>
      <c r="F44" s="25" t="s">
        <v>140</v>
      </c>
      <c r="G44" s="25" t="s">
        <v>121</v>
      </c>
      <c r="H44" s="25" t="s">
        <v>38</v>
      </c>
      <c r="I44" s="25" t="s">
        <v>29</v>
      </c>
      <c r="J44" s="25" t="s">
        <v>35</v>
      </c>
      <c r="K44" s="25" t="s">
        <v>31</v>
      </c>
      <c r="L44" s="26">
        <v>0</v>
      </c>
      <c r="M44" s="26">
        <v>100</v>
      </c>
      <c r="N44" s="39">
        <v>100</v>
      </c>
      <c r="O44" s="39">
        <v>159</v>
      </c>
      <c r="P44" s="27">
        <v>1</v>
      </c>
      <c r="Q44" s="27">
        <v>1.59</v>
      </c>
    </row>
    <row r="45" spans="1:17" ht="40.15" customHeight="1" x14ac:dyDescent="0.25">
      <c r="A45" s="23" t="s">
        <v>118</v>
      </c>
      <c r="B45" s="24" t="s">
        <v>139</v>
      </c>
      <c r="C45" s="25" t="s">
        <v>64</v>
      </c>
      <c r="D45" s="25" t="s">
        <v>24</v>
      </c>
      <c r="E45" s="25" t="s">
        <v>25</v>
      </c>
      <c r="F45" s="25" t="s">
        <v>141</v>
      </c>
      <c r="G45" s="25" t="s">
        <v>123</v>
      </c>
      <c r="H45" s="25" t="s">
        <v>38</v>
      </c>
      <c r="I45" s="25" t="s">
        <v>31</v>
      </c>
      <c r="J45" s="25" t="s">
        <v>35</v>
      </c>
      <c r="K45" s="25" t="s">
        <v>31</v>
      </c>
      <c r="L45" s="26">
        <v>0</v>
      </c>
      <c r="M45" s="26">
        <v>100</v>
      </c>
      <c r="N45" s="39">
        <v>100</v>
      </c>
      <c r="O45" s="39">
        <v>159</v>
      </c>
      <c r="P45" s="27">
        <v>1</v>
      </c>
      <c r="Q45" s="27">
        <v>1.59</v>
      </c>
    </row>
    <row r="46" spans="1:17" ht="40.15" customHeight="1" x14ac:dyDescent="0.25">
      <c r="A46" s="23" t="s">
        <v>118</v>
      </c>
      <c r="B46" s="24" t="s">
        <v>139</v>
      </c>
      <c r="C46" s="25" t="s">
        <v>64</v>
      </c>
      <c r="D46" s="25" t="s">
        <v>24</v>
      </c>
      <c r="E46" s="25" t="s">
        <v>25</v>
      </c>
      <c r="F46" s="25" t="s">
        <v>142</v>
      </c>
      <c r="G46" s="25" t="s">
        <v>127</v>
      </c>
      <c r="H46" s="25" t="s">
        <v>38</v>
      </c>
      <c r="I46" s="25" t="s">
        <v>31</v>
      </c>
      <c r="J46" s="25" t="s">
        <v>35</v>
      </c>
      <c r="K46" s="25" t="s">
        <v>31</v>
      </c>
      <c r="L46" s="26">
        <v>0</v>
      </c>
      <c r="M46" s="26">
        <v>60</v>
      </c>
      <c r="N46" s="39">
        <v>60</v>
      </c>
      <c r="O46" s="39">
        <v>127</v>
      </c>
      <c r="P46" s="27">
        <v>1</v>
      </c>
      <c r="Q46" s="27">
        <v>2.1166666666666667</v>
      </c>
    </row>
    <row r="47" spans="1:17" ht="40.15" customHeight="1" x14ac:dyDescent="0.25">
      <c r="A47" s="23" t="s">
        <v>118</v>
      </c>
      <c r="B47" s="24" t="s">
        <v>139</v>
      </c>
      <c r="C47" s="25" t="s">
        <v>64</v>
      </c>
      <c r="D47" s="25" t="s">
        <v>24</v>
      </c>
      <c r="E47" s="25" t="s">
        <v>25</v>
      </c>
      <c r="F47" s="25" t="s">
        <v>143</v>
      </c>
      <c r="G47" s="25" t="s">
        <v>131</v>
      </c>
      <c r="H47" s="25" t="s">
        <v>49</v>
      </c>
      <c r="I47" s="25" t="s">
        <v>31</v>
      </c>
      <c r="J47" s="25" t="s">
        <v>35</v>
      </c>
      <c r="K47" s="25" t="s">
        <v>31</v>
      </c>
      <c r="L47" s="26">
        <v>0</v>
      </c>
      <c r="M47" s="26">
        <v>23375000</v>
      </c>
      <c r="N47" s="39">
        <v>23375000</v>
      </c>
      <c r="O47" s="39">
        <v>24928337.129999999</v>
      </c>
      <c r="P47" s="27">
        <v>1</v>
      </c>
      <c r="Q47" s="27">
        <v>1.0664529253475936</v>
      </c>
    </row>
    <row r="48" spans="1:17" ht="40.15" customHeight="1" x14ac:dyDescent="0.25">
      <c r="A48" s="23" t="s">
        <v>118</v>
      </c>
      <c r="B48" s="24" t="s">
        <v>139</v>
      </c>
      <c r="C48" s="25" t="s">
        <v>64</v>
      </c>
      <c r="D48" s="25" t="s">
        <v>24</v>
      </c>
      <c r="E48" s="25" t="s">
        <v>55</v>
      </c>
      <c r="F48" s="25" t="s">
        <v>144</v>
      </c>
      <c r="G48" s="25" t="s">
        <v>145</v>
      </c>
      <c r="H48" s="25" t="s">
        <v>38</v>
      </c>
      <c r="I48" s="25" t="s">
        <v>31</v>
      </c>
      <c r="J48" s="25" t="s">
        <v>146</v>
      </c>
      <c r="K48" s="25" t="s">
        <v>29</v>
      </c>
      <c r="L48" s="26">
        <v>570</v>
      </c>
      <c r="M48" s="26">
        <v>625</v>
      </c>
      <c r="N48" s="39" t="s">
        <v>968</v>
      </c>
      <c r="O48" s="39">
        <v>982</v>
      </c>
      <c r="P48" s="27" t="s">
        <v>968</v>
      </c>
      <c r="Q48" s="27">
        <v>7.4909090909090912</v>
      </c>
    </row>
    <row r="49" spans="1:17" ht="40.15" customHeight="1" x14ac:dyDescent="0.25">
      <c r="A49" s="23" t="s">
        <v>118</v>
      </c>
      <c r="B49" s="24" t="s">
        <v>147</v>
      </c>
      <c r="C49" s="25" t="s">
        <v>64</v>
      </c>
      <c r="D49" s="25" t="s">
        <v>24</v>
      </c>
      <c r="E49" s="25" t="s">
        <v>55</v>
      </c>
      <c r="F49" s="25" t="s">
        <v>148</v>
      </c>
      <c r="G49" s="25" t="s">
        <v>149</v>
      </c>
      <c r="H49" s="25" t="s">
        <v>49</v>
      </c>
      <c r="I49" s="25" t="s">
        <v>31</v>
      </c>
      <c r="J49" s="25" t="s">
        <v>146</v>
      </c>
      <c r="K49" s="25" t="s">
        <v>29</v>
      </c>
      <c r="L49" s="26" t="s">
        <v>150</v>
      </c>
      <c r="M49" s="26">
        <v>6068440</v>
      </c>
      <c r="N49" s="39" t="s">
        <v>968</v>
      </c>
      <c r="O49" s="39">
        <v>6123242</v>
      </c>
      <c r="P49" s="27" t="s">
        <v>968</v>
      </c>
      <c r="Q49" s="27">
        <v>1.0304252213659426</v>
      </c>
    </row>
    <row r="50" spans="1:17" ht="40.15" customHeight="1" x14ac:dyDescent="0.25">
      <c r="A50" s="23" t="s">
        <v>118</v>
      </c>
      <c r="B50" s="24" t="s">
        <v>147</v>
      </c>
      <c r="C50" s="25" t="s">
        <v>64</v>
      </c>
      <c r="D50" s="25" t="s">
        <v>24</v>
      </c>
      <c r="E50" s="25" t="s">
        <v>25</v>
      </c>
      <c r="F50" s="25" t="s">
        <v>151</v>
      </c>
      <c r="G50" s="25" t="s">
        <v>152</v>
      </c>
      <c r="H50" s="25" t="s">
        <v>38</v>
      </c>
      <c r="I50" s="25" t="s">
        <v>31</v>
      </c>
      <c r="J50" s="25" t="s">
        <v>35</v>
      </c>
      <c r="K50" s="25" t="s">
        <v>31</v>
      </c>
      <c r="L50" s="26">
        <v>0</v>
      </c>
      <c r="M50" s="26">
        <v>2385</v>
      </c>
      <c r="N50" s="39">
        <v>4070</v>
      </c>
      <c r="O50" s="39">
        <v>2818</v>
      </c>
      <c r="P50" s="27">
        <v>1.7064989517819706</v>
      </c>
      <c r="Q50" s="27">
        <v>1.1815513626834382</v>
      </c>
    </row>
    <row r="51" spans="1:17" ht="40.15" customHeight="1" x14ac:dyDescent="0.25">
      <c r="A51" s="23" t="s">
        <v>118</v>
      </c>
      <c r="B51" s="24" t="s">
        <v>147</v>
      </c>
      <c r="C51" s="25" t="s">
        <v>64</v>
      </c>
      <c r="D51" s="25" t="s">
        <v>24</v>
      </c>
      <c r="E51" s="25" t="s">
        <v>25</v>
      </c>
      <c r="F51" s="25" t="s">
        <v>153</v>
      </c>
      <c r="G51" s="25" t="s">
        <v>154</v>
      </c>
      <c r="H51" s="25" t="s">
        <v>38</v>
      </c>
      <c r="I51" s="25" t="s">
        <v>31</v>
      </c>
      <c r="J51" s="25" t="s">
        <v>35</v>
      </c>
      <c r="K51" s="25" t="s">
        <v>31</v>
      </c>
      <c r="L51" s="26">
        <v>0</v>
      </c>
      <c r="M51" s="26">
        <v>1760</v>
      </c>
      <c r="N51" s="39">
        <v>3715</v>
      </c>
      <c r="O51" s="39">
        <v>2435</v>
      </c>
      <c r="P51" s="27">
        <v>2.1107954545454546</v>
      </c>
      <c r="Q51" s="27">
        <v>1.3835227272727273</v>
      </c>
    </row>
    <row r="52" spans="1:17" ht="40.15" customHeight="1" x14ac:dyDescent="0.25">
      <c r="A52" s="23" t="s">
        <v>118</v>
      </c>
      <c r="B52" s="24" t="s">
        <v>147</v>
      </c>
      <c r="C52" s="25" t="s">
        <v>64</v>
      </c>
      <c r="D52" s="25" t="s">
        <v>24</v>
      </c>
      <c r="E52" s="25" t="s">
        <v>25</v>
      </c>
      <c r="F52" s="25" t="s">
        <v>155</v>
      </c>
      <c r="G52" s="25" t="s">
        <v>156</v>
      </c>
      <c r="H52" s="25" t="s">
        <v>38</v>
      </c>
      <c r="I52" s="25" t="s">
        <v>31</v>
      </c>
      <c r="J52" s="25" t="s">
        <v>35</v>
      </c>
      <c r="K52" s="25" t="s">
        <v>31</v>
      </c>
      <c r="L52" s="26">
        <v>0</v>
      </c>
      <c r="M52" s="26">
        <v>1360</v>
      </c>
      <c r="N52" s="39">
        <v>3028</v>
      </c>
      <c r="O52" s="39">
        <v>1383</v>
      </c>
      <c r="P52" s="27">
        <v>2.2264705882352942</v>
      </c>
      <c r="Q52" s="27">
        <v>1.0169117647058823</v>
      </c>
    </row>
    <row r="53" spans="1:17" ht="40.15" customHeight="1" x14ac:dyDescent="0.25">
      <c r="A53" s="23" t="s">
        <v>118</v>
      </c>
      <c r="B53" s="24" t="s">
        <v>147</v>
      </c>
      <c r="C53" s="25" t="s">
        <v>64</v>
      </c>
      <c r="D53" s="25" t="s">
        <v>24</v>
      </c>
      <c r="E53" s="25" t="s">
        <v>25</v>
      </c>
      <c r="F53" s="25" t="s">
        <v>157</v>
      </c>
      <c r="G53" s="25" t="s">
        <v>129</v>
      </c>
      <c r="H53" s="25" t="s">
        <v>49</v>
      </c>
      <c r="I53" s="25" t="s">
        <v>31</v>
      </c>
      <c r="J53" s="25" t="s">
        <v>35</v>
      </c>
      <c r="K53" s="25" t="s">
        <v>31</v>
      </c>
      <c r="L53" s="26">
        <v>0</v>
      </c>
      <c r="M53" s="26">
        <v>20248356</v>
      </c>
      <c r="N53" s="39">
        <v>40496712</v>
      </c>
      <c r="O53" s="39">
        <v>40009838.299999997</v>
      </c>
      <c r="P53" s="27">
        <v>2</v>
      </c>
      <c r="Q53" s="27">
        <v>1.9759549022152711</v>
      </c>
    </row>
    <row r="54" spans="1:17" ht="40.15" customHeight="1" x14ac:dyDescent="0.25">
      <c r="A54" s="23" t="s">
        <v>118</v>
      </c>
      <c r="B54" s="24" t="s">
        <v>158</v>
      </c>
      <c r="C54" s="25" t="s">
        <v>102</v>
      </c>
      <c r="D54" s="25" t="s">
        <v>24</v>
      </c>
      <c r="E54" s="25" t="s">
        <v>25</v>
      </c>
      <c r="F54" s="25" t="s">
        <v>159</v>
      </c>
      <c r="G54" s="25" t="s">
        <v>160</v>
      </c>
      <c r="H54" s="25" t="s">
        <v>38</v>
      </c>
      <c r="I54" s="25" t="s">
        <v>31</v>
      </c>
      <c r="J54" s="25" t="s">
        <v>35</v>
      </c>
      <c r="K54" s="25" t="s">
        <v>31</v>
      </c>
      <c r="L54" s="26">
        <v>0</v>
      </c>
      <c r="M54" s="26">
        <v>185</v>
      </c>
      <c r="N54" s="39">
        <v>566</v>
      </c>
      <c r="O54" s="39">
        <v>548</v>
      </c>
      <c r="P54" s="27">
        <v>3.0594594594594593</v>
      </c>
      <c r="Q54" s="27">
        <v>2.9621621621621621</v>
      </c>
    </row>
    <row r="55" spans="1:17" ht="40.15" customHeight="1" x14ac:dyDescent="0.25">
      <c r="A55" s="23" t="s">
        <v>118</v>
      </c>
      <c r="B55" s="24" t="s">
        <v>158</v>
      </c>
      <c r="C55" s="25" t="s">
        <v>102</v>
      </c>
      <c r="D55" s="25" t="s">
        <v>24</v>
      </c>
      <c r="E55" s="25" t="s">
        <v>25</v>
      </c>
      <c r="F55" s="25" t="s">
        <v>161</v>
      </c>
      <c r="G55" s="25" t="s">
        <v>162</v>
      </c>
      <c r="H55" s="25" t="s">
        <v>163</v>
      </c>
      <c r="I55" s="25" t="s">
        <v>31</v>
      </c>
      <c r="J55" s="25" t="s">
        <v>35</v>
      </c>
      <c r="K55" s="25" t="s">
        <v>31</v>
      </c>
      <c r="L55" s="26">
        <v>0</v>
      </c>
      <c r="M55" s="26">
        <v>968</v>
      </c>
      <c r="N55" s="39">
        <v>2354</v>
      </c>
      <c r="O55" s="39">
        <v>2231</v>
      </c>
      <c r="P55" s="27">
        <v>2.4318181818181817</v>
      </c>
      <c r="Q55" s="27">
        <v>2.3047520661157024</v>
      </c>
    </row>
    <row r="56" spans="1:17" ht="40.15" customHeight="1" x14ac:dyDescent="0.25">
      <c r="A56" s="23" t="s">
        <v>118</v>
      </c>
      <c r="B56" s="24" t="s">
        <v>158</v>
      </c>
      <c r="C56" s="25" t="s">
        <v>102</v>
      </c>
      <c r="D56" s="25" t="s">
        <v>24</v>
      </c>
      <c r="E56" s="25" t="s">
        <v>55</v>
      </c>
      <c r="F56" s="25" t="s">
        <v>164</v>
      </c>
      <c r="G56" s="25" t="s">
        <v>165</v>
      </c>
      <c r="H56" s="25" t="s">
        <v>49</v>
      </c>
      <c r="I56" s="25" t="s">
        <v>31</v>
      </c>
      <c r="J56" s="25" t="s">
        <v>146</v>
      </c>
      <c r="K56" s="25" t="s">
        <v>29</v>
      </c>
      <c r="L56" s="26">
        <v>1700033000</v>
      </c>
      <c r="M56" s="26">
        <v>2125683000</v>
      </c>
      <c r="N56" s="39" t="s">
        <v>968</v>
      </c>
      <c r="O56" s="39">
        <v>2328953000</v>
      </c>
      <c r="P56" s="27" t="s">
        <v>968</v>
      </c>
      <c r="Q56" s="27">
        <v>1.0956257353518846</v>
      </c>
    </row>
    <row r="57" spans="1:17" ht="40.15" customHeight="1" x14ac:dyDescent="0.25">
      <c r="A57" s="23" t="s">
        <v>118</v>
      </c>
      <c r="B57" s="24" t="s">
        <v>158</v>
      </c>
      <c r="C57" s="25" t="s">
        <v>102</v>
      </c>
      <c r="D57" s="25" t="s">
        <v>24</v>
      </c>
      <c r="E57" s="25" t="s">
        <v>55</v>
      </c>
      <c r="F57" s="25" t="s">
        <v>166</v>
      </c>
      <c r="G57" s="25" t="s">
        <v>167</v>
      </c>
      <c r="H57" s="25" t="s">
        <v>168</v>
      </c>
      <c r="I57" s="25" t="s">
        <v>31</v>
      </c>
      <c r="J57" s="25" t="s">
        <v>146</v>
      </c>
      <c r="K57" s="25" t="s">
        <v>29</v>
      </c>
      <c r="L57" s="26">
        <v>429900</v>
      </c>
      <c r="M57" s="26">
        <v>446300</v>
      </c>
      <c r="N57" s="39" t="s">
        <v>968</v>
      </c>
      <c r="O57" s="39">
        <v>469314</v>
      </c>
      <c r="P57" s="27" t="s">
        <v>968</v>
      </c>
      <c r="Q57" s="27">
        <v>1.0515662110687878</v>
      </c>
    </row>
    <row r="58" spans="1:17" ht="40.15" customHeight="1" x14ac:dyDescent="0.25">
      <c r="A58" s="23" t="s">
        <v>118</v>
      </c>
      <c r="B58" s="24" t="s">
        <v>169</v>
      </c>
      <c r="C58" s="25" t="s">
        <v>170</v>
      </c>
      <c r="D58" s="25" t="s">
        <v>171</v>
      </c>
      <c r="E58" s="25" t="s">
        <v>25</v>
      </c>
      <c r="F58" s="25" t="s">
        <v>172</v>
      </c>
      <c r="G58" s="25" t="s">
        <v>173</v>
      </c>
      <c r="H58" s="25" t="s">
        <v>174</v>
      </c>
      <c r="I58" s="25" t="s">
        <v>29</v>
      </c>
      <c r="J58" s="25" t="s">
        <v>35</v>
      </c>
      <c r="K58" s="25" t="s">
        <v>31</v>
      </c>
      <c r="L58" s="26">
        <v>0</v>
      </c>
      <c r="M58" s="26">
        <v>12133</v>
      </c>
      <c r="N58" s="39">
        <v>12133</v>
      </c>
      <c r="O58" s="39">
        <v>22399</v>
      </c>
      <c r="P58" s="27">
        <v>1</v>
      </c>
      <c r="Q58" s="27">
        <v>1.8461221462128081</v>
      </c>
    </row>
    <row r="59" spans="1:17" ht="40.15" customHeight="1" x14ac:dyDescent="0.25">
      <c r="A59" s="23" t="s">
        <v>118</v>
      </c>
      <c r="B59" s="24" t="s">
        <v>169</v>
      </c>
      <c r="C59" s="25" t="s">
        <v>170</v>
      </c>
      <c r="D59" s="25" t="s">
        <v>171</v>
      </c>
      <c r="E59" s="25" t="s">
        <v>55</v>
      </c>
      <c r="F59" s="25" t="s">
        <v>175</v>
      </c>
      <c r="G59" s="25" t="s">
        <v>176</v>
      </c>
      <c r="H59" s="25" t="s">
        <v>177</v>
      </c>
      <c r="I59" s="25" t="s">
        <v>31</v>
      </c>
      <c r="J59" s="25" t="s">
        <v>35</v>
      </c>
      <c r="K59" s="25" t="s">
        <v>31</v>
      </c>
      <c r="L59" s="26">
        <v>614</v>
      </c>
      <c r="M59" s="26">
        <v>2427</v>
      </c>
      <c r="N59" s="39">
        <v>2427</v>
      </c>
      <c r="O59" s="39">
        <v>6219</v>
      </c>
      <c r="P59" s="27">
        <v>1</v>
      </c>
      <c r="Q59" s="27">
        <v>2.5624227441285536</v>
      </c>
    </row>
    <row r="60" spans="1:17" ht="40.15" customHeight="1" x14ac:dyDescent="0.25">
      <c r="A60" s="23" t="s">
        <v>118</v>
      </c>
      <c r="B60" s="24" t="s">
        <v>178</v>
      </c>
      <c r="C60" s="25" t="s">
        <v>179</v>
      </c>
      <c r="D60" s="25" t="s">
        <v>171</v>
      </c>
      <c r="E60" s="25" t="s">
        <v>25</v>
      </c>
      <c r="F60" s="25" t="s">
        <v>180</v>
      </c>
      <c r="G60" s="25" t="s">
        <v>181</v>
      </c>
      <c r="H60" s="25" t="s">
        <v>182</v>
      </c>
      <c r="I60" s="25" t="s">
        <v>31</v>
      </c>
      <c r="J60" s="25" t="s">
        <v>35</v>
      </c>
      <c r="K60" s="25" t="s">
        <v>31</v>
      </c>
      <c r="L60" s="26">
        <v>0</v>
      </c>
      <c r="M60" s="26">
        <v>29795</v>
      </c>
      <c r="N60" s="39">
        <v>29499</v>
      </c>
      <c r="O60" s="39">
        <v>46766</v>
      </c>
      <c r="P60" s="27">
        <v>0.99006544722268841</v>
      </c>
      <c r="Q60" s="27">
        <v>1.569592213458634</v>
      </c>
    </row>
    <row r="61" spans="1:17" ht="40.15" customHeight="1" x14ac:dyDescent="0.25">
      <c r="A61" s="23" t="s">
        <v>118</v>
      </c>
      <c r="B61" s="24" t="s">
        <v>178</v>
      </c>
      <c r="C61" s="25" t="s">
        <v>179</v>
      </c>
      <c r="D61" s="25" t="s">
        <v>171</v>
      </c>
      <c r="E61" s="25" t="s">
        <v>25</v>
      </c>
      <c r="F61" s="25" t="s">
        <v>183</v>
      </c>
      <c r="G61" s="25" t="s">
        <v>184</v>
      </c>
      <c r="H61" s="25" t="s">
        <v>185</v>
      </c>
      <c r="I61" s="25" t="s">
        <v>31</v>
      </c>
      <c r="J61" s="25" t="s">
        <v>30</v>
      </c>
      <c r="K61" s="25" t="s">
        <v>31</v>
      </c>
      <c r="L61" s="26" t="s">
        <v>186</v>
      </c>
      <c r="M61" s="26">
        <v>25</v>
      </c>
      <c r="N61" s="39">
        <v>30</v>
      </c>
      <c r="O61" s="39">
        <v>25</v>
      </c>
      <c r="P61" s="27">
        <v>1.2</v>
      </c>
      <c r="Q61" s="27">
        <v>1</v>
      </c>
    </row>
    <row r="62" spans="1:17" ht="40.15" customHeight="1" x14ac:dyDescent="0.25">
      <c r="A62" s="23" t="s">
        <v>118</v>
      </c>
      <c r="B62" s="24" t="s">
        <v>178</v>
      </c>
      <c r="C62" s="25" t="s">
        <v>179</v>
      </c>
      <c r="D62" s="25" t="s">
        <v>171</v>
      </c>
      <c r="E62" s="25" t="s">
        <v>25</v>
      </c>
      <c r="F62" s="25" t="s">
        <v>187</v>
      </c>
      <c r="G62" s="25" t="s">
        <v>188</v>
      </c>
      <c r="H62" s="25" t="s">
        <v>189</v>
      </c>
      <c r="I62" s="25" t="s">
        <v>31</v>
      </c>
      <c r="J62" s="25" t="s">
        <v>30</v>
      </c>
      <c r="K62" s="25" t="s">
        <v>31</v>
      </c>
      <c r="L62" s="26">
        <v>0</v>
      </c>
      <c r="M62" s="26">
        <v>5</v>
      </c>
      <c r="N62" s="39">
        <v>5</v>
      </c>
      <c r="O62" s="39">
        <v>5</v>
      </c>
      <c r="P62" s="27">
        <v>1</v>
      </c>
      <c r="Q62" s="27">
        <v>1</v>
      </c>
    </row>
    <row r="63" spans="1:17" ht="40.15" customHeight="1" x14ac:dyDescent="0.25">
      <c r="A63" s="23" t="s">
        <v>118</v>
      </c>
      <c r="B63" s="24" t="s">
        <v>178</v>
      </c>
      <c r="C63" s="25" t="s">
        <v>179</v>
      </c>
      <c r="D63" s="25" t="s">
        <v>171</v>
      </c>
      <c r="E63" s="25" t="s">
        <v>55</v>
      </c>
      <c r="F63" s="25" t="s">
        <v>190</v>
      </c>
      <c r="G63" s="25" t="s">
        <v>191</v>
      </c>
      <c r="H63" s="25" t="s">
        <v>182</v>
      </c>
      <c r="I63" s="25" t="s">
        <v>31</v>
      </c>
      <c r="J63" s="25" t="s">
        <v>35</v>
      </c>
      <c r="K63" s="25" t="s">
        <v>31</v>
      </c>
      <c r="L63" s="26">
        <v>823</v>
      </c>
      <c r="M63" s="26">
        <v>4753</v>
      </c>
      <c r="N63" s="39">
        <v>4263</v>
      </c>
      <c r="O63" s="39">
        <v>4825</v>
      </c>
      <c r="P63" s="27">
        <v>0.89690721649484539</v>
      </c>
      <c r="Q63" s="27">
        <v>1.015148327372186</v>
      </c>
    </row>
    <row r="64" spans="1:17" ht="40.15" customHeight="1" x14ac:dyDescent="0.25">
      <c r="A64" s="23" t="s">
        <v>118</v>
      </c>
      <c r="B64" s="24" t="s">
        <v>178</v>
      </c>
      <c r="C64" s="25" t="s">
        <v>179</v>
      </c>
      <c r="D64" s="25" t="s">
        <v>171</v>
      </c>
      <c r="E64" s="25" t="s">
        <v>55</v>
      </c>
      <c r="F64" s="25" t="s">
        <v>192</v>
      </c>
      <c r="G64" s="25" t="s">
        <v>193</v>
      </c>
      <c r="H64" s="25" t="s">
        <v>28</v>
      </c>
      <c r="I64" s="25" t="s">
        <v>31</v>
      </c>
      <c r="J64" s="25" t="s">
        <v>30</v>
      </c>
      <c r="K64" s="25" t="s">
        <v>31</v>
      </c>
      <c r="L64" s="26">
        <v>1</v>
      </c>
      <c r="M64" s="26">
        <v>5</v>
      </c>
      <c r="N64" s="39">
        <v>5</v>
      </c>
      <c r="O64" s="39">
        <v>3</v>
      </c>
      <c r="P64" s="27">
        <v>1</v>
      </c>
      <c r="Q64" s="27">
        <v>0.6</v>
      </c>
    </row>
    <row r="65" spans="1:17" ht="40.15" customHeight="1" x14ac:dyDescent="0.25">
      <c r="A65" s="23" t="s">
        <v>194</v>
      </c>
      <c r="B65" s="24" t="s">
        <v>195</v>
      </c>
      <c r="C65" s="25" t="s">
        <v>64</v>
      </c>
      <c r="D65" s="25" t="s">
        <v>196</v>
      </c>
      <c r="E65" s="25" t="s">
        <v>25</v>
      </c>
      <c r="F65" s="25" t="s">
        <v>197</v>
      </c>
      <c r="G65" s="25" t="s">
        <v>198</v>
      </c>
      <c r="H65" s="25" t="s">
        <v>38</v>
      </c>
      <c r="I65" s="25" t="s">
        <v>31</v>
      </c>
      <c r="J65" s="25" t="s">
        <v>35</v>
      </c>
      <c r="K65" s="25" t="s">
        <v>31</v>
      </c>
      <c r="L65" s="26">
        <v>0</v>
      </c>
      <c r="M65" s="26">
        <v>52</v>
      </c>
      <c r="N65" s="39">
        <v>69</v>
      </c>
      <c r="O65" s="39">
        <v>55</v>
      </c>
      <c r="P65" s="27">
        <v>1.3269230769230769</v>
      </c>
      <c r="Q65" s="27">
        <v>1.0576923076923077</v>
      </c>
    </row>
    <row r="66" spans="1:17" ht="40.15" customHeight="1" x14ac:dyDescent="0.25">
      <c r="A66" s="23" t="s">
        <v>194</v>
      </c>
      <c r="B66" s="24" t="s">
        <v>195</v>
      </c>
      <c r="C66" s="25" t="s">
        <v>64</v>
      </c>
      <c r="D66" s="25" t="s">
        <v>196</v>
      </c>
      <c r="E66" s="25" t="s">
        <v>25</v>
      </c>
      <c r="F66" s="25" t="s">
        <v>199</v>
      </c>
      <c r="G66" s="25" t="s">
        <v>200</v>
      </c>
      <c r="H66" s="25" t="s">
        <v>201</v>
      </c>
      <c r="I66" s="25" t="s">
        <v>31</v>
      </c>
      <c r="J66" s="25" t="s">
        <v>35</v>
      </c>
      <c r="K66" s="25" t="s">
        <v>31</v>
      </c>
      <c r="L66" s="26">
        <v>0</v>
      </c>
      <c r="M66" s="26">
        <v>140132</v>
      </c>
      <c r="N66" s="39">
        <v>94044.11</v>
      </c>
      <c r="O66" s="39">
        <v>128200</v>
      </c>
      <c r="P66" s="27">
        <v>0.67111088116918338</v>
      </c>
      <c r="Q66" s="27">
        <v>0.91485171124368447</v>
      </c>
    </row>
    <row r="67" spans="1:17" ht="40.15" customHeight="1" x14ac:dyDescent="0.25">
      <c r="A67" s="23" t="s">
        <v>194</v>
      </c>
      <c r="B67" s="24" t="s">
        <v>195</v>
      </c>
      <c r="C67" s="25" t="s">
        <v>64</v>
      </c>
      <c r="D67" s="25" t="s">
        <v>196</v>
      </c>
      <c r="E67" s="25" t="s">
        <v>25</v>
      </c>
      <c r="F67" s="25" t="s">
        <v>202</v>
      </c>
      <c r="G67" s="25" t="s">
        <v>203</v>
      </c>
      <c r="H67" s="25" t="s">
        <v>204</v>
      </c>
      <c r="I67" s="25" t="s">
        <v>31</v>
      </c>
      <c r="J67" s="25" t="s">
        <v>35</v>
      </c>
      <c r="K67" s="25" t="s">
        <v>31</v>
      </c>
      <c r="L67" s="26">
        <v>0</v>
      </c>
      <c r="M67" s="26">
        <v>11.8</v>
      </c>
      <c r="N67" s="39">
        <v>6.3357540000000006</v>
      </c>
      <c r="O67" s="39">
        <v>6.3160000000000007</v>
      </c>
      <c r="P67" s="27">
        <v>0.53692830508474576</v>
      </c>
      <c r="Q67" s="27">
        <v>0.53525423728813559</v>
      </c>
    </row>
    <row r="68" spans="1:17" ht="40.15" customHeight="1" x14ac:dyDescent="0.25">
      <c r="A68" s="23" t="s">
        <v>194</v>
      </c>
      <c r="B68" s="24" t="s">
        <v>195</v>
      </c>
      <c r="C68" s="25" t="s">
        <v>64</v>
      </c>
      <c r="D68" s="25" t="s">
        <v>196</v>
      </c>
      <c r="E68" s="25" t="s">
        <v>25</v>
      </c>
      <c r="F68" s="25" t="s">
        <v>205</v>
      </c>
      <c r="G68" s="25" t="s">
        <v>206</v>
      </c>
      <c r="H68" s="25" t="s">
        <v>207</v>
      </c>
      <c r="I68" s="25" t="s">
        <v>31</v>
      </c>
      <c r="J68" s="25" t="s">
        <v>35</v>
      </c>
      <c r="K68" s="25" t="s">
        <v>31</v>
      </c>
      <c r="L68" s="26">
        <v>0</v>
      </c>
      <c r="M68" s="26">
        <v>15378</v>
      </c>
      <c r="N68" s="39">
        <v>13683.697999999993</v>
      </c>
      <c r="O68" s="39">
        <v>20384.63</v>
      </c>
      <c r="P68" s="27">
        <v>0.88982299388737107</v>
      </c>
      <c r="Q68" s="27">
        <v>1.3255709455065678</v>
      </c>
    </row>
    <row r="69" spans="1:17" ht="40.15" customHeight="1" x14ac:dyDescent="0.25">
      <c r="A69" s="23" t="s">
        <v>194</v>
      </c>
      <c r="B69" s="24" t="s">
        <v>195</v>
      </c>
      <c r="C69" s="25" t="s">
        <v>64</v>
      </c>
      <c r="D69" s="25" t="s">
        <v>196</v>
      </c>
      <c r="E69" s="25" t="s">
        <v>55</v>
      </c>
      <c r="F69" s="25" t="s">
        <v>208</v>
      </c>
      <c r="G69" s="25" t="s">
        <v>209</v>
      </c>
      <c r="H69" s="25" t="s">
        <v>210</v>
      </c>
      <c r="I69" s="25" t="s">
        <v>31</v>
      </c>
      <c r="J69" s="25" t="s">
        <v>211</v>
      </c>
      <c r="K69" s="25" t="s">
        <v>29</v>
      </c>
      <c r="L69" s="26">
        <v>329.9</v>
      </c>
      <c r="M69" s="26">
        <v>263.89999999999998</v>
      </c>
      <c r="N69" s="39" t="s">
        <v>968</v>
      </c>
      <c r="O69" s="39">
        <v>252.45</v>
      </c>
      <c r="P69" s="27" t="s">
        <v>968</v>
      </c>
      <c r="Q69" s="27">
        <v>1.1734848484848484</v>
      </c>
    </row>
    <row r="70" spans="1:17" ht="40.15" customHeight="1" x14ac:dyDescent="0.25">
      <c r="A70" s="23" t="s">
        <v>194</v>
      </c>
      <c r="B70" s="24" t="s">
        <v>195</v>
      </c>
      <c r="C70" s="25" t="s">
        <v>64</v>
      </c>
      <c r="D70" s="25" t="s">
        <v>196</v>
      </c>
      <c r="E70" s="25" t="s">
        <v>55</v>
      </c>
      <c r="F70" s="25" t="s">
        <v>212</v>
      </c>
      <c r="G70" s="25" t="s">
        <v>213</v>
      </c>
      <c r="H70" s="25" t="s">
        <v>85</v>
      </c>
      <c r="I70" s="25" t="s">
        <v>31</v>
      </c>
      <c r="J70" s="25" t="s">
        <v>211</v>
      </c>
      <c r="K70" s="25" t="s">
        <v>29</v>
      </c>
      <c r="L70" s="26">
        <v>38</v>
      </c>
      <c r="M70" s="26">
        <v>51</v>
      </c>
      <c r="N70" s="39" t="s">
        <v>968</v>
      </c>
      <c r="O70" s="39">
        <v>56.04</v>
      </c>
      <c r="P70" s="27" t="s">
        <v>968</v>
      </c>
      <c r="Q70" s="27">
        <v>1.3876923076923076</v>
      </c>
    </row>
    <row r="71" spans="1:17" ht="40.15" customHeight="1" x14ac:dyDescent="0.25">
      <c r="A71" s="23" t="s">
        <v>194</v>
      </c>
      <c r="B71" s="24" t="s">
        <v>214</v>
      </c>
      <c r="C71" s="25" t="s">
        <v>64</v>
      </c>
      <c r="D71" s="25" t="s">
        <v>24</v>
      </c>
      <c r="E71" s="25" t="s">
        <v>25</v>
      </c>
      <c r="F71" s="25" t="s">
        <v>215</v>
      </c>
      <c r="G71" s="25" t="s">
        <v>216</v>
      </c>
      <c r="H71" s="25" t="s">
        <v>91</v>
      </c>
      <c r="I71" s="25" t="s">
        <v>29</v>
      </c>
      <c r="J71" s="25" t="s">
        <v>35</v>
      </c>
      <c r="K71" s="25" t="s">
        <v>31</v>
      </c>
      <c r="L71" s="26">
        <v>0</v>
      </c>
      <c r="M71" s="26">
        <v>16186</v>
      </c>
      <c r="N71" s="39">
        <v>19589</v>
      </c>
      <c r="O71" s="39">
        <v>22710</v>
      </c>
      <c r="P71" s="27">
        <v>1.2102434202397134</v>
      </c>
      <c r="Q71" s="27">
        <v>1.4030643766217719</v>
      </c>
    </row>
    <row r="72" spans="1:17" ht="40.15" customHeight="1" x14ac:dyDescent="0.25">
      <c r="A72" s="23" t="s">
        <v>194</v>
      </c>
      <c r="B72" s="24" t="s">
        <v>214</v>
      </c>
      <c r="C72" s="25" t="s">
        <v>64</v>
      </c>
      <c r="D72" s="25" t="s">
        <v>24</v>
      </c>
      <c r="E72" s="25" t="s">
        <v>25</v>
      </c>
      <c r="F72" s="25" t="s">
        <v>217</v>
      </c>
      <c r="G72" s="25" t="s">
        <v>218</v>
      </c>
      <c r="H72" s="25" t="s">
        <v>201</v>
      </c>
      <c r="I72" s="25" t="s">
        <v>31</v>
      </c>
      <c r="J72" s="25" t="s">
        <v>35</v>
      </c>
      <c r="K72" s="25" t="s">
        <v>31</v>
      </c>
      <c r="L72" s="26">
        <v>0</v>
      </c>
      <c r="M72" s="26">
        <v>34676</v>
      </c>
      <c r="N72" s="39">
        <v>40126.744700000025</v>
      </c>
      <c r="O72" s="39">
        <v>49647.82</v>
      </c>
      <c r="P72" s="27">
        <v>1.157190699619334</v>
      </c>
      <c r="Q72" s="27">
        <v>1.380364690275695</v>
      </c>
    </row>
    <row r="73" spans="1:17" ht="40.15" customHeight="1" x14ac:dyDescent="0.25">
      <c r="A73" s="23" t="s">
        <v>194</v>
      </c>
      <c r="B73" s="24" t="s">
        <v>214</v>
      </c>
      <c r="C73" s="25" t="s">
        <v>64</v>
      </c>
      <c r="D73" s="25" t="s">
        <v>24</v>
      </c>
      <c r="E73" s="25" t="s">
        <v>25</v>
      </c>
      <c r="F73" s="25" t="s">
        <v>219</v>
      </c>
      <c r="G73" s="25" t="s">
        <v>220</v>
      </c>
      <c r="H73" s="25" t="s">
        <v>221</v>
      </c>
      <c r="I73" s="25" t="s">
        <v>31</v>
      </c>
      <c r="J73" s="25" t="s">
        <v>35</v>
      </c>
      <c r="K73" s="25" t="s">
        <v>31</v>
      </c>
      <c r="L73" s="26">
        <v>0</v>
      </c>
      <c r="M73" s="26">
        <v>90</v>
      </c>
      <c r="N73" s="39">
        <v>90</v>
      </c>
      <c r="O73" s="39">
        <v>55.61</v>
      </c>
      <c r="P73" s="27">
        <v>1</v>
      </c>
      <c r="Q73" s="27">
        <v>0.63544444444444437</v>
      </c>
    </row>
    <row r="74" spans="1:17" ht="40.15" customHeight="1" x14ac:dyDescent="0.25">
      <c r="A74" s="23" t="s">
        <v>194</v>
      </c>
      <c r="B74" s="24" t="s">
        <v>214</v>
      </c>
      <c r="C74" s="25" t="s">
        <v>64</v>
      </c>
      <c r="D74" s="25" t="s">
        <v>24</v>
      </c>
      <c r="E74" s="25" t="s">
        <v>25</v>
      </c>
      <c r="F74" s="25" t="s">
        <v>222</v>
      </c>
      <c r="G74" s="25" t="s">
        <v>203</v>
      </c>
      <c r="H74" s="25" t="s">
        <v>204</v>
      </c>
      <c r="I74" s="25" t="s">
        <v>31</v>
      </c>
      <c r="J74" s="25" t="s">
        <v>35</v>
      </c>
      <c r="K74" s="25" t="s">
        <v>31</v>
      </c>
      <c r="L74" s="26">
        <v>0</v>
      </c>
      <c r="M74" s="26">
        <v>1.2</v>
      </c>
      <c r="N74" s="39">
        <v>1.2324200000000001</v>
      </c>
      <c r="O74" s="39">
        <v>2.62</v>
      </c>
      <c r="P74" s="27">
        <v>1.0270166666666667</v>
      </c>
      <c r="Q74" s="27">
        <v>2.1833333333333336</v>
      </c>
    </row>
    <row r="75" spans="1:17" ht="40.15" customHeight="1" x14ac:dyDescent="0.25">
      <c r="A75" s="23" t="s">
        <v>194</v>
      </c>
      <c r="B75" s="24" t="s">
        <v>214</v>
      </c>
      <c r="C75" s="25" t="s">
        <v>64</v>
      </c>
      <c r="D75" s="25" t="s">
        <v>24</v>
      </c>
      <c r="E75" s="25" t="s">
        <v>25</v>
      </c>
      <c r="F75" s="25" t="s">
        <v>223</v>
      </c>
      <c r="G75" s="25" t="s">
        <v>206</v>
      </c>
      <c r="H75" s="25" t="s">
        <v>224</v>
      </c>
      <c r="I75" s="25" t="s">
        <v>31</v>
      </c>
      <c r="J75" s="25" t="s">
        <v>35</v>
      </c>
      <c r="K75" s="25" t="s">
        <v>31</v>
      </c>
      <c r="L75" s="26">
        <v>0</v>
      </c>
      <c r="M75" s="26">
        <v>21889</v>
      </c>
      <c r="N75" s="39">
        <v>24265.754379999988</v>
      </c>
      <c r="O75" s="39">
        <v>35015.18</v>
      </c>
      <c r="P75" s="27">
        <v>1.1085821362328105</v>
      </c>
      <c r="Q75" s="27">
        <v>1.5996701539586093</v>
      </c>
    </row>
    <row r="76" spans="1:17" ht="40.15" customHeight="1" x14ac:dyDescent="0.25">
      <c r="A76" s="23" t="s">
        <v>194</v>
      </c>
      <c r="B76" s="24" t="s">
        <v>214</v>
      </c>
      <c r="C76" s="25" t="s">
        <v>64</v>
      </c>
      <c r="D76" s="25" t="s">
        <v>24</v>
      </c>
      <c r="E76" s="25" t="s">
        <v>55</v>
      </c>
      <c r="F76" s="25" t="s">
        <v>225</v>
      </c>
      <c r="G76" s="25" t="s">
        <v>226</v>
      </c>
      <c r="H76" s="25" t="s">
        <v>221</v>
      </c>
      <c r="I76" s="25" t="s">
        <v>31</v>
      </c>
      <c r="J76" s="25" t="s">
        <v>211</v>
      </c>
      <c r="K76" s="25" t="s">
        <v>29</v>
      </c>
      <c r="L76" s="26">
        <v>150</v>
      </c>
      <c r="M76" s="26">
        <v>120</v>
      </c>
      <c r="N76" s="39" t="s">
        <v>968</v>
      </c>
      <c r="O76" s="39">
        <v>124.21</v>
      </c>
      <c r="P76" s="27" t="s">
        <v>968</v>
      </c>
      <c r="Q76" s="27">
        <v>0.85966666666666691</v>
      </c>
    </row>
    <row r="77" spans="1:17" ht="40.15" customHeight="1" x14ac:dyDescent="0.25">
      <c r="A77" s="23" t="s">
        <v>194</v>
      </c>
      <c r="B77" s="24" t="s">
        <v>227</v>
      </c>
      <c r="C77" s="25" t="s">
        <v>102</v>
      </c>
      <c r="D77" s="25" t="s">
        <v>24</v>
      </c>
      <c r="E77" s="25" t="s">
        <v>25</v>
      </c>
      <c r="F77" s="25" t="s">
        <v>228</v>
      </c>
      <c r="G77" s="25" t="s">
        <v>218</v>
      </c>
      <c r="H77" s="25" t="s">
        <v>229</v>
      </c>
      <c r="I77" s="25" t="s">
        <v>31</v>
      </c>
      <c r="J77" s="25" t="s">
        <v>35</v>
      </c>
      <c r="K77" s="25" t="s">
        <v>31</v>
      </c>
      <c r="L77" s="26">
        <v>0</v>
      </c>
      <c r="M77" s="26">
        <v>18241412</v>
      </c>
      <c r="N77" s="39">
        <v>38996439.621599987</v>
      </c>
      <c r="O77" s="39">
        <v>38251559.329999998</v>
      </c>
      <c r="P77" s="27">
        <v>2.1377972067951752</v>
      </c>
      <c r="Q77" s="27">
        <v>2.0969626326076072</v>
      </c>
    </row>
    <row r="78" spans="1:17" ht="40.15" customHeight="1" x14ac:dyDescent="0.25">
      <c r="A78" s="23" t="s">
        <v>194</v>
      </c>
      <c r="B78" s="24" t="s">
        <v>227</v>
      </c>
      <c r="C78" s="25" t="s">
        <v>102</v>
      </c>
      <c r="D78" s="25" t="s">
        <v>24</v>
      </c>
      <c r="E78" s="25" t="s">
        <v>25</v>
      </c>
      <c r="F78" s="25" t="s">
        <v>230</v>
      </c>
      <c r="G78" s="25" t="s">
        <v>203</v>
      </c>
      <c r="H78" s="25" t="s">
        <v>204</v>
      </c>
      <c r="I78" s="25" t="s">
        <v>31</v>
      </c>
      <c r="J78" s="25" t="s">
        <v>35</v>
      </c>
      <c r="K78" s="25" t="s">
        <v>31</v>
      </c>
      <c r="L78" s="26">
        <v>0</v>
      </c>
      <c r="M78" s="26">
        <v>0.93899999999999995</v>
      </c>
      <c r="N78" s="39">
        <v>6.0706160000000002</v>
      </c>
      <c r="O78" s="39">
        <v>152.97999999999999</v>
      </c>
      <c r="P78" s="27">
        <v>6.4649797657082004</v>
      </c>
      <c r="Q78" s="27">
        <v>162.87951224707132</v>
      </c>
    </row>
    <row r="79" spans="1:17" ht="40.15" customHeight="1" x14ac:dyDescent="0.25">
      <c r="A79" s="23" t="s">
        <v>194</v>
      </c>
      <c r="B79" s="24" t="s">
        <v>227</v>
      </c>
      <c r="C79" s="25" t="s">
        <v>102</v>
      </c>
      <c r="D79" s="25" t="s">
        <v>24</v>
      </c>
      <c r="E79" s="25" t="s">
        <v>25</v>
      </c>
      <c r="F79" s="25" t="s">
        <v>231</v>
      </c>
      <c r="G79" s="25" t="s">
        <v>206</v>
      </c>
      <c r="H79" s="25" t="s">
        <v>207</v>
      </c>
      <c r="I79" s="25" t="s">
        <v>31</v>
      </c>
      <c r="J79" s="25" t="s">
        <v>35</v>
      </c>
      <c r="K79" s="25" t="s">
        <v>31</v>
      </c>
      <c r="L79" s="26">
        <v>0</v>
      </c>
      <c r="M79" s="26">
        <v>4600</v>
      </c>
      <c r="N79" s="39">
        <v>8325.2559299999975</v>
      </c>
      <c r="O79" s="39">
        <v>8013.79</v>
      </c>
      <c r="P79" s="27">
        <v>1.8098382456521733</v>
      </c>
      <c r="Q79" s="27">
        <v>1.7421282608695652</v>
      </c>
    </row>
    <row r="80" spans="1:17" ht="40.15" customHeight="1" x14ac:dyDescent="0.25">
      <c r="A80" s="23" t="s">
        <v>194</v>
      </c>
      <c r="B80" s="24" t="s">
        <v>227</v>
      </c>
      <c r="C80" s="25" t="s">
        <v>102</v>
      </c>
      <c r="D80" s="25" t="s">
        <v>24</v>
      </c>
      <c r="E80" s="25" t="s">
        <v>55</v>
      </c>
      <c r="F80" s="25" t="s">
        <v>232</v>
      </c>
      <c r="G80" s="25" t="s">
        <v>226</v>
      </c>
      <c r="H80" s="25" t="s">
        <v>221</v>
      </c>
      <c r="I80" s="25" t="s">
        <v>31</v>
      </c>
      <c r="J80" s="25" t="s">
        <v>211</v>
      </c>
      <c r="K80" s="25" t="s">
        <v>29</v>
      </c>
      <c r="L80" s="26">
        <v>150</v>
      </c>
      <c r="M80" s="26">
        <v>120</v>
      </c>
      <c r="N80" s="39" t="s">
        <v>968</v>
      </c>
      <c r="O80" s="39">
        <v>124.21</v>
      </c>
      <c r="P80" s="27" t="s">
        <v>968</v>
      </c>
      <c r="Q80" s="27">
        <v>0.85966666666666691</v>
      </c>
    </row>
    <row r="81" spans="1:17" ht="40.15" customHeight="1" x14ac:dyDescent="0.25">
      <c r="A81" s="23" t="s">
        <v>194</v>
      </c>
      <c r="B81" s="24" t="s">
        <v>233</v>
      </c>
      <c r="C81" s="25" t="s">
        <v>64</v>
      </c>
      <c r="D81" s="25" t="s">
        <v>196</v>
      </c>
      <c r="E81" s="25" t="s">
        <v>25</v>
      </c>
      <c r="F81" s="25" t="s">
        <v>234</v>
      </c>
      <c r="G81" s="25" t="s">
        <v>203</v>
      </c>
      <c r="H81" s="25" t="s">
        <v>204</v>
      </c>
      <c r="I81" s="25" t="s">
        <v>31</v>
      </c>
      <c r="J81" s="25" t="s">
        <v>35</v>
      </c>
      <c r="K81" s="25" t="s">
        <v>31</v>
      </c>
      <c r="L81" s="26">
        <v>0</v>
      </c>
      <c r="M81" s="26">
        <v>21</v>
      </c>
      <c r="N81" s="39">
        <v>30.849</v>
      </c>
      <c r="O81" s="39">
        <v>27.99</v>
      </c>
      <c r="P81" s="27">
        <v>1.4690000000000001</v>
      </c>
      <c r="Q81" s="27">
        <v>1.3328571428571427</v>
      </c>
    </row>
    <row r="82" spans="1:17" ht="40.15" customHeight="1" x14ac:dyDescent="0.25">
      <c r="A82" s="23" t="s">
        <v>194</v>
      </c>
      <c r="B82" s="24" t="s">
        <v>233</v>
      </c>
      <c r="C82" s="25" t="s">
        <v>64</v>
      </c>
      <c r="D82" s="25" t="s">
        <v>196</v>
      </c>
      <c r="E82" s="25" t="s">
        <v>25</v>
      </c>
      <c r="F82" s="25" t="s">
        <v>235</v>
      </c>
      <c r="G82" s="25" t="s">
        <v>236</v>
      </c>
      <c r="H82" s="25" t="s">
        <v>204</v>
      </c>
      <c r="I82" s="25" t="s">
        <v>31</v>
      </c>
      <c r="J82" s="25" t="s">
        <v>35</v>
      </c>
      <c r="K82" s="25" t="s">
        <v>31</v>
      </c>
      <c r="L82" s="26">
        <v>0</v>
      </c>
      <c r="M82" s="26">
        <v>240</v>
      </c>
      <c r="N82" s="39">
        <v>340.78000000000009</v>
      </c>
      <c r="O82" s="39">
        <v>325.01</v>
      </c>
      <c r="P82" s="27">
        <v>1.4199166666666669</v>
      </c>
      <c r="Q82" s="27">
        <v>1.1981666666666668</v>
      </c>
    </row>
    <row r="83" spans="1:17" ht="40.15" customHeight="1" x14ac:dyDescent="0.25">
      <c r="A83" s="23" t="s">
        <v>194</v>
      </c>
      <c r="B83" s="24" t="s">
        <v>233</v>
      </c>
      <c r="C83" s="25" t="s">
        <v>64</v>
      </c>
      <c r="D83" s="25" t="s">
        <v>196</v>
      </c>
      <c r="E83" s="25" t="s">
        <v>25</v>
      </c>
      <c r="F83" s="25" t="s">
        <v>237</v>
      </c>
      <c r="G83" s="25" t="s">
        <v>238</v>
      </c>
      <c r="H83" s="25" t="s">
        <v>239</v>
      </c>
      <c r="I83" s="25" t="s">
        <v>31</v>
      </c>
      <c r="J83" s="25" t="s">
        <v>35</v>
      </c>
      <c r="K83" s="25" t="s">
        <v>31</v>
      </c>
      <c r="L83" s="26">
        <v>0</v>
      </c>
      <c r="M83" s="26">
        <v>61</v>
      </c>
      <c r="N83" s="39">
        <v>63.285199999999996</v>
      </c>
      <c r="O83" s="39">
        <v>63.93</v>
      </c>
      <c r="P83" s="27">
        <v>1.0374622950819672</v>
      </c>
      <c r="Q83" s="27">
        <v>1.0480327868852459</v>
      </c>
    </row>
    <row r="84" spans="1:17" ht="40.15" customHeight="1" x14ac:dyDescent="0.25">
      <c r="A84" s="23" t="s">
        <v>194</v>
      </c>
      <c r="B84" s="24" t="s">
        <v>233</v>
      </c>
      <c r="C84" s="25" t="s">
        <v>64</v>
      </c>
      <c r="D84" s="25" t="s">
        <v>196</v>
      </c>
      <c r="E84" s="25" t="s">
        <v>25</v>
      </c>
      <c r="F84" s="25" t="s">
        <v>240</v>
      </c>
      <c r="G84" s="25" t="s">
        <v>241</v>
      </c>
      <c r="H84" s="25" t="s">
        <v>201</v>
      </c>
      <c r="I84" s="25" t="s">
        <v>31</v>
      </c>
      <c r="J84" s="25" t="s">
        <v>35</v>
      </c>
      <c r="K84" s="25" t="s">
        <v>31</v>
      </c>
      <c r="L84" s="26">
        <v>0</v>
      </c>
      <c r="M84" s="26">
        <v>47086</v>
      </c>
      <c r="N84" s="39">
        <v>48464.082000000002</v>
      </c>
      <c r="O84" s="39">
        <v>56924.89</v>
      </c>
      <c r="P84" s="27">
        <v>1.0292673406107973</v>
      </c>
      <c r="Q84" s="27">
        <v>1.2089557405598268</v>
      </c>
    </row>
    <row r="85" spans="1:17" ht="40.15" customHeight="1" x14ac:dyDescent="0.25">
      <c r="A85" s="23" t="s">
        <v>194</v>
      </c>
      <c r="B85" s="24" t="s">
        <v>233</v>
      </c>
      <c r="C85" s="25" t="s">
        <v>64</v>
      </c>
      <c r="D85" s="25" t="s">
        <v>196</v>
      </c>
      <c r="E85" s="25" t="s">
        <v>25</v>
      </c>
      <c r="F85" s="25" t="s">
        <v>242</v>
      </c>
      <c r="G85" s="25" t="s">
        <v>206</v>
      </c>
      <c r="H85" s="25" t="s">
        <v>224</v>
      </c>
      <c r="I85" s="25" t="s">
        <v>31</v>
      </c>
      <c r="J85" s="25" t="s">
        <v>35</v>
      </c>
      <c r="K85" s="25" t="s">
        <v>31</v>
      </c>
      <c r="L85" s="26">
        <v>0</v>
      </c>
      <c r="M85" s="26">
        <v>195963</v>
      </c>
      <c r="N85" s="39">
        <v>258340.15040999994</v>
      </c>
      <c r="O85" s="39">
        <v>263554.28000000003</v>
      </c>
      <c r="P85" s="27">
        <v>1.3183108566923345</v>
      </c>
      <c r="Q85" s="27">
        <v>1.3449185815689697</v>
      </c>
    </row>
    <row r="86" spans="1:17" ht="40.15" customHeight="1" x14ac:dyDescent="0.25">
      <c r="A86" s="23" t="s">
        <v>194</v>
      </c>
      <c r="B86" s="24" t="s">
        <v>233</v>
      </c>
      <c r="C86" s="25" t="s">
        <v>64</v>
      </c>
      <c r="D86" s="25" t="s">
        <v>196</v>
      </c>
      <c r="E86" s="25" t="s">
        <v>55</v>
      </c>
      <c r="F86" s="25" t="s">
        <v>243</v>
      </c>
      <c r="G86" s="25" t="s">
        <v>244</v>
      </c>
      <c r="H86" s="25" t="s">
        <v>204</v>
      </c>
      <c r="I86" s="25" t="s">
        <v>31</v>
      </c>
      <c r="J86" s="25" t="s">
        <v>146</v>
      </c>
      <c r="K86" s="25" t="s">
        <v>29</v>
      </c>
      <c r="L86" s="26">
        <v>1171.4000000000001</v>
      </c>
      <c r="M86" s="26">
        <v>1820</v>
      </c>
      <c r="N86" s="39" t="s">
        <v>968</v>
      </c>
      <c r="O86" s="39">
        <v>1624.4</v>
      </c>
      <c r="P86" s="27" t="s">
        <v>968</v>
      </c>
      <c r="Q86" s="27">
        <v>0.69842738205365407</v>
      </c>
    </row>
    <row r="87" spans="1:17" ht="40.15" customHeight="1" x14ac:dyDescent="0.25">
      <c r="A87" s="23" t="s">
        <v>194</v>
      </c>
      <c r="B87" s="24" t="s">
        <v>233</v>
      </c>
      <c r="C87" s="25" t="s">
        <v>64</v>
      </c>
      <c r="D87" s="25" t="s">
        <v>196</v>
      </c>
      <c r="E87" s="25" t="s">
        <v>55</v>
      </c>
      <c r="F87" s="25" t="s">
        <v>245</v>
      </c>
      <c r="G87" s="25" t="s">
        <v>246</v>
      </c>
      <c r="H87" s="25" t="s">
        <v>85</v>
      </c>
      <c r="I87" s="25" t="s">
        <v>31</v>
      </c>
      <c r="J87" s="25" t="s">
        <v>64</v>
      </c>
      <c r="K87" s="25" t="s">
        <v>29</v>
      </c>
      <c r="L87" s="26">
        <v>22.6</v>
      </c>
      <c r="M87" s="26">
        <v>60</v>
      </c>
      <c r="N87" s="39" t="s">
        <v>968</v>
      </c>
      <c r="O87" s="39">
        <v>57.09</v>
      </c>
      <c r="P87" s="27" t="s">
        <v>968</v>
      </c>
      <c r="Q87" s="27">
        <v>0.922192513368984</v>
      </c>
    </row>
    <row r="88" spans="1:17" ht="40.15" customHeight="1" x14ac:dyDescent="0.25">
      <c r="A88" s="23" t="s">
        <v>194</v>
      </c>
      <c r="B88" s="24" t="s">
        <v>247</v>
      </c>
      <c r="C88" s="25" t="s">
        <v>88</v>
      </c>
      <c r="D88" s="25" t="s">
        <v>24</v>
      </c>
      <c r="E88" s="25" t="s">
        <v>25</v>
      </c>
      <c r="F88" s="25" t="s">
        <v>248</v>
      </c>
      <c r="G88" s="25" t="s">
        <v>249</v>
      </c>
      <c r="H88" s="25" t="s">
        <v>250</v>
      </c>
      <c r="I88" s="25" t="s">
        <v>31</v>
      </c>
      <c r="J88" s="25" t="s">
        <v>35</v>
      </c>
      <c r="K88" s="25" t="s">
        <v>31</v>
      </c>
      <c r="L88" s="26">
        <v>0</v>
      </c>
      <c r="M88" s="26">
        <v>139</v>
      </c>
      <c r="N88" s="39">
        <v>139</v>
      </c>
      <c r="O88" s="39">
        <v>139</v>
      </c>
      <c r="P88" s="27">
        <v>1</v>
      </c>
      <c r="Q88" s="27">
        <v>1</v>
      </c>
    </row>
    <row r="89" spans="1:17" ht="40.15" customHeight="1" x14ac:dyDescent="0.25">
      <c r="A89" s="23" t="s">
        <v>194</v>
      </c>
      <c r="B89" s="24" t="s">
        <v>247</v>
      </c>
      <c r="C89" s="25" t="s">
        <v>88</v>
      </c>
      <c r="D89" s="25" t="s">
        <v>24</v>
      </c>
      <c r="E89" s="25" t="s">
        <v>55</v>
      </c>
      <c r="F89" s="25" t="s">
        <v>251</v>
      </c>
      <c r="G89" s="25" t="s">
        <v>252</v>
      </c>
      <c r="H89" s="25" t="s">
        <v>253</v>
      </c>
      <c r="I89" s="25" t="s">
        <v>31</v>
      </c>
      <c r="J89" s="25" t="s">
        <v>254</v>
      </c>
      <c r="K89" s="25" t="s">
        <v>31</v>
      </c>
      <c r="L89" s="26">
        <v>16</v>
      </c>
      <c r="M89" s="26">
        <v>693</v>
      </c>
      <c r="N89" s="39">
        <v>693</v>
      </c>
      <c r="O89" s="39">
        <v>2174</v>
      </c>
      <c r="P89" s="27">
        <v>1</v>
      </c>
      <c r="Q89" s="27">
        <v>3.1875923190546529</v>
      </c>
    </row>
    <row r="90" spans="1:17" ht="40.15" customHeight="1" x14ac:dyDescent="0.25">
      <c r="A90" s="23" t="s">
        <v>194</v>
      </c>
      <c r="B90" s="24" t="s">
        <v>255</v>
      </c>
      <c r="C90" s="25" t="s">
        <v>88</v>
      </c>
      <c r="D90" s="25" t="s">
        <v>196</v>
      </c>
      <c r="E90" s="25" t="s">
        <v>25</v>
      </c>
      <c r="F90" s="25" t="s">
        <v>256</v>
      </c>
      <c r="G90" s="25" t="s">
        <v>257</v>
      </c>
      <c r="H90" s="25" t="s">
        <v>239</v>
      </c>
      <c r="I90" s="25" t="s">
        <v>29</v>
      </c>
      <c r="J90" s="25" t="s">
        <v>35</v>
      </c>
      <c r="K90" s="25" t="s">
        <v>31</v>
      </c>
      <c r="L90" s="26">
        <v>0</v>
      </c>
      <c r="M90" s="26">
        <v>20</v>
      </c>
      <c r="N90" s="39">
        <v>26.895379999999999</v>
      </c>
      <c r="O90" s="39">
        <v>19.690000000000001</v>
      </c>
      <c r="P90" s="27">
        <v>1.3447689999999999</v>
      </c>
      <c r="Q90" s="27">
        <v>0.98450000000000004</v>
      </c>
    </row>
    <row r="91" spans="1:17" ht="40.15" customHeight="1" x14ac:dyDescent="0.25">
      <c r="A91" s="23" t="s">
        <v>194</v>
      </c>
      <c r="B91" s="24" t="s">
        <v>255</v>
      </c>
      <c r="C91" s="25" t="s">
        <v>88</v>
      </c>
      <c r="D91" s="25" t="s">
        <v>196</v>
      </c>
      <c r="E91" s="25" t="s">
        <v>25</v>
      </c>
      <c r="F91" s="25" t="s">
        <v>258</v>
      </c>
      <c r="G91" s="25" t="s">
        <v>259</v>
      </c>
      <c r="H91" s="25" t="s">
        <v>260</v>
      </c>
      <c r="I91" s="25" t="s">
        <v>31</v>
      </c>
      <c r="J91" s="25" t="s">
        <v>35</v>
      </c>
      <c r="K91" s="25" t="s">
        <v>31</v>
      </c>
      <c r="L91" s="26">
        <v>0</v>
      </c>
      <c r="M91" s="26">
        <v>123</v>
      </c>
      <c r="N91" s="39">
        <v>143</v>
      </c>
      <c r="O91" s="39">
        <v>143</v>
      </c>
      <c r="P91" s="27">
        <v>1.1626016260162602</v>
      </c>
      <c r="Q91" s="27">
        <v>1.1626016260162602</v>
      </c>
    </row>
    <row r="92" spans="1:17" ht="40.15" customHeight="1" x14ac:dyDescent="0.25">
      <c r="A92" s="23" t="s">
        <v>194</v>
      </c>
      <c r="B92" s="24" t="s">
        <v>255</v>
      </c>
      <c r="C92" s="25" t="s">
        <v>88</v>
      </c>
      <c r="D92" s="25" t="s">
        <v>196</v>
      </c>
      <c r="E92" s="25" t="s">
        <v>55</v>
      </c>
      <c r="F92" s="25" t="s">
        <v>261</v>
      </c>
      <c r="G92" s="25" t="s">
        <v>262</v>
      </c>
      <c r="H92" s="25" t="s">
        <v>263</v>
      </c>
      <c r="I92" s="25" t="s">
        <v>31</v>
      </c>
      <c r="J92" s="25" t="s">
        <v>264</v>
      </c>
      <c r="K92" s="25" t="s">
        <v>29</v>
      </c>
      <c r="L92" s="26">
        <v>89.71</v>
      </c>
      <c r="M92" s="26">
        <v>89.92</v>
      </c>
      <c r="N92" s="39" t="s">
        <v>968</v>
      </c>
      <c r="O92" s="39">
        <v>81.8</v>
      </c>
      <c r="P92" s="27" t="s">
        <v>968</v>
      </c>
      <c r="Q92" s="27">
        <v>0.90969750889679712</v>
      </c>
    </row>
    <row r="93" spans="1:17" ht="40.15" customHeight="1" x14ac:dyDescent="0.25">
      <c r="A93" s="23" t="s">
        <v>265</v>
      </c>
      <c r="B93" s="24" t="s">
        <v>266</v>
      </c>
      <c r="C93" s="25" t="s">
        <v>102</v>
      </c>
      <c r="D93" s="25" t="s">
        <v>24</v>
      </c>
      <c r="E93" s="25" t="s">
        <v>25</v>
      </c>
      <c r="F93" s="25" t="s">
        <v>267</v>
      </c>
      <c r="G93" s="25" t="s">
        <v>268</v>
      </c>
      <c r="H93" s="25" t="s">
        <v>269</v>
      </c>
      <c r="I93" s="25" t="s">
        <v>31</v>
      </c>
      <c r="J93" s="25" t="s">
        <v>35</v>
      </c>
      <c r="K93" s="25" t="s">
        <v>31</v>
      </c>
      <c r="L93" s="26">
        <v>0</v>
      </c>
      <c r="M93" s="26">
        <v>180208</v>
      </c>
      <c r="N93" s="39">
        <v>196197</v>
      </c>
      <c r="O93" s="39">
        <v>189772</v>
      </c>
      <c r="P93" s="27">
        <v>1.0887252508212732</v>
      </c>
      <c r="Q93" s="27">
        <v>1.0530720056823226</v>
      </c>
    </row>
    <row r="94" spans="1:17" ht="56.5" customHeight="1" x14ac:dyDescent="0.25">
      <c r="A94" s="23" t="s">
        <v>265</v>
      </c>
      <c r="B94" s="24" t="s">
        <v>266</v>
      </c>
      <c r="C94" s="25" t="s">
        <v>102</v>
      </c>
      <c r="D94" s="25" t="s">
        <v>24</v>
      </c>
      <c r="E94" s="25" t="s">
        <v>55</v>
      </c>
      <c r="F94" s="25" t="s">
        <v>270</v>
      </c>
      <c r="G94" s="25" t="s">
        <v>271</v>
      </c>
      <c r="H94" s="25" t="s">
        <v>272</v>
      </c>
      <c r="I94" s="25" t="s">
        <v>31</v>
      </c>
      <c r="J94" s="25" t="s">
        <v>273</v>
      </c>
      <c r="K94" s="25" t="s">
        <v>29</v>
      </c>
      <c r="L94" s="26">
        <v>88</v>
      </c>
      <c r="M94" s="26">
        <v>74</v>
      </c>
      <c r="N94" s="39" t="s">
        <v>968</v>
      </c>
      <c r="O94" s="39">
        <v>56</v>
      </c>
      <c r="P94" s="27" t="s">
        <v>968</v>
      </c>
      <c r="Q94" s="27">
        <v>2.2857142857142856</v>
      </c>
    </row>
    <row r="95" spans="1:17" ht="40.15" customHeight="1" x14ac:dyDescent="0.25">
      <c r="A95" s="23" t="s">
        <v>265</v>
      </c>
      <c r="B95" s="24" t="s">
        <v>274</v>
      </c>
      <c r="C95" s="25" t="s">
        <v>275</v>
      </c>
      <c r="D95" s="25" t="s">
        <v>24</v>
      </c>
      <c r="E95" s="25" t="s">
        <v>25</v>
      </c>
      <c r="F95" s="25" t="s">
        <v>276</v>
      </c>
      <c r="G95" s="26" t="s">
        <v>277</v>
      </c>
      <c r="H95" s="25" t="s">
        <v>278</v>
      </c>
      <c r="I95" s="25" t="s">
        <v>31</v>
      </c>
      <c r="J95" s="25" t="s">
        <v>35</v>
      </c>
      <c r="K95" s="25" t="s">
        <v>31</v>
      </c>
      <c r="L95" s="26">
        <v>0</v>
      </c>
      <c r="M95" s="26">
        <v>29</v>
      </c>
      <c r="N95" s="39">
        <v>19</v>
      </c>
      <c r="O95" s="39">
        <v>19</v>
      </c>
      <c r="P95" s="27">
        <v>0.65517241379310343</v>
      </c>
      <c r="Q95" s="27">
        <v>0.65517241379310343</v>
      </c>
    </row>
    <row r="96" spans="1:17" ht="40.15" customHeight="1" x14ac:dyDescent="0.25">
      <c r="A96" s="23" t="s">
        <v>265</v>
      </c>
      <c r="B96" s="24" t="s">
        <v>274</v>
      </c>
      <c r="C96" s="25" t="s">
        <v>275</v>
      </c>
      <c r="D96" s="25" t="s">
        <v>24</v>
      </c>
      <c r="E96" s="25" t="s">
        <v>25</v>
      </c>
      <c r="F96" s="25" t="s">
        <v>279</v>
      </c>
      <c r="G96" s="26" t="s">
        <v>280</v>
      </c>
      <c r="H96" s="25" t="s">
        <v>239</v>
      </c>
      <c r="I96" s="25" t="s">
        <v>31</v>
      </c>
      <c r="J96" s="25" t="s">
        <v>35</v>
      </c>
      <c r="K96" s="25" t="s">
        <v>31</v>
      </c>
      <c r="L96" s="26">
        <v>0</v>
      </c>
      <c r="M96" s="26">
        <v>207</v>
      </c>
      <c r="N96" s="39">
        <v>222.82100000000003</v>
      </c>
      <c r="O96" s="39">
        <v>222.858</v>
      </c>
      <c r="P96" s="27">
        <v>1.0764299516908213</v>
      </c>
      <c r="Q96" s="27">
        <v>1.0766086956521739</v>
      </c>
    </row>
    <row r="97" spans="1:17" ht="40.15" customHeight="1" x14ac:dyDescent="0.25">
      <c r="A97" s="23" t="s">
        <v>265</v>
      </c>
      <c r="B97" s="24" t="s">
        <v>274</v>
      </c>
      <c r="C97" s="25" t="s">
        <v>275</v>
      </c>
      <c r="D97" s="25" t="s">
        <v>24</v>
      </c>
      <c r="E97" s="25" t="s">
        <v>55</v>
      </c>
      <c r="F97" s="25" t="s">
        <v>281</v>
      </c>
      <c r="G97" s="26" t="s">
        <v>282</v>
      </c>
      <c r="H97" s="25" t="s">
        <v>283</v>
      </c>
      <c r="I97" s="25" t="s">
        <v>31</v>
      </c>
      <c r="J97" s="25" t="s">
        <v>284</v>
      </c>
      <c r="K97" s="25" t="s">
        <v>29</v>
      </c>
      <c r="L97" s="26">
        <v>82300</v>
      </c>
      <c r="M97" s="26">
        <v>35000</v>
      </c>
      <c r="N97" s="39" t="s">
        <v>968</v>
      </c>
      <c r="O97" s="39">
        <v>64200.33</v>
      </c>
      <c r="P97" s="27" t="s">
        <v>968</v>
      </c>
      <c r="Q97" s="27">
        <v>1.3573008456659619</v>
      </c>
    </row>
    <row r="98" spans="1:17" ht="40.15" customHeight="1" x14ac:dyDescent="0.25">
      <c r="A98" s="23" t="s">
        <v>265</v>
      </c>
      <c r="B98" s="24" t="s">
        <v>274</v>
      </c>
      <c r="C98" s="25" t="s">
        <v>275</v>
      </c>
      <c r="D98" s="25" t="s">
        <v>24</v>
      </c>
      <c r="E98" s="25" t="s">
        <v>55</v>
      </c>
      <c r="F98" s="25" t="s">
        <v>285</v>
      </c>
      <c r="G98" s="26" t="s">
        <v>286</v>
      </c>
      <c r="H98" s="25" t="s">
        <v>269</v>
      </c>
      <c r="I98" s="25" t="s">
        <v>31</v>
      </c>
      <c r="J98" s="25" t="s">
        <v>284</v>
      </c>
      <c r="K98" s="25" t="s">
        <v>29</v>
      </c>
      <c r="L98" s="26">
        <v>21000</v>
      </c>
      <c r="M98" s="26">
        <v>8500</v>
      </c>
      <c r="N98" s="39" t="s">
        <v>968</v>
      </c>
      <c r="O98" s="39">
        <v>12085</v>
      </c>
      <c r="P98" s="27" t="s">
        <v>968</v>
      </c>
      <c r="Q98" s="27">
        <v>0.96679999999999999</v>
      </c>
    </row>
    <row r="99" spans="1:17" ht="40.15" customHeight="1" x14ac:dyDescent="0.25">
      <c r="A99" s="23" t="s">
        <v>265</v>
      </c>
      <c r="B99" s="24" t="s">
        <v>287</v>
      </c>
      <c r="C99" s="25" t="s">
        <v>102</v>
      </c>
      <c r="D99" s="25" t="s">
        <v>196</v>
      </c>
      <c r="E99" s="25" t="s">
        <v>25</v>
      </c>
      <c r="F99" s="25" t="s">
        <v>288</v>
      </c>
      <c r="G99" s="25" t="s">
        <v>289</v>
      </c>
      <c r="H99" s="25" t="s">
        <v>290</v>
      </c>
      <c r="I99" s="25" t="s">
        <v>31</v>
      </c>
      <c r="J99" s="25" t="s">
        <v>35</v>
      </c>
      <c r="K99" s="25" t="s">
        <v>31</v>
      </c>
      <c r="L99" s="26">
        <v>0</v>
      </c>
      <c r="M99" s="26">
        <v>141696</v>
      </c>
      <c r="N99" s="39">
        <v>173365</v>
      </c>
      <c r="O99" s="39">
        <v>170715</v>
      </c>
      <c r="P99" s="27">
        <v>1.2234996047877145</v>
      </c>
      <c r="Q99" s="27">
        <v>1.2047975948509486</v>
      </c>
    </row>
    <row r="100" spans="1:17" ht="40.15" customHeight="1" x14ac:dyDescent="0.25">
      <c r="A100" s="23" t="s">
        <v>265</v>
      </c>
      <c r="B100" s="24" t="s">
        <v>287</v>
      </c>
      <c r="C100" s="25" t="s">
        <v>102</v>
      </c>
      <c r="D100" s="25" t="s">
        <v>196</v>
      </c>
      <c r="E100" s="25" t="s">
        <v>25</v>
      </c>
      <c r="F100" s="25" t="s">
        <v>291</v>
      </c>
      <c r="G100" s="25" t="s">
        <v>292</v>
      </c>
      <c r="H100" s="25" t="s">
        <v>290</v>
      </c>
      <c r="I100" s="25" t="s">
        <v>31</v>
      </c>
      <c r="J100" s="25" t="s">
        <v>293</v>
      </c>
      <c r="K100" s="25" t="s">
        <v>31</v>
      </c>
      <c r="L100" s="26">
        <v>0</v>
      </c>
      <c r="M100" s="26">
        <v>11000</v>
      </c>
      <c r="N100" s="39">
        <v>15300</v>
      </c>
      <c r="O100" s="39">
        <v>0</v>
      </c>
      <c r="P100" s="27">
        <v>1.3909090909090909</v>
      </c>
      <c r="Q100" s="27">
        <v>0</v>
      </c>
    </row>
    <row r="101" spans="1:17" ht="91.5" customHeight="1" x14ac:dyDescent="0.25">
      <c r="A101" s="23" t="s">
        <v>265</v>
      </c>
      <c r="B101" s="24" t="s">
        <v>287</v>
      </c>
      <c r="C101" s="25" t="s">
        <v>102</v>
      </c>
      <c r="D101" s="25" t="s">
        <v>196</v>
      </c>
      <c r="E101" s="25" t="s">
        <v>55</v>
      </c>
      <c r="F101" s="25" t="s">
        <v>294</v>
      </c>
      <c r="G101" s="25" t="s">
        <v>295</v>
      </c>
      <c r="H101" s="25" t="s">
        <v>85</v>
      </c>
      <c r="I101" s="25" t="s">
        <v>31</v>
      </c>
      <c r="J101" s="25" t="s">
        <v>296</v>
      </c>
      <c r="K101" s="25" t="s">
        <v>29</v>
      </c>
      <c r="L101" s="26">
        <v>34.97</v>
      </c>
      <c r="M101" s="26">
        <v>59</v>
      </c>
      <c r="N101" s="39" t="s">
        <v>968</v>
      </c>
      <c r="O101" s="39">
        <v>53</v>
      </c>
      <c r="P101" s="27" t="s">
        <v>968</v>
      </c>
      <c r="Q101" s="27">
        <v>0.89830508474576276</v>
      </c>
    </row>
    <row r="102" spans="1:17" ht="40.15" customHeight="1" x14ac:dyDescent="0.25">
      <c r="A102" s="23" t="s">
        <v>265</v>
      </c>
      <c r="B102" s="24" t="s">
        <v>297</v>
      </c>
      <c r="C102" s="25" t="s">
        <v>102</v>
      </c>
      <c r="D102" s="25" t="s">
        <v>196</v>
      </c>
      <c r="E102" s="25" t="s">
        <v>25</v>
      </c>
      <c r="F102" s="25" t="s">
        <v>298</v>
      </c>
      <c r="G102" s="25" t="s">
        <v>299</v>
      </c>
      <c r="H102" s="25" t="s">
        <v>269</v>
      </c>
      <c r="I102" s="25" t="s">
        <v>29</v>
      </c>
      <c r="J102" s="25" t="s">
        <v>293</v>
      </c>
      <c r="K102" s="25" t="s">
        <v>31</v>
      </c>
      <c r="L102" s="26">
        <v>0</v>
      </c>
      <c r="M102" s="26">
        <v>32782</v>
      </c>
      <c r="N102" s="39">
        <v>39196</v>
      </c>
      <c r="O102" s="39">
        <v>30091</v>
      </c>
      <c r="P102" s="27">
        <v>1.1956561527667622</v>
      </c>
      <c r="Q102" s="27">
        <v>0.91791226892807032</v>
      </c>
    </row>
    <row r="103" spans="1:17" ht="40.15" customHeight="1" x14ac:dyDescent="0.25">
      <c r="A103" s="23" t="s">
        <v>265</v>
      </c>
      <c r="B103" s="24" t="s">
        <v>297</v>
      </c>
      <c r="C103" s="25" t="s">
        <v>102</v>
      </c>
      <c r="D103" s="25" t="s">
        <v>196</v>
      </c>
      <c r="E103" s="25" t="s">
        <v>55</v>
      </c>
      <c r="F103" s="25" t="s">
        <v>300</v>
      </c>
      <c r="G103" s="25" t="s">
        <v>301</v>
      </c>
      <c r="H103" s="25" t="s">
        <v>302</v>
      </c>
      <c r="I103" s="25" t="s">
        <v>31</v>
      </c>
      <c r="J103" s="25" t="s">
        <v>35</v>
      </c>
      <c r="K103" s="25" t="s">
        <v>29</v>
      </c>
      <c r="L103" s="26">
        <v>1279578</v>
      </c>
      <c r="M103" s="26">
        <v>1321368</v>
      </c>
      <c r="N103" s="39" t="s">
        <v>968</v>
      </c>
      <c r="O103" s="39">
        <v>1322531</v>
      </c>
      <c r="P103" s="27" t="s">
        <v>968</v>
      </c>
      <c r="Q103" s="27">
        <v>1.0278296243120364</v>
      </c>
    </row>
    <row r="104" spans="1:17" ht="40.15" customHeight="1" x14ac:dyDescent="0.25">
      <c r="A104" s="23" t="s">
        <v>265</v>
      </c>
      <c r="B104" s="24" t="s">
        <v>297</v>
      </c>
      <c r="C104" s="25" t="s">
        <v>102</v>
      </c>
      <c r="D104" s="25" t="s">
        <v>196</v>
      </c>
      <c r="E104" s="25" t="s">
        <v>55</v>
      </c>
      <c r="F104" s="25" t="s">
        <v>303</v>
      </c>
      <c r="G104" s="25" t="s">
        <v>304</v>
      </c>
      <c r="H104" s="25" t="s">
        <v>85</v>
      </c>
      <c r="I104" s="25" t="s">
        <v>31</v>
      </c>
      <c r="J104" s="25" t="s">
        <v>35</v>
      </c>
      <c r="K104" s="25" t="s">
        <v>29</v>
      </c>
      <c r="L104" s="26">
        <v>79</v>
      </c>
      <c r="M104" s="26">
        <v>92</v>
      </c>
      <c r="N104" s="39" t="s">
        <v>968</v>
      </c>
      <c r="O104" s="39">
        <v>90.3</v>
      </c>
      <c r="P104" s="27" t="s">
        <v>968</v>
      </c>
      <c r="Q104" s="27">
        <v>0.86923076923076903</v>
      </c>
    </row>
    <row r="105" spans="1:17" ht="40.15" customHeight="1" x14ac:dyDescent="0.25">
      <c r="A105" s="23" t="s">
        <v>265</v>
      </c>
      <c r="B105" s="24" t="s">
        <v>305</v>
      </c>
      <c r="C105" s="25" t="s">
        <v>102</v>
      </c>
      <c r="D105" s="25" t="s">
        <v>24</v>
      </c>
      <c r="E105" s="25" t="s">
        <v>25</v>
      </c>
      <c r="F105" s="25" t="s">
        <v>306</v>
      </c>
      <c r="G105" s="25" t="s">
        <v>307</v>
      </c>
      <c r="H105" s="25" t="s">
        <v>308</v>
      </c>
      <c r="I105" s="25" t="s">
        <v>31</v>
      </c>
      <c r="J105" s="25" t="s">
        <v>293</v>
      </c>
      <c r="K105" s="25" t="s">
        <v>31</v>
      </c>
      <c r="L105" s="26">
        <v>0</v>
      </c>
      <c r="M105" s="26">
        <v>48672</v>
      </c>
      <c r="N105" s="39">
        <v>47730.919999999991</v>
      </c>
      <c r="O105" s="39">
        <v>48672.009999999995</v>
      </c>
      <c r="P105" s="27">
        <v>0.98066485864562769</v>
      </c>
      <c r="Q105" s="27">
        <v>1.0000002054569361</v>
      </c>
    </row>
    <row r="106" spans="1:17" ht="40.15" customHeight="1" x14ac:dyDescent="0.25">
      <c r="A106" s="23" t="s">
        <v>265</v>
      </c>
      <c r="B106" s="24" t="s">
        <v>305</v>
      </c>
      <c r="C106" s="25" t="s">
        <v>102</v>
      </c>
      <c r="D106" s="25" t="s">
        <v>24</v>
      </c>
      <c r="E106" s="25" t="s">
        <v>55</v>
      </c>
      <c r="F106" s="25" t="s">
        <v>309</v>
      </c>
      <c r="G106" s="25" t="s">
        <v>310</v>
      </c>
      <c r="H106" s="25" t="s">
        <v>85</v>
      </c>
      <c r="I106" s="25" t="s">
        <v>31</v>
      </c>
      <c r="J106" s="25" t="s">
        <v>311</v>
      </c>
      <c r="K106" s="25" t="s">
        <v>29</v>
      </c>
      <c r="L106" s="26">
        <v>13</v>
      </c>
      <c r="M106" s="26">
        <v>60</v>
      </c>
      <c r="N106" s="39" t="s">
        <v>968</v>
      </c>
      <c r="O106" s="39">
        <v>11.7</v>
      </c>
      <c r="P106" s="27" t="s">
        <v>968</v>
      </c>
      <c r="Q106" s="27">
        <v>0.19499999999999998</v>
      </c>
    </row>
    <row r="107" spans="1:17" ht="40.15" customHeight="1" x14ac:dyDescent="0.25">
      <c r="A107" s="23" t="s">
        <v>265</v>
      </c>
      <c r="B107" s="24" t="s">
        <v>305</v>
      </c>
      <c r="C107" s="25" t="s">
        <v>102</v>
      </c>
      <c r="D107" s="25" t="s">
        <v>24</v>
      </c>
      <c r="E107" s="25" t="s">
        <v>55</v>
      </c>
      <c r="F107" s="25" t="s">
        <v>312</v>
      </c>
      <c r="G107" s="25" t="s">
        <v>313</v>
      </c>
      <c r="H107" s="25" t="s">
        <v>85</v>
      </c>
      <c r="I107" s="25" t="s">
        <v>31</v>
      </c>
      <c r="J107" s="25" t="s">
        <v>311</v>
      </c>
      <c r="K107" s="25" t="s">
        <v>29</v>
      </c>
      <c r="L107" s="26">
        <v>28</v>
      </c>
      <c r="M107" s="26">
        <v>60</v>
      </c>
      <c r="N107" s="39" t="s">
        <v>968</v>
      </c>
      <c r="O107" s="39">
        <v>39</v>
      </c>
      <c r="P107" s="27" t="s">
        <v>968</v>
      </c>
      <c r="Q107" s="27">
        <v>0.65</v>
      </c>
    </row>
    <row r="108" spans="1:17" ht="40.15" customHeight="1" x14ac:dyDescent="0.25">
      <c r="A108" s="23" t="s">
        <v>265</v>
      </c>
      <c r="B108" s="24" t="s">
        <v>314</v>
      </c>
      <c r="C108" s="25" t="s">
        <v>102</v>
      </c>
      <c r="D108" s="25" t="s">
        <v>196</v>
      </c>
      <c r="E108" s="25" t="s">
        <v>25</v>
      </c>
      <c r="F108" s="25" t="s">
        <v>315</v>
      </c>
      <c r="G108" s="25" t="s">
        <v>316</v>
      </c>
      <c r="H108" s="25" t="s">
        <v>317</v>
      </c>
      <c r="I108" s="25" t="s">
        <v>31</v>
      </c>
      <c r="J108" s="25" t="s">
        <v>35</v>
      </c>
      <c r="K108" s="25" t="s">
        <v>31</v>
      </c>
      <c r="L108" s="26">
        <v>0</v>
      </c>
      <c r="M108" s="26">
        <v>4</v>
      </c>
      <c r="N108" s="39">
        <v>4</v>
      </c>
      <c r="O108" s="39">
        <v>4</v>
      </c>
      <c r="P108" s="27">
        <v>1</v>
      </c>
      <c r="Q108" s="27">
        <v>1</v>
      </c>
    </row>
    <row r="109" spans="1:17" ht="40.15" customHeight="1" x14ac:dyDescent="0.25">
      <c r="A109" s="23" t="s">
        <v>265</v>
      </c>
      <c r="B109" s="24" t="s">
        <v>314</v>
      </c>
      <c r="C109" s="25" t="s">
        <v>102</v>
      </c>
      <c r="D109" s="25" t="s">
        <v>196</v>
      </c>
      <c r="E109" s="25" t="s">
        <v>25</v>
      </c>
      <c r="F109" s="25" t="s">
        <v>318</v>
      </c>
      <c r="G109" s="25" t="s">
        <v>319</v>
      </c>
      <c r="H109" s="25" t="s">
        <v>320</v>
      </c>
      <c r="I109" s="25" t="s">
        <v>31</v>
      </c>
      <c r="J109" s="25" t="s">
        <v>321</v>
      </c>
      <c r="K109" s="25" t="s">
        <v>31</v>
      </c>
      <c r="L109" s="26">
        <v>0</v>
      </c>
      <c r="M109" s="26">
        <v>20</v>
      </c>
      <c r="N109" s="39">
        <v>25</v>
      </c>
      <c r="O109" s="39">
        <v>25</v>
      </c>
      <c r="P109" s="27">
        <v>1.25</v>
      </c>
      <c r="Q109" s="27">
        <v>1.25</v>
      </c>
    </row>
    <row r="110" spans="1:17" ht="40.15" customHeight="1" x14ac:dyDescent="0.25">
      <c r="A110" s="23" t="s">
        <v>265</v>
      </c>
      <c r="B110" s="24" t="s">
        <v>314</v>
      </c>
      <c r="C110" s="25" t="s">
        <v>102</v>
      </c>
      <c r="D110" s="25" t="s">
        <v>196</v>
      </c>
      <c r="E110" s="25" t="s">
        <v>25</v>
      </c>
      <c r="F110" s="25" t="s">
        <v>322</v>
      </c>
      <c r="G110" s="25" t="s">
        <v>323</v>
      </c>
      <c r="H110" s="25" t="s">
        <v>320</v>
      </c>
      <c r="I110" s="25" t="s">
        <v>31</v>
      </c>
      <c r="J110" s="25" t="s">
        <v>321</v>
      </c>
      <c r="K110" s="25" t="s">
        <v>31</v>
      </c>
      <c r="L110" s="26">
        <v>0</v>
      </c>
      <c r="M110" s="26">
        <v>5</v>
      </c>
      <c r="N110" s="39">
        <v>5</v>
      </c>
      <c r="O110" s="39">
        <v>5</v>
      </c>
      <c r="P110" s="27">
        <v>1</v>
      </c>
      <c r="Q110" s="27">
        <v>1</v>
      </c>
    </row>
    <row r="111" spans="1:17" ht="40.15" customHeight="1" x14ac:dyDescent="0.25">
      <c r="A111" s="23" t="s">
        <v>265</v>
      </c>
      <c r="B111" s="24" t="s">
        <v>314</v>
      </c>
      <c r="C111" s="25" t="s">
        <v>102</v>
      </c>
      <c r="D111" s="25" t="s">
        <v>196</v>
      </c>
      <c r="E111" s="25" t="s">
        <v>55</v>
      </c>
      <c r="F111" s="25" t="s">
        <v>324</v>
      </c>
      <c r="G111" s="25" t="s">
        <v>325</v>
      </c>
      <c r="H111" s="25" t="s">
        <v>326</v>
      </c>
      <c r="I111" s="25" t="s">
        <v>31</v>
      </c>
      <c r="J111" s="25" t="s">
        <v>35</v>
      </c>
      <c r="K111" s="25" t="s">
        <v>31</v>
      </c>
      <c r="L111" s="26">
        <v>927</v>
      </c>
      <c r="M111" s="26">
        <v>1100</v>
      </c>
      <c r="N111" s="39" t="s">
        <v>968</v>
      </c>
      <c r="O111" s="39">
        <v>1466</v>
      </c>
      <c r="P111" s="27" t="s">
        <v>968</v>
      </c>
      <c r="Q111" s="27">
        <v>1.3327272727272728</v>
      </c>
    </row>
    <row r="112" spans="1:17" ht="40.15" customHeight="1" x14ac:dyDescent="0.25">
      <c r="A112" s="23" t="s">
        <v>265</v>
      </c>
      <c r="B112" s="24" t="s">
        <v>327</v>
      </c>
      <c r="C112" s="25" t="s">
        <v>102</v>
      </c>
      <c r="D112" s="25" t="s">
        <v>196</v>
      </c>
      <c r="E112" s="25" t="s">
        <v>25</v>
      </c>
      <c r="F112" s="25" t="s">
        <v>328</v>
      </c>
      <c r="G112" s="25" t="s">
        <v>307</v>
      </c>
      <c r="H112" s="25" t="s">
        <v>283</v>
      </c>
      <c r="I112" s="25" t="s">
        <v>31</v>
      </c>
      <c r="J112" s="25" t="s">
        <v>293</v>
      </c>
      <c r="K112" s="25" t="s">
        <v>31</v>
      </c>
      <c r="L112" s="26">
        <v>0</v>
      </c>
      <c r="M112" s="26">
        <v>21000</v>
      </c>
      <c r="N112" s="39">
        <v>18244.250000000004</v>
      </c>
      <c r="O112" s="39">
        <v>20884.41</v>
      </c>
      <c r="P112" s="27">
        <v>0.86877380952380967</v>
      </c>
      <c r="Q112" s="27">
        <v>0.21167190476190476</v>
      </c>
    </row>
    <row r="113" spans="1:17" ht="40.15" customHeight="1" x14ac:dyDescent="0.25">
      <c r="A113" s="23" t="s">
        <v>265</v>
      </c>
      <c r="B113" s="24" t="s">
        <v>327</v>
      </c>
      <c r="C113" s="25" t="s">
        <v>102</v>
      </c>
      <c r="D113" s="25" t="s">
        <v>196</v>
      </c>
      <c r="E113" s="25" t="s">
        <v>55</v>
      </c>
      <c r="F113" s="25" t="s">
        <v>329</v>
      </c>
      <c r="G113" s="25" t="s">
        <v>310</v>
      </c>
      <c r="H113" s="25" t="s">
        <v>85</v>
      </c>
      <c r="I113" s="25" t="s">
        <v>31</v>
      </c>
      <c r="J113" s="25" t="s">
        <v>311</v>
      </c>
      <c r="K113" s="25" t="s">
        <v>29</v>
      </c>
      <c r="L113" s="26">
        <v>13</v>
      </c>
      <c r="M113" s="26">
        <v>60</v>
      </c>
      <c r="N113" s="39" t="s">
        <v>968</v>
      </c>
      <c r="O113" s="39">
        <v>11.7</v>
      </c>
      <c r="P113" s="27" t="s">
        <v>968</v>
      </c>
      <c r="Q113" s="27">
        <v>0.21666666666666667</v>
      </c>
    </row>
    <row r="114" spans="1:17" ht="40.15" customHeight="1" x14ac:dyDescent="0.25">
      <c r="A114" s="23" t="s">
        <v>265</v>
      </c>
      <c r="B114" s="24" t="s">
        <v>327</v>
      </c>
      <c r="C114" s="25" t="s">
        <v>102</v>
      </c>
      <c r="D114" s="25" t="s">
        <v>196</v>
      </c>
      <c r="E114" s="25" t="s">
        <v>55</v>
      </c>
      <c r="F114" s="25" t="s">
        <v>330</v>
      </c>
      <c r="G114" s="25" t="s">
        <v>313</v>
      </c>
      <c r="H114" s="25" t="s">
        <v>85</v>
      </c>
      <c r="I114" s="25" t="s">
        <v>31</v>
      </c>
      <c r="J114" s="25" t="s">
        <v>311</v>
      </c>
      <c r="K114" s="25" t="s">
        <v>29</v>
      </c>
      <c r="L114" s="26">
        <v>28</v>
      </c>
      <c r="M114" s="26">
        <v>60</v>
      </c>
      <c r="N114" s="39" t="s">
        <v>968</v>
      </c>
      <c r="O114" s="39">
        <v>39</v>
      </c>
      <c r="P114" s="27" t="s">
        <v>968</v>
      </c>
      <c r="Q114" s="27">
        <v>0.46666666666666667</v>
      </c>
    </row>
    <row r="115" spans="1:17" ht="40.15" customHeight="1" x14ac:dyDescent="0.25">
      <c r="A115" s="23" t="s">
        <v>265</v>
      </c>
      <c r="B115" s="24" t="s">
        <v>331</v>
      </c>
      <c r="C115" s="25" t="s">
        <v>332</v>
      </c>
      <c r="D115" s="25" t="s">
        <v>24</v>
      </c>
      <c r="E115" s="25" t="s">
        <v>25</v>
      </c>
      <c r="F115" s="25" t="s">
        <v>333</v>
      </c>
      <c r="G115" s="25" t="s">
        <v>334</v>
      </c>
      <c r="H115" s="25" t="s">
        <v>335</v>
      </c>
      <c r="I115" s="25" t="s">
        <v>31</v>
      </c>
      <c r="J115" s="25" t="s">
        <v>35</v>
      </c>
      <c r="K115" s="25" t="s">
        <v>31</v>
      </c>
      <c r="L115" s="26">
        <v>0</v>
      </c>
      <c r="M115" s="26">
        <v>47</v>
      </c>
      <c r="N115" s="39">
        <v>75</v>
      </c>
      <c r="O115" s="39">
        <v>73</v>
      </c>
      <c r="P115" s="27">
        <v>1.5957446808510638</v>
      </c>
      <c r="Q115" s="27">
        <v>1.553191489361702</v>
      </c>
    </row>
    <row r="116" spans="1:17" ht="40.15" customHeight="1" x14ac:dyDescent="0.25">
      <c r="A116" s="23" t="s">
        <v>265</v>
      </c>
      <c r="B116" s="24" t="s">
        <v>331</v>
      </c>
      <c r="C116" s="25" t="s">
        <v>332</v>
      </c>
      <c r="D116" s="25" t="s">
        <v>24</v>
      </c>
      <c r="E116" s="25" t="s">
        <v>25</v>
      </c>
      <c r="F116" s="25" t="s">
        <v>336</v>
      </c>
      <c r="G116" s="25" t="s">
        <v>337</v>
      </c>
      <c r="H116" s="25" t="s">
        <v>338</v>
      </c>
      <c r="I116" s="25" t="s">
        <v>31</v>
      </c>
      <c r="J116" s="25" t="s">
        <v>35</v>
      </c>
      <c r="K116" s="25" t="s">
        <v>31</v>
      </c>
      <c r="L116" s="26">
        <v>0</v>
      </c>
      <c r="M116" s="26">
        <v>323499</v>
      </c>
      <c r="N116" s="39">
        <v>729286</v>
      </c>
      <c r="O116" s="39">
        <v>1595629</v>
      </c>
      <c r="P116" s="27">
        <v>2.2543686379246921</v>
      </c>
      <c r="Q116" s="27">
        <v>4.9324078281540285</v>
      </c>
    </row>
    <row r="117" spans="1:17" ht="40.15" customHeight="1" x14ac:dyDescent="0.25">
      <c r="A117" s="23" t="s">
        <v>265</v>
      </c>
      <c r="B117" s="24" t="s">
        <v>331</v>
      </c>
      <c r="C117" s="25" t="s">
        <v>332</v>
      </c>
      <c r="D117" s="25" t="s">
        <v>24</v>
      </c>
      <c r="E117" s="25" t="s">
        <v>25</v>
      </c>
      <c r="F117" s="25" t="s">
        <v>339</v>
      </c>
      <c r="G117" s="25" t="s">
        <v>340</v>
      </c>
      <c r="H117" s="25" t="s">
        <v>341</v>
      </c>
      <c r="I117" s="25" t="s">
        <v>31</v>
      </c>
      <c r="J117" s="25" t="s">
        <v>35</v>
      </c>
      <c r="K117" s="25" t="s">
        <v>31</v>
      </c>
      <c r="L117" s="26">
        <v>0</v>
      </c>
      <c r="M117" s="26">
        <v>80</v>
      </c>
      <c r="N117" s="39">
        <v>145</v>
      </c>
      <c r="O117" s="39">
        <v>127</v>
      </c>
      <c r="P117" s="27">
        <v>1.8125</v>
      </c>
      <c r="Q117" s="27">
        <v>1.55</v>
      </c>
    </row>
    <row r="118" spans="1:17" ht="40.15" customHeight="1" x14ac:dyDescent="0.25">
      <c r="A118" s="23" t="s">
        <v>265</v>
      </c>
      <c r="B118" s="24" t="s">
        <v>331</v>
      </c>
      <c r="C118" s="25" t="s">
        <v>332</v>
      </c>
      <c r="D118" s="25" t="s">
        <v>24</v>
      </c>
      <c r="E118" s="25" t="s">
        <v>55</v>
      </c>
      <c r="F118" s="25" t="s">
        <v>342</v>
      </c>
      <c r="G118" s="25" t="s">
        <v>343</v>
      </c>
      <c r="H118" s="25" t="s">
        <v>344</v>
      </c>
      <c r="I118" s="25" t="s">
        <v>31</v>
      </c>
      <c r="J118" s="25" t="s">
        <v>58</v>
      </c>
      <c r="K118" s="25" t="s">
        <v>29</v>
      </c>
      <c r="L118" s="26">
        <v>3775195</v>
      </c>
      <c r="M118" s="26">
        <v>6852024</v>
      </c>
      <c r="N118" s="39" t="s">
        <v>968</v>
      </c>
      <c r="O118" s="39">
        <v>4370854</v>
      </c>
      <c r="P118" s="27" t="s">
        <v>968</v>
      </c>
      <c r="Q118" s="27">
        <v>0.63789239500620543</v>
      </c>
    </row>
    <row r="119" spans="1:17" ht="40.15" customHeight="1" x14ac:dyDescent="0.25">
      <c r="A119" s="23" t="s">
        <v>265</v>
      </c>
      <c r="B119" s="24" t="s">
        <v>345</v>
      </c>
      <c r="C119" s="25" t="s">
        <v>332</v>
      </c>
      <c r="D119" s="25" t="s">
        <v>24</v>
      </c>
      <c r="E119" s="25" t="s">
        <v>25</v>
      </c>
      <c r="F119" s="25" t="s">
        <v>346</v>
      </c>
      <c r="G119" s="25" t="s">
        <v>347</v>
      </c>
      <c r="H119" s="25" t="s">
        <v>348</v>
      </c>
      <c r="I119" s="25" t="s">
        <v>31</v>
      </c>
      <c r="J119" s="25" t="s">
        <v>349</v>
      </c>
      <c r="K119" s="25" t="s">
        <v>31</v>
      </c>
      <c r="L119" s="26">
        <v>0</v>
      </c>
      <c r="M119" s="26">
        <v>10000</v>
      </c>
      <c r="N119" s="39">
        <v>123926</v>
      </c>
      <c r="O119" s="39">
        <v>112616</v>
      </c>
      <c r="P119" s="27">
        <v>12.3926</v>
      </c>
      <c r="Q119" s="27">
        <v>11.2616</v>
      </c>
    </row>
    <row r="120" spans="1:17" ht="40.15" customHeight="1" x14ac:dyDescent="0.25">
      <c r="A120" s="23" t="s">
        <v>265</v>
      </c>
      <c r="B120" s="24" t="s">
        <v>345</v>
      </c>
      <c r="C120" s="25" t="s">
        <v>332</v>
      </c>
      <c r="D120" s="25" t="s">
        <v>24</v>
      </c>
      <c r="E120" s="25" t="s">
        <v>25</v>
      </c>
      <c r="F120" s="25" t="s">
        <v>350</v>
      </c>
      <c r="G120" s="25" t="s">
        <v>351</v>
      </c>
      <c r="H120" s="25" t="s">
        <v>348</v>
      </c>
      <c r="I120" s="25" t="s">
        <v>31</v>
      </c>
      <c r="J120" s="25" t="s">
        <v>35</v>
      </c>
      <c r="K120" s="25" t="s">
        <v>31</v>
      </c>
      <c r="L120" s="26">
        <v>0</v>
      </c>
      <c r="M120" s="26">
        <v>20000</v>
      </c>
      <c r="N120" s="39">
        <v>47206.8</v>
      </c>
      <c r="O120" s="39">
        <v>36101.800000000003</v>
      </c>
      <c r="P120" s="27">
        <v>2.3603400000000003</v>
      </c>
      <c r="Q120" s="27">
        <v>1.8050900000000001</v>
      </c>
    </row>
    <row r="121" spans="1:17" ht="40.15" customHeight="1" x14ac:dyDescent="0.25">
      <c r="A121" s="23" t="s">
        <v>265</v>
      </c>
      <c r="B121" s="24" t="s">
        <v>345</v>
      </c>
      <c r="C121" s="25" t="s">
        <v>332</v>
      </c>
      <c r="D121" s="25" t="s">
        <v>24</v>
      </c>
      <c r="E121" s="25" t="s">
        <v>25</v>
      </c>
      <c r="F121" s="25" t="s">
        <v>352</v>
      </c>
      <c r="G121" s="25" t="s">
        <v>353</v>
      </c>
      <c r="H121" s="25" t="s">
        <v>272</v>
      </c>
      <c r="I121" s="25" t="s">
        <v>31</v>
      </c>
      <c r="J121" s="25" t="s">
        <v>349</v>
      </c>
      <c r="K121" s="25" t="s">
        <v>31</v>
      </c>
      <c r="L121" s="26">
        <v>0</v>
      </c>
      <c r="M121" s="26">
        <v>12</v>
      </c>
      <c r="N121" s="39">
        <v>12</v>
      </c>
      <c r="O121" s="39">
        <v>8</v>
      </c>
      <c r="P121" s="27">
        <v>1</v>
      </c>
      <c r="Q121" s="27">
        <v>0.66666666666666663</v>
      </c>
    </row>
    <row r="122" spans="1:17" ht="40.15" customHeight="1" x14ac:dyDescent="0.25">
      <c r="A122" s="23" t="s">
        <v>265</v>
      </c>
      <c r="B122" s="24" t="s">
        <v>345</v>
      </c>
      <c r="C122" s="25" t="s">
        <v>332</v>
      </c>
      <c r="D122" s="25" t="s">
        <v>24</v>
      </c>
      <c r="E122" s="25" t="s">
        <v>55</v>
      </c>
      <c r="F122" s="25" t="s">
        <v>354</v>
      </c>
      <c r="G122" s="25" t="s">
        <v>355</v>
      </c>
      <c r="H122" s="25" t="s">
        <v>49</v>
      </c>
      <c r="I122" s="25" t="s">
        <v>31</v>
      </c>
      <c r="J122" s="25" t="s">
        <v>356</v>
      </c>
      <c r="K122" s="25" t="s">
        <v>29</v>
      </c>
      <c r="L122" s="26">
        <v>150000000</v>
      </c>
      <c r="M122" s="26">
        <v>210000000</v>
      </c>
      <c r="N122" s="39" t="s">
        <v>968</v>
      </c>
      <c r="O122" s="39">
        <v>190483683</v>
      </c>
      <c r="P122" s="27" t="s">
        <v>968</v>
      </c>
      <c r="Q122" s="27">
        <v>0.67472805000000002</v>
      </c>
    </row>
    <row r="123" spans="1:17" ht="40.15" customHeight="1" x14ac:dyDescent="0.25">
      <c r="A123" s="23" t="s">
        <v>265</v>
      </c>
      <c r="B123" s="24" t="s">
        <v>357</v>
      </c>
      <c r="C123" s="25" t="s">
        <v>102</v>
      </c>
      <c r="D123" s="25" t="s">
        <v>24</v>
      </c>
      <c r="E123" s="25" t="s">
        <v>25</v>
      </c>
      <c r="F123" s="25" t="s">
        <v>358</v>
      </c>
      <c r="G123" s="25" t="s">
        <v>359</v>
      </c>
      <c r="H123" s="25" t="s">
        <v>283</v>
      </c>
      <c r="I123" s="25" t="s">
        <v>29</v>
      </c>
      <c r="J123" s="25" t="s">
        <v>35</v>
      </c>
      <c r="K123" s="25" t="s">
        <v>31</v>
      </c>
      <c r="L123" s="26">
        <v>0</v>
      </c>
      <c r="M123" s="26">
        <v>471</v>
      </c>
      <c r="N123" s="39">
        <v>807.15353999999957</v>
      </c>
      <c r="O123" s="39">
        <v>759.63</v>
      </c>
      <c r="P123" s="27">
        <v>1.7137017834394894</v>
      </c>
      <c r="Q123" s="27">
        <v>1.6128025477707006</v>
      </c>
    </row>
    <row r="124" spans="1:17" ht="40.15" customHeight="1" x14ac:dyDescent="0.25">
      <c r="A124" s="23" t="s">
        <v>265</v>
      </c>
      <c r="B124" s="24" t="s">
        <v>357</v>
      </c>
      <c r="C124" s="25" t="s">
        <v>102</v>
      </c>
      <c r="D124" s="25" t="s">
        <v>24</v>
      </c>
      <c r="E124" s="25" t="s">
        <v>55</v>
      </c>
      <c r="F124" s="25" t="s">
        <v>360</v>
      </c>
      <c r="G124" s="25" t="s">
        <v>361</v>
      </c>
      <c r="H124" s="25" t="s">
        <v>168</v>
      </c>
      <c r="I124" s="25" t="s">
        <v>31</v>
      </c>
      <c r="J124" s="25" t="s">
        <v>35</v>
      </c>
      <c r="K124" s="25" t="s">
        <v>29</v>
      </c>
      <c r="L124" s="26">
        <v>429900</v>
      </c>
      <c r="M124" s="26">
        <v>446300</v>
      </c>
      <c r="N124" s="39" t="s">
        <v>968</v>
      </c>
      <c r="O124" s="39">
        <v>469314</v>
      </c>
      <c r="P124" s="27" t="s">
        <v>968</v>
      </c>
      <c r="Q124" s="27">
        <v>1.0515662110687878</v>
      </c>
    </row>
    <row r="125" spans="1:17" ht="40.15" customHeight="1" x14ac:dyDescent="0.25">
      <c r="A125" s="23" t="s">
        <v>265</v>
      </c>
      <c r="B125" s="24" t="s">
        <v>362</v>
      </c>
      <c r="C125" s="25" t="s">
        <v>102</v>
      </c>
      <c r="D125" s="25" t="s">
        <v>24</v>
      </c>
      <c r="E125" s="25" t="s">
        <v>25</v>
      </c>
      <c r="F125" s="25" t="s">
        <v>363</v>
      </c>
      <c r="G125" s="25" t="s">
        <v>364</v>
      </c>
      <c r="H125" s="25" t="s">
        <v>283</v>
      </c>
      <c r="I125" s="25" t="s">
        <v>31</v>
      </c>
      <c r="J125" s="25" t="s">
        <v>35</v>
      </c>
      <c r="K125" s="25" t="s">
        <v>31</v>
      </c>
      <c r="L125" s="26" t="s">
        <v>186</v>
      </c>
      <c r="M125" s="26" t="s">
        <v>967</v>
      </c>
      <c r="N125" s="39">
        <v>2.5</v>
      </c>
      <c r="O125" s="39">
        <v>5.0762</v>
      </c>
      <c r="P125" s="27">
        <v>1</v>
      </c>
      <c r="Q125" s="27">
        <v>2.0304799999999998</v>
      </c>
    </row>
    <row r="126" spans="1:17" ht="40.15" customHeight="1" x14ac:dyDescent="0.25">
      <c r="A126" s="23" t="s">
        <v>265</v>
      </c>
      <c r="B126" s="24" t="s">
        <v>362</v>
      </c>
      <c r="C126" s="25" t="s">
        <v>102</v>
      </c>
      <c r="D126" s="25" t="s">
        <v>24</v>
      </c>
      <c r="E126" s="25" t="s">
        <v>55</v>
      </c>
      <c r="F126" s="25" t="s">
        <v>365</v>
      </c>
      <c r="G126" s="25" t="s">
        <v>366</v>
      </c>
      <c r="H126" s="25" t="s">
        <v>28</v>
      </c>
      <c r="I126" s="25" t="s">
        <v>31</v>
      </c>
      <c r="J126" s="25" t="s">
        <v>367</v>
      </c>
      <c r="K126" s="25" t="s">
        <v>29</v>
      </c>
      <c r="L126" s="26">
        <v>9</v>
      </c>
      <c r="M126" s="26">
        <v>7</v>
      </c>
      <c r="N126" s="39" t="s">
        <v>968</v>
      </c>
      <c r="O126" s="39">
        <v>7</v>
      </c>
      <c r="P126" s="27" t="s">
        <v>968</v>
      </c>
      <c r="Q126" s="27">
        <v>1</v>
      </c>
    </row>
    <row r="127" spans="1:17" ht="40.15" customHeight="1" x14ac:dyDescent="0.25">
      <c r="A127" s="23" t="s">
        <v>368</v>
      </c>
      <c r="B127" s="24" t="s">
        <v>369</v>
      </c>
      <c r="C127" s="25" t="s">
        <v>88</v>
      </c>
      <c r="D127" s="25" t="s">
        <v>196</v>
      </c>
      <c r="E127" s="25" t="s">
        <v>25</v>
      </c>
      <c r="F127" s="25" t="s">
        <v>370</v>
      </c>
      <c r="G127" s="25" t="s">
        <v>371</v>
      </c>
      <c r="H127" s="25" t="s">
        <v>372</v>
      </c>
      <c r="I127" s="25" t="s">
        <v>31</v>
      </c>
      <c r="J127" s="25" t="s">
        <v>35</v>
      </c>
      <c r="K127" s="25" t="s">
        <v>31</v>
      </c>
      <c r="L127" s="26">
        <v>0</v>
      </c>
      <c r="M127" s="26">
        <v>4</v>
      </c>
      <c r="N127" s="39">
        <v>13</v>
      </c>
      <c r="O127" s="39">
        <v>13</v>
      </c>
      <c r="P127" s="27">
        <v>3.25</v>
      </c>
      <c r="Q127" s="27">
        <v>3.25</v>
      </c>
    </row>
    <row r="128" spans="1:17" ht="40.15" customHeight="1" x14ac:dyDescent="0.25">
      <c r="A128" s="23" t="s">
        <v>368</v>
      </c>
      <c r="B128" s="24" t="s">
        <v>369</v>
      </c>
      <c r="C128" s="25" t="s">
        <v>88</v>
      </c>
      <c r="D128" s="25" t="s">
        <v>196</v>
      </c>
      <c r="E128" s="25" t="s">
        <v>25</v>
      </c>
      <c r="F128" s="25" t="s">
        <v>373</v>
      </c>
      <c r="G128" s="25" t="s">
        <v>374</v>
      </c>
      <c r="H128" s="25" t="s">
        <v>239</v>
      </c>
      <c r="I128" s="25" t="s">
        <v>31</v>
      </c>
      <c r="J128" s="25" t="s">
        <v>35</v>
      </c>
      <c r="K128" s="25" t="s">
        <v>31</v>
      </c>
      <c r="L128" s="26">
        <v>0</v>
      </c>
      <c r="M128" s="26">
        <v>12</v>
      </c>
      <c r="N128" s="39">
        <v>19.958647000000003</v>
      </c>
      <c r="O128" s="39">
        <v>18.66</v>
      </c>
      <c r="P128" s="27">
        <v>1.6632205833333336</v>
      </c>
      <c r="Q128" s="27">
        <v>1.5549999999999999</v>
      </c>
    </row>
    <row r="129" spans="1:17" ht="40.15" customHeight="1" x14ac:dyDescent="0.25">
      <c r="A129" s="23" t="s">
        <v>368</v>
      </c>
      <c r="B129" s="24" t="s">
        <v>369</v>
      </c>
      <c r="C129" s="25" t="s">
        <v>88</v>
      </c>
      <c r="D129" s="25" t="s">
        <v>196</v>
      </c>
      <c r="E129" s="25" t="s">
        <v>55</v>
      </c>
      <c r="F129" s="25" t="s">
        <v>375</v>
      </c>
      <c r="G129" s="25" t="s">
        <v>376</v>
      </c>
      <c r="H129" s="25" t="s">
        <v>377</v>
      </c>
      <c r="I129" s="25" t="s">
        <v>31</v>
      </c>
      <c r="J129" s="25" t="s">
        <v>378</v>
      </c>
      <c r="K129" s="25" t="s">
        <v>29</v>
      </c>
      <c r="L129" s="26">
        <v>170</v>
      </c>
      <c r="M129" s="26">
        <v>100</v>
      </c>
      <c r="N129" s="39" t="s">
        <v>968</v>
      </c>
      <c r="O129" s="39">
        <v>170</v>
      </c>
      <c r="P129" s="27" t="s">
        <v>968</v>
      </c>
      <c r="Q129" s="27">
        <v>0</v>
      </c>
    </row>
    <row r="130" spans="1:17" ht="40.15" customHeight="1" x14ac:dyDescent="0.25">
      <c r="A130" s="23" t="s">
        <v>368</v>
      </c>
      <c r="B130" s="24" t="s">
        <v>369</v>
      </c>
      <c r="C130" s="25" t="s">
        <v>88</v>
      </c>
      <c r="D130" s="25" t="s">
        <v>196</v>
      </c>
      <c r="E130" s="25" t="s">
        <v>55</v>
      </c>
      <c r="F130" s="25" t="s">
        <v>379</v>
      </c>
      <c r="G130" s="25" t="s">
        <v>380</v>
      </c>
      <c r="H130" s="25" t="s">
        <v>85</v>
      </c>
      <c r="I130" s="25" t="s">
        <v>31</v>
      </c>
      <c r="J130" s="25" t="s">
        <v>378</v>
      </c>
      <c r="K130" s="25" t="s">
        <v>29</v>
      </c>
      <c r="L130" s="26">
        <v>62</v>
      </c>
      <c r="M130" s="26">
        <v>47</v>
      </c>
      <c r="N130" s="39" t="s">
        <v>968</v>
      </c>
      <c r="O130" s="39">
        <v>39</v>
      </c>
      <c r="P130" s="27" t="s">
        <v>968</v>
      </c>
      <c r="Q130" s="27">
        <v>0.82978723404255317</v>
      </c>
    </row>
    <row r="131" spans="1:17" ht="40.15" customHeight="1" x14ac:dyDescent="0.25">
      <c r="A131" s="23" t="s">
        <v>368</v>
      </c>
      <c r="B131" s="24" t="s">
        <v>381</v>
      </c>
      <c r="C131" s="25" t="s">
        <v>88</v>
      </c>
      <c r="D131" s="25" t="s">
        <v>196</v>
      </c>
      <c r="E131" s="25" t="s">
        <v>25</v>
      </c>
      <c r="F131" s="25" t="s">
        <v>382</v>
      </c>
      <c r="G131" s="25" t="s">
        <v>383</v>
      </c>
      <c r="H131" s="25" t="s">
        <v>348</v>
      </c>
      <c r="I131" s="25" t="s">
        <v>31</v>
      </c>
      <c r="J131" s="25" t="s">
        <v>35</v>
      </c>
      <c r="K131" s="25" t="s">
        <v>31</v>
      </c>
      <c r="L131" s="26">
        <v>0</v>
      </c>
      <c r="M131" s="26">
        <v>12090</v>
      </c>
      <c r="N131" s="39">
        <v>12090</v>
      </c>
      <c r="O131" s="39">
        <v>12002.49</v>
      </c>
      <c r="P131" s="27">
        <v>1</v>
      </c>
      <c r="Q131" s="27">
        <v>0.9927617866004963</v>
      </c>
    </row>
    <row r="132" spans="1:17" ht="40.15" customHeight="1" x14ac:dyDescent="0.25">
      <c r="A132" s="23" t="s">
        <v>368</v>
      </c>
      <c r="B132" s="24" t="s">
        <v>381</v>
      </c>
      <c r="C132" s="25" t="s">
        <v>88</v>
      </c>
      <c r="D132" s="25" t="s">
        <v>196</v>
      </c>
      <c r="E132" s="25" t="s">
        <v>25</v>
      </c>
      <c r="F132" s="25" t="s">
        <v>384</v>
      </c>
      <c r="G132" s="25" t="s">
        <v>385</v>
      </c>
      <c r="H132" s="25" t="s">
        <v>386</v>
      </c>
      <c r="I132" s="25" t="s">
        <v>31</v>
      </c>
      <c r="J132" s="25" t="s">
        <v>35</v>
      </c>
      <c r="K132" s="25" t="s">
        <v>31</v>
      </c>
      <c r="L132" s="26">
        <v>0</v>
      </c>
      <c r="M132" s="26">
        <v>11330</v>
      </c>
      <c r="N132" s="39">
        <v>11330</v>
      </c>
      <c r="O132" s="39">
        <v>9977</v>
      </c>
      <c r="P132" s="27">
        <v>1</v>
      </c>
      <c r="Q132" s="27">
        <v>0.88058252427184469</v>
      </c>
    </row>
    <row r="133" spans="1:17" ht="40.15" customHeight="1" x14ac:dyDescent="0.25">
      <c r="A133" s="23" t="s">
        <v>368</v>
      </c>
      <c r="B133" s="24" t="s">
        <v>381</v>
      </c>
      <c r="C133" s="25" t="s">
        <v>88</v>
      </c>
      <c r="D133" s="25" t="s">
        <v>196</v>
      </c>
      <c r="E133" s="25" t="s">
        <v>25</v>
      </c>
      <c r="F133" s="25" t="s">
        <v>387</v>
      </c>
      <c r="G133" s="25" t="s">
        <v>388</v>
      </c>
      <c r="H133" s="25" t="s">
        <v>389</v>
      </c>
      <c r="I133" s="25" t="s">
        <v>31</v>
      </c>
      <c r="J133" s="25" t="s">
        <v>35</v>
      </c>
      <c r="K133" s="25" t="s">
        <v>31</v>
      </c>
      <c r="L133" s="26">
        <v>0</v>
      </c>
      <c r="M133" s="26">
        <v>1</v>
      </c>
      <c r="N133" s="39">
        <v>1</v>
      </c>
      <c r="O133" s="39">
        <v>1</v>
      </c>
      <c r="P133" s="27">
        <v>1</v>
      </c>
      <c r="Q133" s="27">
        <v>1</v>
      </c>
    </row>
    <row r="134" spans="1:17" ht="40.15" customHeight="1" x14ac:dyDescent="0.25">
      <c r="A134" s="23" t="s">
        <v>368</v>
      </c>
      <c r="B134" s="24" t="s">
        <v>381</v>
      </c>
      <c r="C134" s="25" t="s">
        <v>88</v>
      </c>
      <c r="D134" s="25" t="s">
        <v>196</v>
      </c>
      <c r="E134" s="25" t="s">
        <v>55</v>
      </c>
      <c r="F134" s="25" t="s">
        <v>390</v>
      </c>
      <c r="G134" s="25" t="s">
        <v>391</v>
      </c>
      <c r="H134" s="25" t="s">
        <v>392</v>
      </c>
      <c r="I134" s="25" t="s">
        <v>31</v>
      </c>
      <c r="J134" s="25" t="s">
        <v>393</v>
      </c>
      <c r="K134" s="25" t="s">
        <v>29</v>
      </c>
      <c r="L134" s="26">
        <v>211</v>
      </c>
      <c r="M134" s="26">
        <v>179</v>
      </c>
      <c r="N134" s="39" t="s">
        <v>968</v>
      </c>
      <c r="O134" s="39">
        <v>211</v>
      </c>
      <c r="P134" s="27" t="s">
        <v>968</v>
      </c>
      <c r="Q134" s="27">
        <v>0</v>
      </c>
    </row>
    <row r="135" spans="1:17" ht="40.15" customHeight="1" x14ac:dyDescent="0.25">
      <c r="A135" s="23" t="s">
        <v>368</v>
      </c>
      <c r="B135" s="24" t="s">
        <v>381</v>
      </c>
      <c r="C135" s="25" t="s">
        <v>88</v>
      </c>
      <c r="D135" s="25" t="s">
        <v>196</v>
      </c>
      <c r="E135" s="25" t="s">
        <v>55</v>
      </c>
      <c r="F135" s="25" t="s">
        <v>394</v>
      </c>
      <c r="G135" s="25" t="s">
        <v>395</v>
      </c>
      <c r="H135" s="25" t="s">
        <v>396</v>
      </c>
      <c r="I135" s="25" t="s">
        <v>31</v>
      </c>
      <c r="J135" s="25" t="s">
        <v>393</v>
      </c>
      <c r="K135" s="25" t="s">
        <v>29</v>
      </c>
      <c r="L135" s="26">
        <v>168</v>
      </c>
      <c r="M135" s="26">
        <v>125</v>
      </c>
      <c r="N135" s="39" t="s">
        <v>968</v>
      </c>
      <c r="O135" s="39">
        <v>168</v>
      </c>
      <c r="P135" s="27" t="s">
        <v>968</v>
      </c>
      <c r="Q135" s="27">
        <v>0</v>
      </c>
    </row>
    <row r="136" spans="1:17" ht="40.15" customHeight="1" x14ac:dyDescent="0.25">
      <c r="A136" s="23" t="s">
        <v>368</v>
      </c>
      <c r="B136" s="24" t="s">
        <v>397</v>
      </c>
      <c r="C136" s="25" t="s">
        <v>88</v>
      </c>
      <c r="D136" s="25" t="s">
        <v>196</v>
      </c>
      <c r="E136" s="25" t="s">
        <v>25</v>
      </c>
      <c r="F136" s="25" t="s">
        <v>398</v>
      </c>
      <c r="G136" s="25" t="s">
        <v>399</v>
      </c>
      <c r="H136" s="25" t="s">
        <v>239</v>
      </c>
      <c r="I136" s="25" t="s">
        <v>31</v>
      </c>
      <c r="J136" s="25" t="s">
        <v>35</v>
      </c>
      <c r="K136" s="25" t="s">
        <v>31</v>
      </c>
      <c r="L136" s="26">
        <v>0</v>
      </c>
      <c r="M136" s="26">
        <v>4.0869999999999997</v>
      </c>
      <c r="N136" s="39">
        <v>4.9379999999999997</v>
      </c>
      <c r="O136" s="39">
        <v>6.3758799999999995</v>
      </c>
      <c r="P136" s="27">
        <v>1.2082211891362857</v>
      </c>
      <c r="Q136" s="27">
        <v>1.5600391485196965</v>
      </c>
    </row>
    <row r="137" spans="1:17" ht="40.15" customHeight="1" x14ac:dyDescent="0.25">
      <c r="A137" s="23" t="s">
        <v>368</v>
      </c>
      <c r="B137" s="24" t="s">
        <v>397</v>
      </c>
      <c r="C137" s="25" t="s">
        <v>88</v>
      </c>
      <c r="D137" s="25" t="s">
        <v>196</v>
      </c>
      <c r="E137" s="25" t="s">
        <v>55</v>
      </c>
      <c r="F137" s="25" t="s">
        <v>400</v>
      </c>
      <c r="G137" s="25" t="s">
        <v>401</v>
      </c>
      <c r="H137" s="25" t="s">
        <v>402</v>
      </c>
      <c r="I137" s="25" t="s">
        <v>31</v>
      </c>
      <c r="J137" s="25" t="s">
        <v>403</v>
      </c>
      <c r="K137" s="25" t="s">
        <v>29</v>
      </c>
      <c r="L137" s="26">
        <v>23.83</v>
      </c>
      <c r="M137" s="26">
        <v>15.77</v>
      </c>
      <c r="N137" s="39" t="s">
        <v>968</v>
      </c>
      <c r="O137" s="39">
        <v>15.3</v>
      </c>
      <c r="P137" s="27" t="s">
        <v>968</v>
      </c>
      <c r="Q137" s="27">
        <v>1.0583126550868485</v>
      </c>
    </row>
    <row r="138" spans="1:17" ht="40.15" customHeight="1" x14ac:dyDescent="0.25">
      <c r="A138" s="23" t="s">
        <v>368</v>
      </c>
      <c r="B138" s="24" t="s">
        <v>404</v>
      </c>
      <c r="C138" s="25" t="s">
        <v>88</v>
      </c>
      <c r="D138" s="25" t="s">
        <v>196</v>
      </c>
      <c r="E138" s="25" t="s">
        <v>25</v>
      </c>
      <c r="F138" s="25" t="s">
        <v>405</v>
      </c>
      <c r="G138" s="25" t="s">
        <v>406</v>
      </c>
      <c r="H138" s="25" t="s">
        <v>239</v>
      </c>
      <c r="I138" s="25" t="s">
        <v>31</v>
      </c>
      <c r="J138" s="25" t="s">
        <v>35</v>
      </c>
      <c r="K138" s="25" t="s">
        <v>31</v>
      </c>
      <c r="L138" s="26" t="s">
        <v>407</v>
      </c>
      <c r="M138" s="26">
        <v>12.86</v>
      </c>
      <c r="N138" s="39">
        <v>26.261599999999998</v>
      </c>
      <c r="O138" s="39">
        <v>26.625299999999999</v>
      </c>
      <c r="P138" s="27">
        <v>2.0421150855365475</v>
      </c>
      <c r="Q138" s="27">
        <v>2.0703965785381029</v>
      </c>
    </row>
    <row r="139" spans="1:17" ht="40.15" customHeight="1" x14ac:dyDescent="0.25">
      <c r="A139" s="23" t="s">
        <v>368</v>
      </c>
      <c r="B139" s="24" t="s">
        <v>404</v>
      </c>
      <c r="C139" s="25" t="s">
        <v>88</v>
      </c>
      <c r="D139" s="25" t="s">
        <v>196</v>
      </c>
      <c r="E139" s="25" t="s">
        <v>55</v>
      </c>
      <c r="F139" s="25" t="s">
        <v>408</v>
      </c>
      <c r="G139" s="25" t="s">
        <v>409</v>
      </c>
      <c r="H139" s="25" t="s">
        <v>410</v>
      </c>
      <c r="I139" s="25" t="s">
        <v>31</v>
      </c>
      <c r="J139" s="25" t="s">
        <v>35</v>
      </c>
      <c r="K139" s="25" t="s">
        <v>31</v>
      </c>
      <c r="L139" s="26">
        <v>1</v>
      </c>
      <c r="M139" s="26">
        <v>4</v>
      </c>
      <c r="N139" s="39" t="s">
        <v>968</v>
      </c>
      <c r="O139" s="39">
        <v>7</v>
      </c>
      <c r="P139" s="27" t="s">
        <v>968</v>
      </c>
      <c r="Q139" s="27">
        <v>1.75</v>
      </c>
    </row>
    <row r="140" spans="1:17" ht="40.15" customHeight="1" x14ac:dyDescent="0.25">
      <c r="A140" s="23" t="s">
        <v>368</v>
      </c>
      <c r="B140" s="24" t="s">
        <v>411</v>
      </c>
      <c r="C140" s="25" t="s">
        <v>88</v>
      </c>
      <c r="D140" s="25" t="s">
        <v>196</v>
      </c>
      <c r="E140" s="25" t="s">
        <v>25</v>
      </c>
      <c r="F140" s="25" t="s">
        <v>412</v>
      </c>
      <c r="G140" s="25" t="s">
        <v>413</v>
      </c>
      <c r="H140" s="25" t="s">
        <v>239</v>
      </c>
      <c r="I140" s="25" t="s">
        <v>29</v>
      </c>
      <c r="J140" s="25" t="s">
        <v>35</v>
      </c>
      <c r="K140" s="25" t="s">
        <v>31</v>
      </c>
      <c r="L140" s="26">
        <v>0</v>
      </c>
      <c r="M140" s="26">
        <v>327</v>
      </c>
      <c r="N140" s="39">
        <v>343.76000000000005</v>
      </c>
      <c r="O140" s="39">
        <v>343.88600000000002</v>
      </c>
      <c r="P140" s="27">
        <v>1.0512538226299695</v>
      </c>
      <c r="Q140" s="27">
        <v>1.051639143730887</v>
      </c>
    </row>
    <row r="141" spans="1:17" ht="40.15" customHeight="1" x14ac:dyDescent="0.25">
      <c r="A141" s="23" t="s">
        <v>368</v>
      </c>
      <c r="B141" s="24" t="s">
        <v>411</v>
      </c>
      <c r="C141" s="25" t="s">
        <v>88</v>
      </c>
      <c r="D141" s="25" t="s">
        <v>196</v>
      </c>
      <c r="E141" s="25" t="s">
        <v>55</v>
      </c>
      <c r="F141" s="25" t="s">
        <v>414</v>
      </c>
      <c r="G141" s="25" t="s">
        <v>415</v>
      </c>
      <c r="H141" s="25" t="s">
        <v>85</v>
      </c>
      <c r="I141" s="25" t="s">
        <v>31</v>
      </c>
      <c r="J141" s="25" t="s">
        <v>416</v>
      </c>
      <c r="K141" s="25" t="s">
        <v>29</v>
      </c>
      <c r="L141" s="26">
        <v>46.3</v>
      </c>
      <c r="M141" s="26">
        <v>10</v>
      </c>
      <c r="N141" s="39" t="s">
        <v>968</v>
      </c>
      <c r="O141" s="39">
        <v>7.9</v>
      </c>
      <c r="P141" s="27" t="s">
        <v>968</v>
      </c>
      <c r="Q141" s="27">
        <v>0.79</v>
      </c>
    </row>
    <row r="142" spans="1:17" ht="40.15" customHeight="1" x14ac:dyDescent="0.25">
      <c r="A142" s="23" t="s">
        <v>368</v>
      </c>
      <c r="B142" s="24" t="s">
        <v>417</v>
      </c>
      <c r="C142" s="25" t="s">
        <v>88</v>
      </c>
      <c r="D142" s="25" t="s">
        <v>196</v>
      </c>
      <c r="E142" s="25" t="s">
        <v>25</v>
      </c>
      <c r="F142" s="25" t="s">
        <v>418</v>
      </c>
      <c r="G142" s="25" t="s">
        <v>419</v>
      </c>
      <c r="H142" s="25" t="s">
        <v>420</v>
      </c>
      <c r="I142" s="25" t="s">
        <v>31</v>
      </c>
      <c r="J142" s="25" t="s">
        <v>35</v>
      </c>
      <c r="K142" s="25" t="s">
        <v>31</v>
      </c>
      <c r="L142" s="26">
        <v>0</v>
      </c>
      <c r="M142" s="26">
        <v>1</v>
      </c>
      <c r="N142" s="39">
        <v>1</v>
      </c>
      <c r="O142" s="39">
        <v>1</v>
      </c>
      <c r="P142" s="27">
        <v>1</v>
      </c>
      <c r="Q142" s="27">
        <v>0</v>
      </c>
    </row>
    <row r="143" spans="1:17" ht="40.15" customHeight="1" x14ac:dyDescent="0.25">
      <c r="A143" s="23" t="s">
        <v>368</v>
      </c>
      <c r="B143" s="24" t="s">
        <v>417</v>
      </c>
      <c r="C143" s="25" t="s">
        <v>88</v>
      </c>
      <c r="D143" s="25" t="s">
        <v>196</v>
      </c>
      <c r="E143" s="25" t="s">
        <v>55</v>
      </c>
      <c r="F143" s="25" t="s">
        <v>421</v>
      </c>
      <c r="G143" s="25" t="s">
        <v>422</v>
      </c>
      <c r="H143" s="25" t="s">
        <v>423</v>
      </c>
      <c r="I143" s="25" t="s">
        <v>31</v>
      </c>
      <c r="J143" s="25" t="s">
        <v>424</v>
      </c>
      <c r="K143" s="25" t="s">
        <v>31</v>
      </c>
      <c r="L143" s="26">
        <v>0</v>
      </c>
      <c r="M143" s="26">
        <v>20</v>
      </c>
      <c r="N143" s="39" t="s">
        <v>968</v>
      </c>
      <c r="O143" s="39">
        <v>22</v>
      </c>
      <c r="P143" s="27" t="s">
        <v>968</v>
      </c>
      <c r="Q143" s="27">
        <v>0</v>
      </c>
    </row>
    <row r="144" spans="1:17" ht="40.15" customHeight="1" x14ac:dyDescent="0.25">
      <c r="A144" s="23" t="s">
        <v>368</v>
      </c>
      <c r="B144" s="24" t="s">
        <v>425</v>
      </c>
      <c r="C144" s="25" t="s">
        <v>88</v>
      </c>
      <c r="D144" s="25" t="s">
        <v>196</v>
      </c>
      <c r="E144" s="25" t="s">
        <v>55</v>
      </c>
      <c r="F144" s="25" t="s">
        <v>426</v>
      </c>
      <c r="G144" s="25" t="s">
        <v>427</v>
      </c>
      <c r="H144" s="25" t="s">
        <v>420</v>
      </c>
      <c r="I144" s="25" t="s">
        <v>31</v>
      </c>
      <c r="J144" s="25" t="s">
        <v>416</v>
      </c>
      <c r="K144" s="25" t="s">
        <v>31</v>
      </c>
      <c r="L144" s="26">
        <v>0</v>
      </c>
      <c r="M144" s="26">
        <v>3</v>
      </c>
      <c r="N144" s="39">
        <v>3</v>
      </c>
      <c r="O144" s="39">
        <v>3</v>
      </c>
      <c r="P144" s="27">
        <v>1</v>
      </c>
      <c r="Q144" s="27">
        <v>1</v>
      </c>
    </row>
    <row r="145" spans="1:17" ht="40.15" customHeight="1" x14ac:dyDescent="0.25">
      <c r="A145" s="23" t="s">
        <v>368</v>
      </c>
      <c r="B145" s="24" t="s">
        <v>425</v>
      </c>
      <c r="C145" s="25" t="s">
        <v>88</v>
      </c>
      <c r="D145" s="25" t="s">
        <v>196</v>
      </c>
      <c r="E145" s="25" t="s">
        <v>55</v>
      </c>
      <c r="F145" s="25" t="s">
        <v>428</v>
      </c>
      <c r="G145" s="25" t="s">
        <v>429</v>
      </c>
      <c r="H145" s="25" t="s">
        <v>402</v>
      </c>
      <c r="I145" s="25" t="s">
        <v>31</v>
      </c>
      <c r="J145" s="25" t="s">
        <v>430</v>
      </c>
      <c r="K145" s="25" t="s">
        <v>29</v>
      </c>
      <c r="L145" s="26">
        <v>4</v>
      </c>
      <c r="M145" s="26">
        <v>3</v>
      </c>
      <c r="N145" s="39" t="s">
        <v>968</v>
      </c>
      <c r="O145" s="39">
        <v>3</v>
      </c>
      <c r="P145" s="27" t="s">
        <v>968</v>
      </c>
      <c r="Q145" s="27">
        <v>1</v>
      </c>
    </row>
    <row r="146" spans="1:17" ht="40.15" customHeight="1" x14ac:dyDescent="0.25">
      <c r="A146" s="23" t="s">
        <v>368</v>
      </c>
      <c r="B146" s="24" t="s">
        <v>431</v>
      </c>
      <c r="C146" s="25" t="s">
        <v>88</v>
      </c>
      <c r="D146" s="25" t="s">
        <v>196</v>
      </c>
      <c r="E146" s="25" t="s">
        <v>25</v>
      </c>
      <c r="F146" s="25" t="s">
        <v>432</v>
      </c>
      <c r="G146" s="25" t="s">
        <v>433</v>
      </c>
      <c r="H146" s="25" t="s">
        <v>239</v>
      </c>
      <c r="I146" s="25" t="s">
        <v>29</v>
      </c>
      <c r="J146" s="25" t="s">
        <v>35</v>
      </c>
      <c r="K146" s="25" t="s">
        <v>31</v>
      </c>
      <c r="L146" s="26">
        <v>0</v>
      </c>
      <c r="M146" s="26">
        <v>100</v>
      </c>
      <c r="N146" s="39">
        <v>100</v>
      </c>
      <c r="O146" s="39">
        <v>3.3902999999999999</v>
      </c>
      <c r="P146" s="27">
        <v>1</v>
      </c>
      <c r="Q146" s="27">
        <v>3.3902999999999996E-2</v>
      </c>
    </row>
    <row r="147" spans="1:17" ht="40.15" customHeight="1" x14ac:dyDescent="0.25">
      <c r="A147" s="23" t="s">
        <v>368</v>
      </c>
      <c r="B147" s="24" t="s">
        <v>431</v>
      </c>
      <c r="C147" s="25" t="s">
        <v>88</v>
      </c>
      <c r="D147" s="25" t="s">
        <v>196</v>
      </c>
      <c r="E147" s="25" t="s">
        <v>25</v>
      </c>
      <c r="F147" s="25" t="s">
        <v>434</v>
      </c>
      <c r="G147" s="25" t="s">
        <v>435</v>
      </c>
      <c r="H147" s="25" t="s">
        <v>436</v>
      </c>
      <c r="I147" s="25" t="s">
        <v>31</v>
      </c>
      <c r="J147" s="25" t="s">
        <v>30</v>
      </c>
      <c r="K147" s="25" t="s">
        <v>31</v>
      </c>
      <c r="L147" s="26">
        <v>0</v>
      </c>
      <c r="M147" s="26">
        <v>45</v>
      </c>
      <c r="N147" s="39">
        <v>48</v>
      </c>
      <c r="O147" s="39">
        <v>0</v>
      </c>
      <c r="P147" s="27">
        <v>1.0666666666666667</v>
      </c>
      <c r="Q147" s="27">
        <v>0</v>
      </c>
    </row>
    <row r="148" spans="1:17" ht="40.15" customHeight="1" x14ac:dyDescent="0.25">
      <c r="A148" s="23" t="s">
        <v>368</v>
      </c>
      <c r="B148" s="24" t="s">
        <v>431</v>
      </c>
      <c r="C148" s="25" t="s">
        <v>88</v>
      </c>
      <c r="D148" s="25" t="s">
        <v>196</v>
      </c>
      <c r="E148" s="25" t="s">
        <v>55</v>
      </c>
      <c r="F148" s="25" t="s">
        <v>437</v>
      </c>
      <c r="G148" s="25" t="s">
        <v>438</v>
      </c>
      <c r="H148" s="25" t="s">
        <v>85</v>
      </c>
      <c r="I148" s="25" t="s">
        <v>31</v>
      </c>
      <c r="J148" s="25" t="s">
        <v>439</v>
      </c>
      <c r="K148" s="25" t="s">
        <v>29</v>
      </c>
      <c r="L148" s="26">
        <v>18</v>
      </c>
      <c r="M148" s="26">
        <v>49</v>
      </c>
      <c r="N148" s="39" t="s">
        <v>968</v>
      </c>
      <c r="O148" s="39">
        <v>18</v>
      </c>
      <c r="P148" s="27" t="s">
        <v>968</v>
      </c>
      <c r="Q148" s="27">
        <v>0</v>
      </c>
    </row>
    <row r="149" spans="1:17" ht="40.15" customHeight="1" x14ac:dyDescent="0.25">
      <c r="A149" s="23" t="s">
        <v>368</v>
      </c>
      <c r="B149" s="24" t="s">
        <v>431</v>
      </c>
      <c r="C149" s="25" t="s">
        <v>88</v>
      </c>
      <c r="D149" s="25" t="s">
        <v>196</v>
      </c>
      <c r="E149" s="25" t="s">
        <v>55</v>
      </c>
      <c r="F149" s="25" t="s">
        <v>440</v>
      </c>
      <c r="G149" s="25" t="s">
        <v>441</v>
      </c>
      <c r="H149" s="25" t="s">
        <v>442</v>
      </c>
      <c r="I149" s="25" t="s">
        <v>31</v>
      </c>
      <c r="J149" s="25" t="s">
        <v>443</v>
      </c>
      <c r="K149" s="25" t="s">
        <v>29</v>
      </c>
      <c r="L149" s="26">
        <v>120</v>
      </c>
      <c r="M149" s="26">
        <v>140</v>
      </c>
      <c r="N149" s="39" t="s">
        <v>968</v>
      </c>
      <c r="O149" s="39" t="s">
        <v>969</v>
      </c>
      <c r="P149" s="27" t="s">
        <v>968</v>
      </c>
      <c r="Q149" s="27">
        <v>0</v>
      </c>
    </row>
    <row r="150" spans="1:17" ht="40.15" customHeight="1" x14ac:dyDescent="0.25">
      <c r="A150" s="23" t="s">
        <v>368</v>
      </c>
      <c r="B150" s="24" t="s">
        <v>444</v>
      </c>
      <c r="C150" s="25" t="s">
        <v>88</v>
      </c>
      <c r="D150" s="25" t="s">
        <v>24</v>
      </c>
      <c r="E150" s="25" t="s">
        <v>25</v>
      </c>
      <c r="F150" s="25" t="s">
        <v>445</v>
      </c>
      <c r="G150" s="25" t="s">
        <v>446</v>
      </c>
      <c r="H150" s="25" t="s">
        <v>239</v>
      </c>
      <c r="I150" s="25" t="s">
        <v>29</v>
      </c>
      <c r="J150" s="25" t="s">
        <v>30</v>
      </c>
      <c r="K150" s="25" t="s">
        <v>31</v>
      </c>
      <c r="L150" s="26">
        <v>0</v>
      </c>
      <c r="M150" s="26">
        <v>305</v>
      </c>
      <c r="N150" s="39">
        <v>354.88500000000005</v>
      </c>
      <c r="O150" s="39">
        <v>354.41800000000001</v>
      </c>
      <c r="P150" s="27">
        <v>1.1635573770491805</v>
      </c>
      <c r="Q150" s="27">
        <v>1.1620262295081967</v>
      </c>
    </row>
    <row r="151" spans="1:17" ht="40.15" customHeight="1" x14ac:dyDescent="0.25">
      <c r="A151" s="23" t="s">
        <v>368</v>
      </c>
      <c r="B151" s="24" t="s">
        <v>444</v>
      </c>
      <c r="C151" s="25" t="s">
        <v>88</v>
      </c>
      <c r="D151" s="25" t="s">
        <v>24</v>
      </c>
      <c r="E151" s="25" t="s">
        <v>55</v>
      </c>
      <c r="F151" s="25" t="s">
        <v>447</v>
      </c>
      <c r="G151" s="25" t="s">
        <v>448</v>
      </c>
      <c r="H151" s="25" t="s">
        <v>85</v>
      </c>
      <c r="I151" s="25" t="s">
        <v>31</v>
      </c>
      <c r="J151" s="25" t="s">
        <v>416</v>
      </c>
      <c r="K151" s="25" t="s">
        <v>29</v>
      </c>
      <c r="L151" s="26">
        <v>53.7</v>
      </c>
      <c r="M151" s="26">
        <v>26</v>
      </c>
      <c r="N151" s="39" t="s">
        <v>968</v>
      </c>
      <c r="O151" s="39">
        <v>19.5</v>
      </c>
      <c r="P151" s="27" t="s">
        <v>968</v>
      </c>
      <c r="Q151" s="27">
        <v>0.75</v>
      </c>
    </row>
    <row r="152" spans="1:17" ht="40.15" customHeight="1" x14ac:dyDescent="0.25">
      <c r="A152" s="23" t="s">
        <v>368</v>
      </c>
      <c r="B152" s="24" t="s">
        <v>444</v>
      </c>
      <c r="C152" s="25" t="s">
        <v>88</v>
      </c>
      <c r="D152" s="25" t="s">
        <v>24</v>
      </c>
      <c r="E152" s="25" t="s">
        <v>55</v>
      </c>
      <c r="F152" s="25" t="s">
        <v>449</v>
      </c>
      <c r="G152" s="25" t="s">
        <v>450</v>
      </c>
      <c r="H152" s="25" t="s">
        <v>451</v>
      </c>
      <c r="I152" s="25" t="s">
        <v>31</v>
      </c>
      <c r="J152" s="25" t="s">
        <v>416</v>
      </c>
      <c r="K152" s="25" t="s">
        <v>29</v>
      </c>
      <c r="L152" s="26">
        <v>5</v>
      </c>
      <c r="M152" s="26">
        <v>9</v>
      </c>
      <c r="N152" s="39" t="s">
        <v>968</v>
      </c>
      <c r="O152" s="39">
        <v>10.6</v>
      </c>
      <c r="P152" s="27" t="s">
        <v>968</v>
      </c>
      <c r="Q152" s="27">
        <v>1.1777777777777778</v>
      </c>
    </row>
    <row r="153" spans="1:17" ht="40.15" customHeight="1" x14ac:dyDescent="0.25">
      <c r="A153" s="23" t="s">
        <v>452</v>
      </c>
      <c r="B153" s="24" t="s">
        <v>453</v>
      </c>
      <c r="C153" s="25" t="s">
        <v>454</v>
      </c>
      <c r="D153" s="25" t="s">
        <v>171</v>
      </c>
      <c r="E153" s="25" t="s">
        <v>25</v>
      </c>
      <c r="F153" s="25" t="s">
        <v>455</v>
      </c>
      <c r="G153" s="25" t="s">
        <v>456</v>
      </c>
      <c r="H153" s="25" t="s">
        <v>457</v>
      </c>
      <c r="I153" s="25" t="s">
        <v>29</v>
      </c>
      <c r="J153" s="25" t="s">
        <v>30</v>
      </c>
      <c r="K153" s="25" t="s">
        <v>31</v>
      </c>
      <c r="L153" s="26">
        <v>0</v>
      </c>
      <c r="M153" s="26">
        <v>92486</v>
      </c>
      <c r="N153" s="39">
        <v>184972</v>
      </c>
      <c r="O153" s="39">
        <v>100709</v>
      </c>
      <c r="P153" s="27">
        <v>2</v>
      </c>
      <c r="Q153" s="27">
        <v>1.088910754060074</v>
      </c>
    </row>
    <row r="154" spans="1:17" ht="40.15" customHeight="1" x14ac:dyDescent="0.25">
      <c r="A154" s="23" t="s">
        <v>452</v>
      </c>
      <c r="B154" s="24" t="s">
        <v>453</v>
      </c>
      <c r="C154" s="25" t="s">
        <v>454</v>
      </c>
      <c r="D154" s="25" t="s">
        <v>171</v>
      </c>
      <c r="E154" s="25" t="s">
        <v>25</v>
      </c>
      <c r="F154" s="25" t="s">
        <v>458</v>
      </c>
      <c r="G154" s="25" t="s">
        <v>459</v>
      </c>
      <c r="H154" s="25" t="s">
        <v>457</v>
      </c>
      <c r="I154" s="25" t="s">
        <v>31</v>
      </c>
      <c r="J154" s="25" t="s">
        <v>30</v>
      </c>
      <c r="K154" s="25" t="s">
        <v>31</v>
      </c>
      <c r="L154" s="26">
        <v>0</v>
      </c>
      <c r="M154" s="26">
        <v>30513</v>
      </c>
      <c r="N154" s="39">
        <v>61026</v>
      </c>
      <c r="O154" s="39">
        <v>34637</v>
      </c>
      <c r="P154" s="27">
        <v>2</v>
      </c>
      <c r="Q154" s="27">
        <v>1.1351555074886115</v>
      </c>
    </row>
    <row r="155" spans="1:17" ht="40.15" customHeight="1" x14ac:dyDescent="0.25">
      <c r="A155" s="23" t="s">
        <v>452</v>
      </c>
      <c r="B155" s="24" t="s">
        <v>453</v>
      </c>
      <c r="C155" s="25" t="s">
        <v>454</v>
      </c>
      <c r="D155" s="25" t="s">
        <v>171</v>
      </c>
      <c r="E155" s="25" t="s">
        <v>55</v>
      </c>
      <c r="F155" s="25" t="s">
        <v>460</v>
      </c>
      <c r="G155" s="25" t="s">
        <v>461</v>
      </c>
      <c r="H155" s="25" t="s">
        <v>457</v>
      </c>
      <c r="I155" s="25" t="s">
        <v>31</v>
      </c>
      <c r="J155" s="25" t="s">
        <v>30</v>
      </c>
      <c r="K155" s="25" t="s">
        <v>31</v>
      </c>
      <c r="L155" s="26">
        <v>6088</v>
      </c>
      <c r="M155" s="26">
        <v>26354</v>
      </c>
      <c r="N155" s="39">
        <v>52708</v>
      </c>
      <c r="O155" s="39">
        <v>28655</v>
      </c>
      <c r="P155" s="27">
        <v>2</v>
      </c>
      <c r="Q155" s="27">
        <v>1.0873112241026031</v>
      </c>
    </row>
    <row r="156" spans="1:17" ht="40.15" customHeight="1" x14ac:dyDescent="0.25">
      <c r="A156" s="23" t="s">
        <v>452</v>
      </c>
      <c r="B156" s="24" t="s">
        <v>453</v>
      </c>
      <c r="C156" s="25" t="s">
        <v>454</v>
      </c>
      <c r="D156" s="25" t="s">
        <v>171</v>
      </c>
      <c r="E156" s="25" t="s">
        <v>55</v>
      </c>
      <c r="F156" s="25" t="s">
        <v>462</v>
      </c>
      <c r="G156" s="25" t="s">
        <v>463</v>
      </c>
      <c r="H156" s="25" t="s">
        <v>457</v>
      </c>
      <c r="I156" s="25" t="s">
        <v>31</v>
      </c>
      <c r="J156" s="25" t="s">
        <v>464</v>
      </c>
      <c r="K156" s="25" t="s">
        <v>31</v>
      </c>
      <c r="L156" s="26">
        <v>6087</v>
      </c>
      <c r="M156" s="26">
        <v>24994</v>
      </c>
      <c r="N156" s="39">
        <v>49988</v>
      </c>
      <c r="O156" s="39">
        <v>40250</v>
      </c>
      <c r="P156" s="27">
        <v>2</v>
      </c>
      <c r="Q156" s="27">
        <v>1.6103864927582621</v>
      </c>
    </row>
    <row r="157" spans="1:17" ht="40.15" customHeight="1" x14ac:dyDescent="0.25">
      <c r="A157" s="23" t="s">
        <v>452</v>
      </c>
      <c r="B157" s="24" t="s">
        <v>465</v>
      </c>
      <c r="C157" s="25" t="s">
        <v>454</v>
      </c>
      <c r="D157" s="25" t="s">
        <v>171</v>
      </c>
      <c r="E157" s="25" t="s">
        <v>25</v>
      </c>
      <c r="F157" s="25" t="s">
        <v>466</v>
      </c>
      <c r="G157" s="25" t="s">
        <v>467</v>
      </c>
      <c r="H157" s="25" t="s">
        <v>185</v>
      </c>
      <c r="I157" s="25" t="s">
        <v>31</v>
      </c>
      <c r="J157" s="25" t="s">
        <v>30</v>
      </c>
      <c r="K157" s="25" t="s">
        <v>31</v>
      </c>
      <c r="L157" s="26">
        <v>0</v>
      </c>
      <c r="M157" s="26">
        <v>800</v>
      </c>
      <c r="N157" s="39">
        <v>800</v>
      </c>
      <c r="O157" s="39">
        <v>964</v>
      </c>
      <c r="P157" s="27">
        <v>1</v>
      </c>
      <c r="Q157" s="27">
        <v>1.2050000000000001</v>
      </c>
    </row>
    <row r="158" spans="1:17" ht="40.15" customHeight="1" x14ac:dyDescent="0.25">
      <c r="A158" s="23" t="s">
        <v>452</v>
      </c>
      <c r="B158" s="24" t="s">
        <v>465</v>
      </c>
      <c r="C158" s="25" t="s">
        <v>454</v>
      </c>
      <c r="D158" s="25" t="s">
        <v>171</v>
      </c>
      <c r="E158" s="25" t="s">
        <v>25</v>
      </c>
      <c r="F158" s="25" t="s">
        <v>468</v>
      </c>
      <c r="G158" s="25" t="s">
        <v>469</v>
      </c>
      <c r="H158" s="25" t="s">
        <v>470</v>
      </c>
      <c r="I158" s="25" t="s">
        <v>31</v>
      </c>
      <c r="J158" s="25" t="s">
        <v>30</v>
      </c>
      <c r="K158" s="25" t="s">
        <v>31</v>
      </c>
      <c r="L158" s="26">
        <v>0</v>
      </c>
      <c r="M158" s="26">
        <v>3</v>
      </c>
      <c r="N158" s="39">
        <v>3</v>
      </c>
      <c r="O158" s="39">
        <v>3</v>
      </c>
      <c r="P158" s="27">
        <v>1</v>
      </c>
      <c r="Q158" s="27">
        <v>1</v>
      </c>
    </row>
    <row r="159" spans="1:17" ht="40.15" customHeight="1" x14ac:dyDescent="0.25">
      <c r="A159" s="23" t="s">
        <v>452</v>
      </c>
      <c r="B159" s="24" t="s">
        <v>465</v>
      </c>
      <c r="C159" s="25" t="s">
        <v>454</v>
      </c>
      <c r="D159" s="25" t="s">
        <v>171</v>
      </c>
      <c r="E159" s="25" t="s">
        <v>55</v>
      </c>
      <c r="F159" s="25" t="s">
        <v>471</v>
      </c>
      <c r="G159" s="25" t="s">
        <v>472</v>
      </c>
      <c r="H159" s="25" t="s">
        <v>473</v>
      </c>
      <c r="I159" s="25" t="s">
        <v>31</v>
      </c>
      <c r="J159" s="25" t="s">
        <v>474</v>
      </c>
      <c r="K159" s="25" t="s">
        <v>31</v>
      </c>
      <c r="L159" s="26">
        <v>0</v>
      </c>
      <c r="M159" s="26">
        <v>1</v>
      </c>
      <c r="N159" s="39">
        <v>1</v>
      </c>
      <c r="O159" s="39">
        <v>1</v>
      </c>
      <c r="P159" s="27">
        <v>1</v>
      </c>
      <c r="Q159" s="27">
        <v>1</v>
      </c>
    </row>
    <row r="160" spans="1:17" ht="40.15" customHeight="1" x14ac:dyDescent="0.25">
      <c r="A160" s="23" t="s">
        <v>452</v>
      </c>
      <c r="B160" s="24" t="s">
        <v>475</v>
      </c>
      <c r="C160" s="25" t="s">
        <v>454</v>
      </c>
      <c r="D160" s="25" t="s">
        <v>171</v>
      </c>
      <c r="E160" s="25" t="s">
        <v>25</v>
      </c>
      <c r="F160" s="25" t="s">
        <v>476</v>
      </c>
      <c r="G160" s="25" t="s">
        <v>477</v>
      </c>
      <c r="H160" s="25" t="s">
        <v>457</v>
      </c>
      <c r="I160" s="25" t="s">
        <v>29</v>
      </c>
      <c r="J160" s="25" t="s">
        <v>35</v>
      </c>
      <c r="K160" s="25" t="s">
        <v>31</v>
      </c>
      <c r="L160" s="26">
        <v>0</v>
      </c>
      <c r="M160" s="26">
        <v>19000</v>
      </c>
      <c r="N160" s="39">
        <v>38000</v>
      </c>
      <c r="O160" s="39">
        <v>20083</v>
      </c>
      <c r="P160" s="27">
        <v>2</v>
      </c>
      <c r="Q160" s="27">
        <v>1.0569999999999999</v>
      </c>
    </row>
    <row r="161" spans="1:17" ht="40.15" customHeight="1" x14ac:dyDescent="0.25">
      <c r="A161" s="23" t="s">
        <v>452</v>
      </c>
      <c r="B161" s="24" t="s">
        <v>475</v>
      </c>
      <c r="C161" s="25" t="s">
        <v>454</v>
      </c>
      <c r="D161" s="25" t="s">
        <v>171</v>
      </c>
      <c r="E161" s="25" t="s">
        <v>25</v>
      </c>
      <c r="F161" s="25" t="s">
        <v>478</v>
      </c>
      <c r="G161" s="25" t="s">
        <v>479</v>
      </c>
      <c r="H161" s="25" t="s">
        <v>457</v>
      </c>
      <c r="I161" s="25" t="s">
        <v>31</v>
      </c>
      <c r="J161" s="25" t="s">
        <v>35</v>
      </c>
      <c r="K161" s="25" t="s">
        <v>31</v>
      </c>
      <c r="L161" s="26">
        <v>0</v>
      </c>
      <c r="M161" s="26">
        <v>10078</v>
      </c>
      <c r="N161" s="39">
        <v>20156</v>
      </c>
      <c r="O161" s="39">
        <v>9632</v>
      </c>
      <c r="P161" s="27">
        <v>2</v>
      </c>
      <c r="Q161" s="27">
        <v>0.95574518753720972</v>
      </c>
    </row>
    <row r="162" spans="1:17" ht="40.15" customHeight="1" x14ac:dyDescent="0.25">
      <c r="A162" s="23" t="s">
        <v>452</v>
      </c>
      <c r="B162" s="24" t="s">
        <v>475</v>
      </c>
      <c r="C162" s="25" t="s">
        <v>454</v>
      </c>
      <c r="D162" s="25" t="s">
        <v>171</v>
      </c>
      <c r="E162" s="25" t="s">
        <v>25</v>
      </c>
      <c r="F162" s="25" t="s">
        <v>480</v>
      </c>
      <c r="G162" s="25" t="s">
        <v>481</v>
      </c>
      <c r="H162" s="25" t="s">
        <v>457</v>
      </c>
      <c r="I162" s="25" t="s">
        <v>31</v>
      </c>
      <c r="J162" s="25" t="s">
        <v>35</v>
      </c>
      <c r="K162" s="25" t="s">
        <v>31</v>
      </c>
      <c r="L162" s="26">
        <v>0</v>
      </c>
      <c r="M162" s="26">
        <v>5700</v>
      </c>
      <c r="N162" s="39">
        <v>11400</v>
      </c>
      <c r="O162" s="39">
        <v>4035</v>
      </c>
      <c r="P162" s="27">
        <v>2</v>
      </c>
      <c r="Q162" s="27">
        <v>0.70789473684210524</v>
      </c>
    </row>
    <row r="163" spans="1:17" ht="40.15" customHeight="1" x14ac:dyDescent="0.25">
      <c r="A163" s="23" t="s">
        <v>452</v>
      </c>
      <c r="B163" s="24" t="s">
        <v>475</v>
      </c>
      <c r="C163" s="25" t="s">
        <v>454</v>
      </c>
      <c r="D163" s="25" t="s">
        <v>171</v>
      </c>
      <c r="E163" s="25" t="s">
        <v>25</v>
      </c>
      <c r="F163" s="25" t="s">
        <v>482</v>
      </c>
      <c r="G163" s="25" t="s">
        <v>483</v>
      </c>
      <c r="H163" s="25" t="s">
        <v>457</v>
      </c>
      <c r="I163" s="25" t="s">
        <v>31</v>
      </c>
      <c r="J163" s="25" t="s">
        <v>35</v>
      </c>
      <c r="K163" s="25" t="s">
        <v>31</v>
      </c>
      <c r="L163" s="26">
        <v>0</v>
      </c>
      <c r="M163" s="26">
        <v>29078</v>
      </c>
      <c r="N163" s="39">
        <v>58156</v>
      </c>
      <c r="O163" s="39">
        <v>29715</v>
      </c>
      <c r="P163" s="27">
        <v>2</v>
      </c>
      <c r="Q163" s="27">
        <v>1.0219065960519982</v>
      </c>
    </row>
    <row r="164" spans="1:17" ht="40.15" customHeight="1" x14ac:dyDescent="0.25">
      <c r="A164" s="23" t="s">
        <v>452</v>
      </c>
      <c r="B164" s="24" t="s">
        <v>475</v>
      </c>
      <c r="C164" s="25" t="s">
        <v>454</v>
      </c>
      <c r="D164" s="25" t="s">
        <v>171</v>
      </c>
      <c r="E164" s="25" t="s">
        <v>25</v>
      </c>
      <c r="F164" s="25" t="s">
        <v>484</v>
      </c>
      <c r="G164" s="25" t="s">
        <v>485</v>
      </c>
      <c r="H164" s="25" t="s">
        <v>486</v>
      </c>
      <c r="I164" s="25" t="s">
        <v>31</v>
      </c>
      <c r="J164" s="25" t="s">
        <v>35</v>
      </c>
      <c r="K164" s="25" t="s">
        <v>31</v>
      </c>
      <c r="L164" s="26">
        <v>0</v>
      </c>
      <c r="M164" s="26">
        <v>2206</v>
      </c>
      <c r="N164" s="39">
        <v>4412</v>
      </c>
      <c r="O164" s="39">
        <v>2554</v>
      </c>
      <c r="P164" s="27">
        <v>2</v>
      </c>
      <c r="Q164" s="27">
        <v>1.1577515865820489</v>
      </c>
    </row>
    <row r="165" spans="1:17" ht="40.15" customHeight="1" x14ac:dyDescent="0.25">
      <c r="A165" s="23" t="s">
        <v>452</v>
      </c>
      <c r="B165" s="24" t="s">
        <v>475</v>
      </c>
      <c r="C165" s="25" t="s">
        <v>454</v>
      </c>
      <c r="D165" s="25" t="s">
        <v>171</v>
      </c>
      <c r="E165" s="25" t="s">
        <v>55</v>
      </c>
      <c r="F165" s="25" t="s">
        <v>487</v>
      </c>
      <c r="G165" s="25" t="s">
        <v>461</v>
      </c>
      <c r="H165" s="25" t="s">
        <v>488</v>
      </c>
      <c r="I165" s="25" t="s">
        <v>31</v>
      </c>
      <c r="J165" s="25" t="s">
        <v>35</v>
      </c>
      <c r="K165" s="25" t="s">
        <v>31</v>
      </c>
      <c r="L165" s="26">
        <v>1683</v>
      </c>
      <c r="M165" s="26">
        <v>12271</v>
      </c>
      <c r="N165" s="39">
        <v>24542</v>
      </c>
      <c r="O165" s="39">
        <v>12458</v>
      </c>
      <c r="P165" s="27">
        <v>2</v>
      </c>
      <c r="Q165" s="27">
        <v>1.0152391818107733</v>
      </c>
    </row>
    <row r="166" spans="1:17" ht="40.15" customHeight="1" x14ac:dyDescent="0.25">
      <c r="A166" s="23" t="s">
        <v>452</v>
      </c>
      <c r="B166" s="24" t="s">
        <v>475</v>
      </c>
      <c r="C166" s="25" t="s">
        <v>454</v>
      </c>
      <c r="D166" s="25" t="s">
        <v>171</v>
      </c>
      <c r="E166" s="25" t="s">
        <v>55</v>
      </c>
      <c r="F166" s="25" t="s">
        <v>489</v>
      </c>
      <c r="G166" s="25" t="s">
        <v>490</v>
      </c>
      <c r="H166" s="25" t="s">
        <v>457</v>
      </c>
      <c r="I166" s="25" t="s">
        <v>31</v>
      </c>
      <c r="J166" s="25" t="s">
        <v>35</v>
      </c>
      <c r="K166" s="25" t="s">
        <v>31</v>
      </c>
      <c r="L166" s="26">
        <v>2935</v>
      </c>
      <c r="M166" s="26">
        <v>12920</v>
      </c>
      <c r="N166" s="39">
        <v>25840</v>
      </c>
      <c r="O166" s="39">
        <v>16171</v>
      </c>
      <c r="P166" s="27">
        <v>2</v>
      </c>
      <c r="Q166" s="27">
        <v>1.2516253869969041</v>
      </c>
    </row>
    <row r="167" spans="1:17" ht="40.15" customHeight="1" x14ac:dyDescent="0.25">
      <c r="A167" s="23" t="s">
        <v>452</v>
      </c>
      <c r="B167" s="24" t="s">
        <v>475</v>
      </c>
      <c r="C167" s="25" t="s">
        <v>454</v>
      </c>
      <c r="D167" s="25" t="s">
        <v>171</v>
      </c>
      <c r="E167" s="25" t="s">
        <v>55</v>
      </c>
      <c r="F167" s="25" t="s">
        <v>491</v>
      </c>
      <c r="G167" s="25" t="s">
        <v>492</v>
      </c>
      <c r="H167" s="25" t="s">
        <v>457</v>
      </c>
      <c r="I167" s="25" t="s">
        <v>31</v>
      </c>
      <c r="J167" s="25" t="s">
        <v>35</v>
      </c>
      <c r="K167" s="25" t="s">
        <v>31</v>
      </c>
      <c r="L167" s="26">
        <v>1760</v>
      </c>
      <c r="M167" s="26">
        <v>11266</v>
      </c>
      <c r="N167" s="39">
        <v>22532</v>
      </c>
      <c r="O167" s="39">
        <v>12050</v>
      </c>
      <c r="P167" s="27">
        <v>2</v>
      </c>
      <c r="Q167" s="27">
        <v>1.0695899165631102</v>
      </c>
    </row>
    <row r="168" spans="1:17" ht="40.15" customHeight="1" x14ac:dyDescent="0.25">
      <c r="A168" s="23" t="s">
        <v>452</v>
      </c>
      <c r="B168" s="24" t="s">
        <v>475</v>
      </c>
      <c r="C168" s="25" t="s">
        <v>454</v>
      </c>
      <c r="D168" s="25" t="s">
        <v>171</v>
      </c>
      <c r="E168" s="25" t="s">
        <v>55</v>
      </c>
      <c r="F168" s="25" t="s">
        <v>493</v>
      </c>
      <c r="G168" s="25" t="s">
        <v>494</v>
      </c>
      <c r="H168" s="25" t="s">
        <v>457</v>
      </c>
      <c r="I168" s="25" t="s">
        <v>31</v>
      </c>
      <c r="J168" s="25" t="s">
        <v>35</v>
      </c>
      <c r="K168" s="25" t="s">
        <v>31</v>
      </c>
      <c r="L168" s="26">
        <v>1760</v>
      </c>
      <c r="M168" s="26">
        <v>11266</v>
      </c>
      <c r="N168" s="39">
        <v>22532</v>
      </c>
      <c r="O168" s="39">
        <v>8325</v>
      </c>
      <c r="P168" s="27">
        <v>2</v>
      </c>
      <c r="Q168" s="27">
        <v>0.73894905023965918</v>
      </c>
    </row>
    <row r="169" spans="1:17" ht="40.15" customHeight="1" x14ac:dyDescent="0.25">
      <c r="A169" s="23" t="s">
        <v>452</v>
      </c>
      <c r="B169" s="24" t="s">
        <v>475</v>
      </c>
      <c r="C169" s="25" t="s">
        <v>454</v>
      </c>
      <c r="D169" s="25" t="s">
        <v>171</v>
      </c>
      <c r="E169" s="25" t="s">
        <v>55</v>
      </c>
      <c r="F169" s="25" t="s">
        <v>495</v>
      </c>
      <c r="G169" s="25" t="s">
        <v>496</v>
      </c>
      <c r="H169" s="25" t="s">
        <v>457</v>
      </c>
      <c r="I169" s="25" t="s">
        <v>31</v>
      </c>
      <c r="J169" s="25" t="s">
        <v>35</v>
      </c>
      <c r="K169" s="25" t="s">
        <v>31</v>
      </c>
      <c r="L169" s="26">
        <v>2765</v>
      </c>
      <c r="M169" s="26">
        <v>3420</v>
      </c>
      <c r="N169" s="39">
        <v>6840</v>
      </c>
      <c r="O169" s="39">
        <v>3487</v>
      </c>
      <c r="P169" s="27">
        <v>2</v>
      </c>
      <c r="Q169" s="27">
        <v>1.0195906432748538</v>
      </c>
    </row>
    <row r="170" spans="1:17" ht="40.15" customHeight="1" x14ac:dyDescent="0.25">
      <c r="A170" s="23" t="s">
        <v>452</v>
      </c>
      <c r="B170" s="24" t="s">
        <v>475</v>
      </c>
      <c r="C170" s="25" t="s">
        <v>454</v>
      </c>
      <c r="D170" s="25" t="s">
        <v>171</v>
      </c>
      <c r="E170" s="25" t="s">
        <v>55</v>
      </c>
      <c r="F170" s="25" t="s">
        <v>497</v>
      </c>
      <c r="G170" s="25" t="s">
        <v>498</v>
      </c>
      <c r="H170" s="25" t="s">
        <v>457</v>
      </c>
      <c r="I170" s="25" t="s">
        <v>31</v>
      </c>
      <c r="J170" s="25" t="s">
        <v>35</v>
      </c>
      <c r="K170" s="25" t="s">
        <v>31</v>
      </c>
      <c r="L170" s="26">
        <v>1659</v>
      </c>
      <c r="M170" s="26">
        <v>2052</v>
      </c>
      <c r="N170" s="39">
        <v>4104</v>
      </c>
      <c r="O170" s="39">
        <v>4618</v>
      </c>
      <c r="P170" s="27">
        <v>2</v>
      </c>
      <c r="Q170" s="27">
        <v>2.2504873294346979</v>
      </c>
    </row>
    <row r="171" spans="1:17" ht="40.15" customHeight="1" x14ac:dyDescent="0.25">
      <c r="A171" s="23" t="s">
        <v>452</v>
      </c>
      <c r="B171" s="24" t="s">
        <v>475</v>
      </c>
      <c r="C171" s="25" t="s">
        <v>454</v>
      </c>
      <c r="D171" s="25" t="s">
        <v>171</v>
      </c>
      <c r="E171" s="25" t="s">
        <v>55</v>
      </c>
      <c r="F171" s="25" t="s">
        <v>499</v>
      </c>
      <c r="G171" s="25" t="s">
        <v>500</v>
      </c>
      <c r="H171" s="25" t="s">
        <v>457</v>
      </c>
      <c r="I171" s="25" t="s">
        <v>31</v>
      </c>
      <c r="J171" s="25" t="s">
        <v>35</v>
      </c>
      <c r="K171" s="25" t="s">
        <v>31</v>
      </c>
      <c r="L171" s="26">
        <v>1659</v>
      </c>
      <c r="M171" s="26">
        <v>2052</v>
      </c>
      <c r="N171" s="39">
        <v>4104</v>
      </c>
      <c r="O171" s="39">
        <v>3345</v>
      </c>
      <c r="P171" s="27">
        <v>2</v>
      </c>
      <c r="Q171" s="27">
        <v>1.6301169590643274</v>
      </c>
    </row>
    <row r="172" spans="1:17" ht="40.15" customHeight="1" x14ac:dyDescent="0.25">
      <c r="A172" s="23" t="s">
        <v>452</v>
      </c>
      <c r="B172" s="24" t="s">
        <v>475</v>
      </c>
      <c r="C172" s="25" t="s">
        <v>454</v>
      </c>
      <c r="D172" s="25" t="s">
        <v>171</v>
      </c>
      <c r="E172" s="25" t="s">
        <v>55</v>
      </c>
      <c r="F172" s="25" t="s">
        <v>501</v>
      </c>
      <c r="G172" s="25" t="s">
        <v>502</v>
      </c>
      <c r="H172" s="25" t="s">
        <v>457</v>
      </c>
      <c r="I172" s="25" t="s">
        <v>31</v>
      </c>
      <c r="J172" s="25" t="s">
        <v>35</v>
      </c>
      <c r="K172" s="25" t="s">
        <v>31</v>
      </c>
      <c r="L172" s="26">
        <v>690</v>
      </c>
      <c r="M172" s="26">
        <v>6756</v>
      </c>
      <c r="N172" s="39">
        <v>13512</v>
      </c>
      <c r="O172" s="39">
        <v>6524</v>
      </c>
      <c r="P172" s="27">
        <v>2</v>
      </c>
      <c r="Q172" s="27">
        <v>0.96566015393724092</v>
      </c>
    </row>
    <row r="173" spans="1:17" ht="40.15" customHeight="1" x14ac:dyDescent="0.25">
      <c r="A173" s="23" t="s">
        <v>452</v>
      </c>
      <c r="B173" s="24" t="s">
        <v>475</v>
      </c>
      <c r="C173" s="25" t="s">
        <v>454</v>
      </c>
      <c r="D173" s="25" t="s">
        <v>171</v>
      </c>
      <c r="E173" s="25" t="s">
        <v>55</v>
      </c>
      <c r="F173" s="25" t="s">
        <v>503</v>
      </c>
      <c r="G173" s="25" t="s">
        <v>504</v>
      </c>
      <c r="H173" s="25" t="s">
        <v>457</v>
      </c>
      <c r="I173" s="25" t="s">
        <v>31</v>
      </c>
      <c r="J173" s="25" t="s">
        <v>35</v>
      </c>
      <c r="K173" s="25" t="s">
        <v>31</v>
      </c>
      <c r="L173" s="26">
        <v>1053</v>
      </c>
      <c r="M173" s="26">
        <v>2838</v>
      </c>
      <c r="N173" s="39">
        <v>5676</v>
      </c>
      <c r="O173" s="39">
        <v>2745</v>
      </c>
      <c r="P173" s="27">
        <v>2</v>
      </c>
      <c r="Q173" s="27">
        <v>0.96723044397462998</v>
      </c>
    </row>
    <row r="174" spans="1:17" ht="40.15" customHeight="1" x14ac:dyDescent="0.25">
      <c r="A174" s="23" t="s">
        <v>452</v>
      </c>
      <c r="B174" s="24" t="s">
        <v>475</v>
      </c>
      <c r="C174" s="25" t="s">
        <v>454</v>
      </c>
      <c r="D174" s="25" t="s">
        <v>171</v>
      </c>
      <c r="E174" s="25" t="s">
        <v>55</v>
      </c>
      <c r="F174" s="25" t="s">
        <v>505</v>
      </c>
      <c r="G174" s="25" t="s">
        <v>506</v>
      </c>
      <c r="H174" s="25" t="s">
        <v>457</v>
      </c>
      <c r="I174" s="25" t="s">
        <v>31</v>
      </c>
      <c r="J174" s="25" t="s">
        <v>35</v>
      </c>
      <c r="K174" s="25" t="s">
        <v>31</v>
      </c>
      <c r="L174" s="26">
        <v>1053</v>
      </c>
      <c r="M174" s="26">
        <v>3310</v>
      </c>
      <c r="N174" s="39">
        <v>6620</v>
      </c>
      <c r="O174" s="39">
        <v>3206</v>
      </c>
      <c r="P174" s="27">
        <v>2</v>
      </c>
      <c r="Q174" s="27">
        <v>0.96858006042296074</v>
      </c>
    </row>
    <row r="175" spans="1:17" ht="40.15" customHeight="1" x14ac:dyDescent="0.25">
      <c r="A175" s="23" t="s">
        <v>452</v>
      </c>
      <c r="B175" s="24" t="s">
        <v>475</v>
      </c>
      <c r="C175" s="25" t="s">
        <v>454</v>
      </c>
      <c r="D175" s="25" t="s">
        <v>171</v>
      </c>
      <c r="E175" s="25" t="s">
        <v>55</v>
      </c>
      <c r="F175" s="25" t="s">
        <v>507</v>
      </c>
      <c r="G175" s="25" t="s">
        <v>508</v>
      </c>
      <c r="H175" s="25" t="s">
        <v>457</v>
      </c>
      <c r="I175" s="25" t="s">
        <v>31</v>
      </c>
      <c r="J175" s="25" t="s">
        <v>35</v>
      </c>
      <c r="K175" s="25" t="s">
        <v>31</v>
      </c>
      <c r="L175" s="26">
        <v>526</v>
      </c>
      <c r="M175" s="26">
        <v>1673</v>
      </c>
      <c r="N175" s="39">
        <v>3346</v>
      </c>
      <c r="O175" s="39">
        <v>2214</v>
      </c>
      <c r="P175" s="27">
        <v>2</v>
      </c>
      <c r="Q175" s="27">
        <v>1.323371189479976</v>
      </c>
    </row>
    <row r="176" spans="1:17" ht="40.15" customHeight="1" x14ac:dyDescent="0.25">
      <c r="A176" s="23" t="s">
        <v>452</v>
      </c>
      <c r="B176" s="24" t="s">
        <v>475</v>
      </c>
      <c r="C176" s="25" t="s">
        <v>454</v>
      </c>
      <c r="D176" s="25" t="s">
        <v>171</v>
      </c>
      <c r="E176" s="25" t="s">
        <v>55</v>
      </c>
      <c r="F176" s="25" t="s">
        <v>509</v>
      </c>
      <c r="G176" s="25" t="s">
        <v>510</v>
      </c>
      <c r="H176" s="25" t="s">
        <v>457</v>
      </c>
      <c r="I176" s="25" t="s">
        <v>31</v>
      </c>
      <c r="J176" s="25" t="s">
        <v>464</v>
      </c>
      <c r="K176" s="25" t="s">
        <v>31</v>
      </c>
      <c r="L176" s="26">
        <v>1376</v>
      </c>
      <c r="M176" s="26">
        <v>6781</v>
      </c>
      <c r="N176" s="39">
        <v>13562</v>
      </c>
      <c r="O176" s="39">
        <v>11511</v>
      </c>
      <c r="P176" s="27">
        <v>2</v>
      </c>
      <c r="Q176" s="27">
        <v>1.6975372363958119</v>
      </c>
    </row>
    <row r="177" spans="1:17" ht="40.15" customHeight="1" x14ac:dyDescent="0.25">
      <c r="A177" s="23" t="s">
        <v>452</v>
      </c>
      <c r="B177" s="24" t="s">
        <v>475</v>
      </c>
      <c r="C177" s="25" t="s">
        <v>454</v>
      </c>
      <c r="D177" s="25" t="s">
        <v>171</v>
      </c>
      <c r="E177" s="25" t="s">
        <v>55</v>
      </c>
      <c r="F177" s="25" t="s">
        <v>511</v>
      </c>
      <c r="G177" s="25" t="s">
        <v>512</v>
      </c>
      <c r="H177" s="25" t="s">
        <v>486</v>
      </c>
      <c r="I177" s="25" t="s">
        <v>31</v>
      </c>
      <c r="J177" s="25" t="s">
        <v>35</v>
      </c>
      <c r="K177" s="25" t="s">
        <v>31</v>
      </c>
      <c r="L177" s="26">
        <v>980</v>
      </c>
      <c r="M177" s="26">
        <v>1496</v>
      </c>
      <c r="N177" s="39">
        <v>2992</v>
      </c>
      <c r="O177" s="39">
        <v>1689</v>
      </c>
      <c r="P177" s="27">
        <v>2</v>
      </c>
      <c r="Q177" s="27">
        <v>1.1290106951871657</v>
      </c>
    </row>
    <row r="178" spans="1:17" ht="40.15" customHeight="1" x14ac:dyDescent="0.25">
      <c r="A178" s="23" t="s">
        <v>452</v>
      </c>
      <c r="B178" s="24" t="s">
        <v>475</v>
      </c>
      <c r="C178" s="25" t="s">
        <v>454</v>
      </c>
      <c r="D178" s="25" t="s">
        <v>171</v>
      </c>
      <c r="E178" s="25" t="s">
        <v>55</v>
      </c>
      <c r="F178" s="25" t="s">
        <v>513</v>
      </c>
      <c r="G178" s="25" t="s">
        <v>514</v>
      </c>
      <c r="H178" s="25" t="s">
        <v>457</v>
      </c>
      <c r="I178" s="25" t="s">
        <v>31</v>
      </c>
      <c r="J178" s="25" t="s">
        <v>35</v>
      </c>
      <c r="K178" s="25" t="s">
        <v>31</v>
      </c>
      <c r="L178" s="26">
        <v>14</v>
      </c>
      <c r="M178" s="26">
        <v>80</v>
      </c>
      <c r="N178" s="39">
        <v>160</v>
      </c>
      <c r="O178" s="39">
        <v>86</v>
      </c>
      <c r="P178" s="27">
        <v>2</v>
      </c>
      <c r="Q178" s="27">
        <v>1.075</v>
      </c>
    </row>
    <row r="179" spans="1:17" ht="40.15" customHeight="1" x14ac:dyDescent="0.25">
      <c r="A179" s="23" t="s">
        <v>452</v>
      </c>
      <c r="B179" s="24" t="s">
        <v>515</v>
      </c>
      <c r="C179" s="25" t="s">
        <v>454</v>
      </c>
      <c r="D179" s="25" t="s">
        <v>171</v>
      </c>
      <c r="E179" s="25" t="s">
        <v>25</v>
      </c>
      <c r="F179" s="25" t="s">
        <v>516</v>
      </c>
      <c r="G179" s="25" t="s">
        <v>517</v>
      </c>
      <c r="H179" s="25" t="s">
        <v>518</v>
      </c>
      <c r="I179" s="25" t="s">
        <v>31</v>
      </c>
      <c r="J179" s="25" t="s">
        <v>35</v>
      </c>
      <c r="K179" s="25" t="s">
        <v>31</v>
      </c>
      <c r="L179" s="26">
        <v>0</v>
      </c>
      <c r="M179" s="26">
        <v>900</v>
      </c>
      <c r="N179" s="39">
        <v>900</v>
      </c>
      <c r="O179" s="39">
        <v>937</v>
      </c>
      <c r="P179" s="27">
        <v>1</v>
      </c>
      <c r="Q179" s="27">
        <v>1.0411111111111111</v>
      </c>
    </row>
    <row r="180" spans="1:17" ht="40.15" customHeight="1" x14ac:dyDescent="0.25">
      <c r="A180" s="23" t="s">
        <v>452</v>
      </c>
      <c r="B180" s="24" t="s">
        <v>515</v>
      </c>
      <c r="C180" s="25" t="s">
        <v>454</v>
      </c>
      <c r="D180" s="25" t="s">
        <v>171</v>
      </c>
      <c r="E180" s="25" t="s">
        <v>25</v>
      </c>
      <c r="F180" s="25" t="s">
        <v>519</v>
      </c>
      <c r="G180" s="25" t="s">
        <v>520</v>
      </c>
      <c r="H180" s="25" t="s">
        <v>521</v>
      </c>
      <c r="I180" s="25" t="s">
        <v>31</v>
      </c>
      <c r="J180" s="25" t="s">
        <v>35</v>
      </c>
      <c r="K180" s="25" t="s">
        <v>31</v>
      </c>
      <c r="L180" s="26">
        <v>0</v>
      </c>
      <c r="M180" s="26">
        <v>3600</v>
      </c>
      <c r="N180" s="39">
        <v>3600</v>
      </c>
      <c r="O180" s="39">
        <v>3588</v>
      </c>
      <c r="P180" s="27">
        <v>1</v>
      </c>
      <c r="Q180" s="27">
        <v>0.9966666666666667</v>
      </c>
    </row>
    <row r="181" spans="1:17" ht="40.15" customHeight="1" x14ac:dyDescent="0.25">
      <c r="A181" s="23" t="s">
        <v>452</v>
      </c>
      <c r="B181" s="24" t="s">
        <v>515</v>
      </c>
      <c r="C181" s="25" t="s">
        <v>454</v>
      </c>
      <c r="D181" s="25" t="s">
        <v>171</v>
      </c>
      <c r="E181" s="25" t="s">
        <v>55</v>
      </c>
      <c r="F181" s="25" t="s">
        <v>522</v>
      </c>
      <c r="G181" s="25" t="s">
        <v>523</v>
      </c>
      <c r="H181" s="25" t="s">
        <v>85</v>
      </c>
      <c r="I181" s="25" t="s">
        <v>31</v>
      </c>
      <c r="J181" s="25" t="s">
        <v>35</v>
      </c>
      <c r="K181" s="25" t="s">
        <v>31</v>
      </c>
      <c r="L181" s="26">
        <v>28.5</v>
      </c>
      <c r="M181" s="26">
        <v>75</v>
      </c>
      <c r="N181" s="39">
        <v>75</v>
      </c>
      <c r="O181" s="39">
        <v>62.75</v>
      </c>
      <c r="P181" s="27">
        <v>1</v>
      </c>
      <c r="Q181" s="27">
        <v>0.83666666666666667</v>
      </c>
    </row>
    <row r="182" spans="1:17" ht="40.15" customHeight="1" x14ac:dyDescent="0.25">
      <c r="A182" s="23" t="s">
        <v>452</v>
      </c>
      <c r="B182" s="24" t="s">
        <v>524</v>
      </c>
      <c r="C182" s="25" t="s">
        <v>454</v>
      </c>
      <c r="D182" s="25" t="s">
        <v>171</v>
      </c>
      <c r="E182" s="25" t="s">
        <v>25</v>
      </c>
      <c r="F182" s="25" t="s">
        <v>525</v>
      </c>
      <c r="G182" s="25" t="s">
        <v>526</v>
      </c>
      <c r="H182" s="25" t="s">
        <v>182</v>
      </c>
      <c r="I182" s="25" t="s">
        <v>31</v>
      </c>
      <c r="J182" s="25" t="s">
        <v>35</v>
      </c>
      <c r="K182" s="25" t="s">
        <v>31</v>
      </c>
      <c r="L182" s="26">
        <v>0</v>
      </c>
      <c r="M182" s="26">
        <v>500</v>
      </c>
      <c r="N182" s="39">
        <v>500</v>
      </c>
      <c r="O182" s="39">
        <v>470</v>
      </c>
      <c r="P182" s="27">
        <v>1</v>
      </c>
      <c r="Q182" s="27">
        <v>0.94</v>
      </c>
    </row>
    <row r="183" spans="1:17" ht="40.15" customHeight="1" x14ac:dyDescent="0.25">
      <c r="A183" s="23" t="s">
        <v>452</v>
      </c>
      <c r="B183" s="24" t="s">
        <v>524</v>
      </c>
      <c r="C183" s="25" t="s">
        <v>454</v>
      </c>
      <c r="D183" s="25" t="s">
        <v>171</v>
      </c>
      <c r="E183" s="25" t="s">
        <v>55</v>
      </c>
      <c r="F183" s="25" t="s">
        <v>527</v>
      </c>
      <c r="G183" s="25" t="s">
        <v>528</v>
      </c>
      <c r="H183" s="25" t="s">
        <v>182</v>
      </c>
      <c r="I183" s="25" t="s">
        <v>31</v>
      </c>
      <c r="J183" s="25" t="s">
        <v>529</v>
      </c>
      <c r="K183" s="25" t="s">
        <v>31</v>
      </c>
      <c r="L183" s="26">
        <v>416</v>
      </c>
      <c r="M183" s="26">
        <v>250</v>
      </c>
      <c r="N183" s="39">
        <v>250</v>
      </c>
      <c r="O183" s="39">
        <v>197</v>
      </c>
      <c r="P183" s="27">
        <v>1</v>
      </c>
      <c r="Q183" s="27">
        <v>0.78800000000000003</v>
      </c>
    </row>
    <row r="184" spans="1:17" ht="40.15" customHeight="1" x14ac:dyDescent="0.25">
      <c r="A184" s="23" t="s">
        <v>530</v>
      </c>
      <c r="B184" s="24" t="s">
        <v>531</v>
      </c>
      <c r="C184" s="25" t="s">
        <v>23</v>
      </c>
      <c r="D184" s="25" t="s">
        <v>24</v>
      </c>
      <c r="E184" s="25" t="s">
        <v>25</v>
      </c>
      <c r="F184" s="25" t="s">
        <v>532</v>
      </c>
      <c r="G184" s="25" t="s">
        <v>533</v>
      </c>
      <c r="H184" s="25" t="s">
        <v>488</v>
      </c>
      <c r="I184" s="25" t="s">
        <v>29</v>
      </c>
      <c r="J184" s="25" t="s">
        <v>35</v>
      </c>
      <c r="K184" s="25" t="s">
        <v>31</v>
      </c>
      <c r="L184" s="26" t="s">
        <v>186</v>
      </c>
      <c r="M184" s="26">
        <v>29900</v>
      </c>
      <c r="N184" s="39">
        <v>41322</v>
      </c>
      <c r="O184" s="39">
        <v>30626</v>
      </c>
      <c r="P184" s="27">
        <v>1.3820066889632108</v>
      </c>
      <c r="Q184" s="27">
        <v>1.0242809364548495</v>
      </c>
    </row>
    <row r="185" spans="1:17" ht="40.15" customHeight="1" x14ac:dyDescent="0.25">
      <c r="A185" s="23" t="s">
        <v>530</v>
      </c>
      <c r="B185" s="24" t="s">
        <v>531</v>
      </c>
      <c r="C185" s="25" t="s">
        <v>23</v>
      </c>
      <c r="D185" s="25" t="s">
        <v>24</v>
      </c>
      <c r="E185" s="25" t="s">
        <v>55</v>
      </c>
      <c r="F185" s="25" t="s">
        <v>534</v>
      </c>
      <c r="G185" s="25" t="s">
        <v>535</v>
      </c>
      <c r="H185" s="25" t="s">
        <v>85</v>
      </c>
      <c r="I185" s="25" t="s">
        <v>31</v>
      </c>
      <c r="J185" s="25" t="s">
        <v>536</v>
      </c>
      <c r="K185" s="25" t="s">
        <v>29</v>
      </c>
      <c r="L185" s="26">
        <v>19.600000000000001</v>
      </c>
      <c r="M185" s="26">
        <v>100</v>
      </c>
      <c r="N185" s="39" t="s">
        <v>968</v>
      </c>
      <c r="O185" s="39">
        <v>73</v>
      </c>
      <c r="P185" s="27" t="s">
        <v>968</v>
      </c>
      <c r="Q185" s="27">
        <v>0.73</v>
      </c>
    </row>
    <row r="186" spans="1:17" ht="40.15" customHeight="1" x14ac:dyDescent="0.25">
      <c r="A186" s="23" t="s">
        <v>530</v>
      </c>
      <c r="B186" s="24" t="s">
        <v>537</v>
      </c>
      <c r="C186" s="25" t="s">
        <v>23</v>
      </c>
      <c r="D186" s="25" t="s">
        <v>24</v>
      </c>
      <c r="E186" s="25" t="s">
        <v>25</v>
      </c>
      <c r="F186" s="25" t="s">
        <v>538</v>
      </c>
      <c r="G186" s="25" t="s">
        <v>539</v>
      </c>
      <c r="H186" s="25" t="s">
        <v>488</v>
      </c>
      <c r="I186" s="25" t="s">
        <v>29</v>
      </c>
      <c r="J186" s="25" t="s">
        <v>35</v>
      </c>
      <c r="K186" s="25" t="s">
        <v>31</v>
      </c>
      <c r="L186" s="26">
        <v>0</v>
      </c>
      <c r="M186" s="26">
        <v>45600</v>
      </c>
      <c r="N186" s="39">
        <v>59280</v>
      </c>
      <c r="O186" s="39">
        <v>65323</v>
      </c>
      <c r="P186" s="27">
        <v>1.3</v>
      </c>
      <c r="Q186" s="27">
        <v>1.4325219298245615</v>
      </c>
    </row>
    <row r="187" spans="1:17" ht="40.15" customHeight="1" x14ac:dyDescent="0.25">
      <c r="A187" s="23" t="s">
        <v>530</v>
      </c>
      <c r="B187" s="24" t="s">
        <v>537</v>
      </c>
      <c r="C187" s="25" t="s">
        <v>23</v>
      </c>
      <c r="D187" s="25" t="s">
        <v>24</v>
      </c>
      <c r="E187" s="25" t="s">
        <v>55</v>
      </c>
      <c r="F187" s="25" t="s">
        <v>540</v>
      </c>
      <c r="G187" s="25" t="s">
        <v>541</v>
      </c>
      <c r="H187" s="25" t="s">
        <v>85</v>
      </c>
      <c r="I187" s="25" t="s">
        <v>31</v>
      </c>
      <c r="J187" s="25" t="s">
        <v>35</v>
      </c>
      <c r="K187" s="25" t="s">
        <v>29</v>
      </c>
      <c r="L187" s="26">
        <v>4.5</v>
      </c>
      <c r="M187" s="26">
        <v>20</v>
      </c>
      <c r="N187" s="39" t="s">
        <v>968</v>
      </c>
      <c r="O187" s="39">
        <v>6.71</v>
      </c>
      <c r="P187" s="27" t="s">
        <v>968</v>
      </c>
      <c r="Q187" s="27">
        <v>0.33550000000000002</v>
      </c>
    </row>
    <row r="188" spans="1:17" ht="40.15" customHeight="1" x14ac:dyDescent="0.25">
      <c r="A188" s="23" t="s">
        <v>530</v>
      </c>
      <c r="B188" s="24" t="s">
        <v>537</v>
      </c>
      <c r="C188" s="25" t="s">
        <v>23</v>
      </c>
      <c r="D188" s="25" t="s">
        <v>24</v>
      </c>
      <c r="E188" s="25" t="s">
        <v>55</v>
      </c>
      <c r="F188" s="25" t="s">
        <v>542</v>
      </c>
      <c r="G188" s="25" t="s">
        <v>543</v>
      </c>
      <c r="H188" s="25" t="s">
        <v>544</v>
      </c>
      <c r="I188" s="25" t="s">
        <v>31</v>
      </c>
      <c r="J188" s="25" t="s">
        <v>35</v>
      </c>
      <c r="K188" s="25" t="s">
        <v>31</v>
      </c>
      <c r="L188" s="26">
        <v>65</v>
      </c>
      <c r="M188" s="26">
        <v>100</v>
      </c>
      <c r="N188" s="39">
        <v>94</v>
      </c>
      <c r="O188" s="39">
        <v>93</v>
      </c>
      <c r="P188" s="27">
        <v>2.6857142857142855</v>
      </c>
      <c r="Q188" s="27">
        <v>0.93</v>
      </c>
    </row>
    <row r="189" spans="1:17" ht="40.15" customHeight="1" x14ac:dyDescent="0.25">
      <c r="A189" s="23" t="s">
        <v>530</v>
      </c>
      <c r="B189" s="24" t="s">
        <v>545</v>
      </c>
      <c r="C189" s="25" t="s">
        <v>23</v>
      </c>
      <c r="D189" s="25" t="s">
        <v>24</v>
      </c>
      <c r="E189" s="25" t="s">
        <v>25</v>
      </c>
      <c r="F189" s="25" t="s">
        <v>546</v>
      </c>
      <c r="G189" s="25" t="s">
        <v>547</v>
      </c>
      <c r="H189" s="25" t="s">
        <v>488</v>
      </c>
      <c r="I189" s="25" t="s">
        <v>29</v>
      </c>
      <c r="J189" s="25" t="s">
        <v>35</v>
      </c>
      <c r="K189" s="25" t="s">
        <v>31</v>
      </c>
      <c r="L189" s="26">
        <v>0</v>
      </c>
      <c r="M189" s="26">
        <v>10800</v>
      </c>
      <c r="N189" s="39">
        <v>15762</v>
      </c>
      <c r="O189" s="39">
        <v>17318</v>
      </c>
      <c r="P189" s="27">
        <v>1.4594444444444445</v>
      </c>
      <c r="Q189" s="27">
        <v>1.6035185185185186</v>
      </c>
    </row>
    <row r="190" spans="1:17" ht="40.15" customHeight="1" x14ac:dyDescent="0.25">
      <c r="A190" s="23" t="s">
        <v>530</v>
      </c>
      <c r="B190" s="24" t="s">
        <v>545</v>
      </c>
      <c r="C190" s="25" t="s">
        <v>23</v>
      </c>
      <c r="D190" s="25" t="s">
        <v>24</v>
      </c>
      <c r="E190" s="25" t="s">
        <v>55</v>
      </c>
      <c r="F190" s="25" t="s">
        <v>548</v>
      </c>
      <c r="G190" s="25" t="s">
        <v>549</v>
      </c>
      <c r="H190" s="25" t="s">
        <v>85</v>
      </c>
      <c r="I190" s="25" t="s">
        <v>31</v>
      </c>
      <c r="J190" s="25" t="s">
        <v>550</v>
      </c>
      <c r="K190" s="25" t="s">
        <v>29</v>
      </c>
      <c r="L190" s="26">
        <v>16.329999999999998</v>
      </c>
      <c r="M190" s="26">
        <v>70</v>
      </c>
      <c r="N190" s="39" t="s">
        <v>968</v>
      </c>
      <c r="O190" s="39">
        <v>16.329999999999998</v>
      </c>
      <c r="P190" s="27" t="s">
        <v>968</v>
      </c>
      <c r="Q190" s="27">
        <v>0.23328571428571426</v>
      </c>
    </row>
    <row r="191" spans="1:17" ht="40.15" customHeight="1" x14ac:dyDescent="0.25">
      <c r="A191" s="23" t="s">
        <v>530</v>
      </c>
      <c r="B191" s="24" t="s">
        <v>551</v>
      </c>
      <c r="C191" s="25" t="s">
        <v>23</v>
      </c>
      <c r="D191" s="25" t="s">
        <v>24</v>
      </c>
      <c r="E191" s="25" t="s">
        <v>25</v>
      </c>
      <c r="F191" s="25" t="s">
        <v>552</v>
      </c>
      <c r="G191" s="25" t="s">
        <v>553</v>
      </c>
      <c r="H191" s="25" t="s">
        <v>488</v>
      </c>
      <c r="I191" s="25" t="s">
        <v>29</v>
      </c>
      <c r="J191" s="25" t="s">
        <v>35</v>
      </c>
      <c r="K191" s="25" t="s">
        <v>31</v>
      </c>
      <c r="L191" s="26">
        <v>0</v>
      </c>
      <c r="M191" s="26">
        <v>3100</v>
      </c>
      <c r="N191" s="39">
        <v>3101</v>
      </c>
      <c r="O191" s="39">
        <v>3307</v>
      </c>
      <c r="P191" s="27">
        <v>1.0003225806451612</v>
      </c>
      <c r="Q191" s="27">
        <v>1.0667741935483872</v>
      </c>
    </row>
    <row r="192" spans="1:17" ht="40.15" customHeight="1" x14ac:dyDescent="0.25">
      <c r="A192" s="23" t="s">
        <v>530</v>
      </c>
      <c r="B192" s="24" t="s">
        <v>551</v>
      </c>
      <c r="C192" s="25" t="s">
        <v>23</v>
      </c>
      <c r="D192" s="25" t="s">
        <v>24</v>
      </c>
      <c r="E192" s="25" t="s">
        <v>55</v>
      </c>
      <c r="F192" s="25" t="s">
        <v>554</v>
      </c>
      <c r="G192" s="25" t="s">
        <v>555</v>
      </c>
      <c r="H192" s="25" t="s">
        <v>85</v>
      </c>
      <c r="I192" s="25" t="s">
        <v>31</v>
      </c>
      <c r="J192" s="25" t="s">
        <v>556</v>
      </c>
      <c r="K192" s="25" t="s">
        <v>29</v>
      </c>
      <c r="L192" s="26">
        <v>38.9</v>
      </c>
      <c r="M192" s="26">
        <v>61</v>
      </c>
      <c r="N192" s="39" t="s">
        <v>968</v>
      </c>
      <c r="O192" s="39">
        <v>47</v>
      </c>
      <c r="P192" s="27" t="s">
        <v>968</v>
      </c>
      <c r="Q192" s="27">
        <v>0.77049180327868849</v>
      </c>
    </row>
    <row r="193" spans="1:17" ht="40.15" customHeight="1" x14ac:dyDescent="0.25">
      <c r="A193" s="23" t="s">
        <v>530</v>
      </c>
      <c r="B193" s="24" t="s">
        <v>557</v>
      </c>
      <c r="C193" s="25" t="s">
        <v>23</v>
      </c>
      <c r="D193" s="25" t="s">
        <v>171</v>
      </c>
      <c r="E193" s="25" t="s">
        <v>25</v>
      </c>
      <c r="F193" s="25" t="s">
        <v>558</v>
      </c>
      <c r="G193" s="25" t="s">
        <v>559</v>
      </c>
      <c r="H193" s="25" t="s">
        <v>560</v>
      </c>
      <c r="I193" s="25" t="s">
        <v>31</v>
      </c>
      <c r="J193" s="25" t="s">
        <v>35</v>
      </c>
      <c r="K193" s="25" t="s">
        <v>31</v>
      </c>
      <c r="L193" s="26">
        <v>0</v>
      </c>
      <c r="M193" s="26">
        <v>11</v>
      </c>
      <c r="N193" s="39">
        <v>8</v>
      </c>
      <c r="O193" s="39">
        <v>8</v>
      </c>
      <c r="P193" s="27">
        <v>0.72727272727272729</v>
      </c>
      <c r="Q193" s="27">
        <v>0.72727272727272729</v>
      </c>
    </row>
    <row r="194" spans="1:17" ht="40.15" customHeight="1" x14ac:dyDescent="0.25">
      <c r="A194" s="23" t="s">
        <v>530</v>
      </c>
      <c r="B194" s="24" t="s">
        <v>557</v>
      </c>
      <c r="C194" s="25" t="s">
        <v>23</v>
      </c>
      <c r="D194" s="25" t="s">
        <v>171</v>
      </c>
      <c r="E194" s="25" t="s">
        <v>25</v>
      </c>
      <c r="F194" s="25" t="s">
        <v>561</v>
      </c>
      <c r="G194" s="25" t="s">
        <v>562</v>
      </c>
      <c r="H194" s="25" t="s">
        <v>560</v>
      </c>
      <c r="I194" s="25" t="s">
        <v>31</v>
      </c>
      <c r="J194" s="25" t="s">
        <v>35</v>
      </c>
      <c r="K194" s="25" t="s">
        <v>31</v>
      </c>
      <c r="L194" s="26">
        <v>0</v>
      </c>
      <c r="M194" s="26">
        <v>62</v>
      </c>
      <c r="N194" s="39">
        <v>60</v>
      </c>
      <c r="O194" s="39">
        <v>60</v>
      </c>
      <c r="P194" s="27">
        <v>0.967741935483871</v>
      </c>
      <c r="Q194" s="27">
        <v>0.967741935483871</v>
      </c>
    </row>
    <row r="195" spans="1:17" ht="40.15" customHeight="1" x14ac:dyDescent="0.25">
      <c r="A195" s="23" t="s">
        <v>530</v>
      </c>
      <c r="B195" s="24" t="s">
        <v>557</v>
      </c>
      <c r="C195" s="25" t="s">
        <v>23</v>
      </c>
      <c r="D195" s="25" t="s">
        <v>171</v>
      </c>
      <c r="E195" s="25" t="s">
        <v>25</v>
      </c>
      <c r="F195" s="25" t="s">
        <v>563</v>
      </c>
      <c r="G195" s="25" t="s">
        <v>564</v>
      </c>
      <c r="H195" s="25" t="s">
        <v>560</v>
      </c>
      <c r="I195" s="25" t="s">
        <v>29</v>
      </c>
      <c r="J195" s="25" t="s">
        <v>35</v>
      </c>
      <c r="K195" s="25" t="s">
        <v>31</v>
      </c>
      <c r="L195" s="26">
        <v>0</v>
      </c>
      <c r="M195" s="26">
        <v>22</v>
      </c>
      <c r="N195" s="39">
        <v>22</v>
      </c>
      <c r="O195" s="39">
        <v>22</v>
      </c>
      <c r="P195" s="27">
        <v>1</v>
      </c>
      <c r="Q195" s="27">
        <v>1</v>
      </c>
    </row>
    <row r="196" spans="1:17" ht="40.15" customHeight="1" x14ac:dyDescent="0.25">
      <c r="A196" s="23" t="s">
        <v>530</v>
      </c>
      <c r="B196" s="24" t="s">
        <v>557</v>
      </c>
      <c r="C196" s="25" t="s">
        <v>23</v>
      </c>
      <c r="D196" s="25" t="s">
        <v>171</v>
      </c>
      <c r="E196" s="25" t="s">
        <v>55</v>
      </c>
      <c r="F196" s="25" t="s">
        <v>565</v>
      </c>
      <c r="G196" s="25" t="s">
        <v>566</v>
      </c>
      <c r="H196" s="25" t="s">
        <v>560</v>
      </c>
      <c r="I196" s="25" t="s">
        <v>31</v>
      </c>
      <c r="J196" s="25" t="s">
        <v>556</v>
      </c>
      <c r="K196" s="25" t="s">
        <v>31</v>
      </c>
      <c r="L196" s="26">
        <v>60</v>
      </c>
      <c r="M196" s="26">
        <v>220</v>
      </c>
      <c r="N196" s="39">
        <v>218</v>
      </c>
      <c r="O196" s="39">
        <v>218</v>
      </c>
      <c r="P196" s="27">
        <v>0.99090909090909096</v>
      </c>
      <c r="Q196" s="27">
        <v>0.99090909090909096</v>
      </c>
    </row>
    <row r="197" spans="1:17" ht="40.15" customHeight="1" x14ac:dyDescent="0.25">
      <c r="A197" s="23" t="s">
        <v>530</v>
      </c>
      <c r="B197" s="24" t="s">
        <v>557</v>
      </c>
      <c r="C197" s="25" t="s">
        <v>23</v>
      </c>
      <c r="D197" s="25" t="s">
        <v>171</v>
      </c>
      <c r="E197" s="25" t="s">
        <v>55</v>
      </c>
      <c r="F197" s="25" t="s">
        <v>567</v>
      </c>
      <c r="G197" s="25" t="s">
        <v>568</v>
      </c>
      <c r="H197" s="25" t="s">
        <v>560</v>
      </c>
      <c r="I197" s="25" t="s">
        <v>31</v>
      </c>
      <c r="J197" s="25" t="s">
        <v>556</v>
      </c>
      <c r="K197" s="25" t="s">
        <v>31</v>
      </c>
      <c r="L197" s="26">
        <v>0</v>
      </c>
      <c r="M197" s="26">
        <v>11</v>
      </c>
      <c r="N197" s="39">
        <v>8</v>
      </c>
      <c r="O197" s="39">
        <v>8</v>
      </c>
      <c r="P197" s="27">
        <v>0.72727272727272729</v>
      </c>
      <c r="Q197" s="27">
        <v>0.72727272727272729</v>
      </c>
    </row>
    <row r="198" spans="1:17" ht="40.15" customHeight="1" x14ac:dyDescent="0.25">
      <c r="A198" s="23" t="s">
        <v>530</v>
      </c>
      <c r="B198" s="24" t="s">
        <v>557</v>
      </c>
      <c r="C198" s="25" t="s">
        <v>23</v>
      </c>
      <c r="D198" s="25" t="s">
        <v>171</v>
      </c>
      <c r="E198" s="25" t="s">
        <v>55</v>
      </c>
      <c r="F198" s="25" t="s">
        <v>569</v>
      </c>
      <c r="G198" s="25" t="s">
        <v>570</v>
      </c>
      <c r="H198" s="25" t="s">
        <v>560</v>
      </c>
      <c r="I198" s="25" t="s">
        <v>31</v>
      </c>
      <c r="J198" s="25" t="s">
        <v>571</v>
      </c>
      <c r="K198" s="25" t="s">
        <v>31</v>
      </c>
      <c r="L198" s="26">
        <v>5</v>
      </c>
      <c r="M198" s="26">
        <v>62</v>
      </c>
      <c r="N198" s="39">
        <v>60</v>
      </c>
      <c r="O198" s="39">
        <v>59</v>
      </c>
      <c r="P198" s="27">
        <v>0.967741935483871</v>
      </c>
      <c r="Q198" s="27">
        <v>0.95161290322580649</v>
      </c>
    </row>
    <row r="199" spans="1:17" ht="40.15" customHeight="1" x14ac:dyDescent="0.25">
      <c r="A199" s="23" t="s">
        <v>530</v>
      </c>
      <c r="B199" s="24" t="s">
        <v>557</v>
      </c>
      <c r="C199" s="25" t="s">
        <v>23</v>
      </c>
      <c r="D199" s="25" t="s">
        <v>171</v>
      </c>
      <c r="E199" s="25" t="s">
        <v>55</v>
      </c>
      <c r="F199" s="25" t="s">
        <v>572</v>
      </c>
      <c r="G199" s="25" t="s">
        <v>573</v>
      </c>
      <c r="H199" s="25" t="s">
        <v>560</v>
      </c>
      <c r="I199" s="25" t="s">
        <v>31</v>
      </c>
      <c r="J199" s="25" t="s">
        <v>536</v>
      </c>
      <c r="K199" s="25" t="s">
        <v>31</v>
      </c>
      <c r="L199" s="26">
        <v>0</v>
      </c>
      <c r="M199" s="26">
        <v>22</v>
      </c>
      <c r="N199" s="39">
        <v>22</v>
      </c>
      <c r="O199" s="39">
        <v>22</v>
      </c>
      <c r="P199" s="27">
        <v>1</v>
      </c>
      <c r="Q199" s="27">
        <v>1</v>
      </c>
    </row>
    <row r="200" spans="1:17" ht="40.15" customHeight="1" x14ac:dyDescent="0.25">
      <c r="A200" s="23" t="s">
        <v>530</v>
      </c>
      <c r="B200" s="24" t="s">
        <v>574</v>
      </c>
      <c r="C200" s="25" t="s">
        <v>23</v>
      </c>
      <c r="D200" s="25" t="s">
        <v>171</v>
      </c>
      <c r="E200" s="25" t="s">
        <v>25</v>
      </c>
      <c r="F200" s="25" t="s">
        <v>575</v>
      </c>
      <c r="G200" s="25" t="s">
        <v>576</v>
      </c>
      <c r="H200" s="25" t="s">
        <v>488</v>
      </c>
      <c r="I200" s="25" t="s">
        <v>31</v>
      </c>
      <c r="J200" s="25" t="s">
        <v>35</v>
      </c>
      <c r="K200" s="25" t="s">
        <v>31</v>
      </c>
      <c r="L200" s="26">
        <v>0</v>
      </c>
      <c r="M200" s="26">
        <v>420</v>
      </c>
      <c r="N200" s="39">
        <v>696</v>
      </c>
      <c r="O200" s="39">
        <v>692</v>
      </c>
      <c r="P200" s="27">
        <v>1.6571428571428573</v>
      </c>
      <c r="Q200" s="27">
        <v>1.6476190476190475</v>
      </c>
    </row>
    <row r="201" spans="1:17" ht="40.15" customHeight="1" x14ac:dyDescent="0.25">
      <c r="A201" s="23" t="s">
        <v>530</v>
      </c>
      <c r="B201" s="24" t="s">
        <v>574</v>
      </c>
      <c r="C201" s="25" t="s">
        <v>23</v>
      </c>
      <c r="D201" s="25" t="s">
        <v>171</v>
      </c>
      <c r="E201" s="25" t="s">
        <v>25</v>
      </c>
      <c r="F201" s="25" t="s">
        <v>577</v>
      </c>
      <c r="G201" s="25" t="s">
        <v>578</v>
      </c>
      <c r="H201" s="25" t="s">
        <v>182</v>
      </c>
      <c r="I201" s="25" t="s">
        <v>29</v>
      </c>
      <c r="J201" s="25" t="s">
        <v>35</v>
      </c>
      <c r="K201" s="25" t="s">
        <v>31</v>
      </c>
      <c r="L201" s="26">
        <v>0</v>
      </c>
      <c r="M201" s="26">
        <v>300</v>
      </c>
      <c r="N201" s="39">
        <v>300</v>
      </c>
      <c r="O201" s="39">
        <v>298</v>
      </c>
      <c r="P201" s="27">
        <v>1</v>
      </c>
      <c r="Q201" s="27">
        <v>0.99333333333333329</v>
      </c>
    </row>
    <row r="202" spans="1:17" ht="40.15" customHeight="1" x14ac:dyDescent="0.25">
      <c r="A202" s="23" t="s">
        <v>530</v>
      </c>
      <c r="B202" s="24" t="s">
        <v>574</v>
      </c>
      <c r="C202" s="25" t="s">
        <v>23</v>
      </c>
      <c r="D202" s="25" t="s">
        <v>171</v>
      </c>
      <c r="E202" s="25" t="s">
        <v>25</v>
      </c>
      <c r="F202" s="25" t="s">
        <v>579</v>
      </c>
      <c r="G202" s="25" t="s">
        <v>580</v>
      </c>
      <c r="H202" s="25" t="s">
        <v>182</v>
      </c>
      <c r="I202" s="25" t="s">
        <v>31</v>
      </c>
      <c r="J202" s="25" t="s">
        <v>35</v>
      </c>
      <c r="K202" s="25" t="s">
        <v>31</v>
      </c>
      <c r="L202" s="26">
        <v>0</v>
      </c>
      <c r="M202" s="26">
        <v>1140</v>
      </c>
      <c r="N202" s="39">
        <v>2032</v>
      </c>
      <c r="O202" s="39">
        <v>2393</v>
      </c>
      <c r="P202" s="27">
        <v>1.7824561403508772</v>
      </c>
      <c r="Q202" s="27">
        <v>2.0991228070175438</v>
      </c>
    </row>
    <row r="203" spans="1:17" ht="40.15" customHeight="1" x14ac:dyDescent="0.25">
      <c r="A203" s="23" t="s">
        <v>530</v>
      </c>
      <c r="B203" s="24" t="s">
        <v>574</v>
      </c>
      <c r="C203" s="25" t="s">
        <v>23</v>
      </c>
      <c r="D203" s="25" t="s">
        <v>171</v>
      </c>
      <c r="E203" s="25" t="s">
        <v>55</v>
      </c>
      <c r="F203" s="25" t="s">
        <v>581</v>
      </c>
      <c r="G203" s="25" t="s">
        <v>582</v>
      </c>
      <c r="H203" s="25" t="s">
        <v>488</v>
      </c>
      <c r="I203" s="25" t="s">
        <v>31</v>
      </c>
      <c r="J203" s="25" t="s">
        <v>35</v>
      </c>
      <c r="K203" s="25" t="s">
        <v>31</v>
      </c>
      <c r="L203" s="26">
        <v>1914</v>
      </c>
      <c r="M203" s="26">
        <v>378</v>
      </c>
      <c r="N203" s="39">
        <v>401</v>
      </c>
      <c r="O203" s="39">
        <v>180</v>
      </c>
      <c r="P203" s="27">
        <v>1.0608465608465609</v>
      </c>
      <c r="Q203" s="27">
        <v>0.47619047619047616</v>
      </c>
    </row>
    <row r="204" spans="1:17" ht="40.15" customHeight="1" x14ac:dyDescent="0.25">
      <c r="A204" s="23" t="s">
        <v>530</v>
      </c>
      <c r="B204" s="24" t="s">
        <v>574</v>
      </c>
      <c r="C204" s="25" t="s">
        <v>23</v>
      </c>
      <c r="D204" s="25" t="s">
        <v>171</v>
      </c>
      <c r="E204" s="25" t="s">
        <v>55</v>
      </c>
      <c r="F204" s="25" t="s">
        <v>583</v>
      </c>
      <c r="G204" s="25" t="s">
        <v>584</v>
      </c>
      <c r="H204" s="25" t="s">
        <v>488</v>
      </c>
      <c r="I204" s="25" t="s">
        <v>31</v>
      </c>
      <c r="J204" s="25" t="s">
        <v>35</v>
      </c>
      <c r="K204" s="25" t="s">
        <v>31</v>
      </c>
      <c r="L204" s="26">
        <v>10</v>
      </c>
      <c r="M204" s="26">
        <v>90</v>
      </c>
      <c r="N204" s="39">
        <v>121</v>
      </c>
      <c r="O204" s="39">
        <v>128</v>
      </c>
      <c r="P204" s="27">
        <v>1.3444444444444446</v>
      </c>
      <c r="Q204" s="27">
        <v>1.4111111111111112</v>
      </c>
    </row>
    <row r="205" spans="1:17" ht="40.15" customHeight="1" x14ac:dyDescent="0.25">
      <c r="A205" s="23" t="s">
        <v>530</v>
      </c>
      <c r="B205" s="24" t="s">
        <v>574</v>
      </c>
      <c r="C205" s="25" t="s">
        <v>23</v>
      </c>
      <c r="D205" s="25" t="s">
        <v>171</v>
      </c>
      <c r="E205" s="25" t="s">
        <v>55</v>
      </c>
      <c r="F205" s="25" t="s">
        <v>585</v>
      </c>
      <c r="G205" s="25" t="s">
        <v>586</v>
      </c>
      <c r="H205" s="25" t="s">
        <v>488</v>
      </c>
      <c r="I205" s="25" t="s">
        <v>31</v>
      </c>
      <c r="J205" s="25" t="s">
        <v>571</v>
      </c>
      <c r="K205" s="25" t="s">
        <v>31</v>
      </c>
      <c r="L205" s="26">
        <v>417</v>
      </c>
      <c r="M205" s="26">
        <v>1116</v>
      </c>
      <c r="N205" s="39">
        <v>1986</v>
      </c>
      <c r="O205" s="39">
        <v>2333</v>
      </c>
      <c r="P205" s="27">
        <v>1.7795698924731183</v>
      </c>
      <c r="Q205" s="27">
        <v>2.0905017921146953</v>
      </c>
    </row>
    <row r="206" spans="1:17" ht="40.15" customHeight="1" x14ac:dyDescent="0.25">
      <c r="A206" s="23" t="s">
        <v>530</v>
      </c>
      <c r="B206" s="24" t="s">
        <v>587</v>
      </c>
      <c r="C206" s="25" t="s">
        <v>23</v>
      </c>
      <c r="D206" s="25" t="s">
        <v>171</v>
      </c>
      <c r="E206" s="25" t="s">
        <v>25</v>
      </c>
      <c r="F206" s="25" t="s">
        <v>588</v>
      </c>
      <c r="G206" s="25" t="s">
        <v>589</v>
      </c>
      <c r="H206" s="25" t="s">
        <v>189</v>
      </c>
      <c r="I206" s="25" t="s">
        <v>29</v>
      </c>
      <c r="J206" s="25" t="s">
        <v>35</v>
      </c>
      <c r="K206" s="25" t="s">
        <v>31</v>
      </c>
      <c r="L206" s="26">
        <v>0</v>
      </c>
      <c r="M206" s="26">
        <v>20</v>
      </c>
      <c r="N206" s="39">
        <v>18</v>
      </c>
      <c r="O206" s="39">
        <v>18</v>
      </c>
      <c r="P206" s="27">
        <v>0.9</v>
      </c>
      <c r="Q206" s="27">
        <v>0.9</v>
      </c>
    </row>
    <row r="207" spans="1:17" ht="40.15" customHeight="1" x14ac:dyDescent="0.25">
      <c r="A207" s="23" t="s">
        <v>530</v>
      </c>
      <c r="B207" s="24" t="s">
        <v>587</v>
      </c>
      <c r="C207" s="25" t="s">
        <v>23</v>
      </c>
      <c r="D207" s="25" t="s">
        <v>171</v>
      </c>
      <c r="E207" s="25" t="s">
        <v>55</v>
      </c>
      <c r="F207" s="25" t="s">
        <v>590</v>
      </c>
      <c r="G207" s="25" t="s">
        <v>591</v>
      </c>
      <c r="H207" s="25" t="s">
        <v>189</v>
      </c>
      <c r="I207" s="25" t="s">
        <v>31</v>
      </c>
      <c r="J207" s="25" t="s">
        <v>556</v>
      </c>
      <c r="K207" s="25" t="s">
        <v>31</v>
      </c>
      <c r="L207" s="26">
        <v>0</v>
      </c>
      <c r="M207" s="26">
        <v>20</v>
      </c>
      <c r="N207" s="39">
        <v>18</v>
      </c>
      <c r="O207" s="39">
        <v>18</v>
      </c>
      <c r="P207" s="27">
        <v>0.9</v>
      </c>
      <c r="Q207" s="27">
        <v>0.9</v>
      </c>
    </row>
    <row r="208" spans="1:17" ht="40.15" customHeight="1" x14ac:dyDescent="0.25">
      <c r="A208" s="23" t="s">
        <v>530</v>
      </c>
      <c r="B208" s="24" t="s">
        <v>592</v>
      </c>
      <c r="C208" s="25" t="s">
        <v>23</v>
      </c>
      <c r="D208" s="25" t="s">
        <v>171</v>
      </c>
      <c r="E208" s="25" t="s">
        <v>25</v>
      </c>
      <c r="F208" s="25" t="s">
        <v>593</v>
      </c>
      <c r="G208" s="25" t="s">
        <v>594</v>
      </c>
      <c r="H208" s="25" t="s">
        <v>189</v>
      </c>
      <c r="I208" s="25" t="s">
        <v>31</v>
      </c>
      <c r="J208" s="25" t="s">
        <v>35</v>
      </c>
      <c r="K208" s="25" t="s">
        <v>31</v>
      </c>
      <c r="L208" s="26">
        <v>0</v>
      </c>
      <c r="M208" s="26">
        <v>1</v>
      </c>
      <c r="N208" s="39">
        <v>1</v>
      </c>
      <c r="O208" s="39">
        <v>1</v>
      </c>
      <c r="P208" s="27">
        <v>1</v>
      </c>
      <c r="Q208" s="27">
        <v>1</v>
      </c>
    </row>
    <row r="209" spans="1:17" ht="40.15" customHeight="1" x14ac:dyDescent="0.25">
      <c r="A209" s="23" t="s">
        <v>530</v>
      </c>
      <c r="B209" s="24" t="s">
        <v>592</v>
      </c>
      <c r="C209" s="25" t="s">
        <v>23</v>
      </c>
      <c r="D209" s="25" t="s">
        <v>171</v>
      </c>
      <c r="E209" s="25" t="s">
        <v>55</v>
      </c>
      <c r="F209" s="25" t="s">
        <v>595</v>
      </c>
      <c r="G209" s="25" t="s">
        <v>596</v>
      </c>
      <c r="H209" s="25" t="s">
        <v>189</v>
      </c>
      <c r="I209" s="25" t="s">
        <v>31</v>
      </c>
      <c r="J209" s="25" t="s">
        <v>597</v>
      </c>
      <c r="K209" s="25" t="s">
        <v>31</v>
      </c>
      <c r="L209" s="26">
        <v>0</v>
      </c>
      <c r="M209" s="26">
        <v>1</v>
      </c>
      <c r="N209" s="39">
        <v>1</v>
      </c>
      <c r="O209" s="39">
        <v>1</v>
      </c>
      <c r="P209" s="27">
        <v>1</v>
      </c>
      <c r="Q209" s="27">
        <v>1</v>
      </c>
    </row>
    <row r="210" spans="1:17" ht="40.15" customHeight="1" x14ac:dyDescent="0.25">
      <c r="A210" s="23" t="s">
        <v>530</v>
      </c>
      <c r="B210" s="24" t="s">
        <v>598</v>
      </c>
      <c r="C210" s="25" t="s">
        <v>23</v>
      </c>
      <c r="D210" s="25" t="s">
        <v>171</v>
      </c>
      <c r="E210" s="25" t="s">
        <v>25</v>
      </c>
      <c r="F210" s="25" t="s">
        <v>599</v>
      </c>
      <c r="G210" s="25" t="s">
        <v>600</v>
      </c>
      <c r="H210" s="25" t="s">
        <v>601</v>
      </c>
      <c r="I210" s="25" t="s">
        <v>29</v>
      </c>
      <c r="J210" s="25" t="s">
        <v>35</v>
      </c>
      <c r="K210" s="25" t="s">
        <v>31</v>
      </c>
      <c r="L210" s="26">
        <v>0</v>
      </c>
      <c r="M210" s="26">
        <v>3</v>
      </c>
      <c r="N210" s="39">
        <v>3</v>
      </c>
      <c r="O210" s="39">
        <v>3</v>
      </c>
      <c r="P210" s="27">
        <v>1</v>
      </c>
      <c r="Q210" s="27">
        <v>1</v>
      </c>
    </row>
    <row r="211" spans="1:17" ht="40.15" customHeight="1" x14ac:dyDescent="0.25">
      <c r="A211" s="23" t="s">
        <v>530</v>
      </c>
      <c r="B211" s="24" t="s">
        <v>598</v>
      </c>
      <c r="C211" s="25" t="s">
        <v>23</v>
      </c>
      <c r="D211" s="25" t="s">
        <v>171</v>
      </c>
      <c r="E211" s="25" t="s">
        <v>25</v>
      </c>
      <c r="F211" s="25" t="s">
        <v>602</v>
      </c>
      <c r="G211" s="25" t="s">
        <v>603</v>
      </c>
      <c r="H211" s="25" t="s">
        <v>604</v>
      </c>
      <c r="I211" s="25" t="s">
        <v>29</v>
      </c>
      <c r="J211" s="25" t="s">
        <v>35</v>
      </c>
      <c r="K211" s="25" t="s">
        <v>31</v>
      </c>
      <c r="L211" s="26">
        <v>0</v>
      </c>
      <c r="M211" s="26">
        <v>61</v>
      </c>
      <c r="N211" s="39">
        <v>61</v>
      </c>
      <c r="O211" s="39">
        <v>84</v>
      </c>
      <c r="P211" s="27">
        <v>1</v>
      </c>
      <c r="Q211" s="27">
        <v>1.3770491803278688</v>
      </c>
    </row>
    <row r="212" spans="1:17" ht="40.15" customHeight="1" x14ac:dyDescent="0.25">
      <c r="A212" s="23" t="s">
        <v>530</v>
      </c>
      <c r="B212" s="24" t="s">
        <v>598</v>
      </c>
      <c r="C212" s="25" t="s">
        <v>23</v>
      </c>
      <c r="D212" s="25" t="s">
        <v>171</v>
      </c>
      <c r="E212" s="25" t="s">
        <v>25</v>
      </c>
      <c r="F212" s="25" t="s">
        <v>605</v>
      </c>
      <c r="G212" s="25" t="s">
        <v>606</v>
      </c>
      <c r="H212" s="25" t="s">
        <v>604</v>
      </c>
      <c r="I212" s="25" t="s">
        <v>31</v>
      </c>
      <c r="J212" s="25" t="s">
        <v>35</v>
      </c>
      <c r="K212" s="25" t="s">
        <v>31</v>
      </c>
      <c r="L212" s="26">
        <v>0</v>
      </c>
      <c r="M212" s="26">
        <v>15</v>
      </c>
      <c r="N212" s="39">
        <v>15</v>
      </c>
      <c r="O212" s="39">
        <v>15</v>
      </c>
      <c r="P212" s="27">
        <v>1</v>
      </c>
      <c r="Q212" s="27">
        <v>1</v>
      </c>
    </row>
    <row r="213" spans="1:17" ht="40.15" customHeight="1" x14ac:dyDescent="0.25">
      <c r="A213" s="23" t="s">
        <v>530</v>
      </c>
      <c r="B213" s="24" t="s">
        <v>598</v>
      </c>
      <c r="C213" s="25" t="s">
        <v>23</v>
      </c>
      <c r="D213" s="25" t="s">
        <v>171</v>
      </c>
      <c r="E213" s="25" t="s">
        <v>55</v>
      </c>
      <c r="F213" s="25" t="s">
        <v>607</v>
      </c>
      <c r="G213" s="25" t="s">
        <v>608</v>
      </c>
      <c r="H213" s="25" t="s">
        <v>601</v>
      </c>
      <c r="I213" s="25" t="s">
        <v>31</v>
      </c>
      <c r="J213" s="25" t="s">
        <v>609</v>
      </c>
      <c r="K213" s="25" t="s">
        <v>31</v>
      </c>
      <c r="L213" s="26">
        <v>1</v>
      </c>
      <c r="M213" s="26">
        <v>3</v>
      </c>
      <c r="N213" s="39">
        <v>3</v>
      </c>
      <c r="O213" s="39">
        <v>3</v>
      </c>
      <c r="P213" s="27">
        <v>1</v>
      </c>
      <c r="Q213" s="27">
        <v>1</v>
      </c>
    </row>
    <row r="214" spans="1:17" ht="40.15" customHeight="1" x14ac:dyDescent="0.25">
      <c r="A214" s="23" t="s">
        <v>530</v>
      </c>
      <c r="B214" s="24" t="s">
        <v>610</v>
      </c>
      <c r="C214" s="25" t="s">
        <v>23</v>
      </c>
      <c r="D214" s="25" t="s">
        <v>171</v>
      </c>
      <c r="E214" s="25" t="s">
        <v>25</v>
      </c>
      <c r="F214" s="25" t="s">
        <v>611</v>
      </c>
      <c r="G214" s="25" t="s">
        <v>612</v>
      </c>
      <c r="H214" s="25" t="s">
        <v>544</v>
      </c>
      <c r="I214" s="25" t="s">
        <v>29</v>
      </c>
      <c r="J214" s="25" t="s">
        <v>35</v>
      </c>
      <c r="K214" s="25" t="s">
        <v>31</v>
      </c>
      <c r="L214" s="26">
        <v>0</v>
      </c>
      <c r="M214" s="26">
        <v>272</v>
      </c>
      <c r="N214" s="39">
        <v>472</v>
      </c>
      <c r="O214" s="39">
        <v>617</v>
      </c>
      <c r="P214" s="27">
        <v>1.7352941176470589</v>
      </c>
      <c r="Q214" s="27">
        <v>2.2683823529411766</v>
      </c>
    </row>
    <row r="215" spans="1:17" ht="40.15" customHeight="1" x14ac:dyDescent="0.25">
      <c r="A215" s="23" t="s">
        <v>530</v>
      </c>
      <c r="B215" s="24" t="s">
        <v>610</v>
      </c>
      <c r="C215" s="25" t="s">
        <v>23</v>
      </c>
      <c r="D215" s="25" t="s">
        <v>171</v>
      </c>
      <c r="E215" s="25" t="s">
        <v>55</v>
      </c>
      <c r="F215" s="25" t="s">
        <v>613</v>
      </c>
      <c r="G215" s="25" t="s">
        <v>614</v>
      </c>
      <c r="H215" s="25" t="s">
        <v>544</v>
      </c>
      <c r="I215" s="25" t="s">
        <v>31</v>
      </c>
      <c r="J215" s="25" t="s">
        <v>35</v>
      </c>
      <c r="K215" s="25" t="s">
        <v>31</v>
      </c>
      <c r="L215" s="26">
        <v>23</v>
      </c>
      <c r="M215" s="26">
        <v>272</v>
      </c>
      <c r="N215" s="39">
        <v>472</v>
      </c>
      <c r="O215" s="39">
        <v>527</v>
      </c>
      <c r="P215" s="27">
        <v>1.7352941176470589</v>
      </c>
      <c r="Q215" s="27">
        <v>1.9375</v>
      </c>
    </row>
    <row r="216" spans="1:17" ht="40.15" customHeight="1" x14ac:dyDescent="0.25">
      <c r="A216" s="23" t="s">
        <v>530</v>
      </c>
      <c r="B216" s="24" t="s">
        <v>615</v>
      </c>
      <c r="C216" s="25" t="s">
        <v>23</v>
      </c>
      <c r="D216" s="25" t="s">
        <v>171</v>
      </c>
      <c r="E216" s="25" t="s">
        <v>25</v>
      </c>
      <c r="F216" s="25" t="s">
        <v>616</v>
      </c>
      <c r="G216" s="25" t="s">
        <v>617</v>
      </c>
      <c r="H216" s="25" t="s">
        <v>488</v>
      </c>
      <c r="I216" s="25" t="s">
        <v>29</v>
      </c>
      <c r="J216" s="25" t="s">
        <v>35</v>
      </c>
      <c r="K216" s="25" t="s">
        <v>31</v>
      </c>
      <c r="L216" s="26">
        <v>0</v>
      </c>
      <c r="M216" s="26">
        <v>4235</v>
      </c>
      <c r="N216" s="39">
        <v>4235</v>
      </c>
      <c r="O216" s="39">
        <v>4410</v>
      </c>
      <c r="P216" s="27">
        <v>1</v>
      </c>
      <c r="Q216" s="27">
        <v>1.0413223140495869</v>
      </c>
    </row>
    <row r="217" spans="1:17" ht="40.15" customHeight="1" x14ac:dyDescent="0.25">
      <c r="A217" s="23" t="s">
        <v>530</v>
      </c>
      <c r="B217" s="24" t="s">
        <v>615</v>
      </c>
      <c r="C217" s="25" t="s">
        <v>23</v>
      </c>
      <c r="D217" s="25" t="s">
        <v>171</v>
      </c>
      <c r="E217" s="25" t="s">
        <v>55</v>
      </c>
      <c r="F217" s="25" t="s">
        <v>618</v>
      </c>
      <c r="G217" s="25" t="s">
        <v>619</v>
      </c>
      <c r="H217" s="25" t="s">
        <v>488</v>
      </c>
      <c r="I217" s="25" t="s">
        <v>31</v>
      </c>
      <c r="J217" s="25" t="s">
        <v>35</v>
      </c>
      <c r="K217" s="25" t="s">
        <v>31</v>
      </c>
      <c r="L217" s="26">
        <v>2554</v>
      </c>
      <c r="M217" s="26">
        <v>2965</v>
      </c>
      <c r="N217" s="39">
        <v>2965</v>
      </c>
      <c r="O217" s="39">
        <v>3150</v>
      </c>
      <c r="P217" s="27">
        <v>1</v>
      </c>
      <c r="Q217" s="27">
        <v>1.0623946037099494</v>
      </c>
    </row>
    <row r="218" spans="1:17" ht="40.15" customHeight="1" x14ac:dyDescent="0.25">
      <c r="A218" s="23" t="s">
        <v>530</v>
      </c>
      <c r="B218" s="24" t="s">
        <v>620</v>
      </c>
      <c r="C218" s="25" t="s">
        <v>23</v>
      </c>
      <c r="D218" s="25" t="s">
        <v>171</v>
      </c>
      <c r="E218" s="25" t="s">
        <v>25</v>
      </c>
      <c r="F218" s="25" t="s">
        <v>621</v>
      </c>
      <c r="G218" s="25" t="s">
        <v>622</v>
      </c>
      <c r="H218" s="25" t="s">
        <v>28</v>
      </c>
      <c r="I218" s="25" t="s">
        <v>31</v>
      </c>
      <c r="J218" s="25" t="s">
        <v>35</v>
      </c>
      <c r="K218" s="25" t="s">
        <v>31</v>
      </c>
      <c r="L218" s="26">
        <v>0</v>
      </c>
      <c r="M218" s="26">
        <v>665</v>
      </c>
      <c r="N218" s="39">
        <v>665</v>
      </c>
      <c r="O218" s="39">
        <v>599</v>
      </c>
      <c r="P218" s="27">
        <v>1</v>
      </c>
      <c r="Q218" s="27">
        <v>0.90075187969924808</v>
      </c>
    </row>
    <row r="219" spans="1:17" ht="40.15" customHeight="1" x14ac:dyDescent="0.25">
      <c r="A219" s="23" t="s">
        <v>530</v>
      </c>
      <c r="B219" s="24" t="s">
        <v>620</v>
      </c>
      <c r="C219" s="25" t="s">
        <v>23</v>
      </c>
      <c r="D219" s="25" t="s">
        <v>171</v>
      </c>
      <c r="E219" s="25" t="s">
        <v>55</v>
      </c>
      <c r="F219" s="25" t="s">
        <v>623</v>
      </c>
      <c r="G219" s="25" t="s">
        <v>624</v>
      </c>
      <c r="H219" s="25" t="s">
        <v>28</v>
      </c>
      <c r="I219" s="25" t="s">
        <v>31</v>
      </c>
      <c r="J219" s="25" t="s">
        <v>35</v>
      </c>
      <c r="K219" s="25" t="s">
        <v>31</v>
      </c>
      <c r="L219" s="26">
        <v>25</v>
      </c>
      <c r="M219" s="26">
        <v>665</v>
      </c>
      <c r="N219" s="39">
        <v>665</v>
      </c>
      <c r="O219" s="39">
        <v>599</v>
      </c>
      <c r="P219" s="27">
        <v>1</v>
      </c>
      <c r="Q219" s="27">
        <v>0.90075187969924808</v>
      </c>
    </row>
    <row r="220" spans="1:17" ht="40.15" customHeight="1" x14ac:dyDescent="0.25">
      <c r="A220" s="23" t="s">
        <v>530</v>
      </c>
      <c r="B220" s="24" t="s">
        <v>625</v>
      </c>
      <c r="C220" s="25" t="s">
        <v>23</v>
      </c>
      <c r="D220" s="25" t="s">
        <v>171</v>
      </c>
      <c r="E220" s="25" t="s">
        <v>25</v>
      </c>
      <c r="F220" s="25" t="s">
        <v>626</v>
      </c>
      <c r="G220" s="25" t="s">
        <v>627</v>
      </c>
      <c r="H220" s="25" t="s">
        <v>544</v>
      </c>
      <c r="I220" s="25" t="s">
        <v>29</v>
      </c>
      <c r="J220" s="25" t="s">
        <v>30</v>
      </c>
      <c r="K220" s="25" t="s">
        <v>31</v>
      </c>
      <c r="L220" s="26">
        <v>0</v>
      </c>
      <c r="M220" s="26">
        <v>328</v>
      </c>
      <c r="N220" s="39">
        <v>328</v>
      </c>
      <c r="O220" s="39">
        <v>430</v>
      </c>
      <c r="P220" s="27">
        <v>1</v>
      </c>
      <c r="Q220" s="27">
        <v>1.3109756097560976</v>
      </c>
    </row>
    <row r="221" spans="1:17" ht="40.15" customHeight="1" x14ac:dyDescent="0.25">
      <c r="A221" s="23" t="s">
        <v>530</v>
      </c>
      <c r="B221" s="24" t="s">
        <v>625</v>
      </c>
      <c r="C221" s="25" t="s">
        <v>23</v>
      </c>
      <c r="D221" s="25" t="s">
        <v>171</v>
      </c>
      <c r="E221" s="25" t="s">
        <v>55</v>
      </c>
      <c r="F221" s="25" t="s">
        <v>628</v>
      </c>
      <c r="G221" s="25" t="s">
        <v>629</v>
      </c>
      <c r="H221" s="25" t="s">
        <v>544</v>
      </c>
      <c r="I221" s="25" t="s">
        <v>31</v>
      </c>
      <c r="J221" s="25" t="s">
        <v>35</v>
      </c>
      <c r="K221" s="25" t="s">
        <v>31</v>
      </c>
      <c r="L221" s="26">
        <v>86</v>
      </c>
      <c r="M221" s="26">
        <v>328</v>
      </c>
      <c r="N221" s="39">
        <v>328</v>
      </c>
      <c r="O221" s="39">
        <v>380</v>
      </c>
      <c r="P221" s="27">
        <v>1</v>
      </c>
      <c r="Q221" s="27">
        <v>1.1585365853658536</v>
      </c>
    </row>
    <row r="222" spans="1:17" ht="40.15" customHeight="1" x14ac:dyDescent="0.25">
      <c r="A222" s="23" t="s">
        <v>530</v>
      </c>
      <c r="B222" s="24" t="s">
        <v>630</v>
      </c>
      <c r="C222" s="25" t="s">
        <v>23</v>
      </c>
      <c r="D222" s="25" t="s">
        <v>171</v>
      </c>
      <c r="E222" s="25" t="s">
        <v>25</v>
      </c>
      <c r="F222" s="25" t="s">
        <v>631</v>
      </c>
      <c r="G222" s="25" t="s">
        <v>632</v>
      </c>
      <c r="H222" s="25" t="s">
        <v>633</v>
      </c>
      <c r="I222" s="25" t="s">
        <v>31</v>
      </c>
      <c r="J222" s="25" t="s">
        <v>35</v>
      </c>
      <c r="K222" s="25" t="s">
        <v>31</v>
      </c>
      <c r="L222" s="26">
        <v>0</v>
      </c>
      <c r="M222" s="26">
        <v>5</v>
      </c>
      <c r="N222" s="39">
        <v>6</v>
      </c>
      <c r="O222" s="39">
        <v>6</v>
      </c>
      <c r="P222" s="27">
        <v>1.2</v>
      </c>
      <c r="Q222" s="27">
        <v>1.2</v>
      </c>
    </row>
    <row r="223" spans="1:17" ht="40.15" customHeight="1" x14ac:dyDescent="0.25">
      <c r="A223" s="23" t="s">
        <v>530</v>
      </c>
      <c r="B223" s="24" t="s">
        <v>630</v>
      </c>
      <c r="C223" s="25" t="s">
        <v>23</v>
      </c>
      <c r="D223" s="25" t="s">
        <v>171</v>
      </c>
      <c r="E223" s="25" t="s">
        <v>25</v>
      </c>
      <c r="F223" s="25" t="s">
        <v>634</v>
      </c>
      <c r="G223" s="25" t="s">
        <v>635</v>
      </c>
      <c r="H223" s="25" t="s">
        <v>633</v>
      </c>
      <c r="I223" s="25" t="s">
        <v>31</v>
      </c>
      <c r="J223" s="25" t="s">
        <v>35</v>
      </c>
      <c r="K223" s="25" t="s">
        <v>31</v>
      </c>
      <c r="L223" s="26">
        <v>0</v>
      </c>
      <c r="M223" s="26">
        <v>9</v>
      </c>
      <c r="N223" s="39">
        <v>18</v>
      </c>
      <c r="O223" s="39">
        <v>9</v>
      </c>
      <c r="P223" s="27">
        <v>2</v>
      </c>
      <c r="Q223" s="27">
        <v>1</v>
      </c>
    </row>
    <row r="224" spans="1:17" ht="40.15" customHeight="1" x14ac:dyDescent="0.25">
      <c r="A224" s="23" t="s">
        <v>530</v>
      </c>
      <c r="B224" s="24" t="s">
        <v>630</v>
      </c>
      <c r="C224" s="25" t="s">
        <v>23</v>
      </c>
      <c r="D224" s="25" t="s">
        <v>171</v>
      </c>
      <c r="E224" s="25" t="s">
        <v>55</v>
      </c>
      <c r="F224" s="25" t="s">
        <v>636</v>
      </c>
      <c r="G224" s="25" t="s">
        <v>637</v>
      </c>
      <c r="H224" s="25" t="s">
        <v>638</v>
      </c>
      <c r="I224" s="25" t="s">
        <v>31</v>
      </c>
      <c r="J224" s="25" t="s">
        <v>609</v>
      </c>
      <c r="K224" s="25" t="s">
        <v>31</v>
      </c>
      <c r="L224" s="26">
        <v>0</v>
      </c>
      <c r="M224" s="26">
        <v>1</v>
      </c>
      <c r="N224" s="39">
        <v>2</v>
      </c>
      <c r="O224" s="39">
        <v>1</v>
      </c>
      <c r="P224" s="27">
        <v>2</v>
      </c>
      <c r="Q224" s="27">
        <v>1</v>
      </c>
    </row>
    <row r="225" spans="1:17" ht="40.15" customHeight="1" x14ac:dyDescent="0.25">
      <c r="A225" s="23" t="s">
        <v>530</v>
      </c>
      <c r="B225" s="24" t="s">
        <v>639</v>
      </c>
      <c r="C225" s="25" t="s">
        <v>23</v>
      </c>
      <c r="D225" s="25" t="s">
        <v>171</v>
      </c>
      <c r="E225" s="25" t="s">
        <v>25</v>
      </c>
      <c r="F225" s="25" t="s">
        <v>640</v>
      </c>
      <c r="G225" s="25" t="s">
        <v>641</v>
      </c>
      <c r="H225" s="25" t="s">
        <v>488</v>
      </c>
      <c r="I225" s="25" t="s">
        <v>29</v>
      </c>
      <c r="J225" s="25" t="s">
        <v>30</v>
      </c>
      <c r="K225" s="25" t="s">
        <v>31</v>
      </c>
      <c r="L225" s="26">
        <v>0</v>
      </c>
      <c r="M225" s="26">
        <v>68000</v>
      </c>
      <c r="N225" s="39">
        <v>68000</v>
      </c>
      <c r="O225" s="39">
        <v>57877</v>
      </c>
      <c r="P225" s="27">
        <v>1</v>
      </c>
      <c r="Q225" s="27">
        <v>0.85113235294117651</v>
      </c>
    </row>
    <row r="226" spans="1:17" ht="40.15" customHeight="1" x14ac:dyDescent="0.25">
      <c r="A226" s="23" t="s">
        <v>530</v>
      </c>
      <c r="B226" s="24" t="s">
        <v>639</v>
      </c>
      <c r="C226" s="25" t="s">
        <v>23</v>
      </c>
      <c r="D226" s="25" t="s">
        <v>171</v>
      </c>
      <c r="E226" s="25" t="s">
        <v>25</v>
      </c>
      <c r="F226" s="25" t="s">
        <v>642</v>
      </c>
      <c r="G226" s="25" t="s">
        <v>643</v>
      </c>
      <c r="H226" s="25" t="s">
        <v>488</v>
      </c>
      <c r="I226" s="25" t="s">
        <v>31</v>
      </c>
      <c r="J226" s="25" t="s">
        <v>30</v>
      </c>
      <c r="K226" s="25" t="s">
        <v>31</v>
      </c>
      <c r="L226" s="26">
        <v>0</v>
      </c>
      <c r="M226" s="26">
        <v>19734</v>
      </c>
      <c r="N226" s="39">
        <v>19734</v>
      </c>
      <c r="O226" s="39">
        <v>17072</v>
      </c>
      <c r="P226" s="27">
        <v>1</v>
      </c>
      <c r="Q226" s="27">
        <v>0.86510590858416947</v>
      </c>
    </row>
    <row r="227" spans="1:17" ht="40.15" customHeight="1" x14ac:dyDescent="0.25">
      <c r="A227" s="23" t="s">
        <v>530</v>
      </c>
      <c r="B227" s="24" t="s">
        <v>639</v>
      </c>
      <c r="C227" s="25" t="s">
        <v>23</v>
      </c>
      <c r="D227" s="25" t="s">
        <v>171</v>
      </c>
      <c r="E227" s="25" t="s">
        <v>55</v>
      </c>
      <c r="F227" s="25" t="s">
        <v>644</v>
      </c>
      <c r="G227" s="25" t="s">
        <v>645</v>
      </c>
      <c r="H227" s="25" t="s">
        <v>488</v>
      </c>
      <c r="I227" s="25" t="s">
        <v>31</v>
      </c>
      <c r="J227" s="25" t="s">
        <v>30</v>
      </c>
      <c r="K227" s="25" t="s">
        <v>31</v>
      </c>
      <c r="L227" s="26">
        <v>1342</v>
      </c>
      <c r="M227" s="26">
        <v>15374</v>
      </c>
      <c r="N227" s="39">
        <v>15374</v>
      </c>
      <c r="O227" s="39">
        <v>14327</v>
      </c>
      <c r="P227" s="27">
        <v>1</v>
      </c>
      <c r="Q227" s="27">
        <v>0.93189800962664238</v>
      </c>
    </row>
    <row r="228" spans="1:17" ht="40.15" customHeight="1" x14ac:dyDescent="0.25">
      <c r="A228" s="23" t="s">
        <v>530</v>
      </c>
      <c r="B228" s="24" t="s">
        <v>639</v>
      </c>
      <c r="C228" s="25" t="s">
        <v>23</v>
      </c>
      <c r="D228" s="25" t="s">
        <v>171</v>
      </c>
      <c r="E228" s="25" t="s">
        <v>55</v>
      </c>
      <c r="F228" s="25" t="s">
        <v>646</v>
      </c>
      <c r="G228" s="25" t="s">
        <v>647</v>
      </c>
      <c r="H228" s="25" t="s">
        <v>488</v>
      </c>
      <c r="I228" s="25" t="s">
        <v>31</v>
      </c>
      <c r="J228" s="25" t="s">
        <v>30</v>
      </c>
      <c r="K228" s="25" t="s">
        <v>31</v>
      </c>
      <c r="L228" s="26">
        <v>6517</v>
      </c>
      <c r="M228" s="26">
        <v>43000</v>
      </c>
      <c r="N228" s="39">
        <v>43000</v>
      </c>
      <c r="O228" s="39">
        <v>52265</v>
      </c>
      <c r="P228" s="27">
        <v>1</v>
      </c>
      <c r="Q228" s="27">
        <v>1.2154651162790697</v>
      </c>
    </row>
    <row r="229" spans="1:17" ht="40.15" customHeight="1" x14ac:dyDescent="0.25">
      <c r="A229" s="23" t="s">
        <v>530</v>
      </c>
      <c r="B229" s="24" t="s">
        <v>648</v>
      </c>
      <c r="C229" s="25" t="s">
        <v>23</v>
      </c>
      <c r="D229" s="25" t="s">
        <v>171</v>
      </c>
      <c r="E229" s="25" t="s">
        <v>25</v>
      </c>
      <c r="F229" s="25" t="s">
        <v>649</v>
      </c>
      <c r="G229" s="25" t="s">
        <v>650</v>
      </c>
      <c r="H229" s="25" t="s">
        <v>488</v>
      </c>
      <c r="I229" s="25" t="s">
        <v>29</v>
      </c>
      <c r="J229" s="25" t="s">
        <v>536</v>
      </c>
      <c r="K229" s="25" t="s">
        <v>31</v>
      </c>
      <c r="L229" s="26">
        <v>0</v>
      </c>
      <c r="M229" s="26">
        <v>4150</v>
      </c>
      <c r="N229" s="39">
        <v>8300</v>
      </c>
      <c r="O229" s="39">
        <v>4804</v>
      </c>
      <c r="P229" s="27">
        <v>2</v>
      </c>
      <c r="Q229" s="27">
        <v>1.1575903614457832</v>
      </c>
    </row>
    <row r="230" spans="1:17" ht="40.15" customHeight="1" x14ac:dyDescent="0.25">
      <c r="A230" s="23" t="s">
        <v>530</v>
      </c>
      <c r="B230" s="24" t="s">
        <v>648</v>
      </c>
      <c r="C230" s="25" t="s">
        <v>23</v>
      </c>
      <c r="D230" s="25" t="s">
        <v>171</v>
      </c>
      <c r="E230" s="25" t="s">
        <v>25</v>
      </c>
      <c r="F230" s="25" t="s">
        <v>651</v>
      </c>
      <c r="G230" s="25" t="s">
        <v>652</v>
      </c>
      <c r="H230" s="25" t="s">
        <v>488</v>
      </c>
      <c r="I230" s="25" t="s">
        <v>31</v>
      </c>
      <c r="J230" s="25" t="s">
        <v>536</v>
      </c>
      <c r="K230" s="25" t="s">
        <v>31</v>
      </c>
      <c r="L230" s="26">
        <v>0</v>
      </c>
      <c r="M230" s="26">
        <v>15125</v>
      </c>
      <c r="N230" s="39">
        <v>30250</v>
      </c>
      <c r="O230" s="39">
        <v>16388</v>
      </c>
      <c r="P230" s="27">
        <v>2</v>
      </c>
      <c r="Q230" s="27">
        <v>1.083504132231405</v>
      </c>
    </row>
    <row r="231" spans="1:17" ht="40.15" customHeight="1" x14ac:dyDescent="0.25">
      <c r="A231" s="23" t="s">
        <v>530</v>
      </c>
      <c r="B231" s="24" t="s">
        <v>648</v>
      </c>
      <c r="C231" s="25" t="s">
        <v>23</v>
      </c>
      <c r="D231" s="25" t="s">
        <v>171</v>
      </c>
      <c r="E231" s="25" t="s">
        <v>55</v>
      </c>
      <c r="F231" s="25" t="s">
        <v>653</v>
      </c>
      <c r="G231" s="25" t="s">
        <v>654</v>
      </c>
      <c r="H231" s="25" t="s">
        <v>85</v>
      </c>
      <c r="I231" s="25" t="s">
        <v>31</v>
      </c>
      <c r="J231" s="25" t="s">
        <v>655</v>
      </c>
      <c r="K231" s="25" t="s">
        <v>31</v>
      </c>
      <c r="L231" s="26">
        <v>68</v>
      </c>
      <c r="M231" s="26">
        <v>70</v>
      </c>
      <c r="N231" s="39">
        <v>140</v>
      </c>
      <c r="O231" s="39">
        <v>80.45</v>
      </c>
      <c r="P231" s="27">
        <v>2</v>
      </c>
      <c r="Q231" s="27">
        <v>1.1492857142857142</v>
      </c>
    </row>
    <row r="232" spans="1:17" ht="40.15" customHeight="1" x14ac:dyDescent="0.25">
      <c r="A232" s="23" t="s">
        <v>530</v>
      </c>
      <c r="B232" s="24" t="s">
        <v>648</v>
      </c>
      <c r="C232" s="25" t="s">
        <v>23</v>
      </c>
      <c r="D232" s="25" t="s">
        <v>171</v>
      </c>
      <c r="E232" s="25" t="s">
        <v>55</v>
      </c>
      <c r="F232" s="25" t="s">
        <v>656</v>
      </c>
      <c r="G232" s="25" t="s">
        <v>657</v>
      </c>
      <c r="H232" s="25" t="s">
        <v>85</v>
      </c>
      <c r="I232" s="25" t="s">
        <v>31</v>
      </c>
      <c r="J232" s="25" t="s">
        <v>655</v>
      </c>
      <c r="K232" s="25" t="s">
        <v>31</v>
      </c>
      <c r="L232" s="26">
        <v>68</v>
      </c>
      <c r="M232" s="26">
        <v>70</v>
      </c>
      <c r="N232" s="39">
        <v>140</v>
      </c>
      <c r="O232" s="39">
        <v>76.27</v>
      </c>
      <c r="P232" s="27">
        <v>2</v>
      </c>
      <c r="Q232" s="27">
        <v>1.0895714285714284</v>
      </c>
    </row>
    <row r="233" spans="1:17" ht="40.15" customHeight="1" x14ac:dyDescent="0.25">
      <c r="A233" s="23" t="s">
        <v>530</v>
      </c>
      <c r="B233" s="24" t="s">
        <v>658</v>
      </c>
      <c r="C233" s="25" t="s">
        <v>23</v>
      </c>
      <c r="D233" s="25" t="s">
        <v>171</v>
      </c>
      <c r="E233" s="25" t="s">
        <v>25</v>
      </c>
      <c r="F233" s="25" t="s">
        <v>659</v>
      </c>
      <c r="G233" s="25" t="s">
        <v>660</v>
      </c>
      <c r="H233" s="25" t="s">
        <v>661</v>
      </c>
      <c r="I233" s="25" t="s">
        <v>31</v>
      </c>
      <c r="J233" s="25" t="s">
        <v>35</v>
      </c>
      <c r="K233" s="25" t="s">
        <v>31</v>
      </c>
      <c r="L233" s="26">
        <v>0</v>
      </c>
      <c r="M233" s="26">
        <v>160</v>
      </c>
      <c r="N233" s="39">
        <v>202</v>
      </c>
      <c r="O233" s="39">
        <v>202</v>
      </c>
      <c r="P233" s="27">
        <v>1.2625</v>
      </c>
      <c r="Q233" s="27">
        <v>1.2625</v>
      </c>
    </row>
    <row r="234" spans="1:17" ht="40.15" customHeight="1" x14ac:dyDescent="0.25">
      <c r="A234" s="23" t="s">
        <v>530</v>
      </c>
      <c r="B234" s="24" t="s">
        <v>658</v>
      </c>
      <c r="C234" s="25" t="s">
        <v>23</v>
      </c>
      <c r="D234" s="25" t="s">
        <v>171</v>
      </c>
      <c r="E234" s="25" t="s">
        <v>25</v>
      </c>
      <c r="F234" s="25" t="s">
        <v>662</v>
      </c>
      <c r="G234" s="25" t="s">
        <v>663</v>
      </c>
      <c r="H234" s="25" t="s">
        <v>560</v>
      </c>
      <c r="I234" s="25" t="s">
        <v>31</v>
      </c>
      <c r="J234" s="25" t="s">
        <v>35</v>
      </c>
      <c r="K234" s="25" t="s">
        <v>31</v>
      </c>
      <c r="L234" s="26">
        <v>0</v>
      </c>
      <c r="M234" s="26">
        <v>184</v>
      </c>
      <c r="N234" s="39">
        <v>185</v>
      </c>
      <c r="O234" s="39">
        <v>185</v>
      </c>
      <c r="P234" s="27">
        <v>1.0054347826086956</v>
      </c>
      <c r="Q234" s="27">
        <v>1.0054347826086956</v>
      </c>
    </row>
    <row r="235" spans="1:17" ht="40.15" customHeight="1" x14ac:dyDescent="0.25">
      <c r="A235" s="23" t="s">
        <v>530</v>
      </c>
      <c r="B235" s="24" t="s">
        <v>658</v>
      </c>
      <c r="C235" s="25" t="s">
        <v>23</v>
      </c>
      <c r="D235" s="25" t="s">
        <v>171</v>
      </c>
      <c r="E235" s="25" t="s">
        <v>55</v>
      </c>
      <c r="F235" s="25" t="s">
        <v>664</v>
      </c>
      <c r="G235" s="25" t="s">
        <v>665</v>
      </c>
      <c r="H235" s="25" t="s">
        <v>661</v>
      </c>
      <c r="I235" s="25" t="s">
        <v>31</v>
      </c>
      <c r="J235" s="25" t="s">
        <v>666</v>
      </c>
      <c r="K235" s="25" t="s">
        <v>31</v>
      </c>
      <c r="L235" s="26">
        <v>80</v>
      </c>
      <c r="M235" s="26">
        <v>160</v>
      </c>
      <c r="N235" s="39">
        <v>202</v>
      </c>
      <c r="O235" s="39">
        <v>202</v>
      </c>
      <c r="P235" s="27">
        <v>1.2625</v>
      </c>
      <c r="Q235" s="27">
        <v>1.2625</v>
      </c>
    </row>
    <row r="236" spans="1:17" ht="40.15" customHeight="1" x14ac:dyDescent="0.25">
      <c r="A236" s="23" t="s">
        <v>530</v>
      </c>
      <c r="B236" s="24" t="s">
        <v>667</v>
      </c>
      <c r="C236" s="25" t="s">
        <v>23</v>
      </c>
      <c r="D236" s="25" t="s">
        <v>171</v>
      </c>
      <c r="E236" s="25" t="s">
        <v>25</v>
      </c>
      <c r="F236" s="25" t="s">
        <v>668</v>
      </c>
      <c r="G236" s="25" t="s">
        <v>669</v>
      </c>
      <c r="H236" s="25" t="s">
        <v>488</v>
      </c>
      <c r="I236" s="25" t="s">
        <v>31</v>
      </c>
      <c r="J236" s="25" t="s">
        <v>35</v>
      </c>
      <c r="K236" s="25" t="s">
        <v>31</v>
      </c>
      <c r="L236" s="26">
        <v>0</v>
      </c>
      <c r="M236" s="26">
        <v>5775</v>
      </c>
      <c r="N236" s="39">
        <v>13055</v>
      </c>
      <c r="O236" s="39">
        <v>13165</v>
      </c>
      <c r="P236" s="27">
        <v>2.2606060606060607</v>
      </c>
      <c r="Q236" s="27">
        <v>2.2796536796536797</v>
      </c>
    </row>
    <row r="237" spans="1:17" ht="40.15" customHeight="1" x14ac:dyDescent="0.25">
      <c r="A237" s="23" t="s">
        <v>530</v>
      </c>
      <c r="B237" s="24" t="s">
        <v>667</v>
      </c>
      <c r="C237" s="25" t="s">
        <v>23</v>
      </c>
      <c r="D237" s="25" t="s">
        <v>171</v>
      </c>
      <c r="E237" s="25" t="s">
        <v>55</v>
      </c>
      <c r="F237" s="25" t="s">
        <v>670</v>
      </c>
      <c r="G237" s="25" t="s">
        <v>671</v>
      </c>
      <c r="H237" s="25" t="s">
        <v>488</v>
      </c>
      <c r="I237" s="25" t="s">
        <v>31</v>
      </c>
      <c r="J237" s="25" t="s">
        <v>35</v>
      </c>
      <c r="K237" s="25" t="s">
        <v>31</v>
      </c>
      <c r="L237" s="26">
        <v>1933</v>
      </c>
      <c r="M237" s="26">
        <v>4428</v>
      </c>
      <c r="N237" s="39">
        <v>12400</v>
      </c>
      <c r="O237" s="39">
        <v>12674</v>
      </c>
      <c r="P237" s="27">
        <v>2.8003613369467026</v>
      </c>
      <c r="Q237" s="27">
        <v>2.8622402890695575</v>
      </c>
    </row>
    <row r="238" spans="1:17" ht="40.15" customHeight="1" x14ac:dyDescent="0.25">
      <c r="A238" s="23" t="s">
        <v>672</v>
      </c>
      <c r="B238" s="24" t="s">
        <v>673</v>
      </c>
      <c r="C238" s="25" t="s">
        <v>454</v>
      </c>
      <c r="D238" s="25" t="s">
        <v>171</v>
      </c>
      <c r="E238" s="25" t="s">
        <v>25</v>
      </c>
      <c r="F238" s="25" t="s">
        <v>674</v>
      </c>
      <c r="G238" s="25" t="s">
        <v>477</v>
      </c>
      <c r="H238" s="25" t="s">
        <v>457</v>
      </c>
      <c r="I238" s="25" t="s">
        <v>29</v>
      </c>
      <c r="J238" s="25" t="s">
        <v>30</v>
      </c>
      <c r="K238" s="25" t="s">
        <v>31</v>
      </c>
      <c r="L238" s="26">
        <v>0</v>
      </c>
      <c r="M238" s="26">
        <v>34098</v>
      </c>
      <c r="N238" s="39">
        <v>68126</v>
      </c>
      <c r="O238" s="39">
        <v>38411</v>
      </c>
      <c r="P238" s="27">
        <v>1.9979470936711829</v>
      </c>
      <c r="Q238" s="27">
        <v>1.1264883570883923</v>
      </c>
    </row>
    <row r="239" spans="1:17" ht="40.15" customHeight="1" x14ac:dyDescent="0.25">
      <c r="A239" s="23" t="s">
        <v>672</v>
      </c>
      <c r="B239" s="24" t="s">
        <v>673</v>
      </c>
      <c r="C239" s="25" t="s">
        <v>454</v>
      </c>
      <c r="D239" s="25" t="s">
        <v>171</v>
      </c>
      <c r="E239" s="25" t="s">
        <v>25</v>
      </c>
      <c r="F239" s="25" t="s">
        <v>675</v>
      </c>
      <c r="G239" s="25" t="s">
        <v>676</v>
      </c>
      <c r="H239" s="25" t="s">
        <v>677</v>
      </c>
      <c r="I239" s="25" t="s">
        <v>31</v>
      </c>
      <c r="J239" s="25" t="s">
        <v>35</v>
      </c>
      <c r="K239" s="25" t="s">
        <v>31</v>
      </c>
      <c r="L239" s="26">
        <v>0</v>
      </c>
      <c r="M239" s="26">
        <v>194</v>
      </c>
      <c r="N239" s="39">
        <v>194</v>
      </c>
      <c r="O239" s="39">
        <v>211</v>
      </c>
      <c r="P239" s="27">
        <v>1</v>
      </c>
      <c r="Q239" s="27">
        <v>1.0876288659793814</v>
      </c>
    </row>
    <row r="240" spans="1:17" ht="40.15" customHeight="1" x14ac:dyDescent="0.25">
      <c r="A240" s="23" t="s">
        <v>672</v>
      </c>
      <c r="B240" s="24" t="s">
        <v>673</v>
      </c>
      <c r="C240" s="25" t="s">
        <v>454</v>
      </c>
      <c r="D240" s="25" t="s">
        <v>171</v>
      </c>
      <c r="E240" s="25" t="s">
        <v>55</v>
      </c>
      <c r="F240" s="25" t="s">
        <v>678</v>
      </c>
      <c r="G240" s="25" t="s">
        <v>679</v>
      </c>
      <c r="H240" s="25" t="s">
        <v>457</v>
      </c>
      <c r="I240" s="25" t="s">
        <v>31</v>
      </c>
      <c r="J240" s="25" t="s">
        <v>680</v>
      </c>
      <c r="K240" s="25" t="s">
        <v>31</v>
      </c>
      <c r="L240" s="26">
        <v>1067</v>
      </c>
      <c r="M240" s="26">
        <v>5462</v>
      </c>
      <c r="N240" s="39">
        <v>10924</v>
      </c>
      <c r="O240" s="39">
        <v>6914</v>
      </c>
      <c r="P240" s="27">
        <v>2</v>
      </c>
      <c r="Q240" s="27">
        <v>1.2658366898571951</v>
      </c>
    </row>
    <row r="241" spans="1:17" ht="40.15" customHeight="1" x14ac:dyDescent="0.25">
      <c r="A241" s="23" t="s">
        <v>672</v>
      </c>
      <c r="B241" s="24" t="s">
        <v>673</v>
      </c>
      <c r="C241" s="25" t="s">
        <v>454</v>
      </c>
      <c r="D241" s="25" t="s">
        <v>171</v>
      </c>
      <c r="E241" s="25" t="s">
        <v>55</v>
      </c>
      <c r="F241" s="25" t="s">
        <v>681</v>
      </c>
      <c r="G241" s="25" t="s">
        <v>682</v>
      </c>
      <c r="H241" s="25" t="s">
        <v>457</v>
      </c>
      <c r="I241" s="25" t="s">
        <v>31</v>
      </c>
      <c r="J241" s="25" t="s">
        <v>683</v>
      </c>
      <c r="K241" s="25" t="s">
        <v>31</v>
      </c>
      <c r="L241" s="26">
        <v>1067</v>
      </c>
      <c r="M241" s="26">
        <v>6959</v>
      </c>
      <c r="N241" s="39">
        <v>13918</v>
      </c>
      <c r="O241" s="39">
        <v>13358</v>
      </c>
      <c r="P241" s="27">
        <v>2</v>
      </c>
      <c r="Q241" s="27">
        <v>1.9183790774536571</v>
      </c>
    </row>
    <row r="242" spans="1:17" ht="40.15" customHeight="1" x14ac:dyDescent="0.25">
      <c r="A242" s="23" t="s">
        <v>672</v>
      </c>
      <c r="B242" s="24" t="s">
        <v>684</v>
      </c>
      <c r="C242" s="25" t="s">
        <v>170</v>
      </c>
      <c r="D242" s="25" t="s">
        <v>171</v>
      </c>
      <c r="E242" s="25" t="s">
        <v>25</v>
      </c>
      <c r="F242" s="25" t="s">
        <v>685</v>
      </c>
      <c r="G242" s="25" t="s">
        <v>686</v>
      </c>
      <c r="H242" s="25" t="s">
        <v>457</v>
      </c>
      <c r="I242" s="25" t="s">
        <v>31</v>
      </c>
      <c r="J242" s="25" t="s">
        <v>30</v>
      </c>
      <c r="K242" s="25" t="s">
        <v>31</v>
      </c>
      <c r="L242" s="26">
        <v>0</v>
      </c>
      <c r="M242" s="26">
        <v>10400</v>
      </c>
      <c r="N242" s="39">
        <v>10400</v>
      </c>
      <c r="O242" s="39">
        <v>14515</v>
      </c>
      <c r="P242" s="27">
        <v>1</v>
      </c>
      <c r="Q242" s="27">
        <v>1.395673076923077</v>
      </c>
    </row>
    <row r="243" spans="1:17" ht="40.15" customHeight="1" x14ac:dyDescent="0.25">
      <c r="A243" s="23" t="s">
        <v>672</v>
      </c>
      <c r="B243" s="24" t="s">
        <v>684</v>
      </c>
      <c r="C243" s="25" t="s">
        <v>170</v>
      </c>
      <c r="D243" s="25" t="s">
        <v>171</v>
      </c>
      <c r="E243" s="25" t="s">
        <v>55</v>
      </c>
      <c r="F243" s="25" t="s">
        <v>687</v>
      </c>
      <c r="G243" s="25" t="s">
        <v>688</v>
      </c>
      <c r="H243" s="25" t="s">
        <v>457</v>
      </c>
      <c r="I243" s="25" t="s">
        <v>31</v>
      </c>
      <c r="J243" s="25" t="s">
        <v>30</v>
      </c>
      <c r="K243" s="25" t="s">
        <v>31</v>
      </c>
      <c r="L243" s="26">
        <v>1093</v>
      </c>
      <c r="M243" s="26">
        <v>1000</v>
      </c>
      <c r="N243" s="39">
        <v>1000</v>
      </c>
      <c r="O243" s="39">
        <v>1228</v>
      </c>
      <c r="P243" s="27">
        <v>1</v>
      </c>
      <c r="Q243" s="27">
        <v>1.228</v>
      </c>
    </row>
    <row r="244" spans="1:17" ht="40.15" customHeight="1" x14ac:dyDescent="0.25">
      <c r="A244" s="23" t="s">
        <v>672</v>
      </c>
      <c r="B244" s="24" t="s">
        <v>689</v>
      </c>
      <c r="C244" s="25" t="s">
        <v>170</v>
      </c>
      <c r="D244" s="25" t="s">
        <v>171</v>
      </c>
      <c r="E244" s="25" t="s">
        <v>25</v>
      </c>
      <c r="F244" s="25" t="s">
        <v>690</v>
      </c>
      <c r="G244" s="25" t="s">
        <v>691</v>
      </c>
      <c r="H244" s="25" t="s">
        <v>182</v>
      </c>
      <c r="I244" s="25" t="s">
        <v>31</v>
      </c>
      <c r="J244" s="25" t="s">
        <v>30</v>
      </c>
      <c r="K244" s="25" t="s">
        <v>31</v>
      </c>
      <c r="L244" s="26">
        <v>0</v>
      </c>
      <c r="M244" s="26">
        <v>1925</v>
      </c>
      <c r="N244" s="39">
        <v>1925</v>
      </c>
      <c r="O244" s="39">
        <v>3033</v>
      </c>
      <c r="P244" s="27">
        <v>1</v>
      </c>
      <c r="Q244" s="27">
        <v>1.5755844155844156</v>
      </c>
    </row>
    <row r="245" spans="1:17" ht="40.15" customHeight="1" x14ac:dyDescent="0.25">
      <c r="A245" s="23" t="s">
        <v>672</v>
      </c>
      <c r="B245" s="24" t="s">
        <v>689</v>
      </c>
      <c r="C245" s="25" t="s">
        <v>170</v>
      </c>
      <c r="D245" s="25" t="s">
        <v>171</v>
      </c>
      <c r="E245" s="25" t="s">
        <v>25</v>
      </c>
      <c r="F245" s="25" t="s">
        <v>692</v>
      </c>
      <c r="G245" s="25" t="s">
        <v>693</v>
      </c>
      <c r="H245" s="25" t="s">
        <v>694</v>
      </c>
      <c r="I245" s="25" t="s">
        <v>31</v>
      </c>
      <c r="J245" s="25" t="s">
        <v>30</v>
      </c>
      <c r="K245" s="25" t="s">
        <v>31</v>
      </c>
      <c r="L245" s="26">
        <v>0</v>
      </c>
      <c r="M245" s="26">
        <v>7</v>
      </c>
      <c r="N245" s="39">
        <v>7</v>
      </c>
      <c r="O245" s="39">
        <v>7</v>
      </c>
      <c r="P245" s="27">
        <v>1</v>
      </c>
      <c r="Q245" s="27">
        <v>1</v>
      </c>
    </row>
    <row r="246" spans="1:17" ht="40.15" customHeight="1" x14ac:dyDescent="0.25">
      <c r="A246" s="23" t="s">
        <v>672</v>
      </c>
      <c r="B246" s="24" t="s">
        <v>689</v>
      </c>
      <c r="C246" s="25" t="s">
        <v>170</v>
      </c>
      <c r="D246" s="25" t="s">
        <v>171</v>
      </c>
      <c r="E246" s="25" t="s">
        <v>55</v>
      </c>
      <c r="F246" s="25" t="s">
        <v>695</v>
      </c>
      <c r="G246" s="25" t="s">
        <v>696</v>
      </c>
      <c r="H246" s="25" t="s">
        <v>694</v>
      </c>
      <c r="I246" s="25" t="s">
        <v>31</v>
      </c>
      <c r="J246" s="25" t="s">
        <v>30</v>
      </c>
      <c r="K246" s="25" t="s">
        <v>31</v>
      </c>
      <c r="L246" s="26">
        <v>0</v>
      </c>
      <c r="M246" s="26">
        <v>7</v>
      </c>
      <c r="N246" s="39">
        <v>7</v>
      </c>
      <c r="O246" s="39">
        <v>7</v>
      </c>
      <c r="P246" s="27">
        <v>1</v>
      </c>
      <c r="Q246" s="27">
        <v>1</v>
      </c>
    </row>
    <row r="247" spans="1:17" ht="40.15" customHeight="1" x14ac:dyDescent="0.25">
      <c r="A247" s="23" t="s">
        <v>672</v>
      </c>
      <c r="B247" s="24" t="s">
        <v>689</v>
      </c>
      <c r="C247" s="25" t="s">
        <v>170</v>
      </c>
      <c r="D247" s="25" t="s">
        <v>171</v>
      </c>
      <c r="E247" s="25" t="s">
        <v>55</v>
      </c>
      <c r="F247" s="25" t="s">
        <v>697</v>
      </c>
      <c r="G247" s="25" t="s">
        <v>698</v>
      </c>
      <c r="H247" s="25" t="s">
        <v>182</v>
      </c>
      <c r="I247" s="25" t="s">
        <v>31</v>
      </c>
      <c r="J247" s="25" t="s">
        <v>30</v>
      </c>
      <c r="K247" s="25" t="s">
        <v>31</v>
      </c>
      <c r="L247" s="26">
        <v>187</v>
      </c>
      <c r="M247" s="26">
        <v>1925</v>
      </c>
      <c r="N247" s="39">
        <v>1925</v>
      </c>
      <c r="O247" s="39">
        <v>3000</v>
      </c>
      <c r="P247" s="27">
        <v>1</v>
      </c>
      <c r="Q247" s="27">
        <v>1.5584415584415585</v>
      </c>
    </row>
    <row r="248" spans="1:17" ht="40.15" customHeight="1" x14ac:dyDescent="0.25">
      <c r="A248" s="23" t="s">
        <v>672</v>
      </c>
      <c r="B248" s="24" t="s">
        <v>699</v>
      </c>
      <c r="C248" s="25" t="s">
        <v>454</v>
      </c>
      <c r="D248" s="25" t="s">
        <v>171</v>
      </c>
      <c r="E248" s="25" t="s">
        <v>25</v>
      </c>
      <c r="F248" s="25" t="s">
        <v>700</v>
      </c>
      <c r="G248" s="25" t="s">
        <v>701</v>
      </c>
      <c r="H248" s="25" t="s">
        <v>302</v>
      </c>
      <c r="I248" s="25" t="s">
        <v>31</v>
      </c>
      <c r="J248" s="25" t="s">
        <v>30</v>
      </c>
      <c r="K248" s="25" t="s">
        <v>31</v>
      </c>
      <c r="L248" s="26">
        <v>0</v>
      </c>
      <c r="M248" s="26">
        <v>6300</v>
      </c>
      <c r="N248" s="39">
        <v>6300</v>
      </c>
      <c r="O248" s="39">
        <v>7213</v>
      </c>
      <c r="P248" s="27">
        <v>1</v>
      </c>
      <c r="Q248" s="27">
        <v>1.1449206349206349</v>
      </c>
    </row>
    <row r="249" spans="1:17" ht="40.15" customHeight="1" x14ac:dyDescent="0.25">
      <c r="A249" s="23" t="s">
        <v>672</v>
      </c>
      <c r="B249" s="24" t="s">
        <v>699</v>
      </c>
      <c r="C249" s="25" t="s">
        <v>454</v>
      </c>
      <c r="D249" s="25" t="s">
        <v>171</v>
      </c>
      <c r="E249" s="25" t="s">
        <v>25</v>
      </c>
      <c r="F249" s="25" t="s">
        <v>702</v>
      </c>
      <c r="G249" s="25" t="s">
        <v>703</v>
      </c>
      <c r="H249" s="25" t="s">
        <v>704</v>
      </c>
      <c r="I249" s="25" t="s">
        <v>31</v>
      </c>
      <c r="J249" s="25" t="s">
        <v>30</v>
      </c>
      <c r="K249" s="25" t="s">
        <v>31</v>
      </c>
      <c r="L249" s="26">
        <v>0</v>
      </c>
      <c r="M249" s="26">
        <v>1</v>
      </c>
      <c r="N249" s="39">
        <v>1</v>
      </c>
      <c r="O249" s="39">
        <v>1</v>
      </c>
      <c r="P249" s="27">
        <v>1</v>
      </c>
      <c r="Q249" s="27">
        <v>1</v>
      </c>
    </row>
    <row r="250" spans="1:17" ht="40.15" customHeight="1" x14ac:dyDescent="0.25">
      <c r="A250" s="23" t="s">
        <v>672</v>
      </c>
      <c r="B250" s="24" t="s">
        <v>699</v>
      </c>
      <c r="C250" s="25" t="s">
        <v>454</v>
      </c>
      <c r="D250" s="25" t="s">
        <v>171</v>
      </c>
      <c r="E250" s="25" t="s">
        <v>55</v>
      </c>
      <c r="F250" s="25" t="s">
        <v>705</v>
      </c>
      <c r="G250" s="25" t="s">
        <v>706</v>
      </c>
      <c r="H250" s="25" t="s">
        <v>457</v>
      </c>
      <c r="I250" s="25" t="s">
        <v>31</v>
      </c>
      <c r="J250" s="25" t="s">
        <v>30</v>
      </c>
      <c r="K250" s="25" t="s">
        <v>31</v>
      </c>
      <c r="L250" s="26">
        <v>1254</v>
      </c>
      <c r="M250" s="26">
        <v>1020</v>
      </c>
      <c r="N250" s="39">
        <v>1020</v>
      </c>
      <c r="O250" s="39">
        <v>1891</v>
      </c>
      <c r="P250" s="27">
        <v>1</v>
      </c>
      <c r="Q250" s="27">
        <v>1.8539215686274511</v>
      </c>
    </row>
    <row r="251" spans="1:17" ht="40.15" customHeight="1" x14ac:dyDescent="0.25">
      <c r="A251" s="23" t="s">
        <v>672</v>
      </c>
      <c r="B251" s="24" t="s">
        <v>707</v>
      </c>
      <c r="C251" s="25" t="s">
        <v>454</v>
      </c>
      <c r="D251" s="25" t="s">
        <v>171</v>
      </c>
      <c r="E251" s="25" t="s">
        <v>25</v>
      </c>
      <c r="F251" s="25" t="s">
        <v>708</v>
      </c>
      <c r="G251" s="25" t="s">
        <v>709</v>
      </c>
      <c r="H251" s="25" t="s">
        <v>457</v>
      </c>
      <c r="I251" s="25" t="s">
        <v>31</v>
      </c>
      <c r="J251" s="25" t="s">
        <v>30</v>
      </c>
      <c r="K251" s="25" t="s">
        <v>31</v>
      </c>
      <c r="L251" s="26">
        <v>0</v>
      </c>
      <c r="M251" s="26">
        <v>2000</v>
      </c>
      <c r="N251" s="39">
        <v>2000</v>
      </c>
      <c r="O251" s="39">
        <v>2522</v>
      </c>
      <c r="P251" s="27">
        <v>1</v>
      </c>
      <c r="Q251" s="27">
        <v>1.2609999999999999</v>
      </c>
    </row>
    <row r="252" spans="1:17" ht="40.15" customHeight="1" x14ac:dyDescent="0.25">
      <c r="A252" s="23" t="s">
        <v>672</v>
      </c>
      <c r="B252" s="24" t="s">
        <v>707</v>
      </c>
      <c r="C252" s="25" t="s">
        <v>454</v>
      </c>
      <c r="D252" s="25" t="s">
        <v>171</v>
      </c>
      <c r="E252" s="25" t="s">
        <v>25</v>
      </c>
      <c r="F252" s="25" t="s">
        <v>710</v>
      </c>
      <c r="G252" s="25" t="s">
        <v>711</v>
      </c>
      <c r="H252" s="25" t="s">
        <v>457</v>
      </c>
      <c r="I252" s="25" t="s">
        <v>31</v>
      </c>
      <c r="J252" s="25" t="s">
        <v>30</v>
      </c>
      <c r="K252" s="25" t="s">
        <v>31</v>
      </c>
      <c r="L252" s="26">
        <v>0</v>
      </c>
      <c r="M252" s="26">
        <v>5825</v>
      </c>
      <c r="N252" s="39">
        <v>6776</v>
      </c>
      <c r="O252" s="39">
        <v>7075</v>
      </c>
      <c r="P252" s="27">
        <v>1.1632618025751074</v>
      </c>
      <c r="Q252" s="27">
        <v>1.2145922746781115</v>
      </c>
    </row>
    <row r="253" spans="1:17" ht="40.15" customHeight="1" x14ac:dyDescent="0.25">
      <c r="A253" s="23" t="s">
        <v>672</v>
      </c>
      <c r="B253" s="24" t="s">
        <v>707</v>
      </c>
      <c r="C253" s="25" t="s">
        <v>454</v>
      </c>
      <c r="D253" s="25" t="s">
        <v>171</v>
      </c>
      <c r="E253" s="25" t="s">
        <v>25</v>
      </c>
      <c r="F253" s="25" t="s">
        <v>712</v>
      </c>
      <c r="G253" s="25" t="s">
        <v>713</v>
      </c>
      <c r="H253" s="25" t="s">
        <v>182</v>
      </c>
      <c r="I253" s="25" t="s">
        <v>31</v>
      </c>
      <c r="J253" s="25" t="s">
        <v>30</v>
      </c>
      <c r="K253" s="25" t="s">
        <v>31</v>
      </c>
      <c r="L253" s="26">
        <v>0</v>
      </c>
      <c r="M253" s="26">
        <v>1640</v>
      </c>
      <c r="N253" s="39">
        <v>1640</v>
      </c>
      <c r="O253" s="39">
        <v>1754</v>
      </c>
      <c r="P253" s="27">
        <v>1</v>
      </c>
      <c r="Q253" s="27">
        <v>1.0695121951219513</v>
      </c>
    </row>
    <row r="254" spans="1:17" ht="40.15" customHeight="1" x14ac:dyDescent="0.25">
      <c r="A254" s="23" t="s">
        <v>672</v>
      </c>
      <c r="B254" s="24" t="s">
        <v>707</v>
      </c>
      <c r="C254" s="25" t="s">
        <v>454</v>
      </c>
      <c r="D254" s="25" t="s">
        <v>171</v>
      </c>
      <c r="E254" s="25" t="s">
        <v>25</v>
      </c>
      <c r="F254" s="25" t="s">
        <v>714</v>
      </c>
      <c r="G254" s="25" t="s">
        <v>715</v>
      </c>
      <c r="H254" s="25" t="s">
        <v>182</v>
      </c>
      <c r="I254" s="25" t="s">
        <v>31</v>
      </c>
      <c r="J254" s="25" t="s">
        <v>30</v>
      </c>
      <c r="K254" s="25" t="s">
        <v>31</v>
      </c>
      <c r="L254" s="26">
        <v>0</v>
      </c>
      <c r="M254" s="26">
        <v>3690</v>
      </c>
      <c r="N254" s="39">
        <v>3690</v>
      </c>
      <c r="O254" s="39">
        <v>3927</v>
      </c>
      <c r="P254" s="27">
        <v>1</v>
      </c>
      <c r="Q254" s="27">
        <v>1.0642276422764227</v>
      </c>
    </row>
    <row r="255" spans="1:17" ht="40.15" customHeight="1" x14ac:dyDescent="0.25">
      <c r="A255" s="23" t="s">
        <v>672</v>
      </c>
      <c r="B255" s="24" t="s">
        <v>707</v>
      </c>
      <c r="C255" s="25" t="s">
        <v>454</v>
      </c>
      <c r="D255" s="25" t="s">
        <v>171</v>
      </c>
      <c r="E255" s="25" t="s">
        <v>25</v>
      </c>
      <c r="F255" s="25" t="s">
        <v>716</v>
      </c>
      <c r="G255" s="25" t="s">
        <v>717</v>
      </c>
      <c r="H255" s="25" t="s">
        <v>718</v>
      </c>
      <c r="I255" s="25" t="s">
        <v>31</v>
      </c>
      <c r="J255" s="25" t="s">
        <v>30</v>
      </c>
      <c r="K255" s="25" t="s">
        <v>31</v>
      </c>
      <c r="L255" s="26">
        <v>0</v>
      </c>
      <c r="M255" s="26">
        <v>10</v>
      </c>
      <c r="N255" s="39">
        <v>10</v>
      </c>
      <c r="O255" s="39">
        <v>10</v>
      </c>
      <c r="P255" s="27">
        <v>1</v>
      </c>
      <c r="Q255" s="27">
        <v>1</v>
      </c>
    </row>
    <row r="256" spans="1:17" ht="40.15" customHeight="1" x14ac:dyDescent="0.25">
      <c r="A256" s="23" t="s">
        <v>672</v>
      </c>
      <c r="B256" s="24" t="s">
        <v>707</v>
      </c>
      <c r="C256" s="25" t="s">
        <v>454</v>
      </c>
      <c r="D256" s="25" t="s">
        <v>171</v>
      </c>
      <c r="E256" s="25" t="s">
        <v>25</v>
      </c>
      <c r="F256" s="25" t="s">
        <v>719</v>
      </c>
      <c r="G256" s="25" t="s">
        <v>720</v>
      </c>
      <c r="H256" s="25" t="s">
        <v>704</v>
      </c>
      <c r="I256" s="25" t="s">
        <v>31</v>
      </c>
      <c r="J256" s="25" t="s">
        <v>35</v>
      </c>
      <c r="K256" s="25" t="s">
        <v>31</v>
      </c>
      <c r="L256" s="26">
        <v>0</v>
      </c>
      <c r="M256" s="26">
        <v>1</v>
      </c>
      <c r="N256" s="39">
        <v>1</v>
      </c>
      <c r="O256" s="39">
        <v>1</v>
      </c>
      <c r="P256" s="27">
        <v>1</v>
      </c>
      <c r="Q256" s="27">
        <v>1</v>
      </c>
    </row>
    <row r="257" spans="1:17" ht="40.15" customHeight="1" x14ac:dyDescent="0.25">
      <c r="A257" s="23" t="s">
        <v>672</v>
      </c>
      <c r="B257" s="24" t="s">
        <v>707</v>
      </c>
      <c r="C257" s="25" t="s">
        <v>454</v>
      </c>
      <c r="D257" s="25" t="s">
        <v>171</v>
      </c>
      <c r="E257" s="25" t="s">
        <v>25</v>
      </c>
      <c r="F257" s="25" t="s">
        <v>721</v>
      </c>
      <c r="G257" s="25" t="s">
        <v>722</v>
      </c>
      <c r="H257" s="25" t="s">
        <v>182</v>
      </c>
      <c r="I257" s="25" t="s">
        <v>31</v>
      </c>
      <c r="J257" s="25" t="s">
        <v>35</v>
      </c>
      <c r="K257" s="25" t="s">
        <v>31</v>
      </c>
      <c r="L257" s="26">
        <v>0</v>
      </c>
      <c r="M257" s="26">
        <v>90</v>
      </c>
      <c r="N257" s="39">
        <v>90</v>
      </c>
      <c r="O257" s="39">
        <v>78</v>
      </c>
      <c r="P257" s="27">
        <v>1</v>
      </c>
      <c r="Q257" s="27">
        <v>0.8666666666666667</v>
      </c>
    </row>
    <row r="258" spans="1:17" ht="40.15" customHeight="1" x14ac:dyDescent="0.25">
      <c r="A258" s="23" t="s">
        <v>672</v>
      </c>
      <c r="B258" s="24" t="s">
        <v>707</v>
      </c>
      <c r="C258" s="25" t="s">
        <v>454</v>
      </c>
      <c r="D258" s="25" t="s">
        <v>171</v>
      </c>
      <c r="E258" s="25" t="s">
        <v>55</v>
      </c>
      <c r="F258" s="25" t="s">
        <v>723</v>
      </c>
      <c r="G258" s="25" t="s">
        <v>724</v>
      </c>
      <c r="H258" s="25" t="s">
        <v>182</v>
      </c>
      <c r="I258" s="25" t="s">
        <v>31</v>
      </c>
      <c r="J258" s="25" t="s">
        <v>30</v>
      </c>
      <c r="K258" s="25" t="s">
        <v>31</v>
      </c>
      <c r="L258" s="26">
        <v>782</v>
      </c>
      <c r="M258" s="26">
        <v>1400</v>
      </c>
      <c r="N258" s="39">
        <v>1400</v>
      </c>
      <c r="O258" s="39">
        <v>1565</v>
      </c>
      <c r="P258" s="27">
        <v>1</v>
      </c>
      <c r="Q258" s="27">
        <v>3.4092857142857143</v>
      </c>
    </row>
    <row r="259" spans="1:17" ht="40.15" customHeight="1" x14ac:dyDescent="0.25">
      <c r="A259" s="23" t="s">
        <v>672</v>
      </c>
      <c r="B259" s="24" t="s">
        <v>707</v>
      </c>
      <c r="C259" s="25" t="s">
        <v>454</v>
      </c>
      <c r="D259" s="25" t="s">
        <v>171</v>
      </c>
      <c r="E259" s="25" t="s">
        <v>55</v>
      </c>
      <c r="F259" s="25" t="s">
        <v>725</v>
      </c>
      <c r="G259" s="25" t="s">
        <v>726</v>
      </c>
      <c r="H259" s="25" t="s">
        <v>182</v>
      </c>
      <c r="I259" s="25" t="s">
        <v>31</v>
      </c>
      <c r="J259" s="25" t="s">
        <v>30</v>
      </c>
      <c r="K259" s="25" t="s">
        <v>31</v>
      </c>
      <c r="L259" s="26">
        <v>600</v>
      </c>
      <c r="M259" s="26">
        <v>6776</v>
      </c>
      <c r="N259" s="39">
        <v>6776</v>
      </c>
      <c r="O259" s="39">
        <v>7075</v>
      </c>
      <c r="P259" s="27">
        <v>1</v>
      </c>
      <c r="Q259" s="27">
        <v>1.0441263282172373</v>
      </c>
    </row>
    <row r="260" spans="1:17" ht="40.15" customHeight="1" x14ac:dyDescent="0.25">
      <c r="A260" s="23" t="s">
        <v>672</v>
      </c>
      <c r="B260" s="24" t="s">
        <v>707</v>
      </c>
      <c r="C260" s="25" t="s">
        <v>454</v>
      </c>
      <c r="D260" s="25" t="s">
        <v>171</v>
      </c>
      <c r="E260" s="25" t="s">
        <v>55</v>
      </c>
      <c r="F260" s="25" t="s">
        <v>727</v>
      </c>
      <c r="G260" s="25" t="s">
        <v>728</v>
      </c>
      <c r="H260" s="25" t="s">
        <v>182</v>
      </c>
      <c r="I260" s="25" t="s">
        <v>31</v>
      </c>
      <c r="J260" s="25" t="s">
        <v>30</v>
      </c>
      <c r="K260" s="25" t="s">
        <v>31</v>
      </c>
      <c r="L260" s="26">
        <v>108</v>
      </c>
      <c r="M260" s="26">
        <v>90</v>
      </c>
      <c r="N260" s="39">
        <v>90</v>
      </c>
      <c r="O260" s="39">
        <v>78</v>
      </c>
      <c r="P260" s="27">
        <v>1</v>
      </c>
      <c r="Q260" s="27">
        <v>0.8666666666666667</v>
      </c>
    </row>
    <row r="261" spans="1:17" ht="40.15" customHeight="1" x14ac:dyDescent="0.25">
      <c r="A261" s="23" t="s">
        <v>672</v>
      </c>
      <c r="B261" s="24" t="s">
        <v>729</v>
      </c>
      <c r="C261" s="25" t="s">
        <v>454</v>
      </c>
      <c r="D261" s="25" t="s">
        <v>171</v>
      </c>
      <c r="E261" s="25" t="s">
        <v>25</v>
      </c>
      <c r="F261" s="25" t="s">
        <v>730</v>
      </c>
      <c r="G261" s="25" t="s">
        <v>731</v>
      </c>
      <c r="H261" s="25" t="s">
        <v>182</v>
      </c>
      <c r="I261" s="25" t="s">
        <v>29</v>
      </c>
      <c r="J261" s="25" t="s">
        <v>35</v>
      </c>
      <c r="K261" s="25" t="s">
        <v>31</v>
      </c>
      <c r="L261" s="26">
        <v>0</v>
      </c>
      <c r="M261" s="26">
        <v>1575</v>
      </c>
      <c r="N261" s="39">
        <v>1625</v>
      </c>
      <c r="O261" s="39">
        <v>1771</v>
      </c>
      <c r="P261" s="27">
        <v>1.0317460317460319</v>
      </c>
      <c r="Q261" s="27">
        <v>1.1244444444444444</v>
      </c>
    </row>
    <row r="262" spans="1:17" ht="40.15" customHeight="1" x14ac:dyDescent="0.25">
      <c r="A262" s="23" t="s">
        <v>672</v>
      </c>
      <c r="B262" s="24" t="s">
        <v>729</v>
      </c>
      <c r="C262" s="25" t="s">
        <v>454</v>
      </c>
      <c r="D262" s="25" t="s">
        <v>171</v>
      </c>
      <c r="E262" s="25" t="s">
        <v>25</v>
      </c>
      <c r="F262" s="25" t="s">
        <v>732</v>
      </c>
      <c r="G262" s="25" t="s">
        <v>733</v>
      </c>
      <c r="H262" s="25" t="s">
        <v>182</v>
      </c>
      <c r="I262" s="25" t="s">
        <v>31</v>
      </c>
      <c r="J262" s="25" t="s">
        <v>35</v>
      </c>
      <c r="K262" s="25" t="s">
        <v>31</v>
      </c>
      <c r="L262" s="26">
        <v>0</v>
      </c>
      <c r="M262" s="26">
        <v>3866</v>
      </c>
      <c r="N262" s="39">
        <v>4332</v>
      </c>
      <c r="O262" s="39">
        <v>4921</v>
      </c>
      <c r="P262" s="27">
        <v>1.1205380237972065</v>
      </c>
      <c r="Q262" s="27">
        <v>1.2728918779099845</v>
      </c>
    </row>
    <row r="263" spans="1:17" ht="40.15" customHeight="1" x14ac:dyDescent="0.25">
      <c r="A263" s="23" t="s">
        <v>672</v>
      </c>
      <c r="B263" s="24" t="s">
        <v>729</v>
      </c>
      <c r="C263" s="25" t="s">
        <v>454</v>
      </c>
      <c r="D263" s="25" t="s">
        <v>171</v>
      </c>
      <c r="E263" s="25" t="s">
        <v>25</v>
      </c>
      <c r="F263" s="25" t="s">
        <v>734</v>
      </c>
      <c r="G263" s="25" t="s">
        <v>735</v>
      </c>
      <c r="H263" s="25" t="s">
        <v>182</v>
      </c>
      <c r="I263" s="25" t="s">
        <v>31</v>
      </c>
      <c r="J263" s="25" t="s">
        <v>35</v>
      </c>
      <c r="K263" s="25" t="s">
        <v>31</v>
      </c>
      <c r="L263" s="26">
        <v>0</v>
      </c>
      <c r="M263" s="26">
        <v>2100</v>
      </c>
      <c r="N263" s="39">
        <v>2100</v>
      </c>
      <c r="O263" s="39">
        <v>2946</v>
      </c>
      <c r="P263" s="27">
        <v>1</v>
      </c>
      <c r="Q263" s="27">
        <v>1.4028571428571428</v>
      </c>
    </row>
    <row r="264" spans="1:17" ht="40.15" customHeight="1" x14ac:dyDescent="0.25">
      <c r="A264" s="23" t="s">
        <v>672</v>
      </c>
      <c r="B264" s="24" t="s">
        <v>729</v>
      </c>
      <c r="C264" s="25" t="s">
        <v>454</v>
      </c>
      <c r="D264" s="25" t="s">
        <v>171</v>
      </c>
      <c r="E264" s="25" t="s">
        <v>25</v>
      </c>
      <c r="F264" s="25" t="s">
        <v>736</v>
      </c>
      <c r="G264" s="25" t="s">
        <v>737</v>
      </c>
      <c r="H264" s="25" t="s">
        <v>182</v>
      </c>
      <c r="I264" s="25" t="s">
        <v>31</v>
      </c>
      <c r="J264" s="25" t="s">
        <v>35</v>
      </c>
      <c r="K264" s="25" t="s">
        <v>31</v>
      </c>
      <c r="L264" s="26">
        <v>0</v>
      </c>
      <c r="M264" s="26">
        <v>1198</v>
      </c>
      <c r="N264" s="39">
        <v>1198</v>
      </c>
      <c r="O264" s="39">
        <v>1128</v>
      </c>
      <c r="P264" s="27">
        <v>1</v>
      </c>
      <c r="Q264" s="27">
        <v>0.94156928213689484</v>
      </c>
    </row>
    <row r="265" spans="1:17" ht="40.15" customHeight="1" x14ac:dyDescent="0.25">
      <c r="A265" s="23" t="s">
        <v>672</v>
      </c>
      <c r="B265" s="24" t="s">
        <v>729</v>
      </c>
      <c r="C265" s="25" t="s">
        <v>454</v>
      </c>
      <c r="D265" s="25" t="s">
        <v>171</v>
      </c>
      <c r="E265" s="25" t="s">
        <v>25</v>
      </c>
      <c r="F265" s="25" t="s">
        <v>738</v>
      </c>
      <c r="G265" s="25" t="s">
        <v>739</v>
      </c>
      <c r="H265" s="25" t="s">
        <v>740</v>
      </c>
      <c r="I265" s="25" t="s">
        <v>31</v>
      </c>
      <c r="J265" s="25" t="s">
        <v>35</v>
      </c>
      <c r="K265" s="25" t="s">
        <v>31</v>
      </c>
      <c r="L265" s="26">
        <v>0</v>
      </c>
      <c r="M265" s="26">
        <v>3</v>
      </c>
      <c r="N265" s="39">
        <v>3</v>
      </c>
      <c r="O265" s="39">
        <v>2</v>
      </c>
      <c r="P265" s="27">
        <v>1</v>
      </c>
      <c r="Q265" s="27">
        <v>0.66666666666666663</v>
      </c>
    </row>
    <row r="266" spans="1:17" ht="40.15" customHeight="1" x14ac:dyDescent="0.25">
      <c r="A266" s="23" t="s">
        <v>672</v>
      </c>
      <c r="B266" s="24" t="s">
        <v>729</v>
      </c>
      <c r="C266" s="25" t="s">
        <v>454</v>
      </c>
      <c r="D266" s="25" t="s">
        <v>171</v>
      </c>
      <c r="E266" s="25" t="s">
        <v>25</v>
      </c>
      <c r="F266" s="25" t="s">
        <v>741</v>
      </c>
      <c r="G266" s="25" t="s">
        <v>742</v>
      </c>
      <c r="H266" s="25" t="s">
        <v>743</v>
      </c>
      <c r="I266" s="25" t="s">
        <v>31</v>
      </c>
      <c r="J266" s="25" t="s">
        <v>35</v>
      </c>
      <c r="K266" s="25" t="s">
        <v>31</v>
      </c>
      <c r="L266" s="26">
        <v>0</v>
      </c>
      <c r="M266" s="26">
        <v>2</v>
      </c>
      <c r="N266" s="39">
        <v>2</v>
      </c>
      <c r="O266" s="39">
        <v>2</v>
      </c>
      <c r="P266" s="27">
        <v>1</v>
      </c>
      <c r="Q266" s="27">
        <v>1</v>
      </c>
    </row>
    <row r="267" spans="1:17" ht="40.15" customHeight="1" x14ac:dyDescent="0.25">
      <c r="A267" s="23" t="s">
        <v>672</v>
      </c>
      <c r="B267" s="24" t="s">
        <v>729</v>
      </c>
      <c r="C267" s="25" t="s">
        <v>454</v>
      </c>
      <c r="D267" s="25" t="s">
        <v>171</v>
      </c>
      <c r="E267" s="25" t="s">
        <v>25</v>
      </c>
      <c r="F267" s="25" t="s">
        <v>744</v>
      </c>
      <c r="G267" s="25" t="s">
        <v>745</v>
      </c>
      <c r="H267" s="25" t="s">
        <v>746</v>
      </c>
      <c r="I267" s="25" t="s">
        <v>31</v>
      </c>
      <c r="J267" s="25" t="s">
        <v>35</v>
      </c>
      <c r="K267" s="25" t="s">
        <v>31</v>
      </c>
      <c r="L267" s="26">
        <v>0</v>
      </c>
      <c r="M267" s="26">
        <v>1</v>
      </c>
      <c r="N267" s="39">
        <v>1</v>
      </c>
      <c r="O267" s="39">
        <v>1</v>
      </c>
      <c r="P267" s="27">
        <v>1</v>
      </c>
      <c r="Q267" s="27">
        <v>1</v>
      </c>
    </row>
    <row r="268" spans="1:17" ht="40.15" customHeight="1" x14ac:dyDescent="0.25">
      <c r="A268" s="23" t="s">
        <v>672</v>
      </c>
      <c r="B268" s="24" t="s">
        <v>729</v>
      </c>
      <c r="C268" s="25" t="s">
        <v>454</v>
      </c>
      <c r="D268" s="25" t="s">
        <v>171</v>
      </c>
      <c r="E268" s="25" t="s">
        <v>55</v>
      </c>
      <c r="F268" s="25" t="s">
        <v>747</v>
      </c>
      <c r="G268" s="25" t="s">
        <v>748</v>
      </c>
      <c r="H268" s="25" t="s">
        <v>749</v>
      </c>
      <c r="I268" s="25" t="s">
        <v>31</v>
      </c>
      <c r="J268" s="25" t="s">
        <v>750</v>
      </c>
      <c r="K268" s="25" t="s">
        <v>29</v>
      </c>
      <c r="L268" s="26">
        <v>79</v>
      </c>
      <c r="M268" s="26">
        <v>525</v>
      </c>
      <c r="N268" s="39" t="s">
        <v>968</v>
      </c>
      <c r="O268" s="39">
        <v>657</v>
      </c>
      <c r="P268" s="27" t="s">
        <v>968</v>
      </c>
      <c r="Q268" s="27">
        <v>1.2514285714285713</v>
      </c>
    </row>
    <row r="269" spans="1:17" ht="40.15" customHeight="1" x14ac:dyDescent="0.25">
      <c r="A269" s="23" t="s">
        <v>672</v>
      </c>
      <c r="B269" s="24" t="s">
        <v>729</v>
      </c>
      <c r="C269" s="25" t="s">
        <v>454</v>
      </c>
      <c r="D269" s="25" t="s">
        <v>171</v>
      </c>
      <c r="E269" s="25" t="s">
        <v>55</v>
      </c>
      <c r="F269" s="25" t="s">
        <v>751</v>
      </c>
      <c r="G269" s="25" t="s">
        <v>752</v>
      </c>
      <c r="H269" s="25" t="s">
        <v>753</v>
      </c>
      <c r="I269" s="25" t="s">
        <v>31</v>
      </c>
      <c r="J269" s="25" t="s">
        <v>750</v>
      </c>
      <c r="K269" s="25" t="s">
        <v>29</v>
      </c>
      <c r="L269" s="26">
        <v>1799</v>
      </c>
      <c r="M269" s="26">
        <v>720</v>
      </c>
      <c r="N269" s="39" t="s">
        <v>968</v>
      </c>
      <c r="O269" s="39">
        <v>518</v>
      </c>
      <c r="P269" s="27" t="s">
        <v>968</v>
      </c>
      <c r="Q269" s="27">
        <v>0.71944444444444444</v>
      </c>
    </row>
    <row r="270" spans="1:17" ht="40.15" customHeight="1" x14ac:dyDescent="0.25">
      <c r="A270" s="23" t="s">
        <v>672</v>
      </c>
      <c r="B270" s="24" t="s">
        <v>729</v>
      </c>
      <c r="C270" s="25" t="s">
        <v>454</v>
      </c>
      <c r="D270" s="25" t="s">
        <v>171</v>
      </c>
      <c r="E270" s="25" t="s">
        <v>55</v>
      </c>
      <c r="F270" s="25" t="s">
        <v>754</v>
      </c>
      <c r="G270" s="25" t="s">
        <v>755</v>
      </c>
      <c r="H270" s="25" t="s">
        <v>740</v>
      </c>
      <c r="I270" s="25" t="s">
        <v>31</v>
      </c>
      <c r="J270" s="25" t="s">
        <v>750</v>
      </c>
      <c r="K270" s="25" t="s">
        <v>29</v>
      </c>
      <c r="L270" s="26">
        <v>1</v>
      </c>
      <c r="M270" s="26">
        <v>3</v>
      </c>
      <c r="N270" s="39" t="s">
        <v>968</v>
      </c>
      <c r="O270" s="39">
        <v>2</v>
      </c>
      <c r="P270" s="27" t="s">
        <v>968</v>
      </c>
      <c r="Q270" s="27">
        <v>0.66666666666666663</v>
      </c>
    </row>
    <row r="271" spans="1:17" ht="40.15" customHeight="1" x14ac:dyDescent="0.25">
      <c r="A271" s="23" t="s">
        <v>672</v>
      </c>
      <c r="B271" s="24" t="s">
        <v>756</v>
      </c>
      <c r="C271" s="25" t="s">
        <v>757</v>
      </c>
      <c r="D271" s="25" t="s">
        <v>171</v>
      </c>
      <c r="E271" s="25" t="s">
        <v>25</v>
      </c>
      <c r="F271" s="25" t="s">
        <v>758</v>
      </c>
      <c r="G271" s="25" t="s">
        <v>759</v>
      </c>
      <c r="H271" s="25" t="s">
        <v>760</v>
      </c>
      <c r="I271" s="25" t="s">
        <v>31</v>
      </c>
      <c r="J271" s="25" t="s">
        <v>35</v>
      </c>
      <c r="K271" s="25" t="s">
        <v>31</v>
      </c>
      <c r="L271" s="26">
        <v>0</v>
      </c>
      <c r="M271" s="26">
        <v>4</v>
      </c>
      <c r="N271" s="39">
        <v>4</v>
      </c>
      <c r="O271" s="39">
        <v>4</v>
      </c>
      <c r="P271" s="27">
        <v>1</v>
      </c>
      <c r="Q271" s="27">
        <v>1</v>
      </c>
    </row>
    <row r="272" spans="1:17" ht="40.15" customHeight="1" x14ac:dyDescent="0.25">
      <c r="A272" s="23" t="s">
        <v>672</v>
      </c>
      <c r="B272" s="24" t="s">
        <v>756</v>
      </c>
      <c r="C272" s="25" t="s">
        <v>757</v>
      </c>
      <c r="D272" s="25" t="s">
        <v>171</v>
      </c>
      <c r="E272" s="25" t="s">
        <v>25</v>
      </c>
      <c r="F272" s="25" t="s">
        <v>761</v>
      </c>
      <c r="G272" s="25" t="s">
        <v>762</v>
      </c>
      <c r="H272" s="25" t="s">
        <v>544</v>
      </c>
      <c r="I272" s="25" t="s">
        <v>31</v>
      </c>
      <c r="J272" s="25" t="s">
        <v>35</v>
      </c>
      <c r="K272" s="25" t="s">
        <v>31</v>
      </c>
      <c r="L272" s="26">
        <v>0</v>
      </c>
      <c r="M272" s="26">
        <v>21</v>
      </c>
      <c r="N272" s="39">
        <v>21</v>
      </c>
      <c r="O272" s="39">
        <v>29</v>
      </c>
      <c r="P272" s="27">
        <v>1</v>
      </c>
      <c r="Q272" s="27">
        <v>1.3809523809523809</v>
      </c>
    </row>
    <row r="273" spans="1:17" ht="40.15" customHeight="1" x14ac:dyDescent="0.25">
      <c r="A273" s="23" t="s">
        <v>672</v>
      </c>
      <c r="B273" s="24" t="s">
        <v>756</v>
      </c>
      <c r="C273" s="25" t="s">
        <v>757</v>
      </c>
      <c r="D273" s="25" t="s">
        <v>171</v>
      </c>
      <c r="E273" s="25" t="s">
        <v>55</v>
      </c>
      <c r="F273" s="25" t="s">
        <v>763</v>
      </c>
      <c r="G273" s="25" t="s">
        <v>764</v>
      </c>
      <c r="H273" s="25" t="s">
        <v>765</v>
      </c>
      <c r="I273" s="25" t="s">
        <v>31</v>
      </c>
      <c r="J273" s="25" t="s">
        <v>35</v>
      </c>
      <c r="K273" s="25" t="s">
        <v>31</v>
      </c>
      <c r="L273" s="26">
        <v>0</v>
      </c>
      <c r="M273" s="26">
        <v>4</v>
      </c>
      <c r="N273" s="39">
        <v>4</v>
      </c>
      <c r="O273" s="39">
        <v>4</v>
      </c>
      <c r="P273" s="27">
        <v>1</v>
      </c>
      <c r="Q273" s="27">
        <v>1</v>
      </c>
    </row>
    <row r="274" spans="1:17" ht="40.15" customHeight="1" x14ac:dyDescent="0.25">
      <c r="A274" s="23" t="s">
        <v>672</v>
      </c>
      <c r="B274" s="24" t="s">
        <v>756</v>
      </c>
      <c r="C274" s="25" t="s">
        <v>757</v>
      </c>
      <c r="D274" s="25" t="s">
        <v>171</v>
      </c>
      <c r="E274" s="25" t="s">
        <v>55</v>
      </c>
      <c r="F274" s="25" t="s">
        <v>766</v>
      </c>
      <c r="G274" s="25" t="s">
        <v>767</v>
      </c>
      <c r="H274" s="25" t="s">
        <v>544</v>
      </c>
      <c r="I274" s="25" t="s">
        <v>31</v>
      </c>
      <c r="J274" s="25" t="s">
        <v>35</v>
      </c>
      <c r="K274" s="25" t="s">
        <v>31</v>
      </c>
      <c r="L274" s="26">
        <v>0</v>
      </c>
      <c r="M274" s="26">
        <v>1</v>
      </c>
      <c r="N274" s="39">
        <v>1</v>
      </c>
      <c r="O274" s="39">
        <v>1</v>
      </c>
      <c r="P274" s="27">
        <v>1</v>
      </c>
      <c r="Q274" s="27">
        <v>1</v>
      </c>
    </row>
    <row r="275" spans="1:17" ht="40.15" customHeight="1" x14ac:dyDescent="0.25">
      <c r="A275" s="23" t="s">
        <v>672</v>
      </c>
      <c r="B275" s="24" t="s">
        <v>768</v>
      </c>
      <c r="C275" s="25" t="s">
        <v>757</v>
      </c>
      <c r="D275" s="25" t="s">
        <v>171</v>
      </c>
      <c r="E275" s="25" t="s">
        <v>25</v>
      </c>
      <c r="F275" s="25" t="s">
        <v>769</v>
      </c>
      <c r="G275" s="25" t="s">
        <v>770</v>
      </c>
      <c r="H275" s="25" t="s">
        <v>269</v>
      </c>
      <c r="I275" s="25" t="s">
        <v>29</v>
      </c>
      <c r="J275" s="25" t="s">
        <v>35</v>
      </c>
      <c r="K275" s="25" t="s">
        <v>31</v>
      </c>
      <c r="L275" s="26">
        <v>0</v>
      </c>
      <c r="M275" s="26">
        <v>45000</v>
      </c>
      <c r="N275" s="39">
        <v>41534</v>
      </c>
      <c r="O275" s="39">
        <v>62124</v>
      </c>
      <c r="P275" s="27">
        <v>0.92297777777777779</v>
      </c>
      <c r="Q275" s="27">
        <v>1.3805333333333334</v>
      </c>
    </row>
    <row r="276" spans="1:17" ht="40.15" customHeight="1" x14ac:dyDescent="0.25">
      <c r="A276" s="23" t="s">
        <v>672</v>
      </c>
      <c r="B276" s="24" t="s">
        <v>768</v>
      </c>
      <c r="C276" s="25" t="s">
        <v>757</v>
      </c>
      <c r="D276" s="25" t="s">
        <v>171</v>
      </c>
      <c r="E276" s="25" t="s">
        <v>25</v>
      </c>
      <c r="F276" s="25" t="s">
        <v>771</v>
      </c>
      <c r="G276" s="25" t="s">
        <v>772</v>
      </c>
      <c r="H276" s="25" t="s">
        <v>269</v>
      </c>
      <c r="I276" s="25" t="s">
        <v>31</v>
      </c>
      <c r="J276" s="25" t="s">
        <v>35</v>
      </c>
      <c r="K276" s="25" t="s">
        <v>31</v>
      </c>
      <c r="L276" s="26">
        <v>0</v>
      </c>
      <c r="M276" s="26">
        <v>175000</v>
      </c>
      <c r="N276" s="39">
        <v>207229</v>
      </c>
      <c r="O276" s="39">
        <v>230829</v>
      </c>
      <c r="P276" s="27">
        <v>1.1841657142857143</v>
      </c>
      <c r="Q276" s="27">
        <v>1.3190228571428571</v>
      </c>
    </row>
    <row r="277" spans="1:17" ht="40.15" customHeight="1" x14ac:dyDescent="0.25">
      <c r="A277" s="23" t="s">
        <v>672</v>
      </c>
      <c r="B277" s="24" t="s">
        <v>768</v>
      </c>
      <c r="C277" s="25" t="s">
        <v>757</v>
      </c>
      <c r="D277" s="25" t="s">
        <v>171</v>
      </c>
      <c r="E277" s="25" t="s">
        <v>25</v>
      </c>
      <c r="F277" s="25" t="s">
        <v>773</v>
      </c>
      <c r="G277" s="25" t="s">
        <v>774</v>
      </c>
      <c r="H277" s="25" t="s">
        <v>28</v>
      </c>
      <c r="I277" s="25" t="s">
        <v>31</v>
      </c>
      <c r="J277" s="25" t="s">
        <v>35</v>
      </c>
      <c r="K277" s="25" t="s">
        <v>31</v>
      </c>
      <c r="L277" s="26">
        <v>0</v>
      </c>
      <c r="M277" s="26">
        <v>60197</v>
      </c>
      <c r="N277" s="39">
        <v>78609</v>
      </c>
      <c r="O277" s="39">
        <v>123416</v>
      </c>
      <c r="P277" s="27">
        <v>1.3058624183929433</v>
      </c>
      <c r="Q277" s="27">
        <v>2.0502018373008624</v>
      </c>
    </row>
    <row r="278" spans="1:17" ht="40.15" customHeight="1" x14ac:dyDescent="0.25">
      <c r="A278" s="23" t="s">
        <v>672</v>
      </c>
      <c r="B278" s="24" t="s">
        <v>768</v>
      </c>
      <c r="C278" s="25" t="s">
        <v>757</v>
      </c>
      <c r="D278" s="25" t="s">
        <v>171</v>
      </c>
      <c r="E278" s="25" t="s">
        <v>25</v>
      </c>
      <c r="F278" s="25" t="s">
        <v>775</v>
      </c>
      <c r="G278" s="25" t="s">
        <v>776</v>
      </c>
      <c r="H278" s="25" t="s">
        <v>28</v>
      </c>
      <c r="I278" s="25" t="s">
        <v>31</v>
      </c>
      <c r="J278" s="25" t="s">
        <v>35</v>
      </c>
      <c r="K278" s="25" t="s">
        <v>31</v>
      </c>
      <c r="L278" s="26">
        <v>0</v>
      </c>
      <c r="M278" s="26">
        <v>5</v>
      </c>
      <c r="N278" s="39">
        <v>5</v>
      </c>
      <c r="O278" s="39">
        <v>5</v>
      </c>
      <c r="P278" s="27">
        <v>1</v>
      </c>
      <c r="Q278" s="27">
        <v>1</v>
      </c>
    </row>
    <row r="279" spans="1:17" ht="40.15" customHeight="1" x14ac:dyDescent="0.25">
      <c r="A279" s="23" t="s">
        <v>672</v>
      </c>
      <c r="B279" s="24" t="s">
        <v>768</v>
      </c>
      <c r="C279" s="25" t="s">
        <v>757</v>
      </c>
      <c r="D279" s="25" t="s">
        <v>171</v>
      </c>
      <c r="E279" s="25" t="s">
        <v>55</v>
      </c>
      <c r="F279" s="25" t="s">
        <v>777</v>
      </c>
      <c r="G279" s="25" t="s">
        <v>778</v>
      </c>
      <c r="H279" s="25" t="s">
        <v>269</v>
      </c>
      <c r="I279" s="25" t="s">
        <v>31</v>
      </c>
      <c r="J279" s="25" t="s">
        <v>779</v>
      </c>
      <c r="K279" s="25" t="s">
        <v>29</v>
      </c>
      <c r="L279" s="26">
        <v>309567</v>
      </c>
      <c r="M279" s="26">
        <v>356002</v>
      </c>
      <c r="N279" s="39" t="s">
        <v>968</v>
      </c>
      <c r="O279" s="39">
        <v>304691</v>
      </c>
      <c r="P279" s="27" t="s">
        <v>968</v>
      </c>
      <c r="Q279" s="27">
        <v>0.85586878725400417</v>
      </c>
    </row>
    <row r="280" spans="1:17" ht="40.15" customHeight="1" x14ac:dyDescent="0.25">
      <c r="A280" s="23" t="s">
        <v>672</v>
      </c>
      <c r="B280" s="24" t="s">
        <v>768</v>
      </c>
      <c r="C280" s="25" t="s">
        <v>757</v>
      </c>
      <c r="D280" s="25" t="s">
        <v>171</v>
      </c>
      <c r="E280" s="25" t="s">
        <v>55</v>
      </c>
      <c r="F280" s="25" t="s">
        <v>780</v>
      </c>
      <c r="G280" s="25" t="s">
        <v>781</v>
      </c>
      <c r="H280" s="25" t="s">
        <v>269</v>
      </c>
      <c r="I280" s="25" t="s">
        <v>31</v>
      </c>
      <c r="J280" s="25" t="s">
        <v>782</v>
      </c>
      <c r="K280" s="25" t="s">
        <v>29</v>
      </c>
      <c r="L280" s="26">
        <v>70541</v>
      </c>
      <c r="M280" s="26">
        <v>75000</v>
      </c>
      <c r="N280" s="39" t="s">
        <v>968</v>
      </c>
      <c r="O280" s="39">
        <v>50720</v>
      </c>
      <c r="P280" s="27" t="s">
        <v>968</v>
      </c>
      <c r="Q280" s="27">
        <v>0.67626666666666668</v>
      </c>
    </row>
    <row r="281" spans="1:17" ht="40.15" customHeight="1" x14ac:dyDescent="0.25">
      <c r="A281" s="23" t="s">
        <v>672</v>
      </c>
      <c r="B281" s="24" t="s">
        <v>783</v>
      </c>
      <c r="C281" s="25" t="s">
        <v>757</v>
      </c>
      <c r="D281" s="25" t="s">
        <v>171</v>
      </c>
      <c r="E281" s="25" t="s">
        <v>25</v>
      </c>
      <c r="F281" s="25" t="s">
        <v>784</v>
      </c>
      <c r="G281" s="25" t="s">
        <v>785</v>
      </c>
      <c r="H281" s="25" t="s">
        <v>488</v>
      </c>
      <c r="I281" s="25" t="s">
        <v>31</v>
      </c>
      <c r="J281" s="25" t="s">
        <v>35</v>
      </c>
      <c r="K281" s="25" t="s">
        <v>31</v>
      </c>
      <c r="L281" s="26">
        <v>0</v>
      </c>
      <c r="M281" s="26">
        <v>1533</v>
      </c>
      <c r="N281" s="39">
        <v>1812</v>
      </c>
      <c r="O281" s="39">
        <v>1785</v>
      </c>
      <c r="P281" s="27">
        <v>1.1819960861056751</v>
      </c>
      <c r="Q281" s="27">
        <v>1.1643835616438356</v>
      </c>
    </row>
    <row r="282" spans="1:17" ht="40.15" customHeight="1" x14ac:dyDescent="0.25">
      <c r="A282" s="28" t="s">
        <v>672</v>
      </c>
      <c r="B282" s="29" t="s">
        <v>783</v>
      </c>
      <c r="C282" s="30" t="s">
        <v>757</v>
      </c>
      <c r="D282" s="30" t="s">
        <v>171</v>
      </c>
      <c r="E282" s="30" t="s">
        <v>55</v>
      </c>
      <c r="F282" s="30" t="s">
        <v>786</v>
      </c>
      <c r="G282" s="30" t="s">
        <v>787</v>
      </c>
      <c r="H282" s="30" t="s">
        <v>182</v>
      </c>
      <c r="I282" s="30" t="s">
        <v>31</v>
      </c>
      <c r="J282" s="30" t="s">
        <v>35</v>
      </c>
      <c r="K282" s="30" t="s">
        <v>31</v>
      </c>
      <c r="L282" s="31">
        <v>0</v>
      </c>
      <c r="M282" s="26">
        <v>506</v>
      </c>
      <c r="N282" s="39">
        <v>506</v>
      </c>
      <c r="O282" s="39">
        <v>1511</v>
      </c>
      <c r="P282" s="32">
        <v>1</v>
      </c>
      <c r="Q282" s="27">
        <v>2.9861660079051382</v>
      </c>
    </row>
    <row r="283" spans="1:17" ht="40.15" customHeight="1" x14ac:dyDescent="0.25">
      <c r="A283" s="23" t="s">
        <v>672</v>
      </c>
      <c r="B283" s="24" t="s">
        <v>788</v>
      </c>
      <c r="C283" s="25" t="s">
        <v>757</v>
      </c>
      <c r="D283" s="25" t="s">
        <v>171</v>
      </c>
      <c r="E283" s="25" t="s">
        <v>25</v>
      </c>
      <c r="F283" s="25" t="s">
        <v>789</v>
      </c>
      <c r="G283" s="25" t="s">
        <v>790</v>
      </c>
      <c r="H283" s="25" t="s">
        <v>457</v>
      </c>
      <c r="I283" s="25" t="s">
        <v>31</v>
      </c>
      <c r="J283" s="25" t="s">
        <v>35</v>
      </c>
      <c r="K283" s="25" t="s">
        <v>31</v>
      </c>
      <c r="L283" s="26">
        <v>0</v>
      </c>
      <c r="M283" s="26">
        <v>35000</v>
      </c>
      <c r="N283" s="39">
        <v>35000</v>
      </c>
      <c r="O283" s="39">
        <v>44977</v>
      </c>
      <c r="P283" s="27">
        <v>1</v>
      </c>
      <c r="Q283" s="27">
        <v>1.2850571428571429</v>
      </c>
    </row>
    <row r="284" spans="1:17" ht="40.15" customHeight="1" x14ac:dyDescent="0.25">
      <c r="A284" s="23" t="s">
        <v>672</v>
      </c>
      <c r="B284" s="24" t="s">
        <v>788</v>
      </c>
      <c r="C284" s="25" t="s">
        <v>757</v>
      </c>
      <c r="D284" s="25" t="s">
        <v>171</v>
      </c>
      <c r="E284" s="25" t="s">
        <v>55</v>
      </c>
      <c r="F284" s="25" t="s">
        <v>791</v>
      </c>
      <c r="G284" s="25" t="s">
        <v>792</v>
      </c>
      <c r="H284" s="25" t="s">
        <v>793</v>
      </c>
      <c r="I284" s="25" t="s">
        <v>31</v>
      </c>
      <c r="J284" s="25" t="s">
        <v>35</v>
      </c>
      <c r="K284" s="25" t="s">
        <v>31</v>
      </c>
      <c r="L284" s="26">
        <v>47685</v>
      </c>
      <c r="M284" s="26">
        <v>28000</v>
      </c>
      <c r="N284" s="39">
        <v>28000</v>
      </c>
      <c r="O284" s="39">
        <v>43061</v>
      </c>
      <c r="P284" s="27">
        <v>1</v>
      </c>
      <c r="Q284" s="27">
        <v>1.5378928571428572</v>
      </c>
    </row>
    <row r="285" spans="1:17" ht="40.15" customHeight="1" x14ac:dyDescent="0.25">
      <c r="A285" s="23" t="s">
        <v>672</v>
      </c>
      <c r="B285" s="24" t="s">
        <v>794</v>
      </c>
      <c r="C285" s="25" t="s">
        <v>757</v>
      </c>
      <c r="D285" s="25" t="s">
        <v>171</v>
      </c>
      <c r="E285" s="25" t="s">
        <v>25</v>
      </c>
      <c r="F285" s="25" t="s">
        <v>795</v>
      </c>
      <c r="G285" s="25" t="s">
        <v>796</v>
      </c>
      <c r="H285" s="25" t="s">
        <v>488</v>
      </c>
      <c r="I285" s="25" t="s">
        <v>31</v>
      </c>
      <c r="J285" s="25" t="s">
        <v>35</v>
      </c>
      <c r="K285" s="25" t="s">
        <v>31</v>
      </c>
      <c r="L285" s="26">
        <v>0</v>
      </c>
      <c r="M285" s="26">
        <v>270</v>
      </c>
      <c r="N285" s="39">
        <v>270</v>
      </c>
      <c r="O285" s="39">
        <v>314</v>
      </c>
      <c r="P285" s="27">
        <v>1</v>
      </c>
      <c r="Q285" s="27">
        <v>1.162962962962963</v>
      </c>
    </row>
    <row r="286" spans="1:17" ht="40.15" customHeight="1" x14ac:dyDescent="0.25">
      <c r="A286" s="23" t="s">
        <v>672</v>
      </c>
      <c r="B286" s="24" t="s">
        <v>794</v>
      </c>
      <c r="C286" s="25" t="s">
        <v>757</v>
      </c>
      <c r="D286" s="25" t="s">
        <v>171</v>
      </c>
      <c r="E286" s="25" t="s">
        <v>55</v>
      </c>
      <c r="F286" s="25" t="s">
        <v>797</v>
      </c>
      <c r="G286" s="25" t="s">
        <v>798</v>
      </c>
      <c r="H286" s="25" t="s">
        <v>488</v>
      </c>
      <c r="I286" s="25" t="s">
        <v>31</v>
      </c>
      <c r="J286" s="25" t="s">
        <v>35</v>
      </c>
      <c r="K286" s="25" t="s">
        <v>31</v>
      </c>
      <c r="L286" s="26">
        <v>0</v>
      </c>
      <c r="M286" s="26">
        <v>270</v>
      </c>
      <c r="N286" s="39">
        <v>270</v>
      </c>
      <c r="O286" s="39">
        <v>304</v>
      </c>
      <c r="P286" s="27">
        <v>1</v>
      </c>
      <c r="Q286" s="27">
        <v>1.125925925925926</v>
      </c>
    </row>
    <row r="287" spans="1:17" ht="40.15" customHeight="1" x14ac:dyDescent="0.25">
      <c r="A287" s="23" t="s">
        <v>672</v>
      </c>
      <c r="B287" s="24" t="s">
        <v>799</v>
      </c>
      <c r="C287" s="25" t="s">
        <v>454</v>
      </c>
      <c r="D287" s="25" t="s">
        <v>24</v>
      </c>
      <c r="E287" s="25" t="s">
        <v>25</v>
      </c>
      <c r="F287" s="25" t="s">
        <v>800</v>
      </c>
      <c r="G287" s="25" t="s">
        <v>801</v>
      </c>
      <c r="H287" s="25" t="s">
        <v>802</v>
      </c>
      <c r="I287" s="25" t="s">
        <v>31</v>
      </c>
      <c r="J287" s="25" t="s">
        <v>35</v>
      </c>
      <c r="K287" s="25" t="s">
        <v>31</v>
      </c>
      <c r="L287" s="26">
        <v>0</v>
      </c>
      <c r="M287" s="26">
        <v>132</v>
      </c>
      <c r="N287" s="39">
        <v>132</v>
      </c>
      <c r="O287" s="39">
        <v>132</v>
      </c>
      <c r="P287" s="27">
        <v>1</v>
      </c>
      <c r="Q287" s="27">
        <v>1</v>
      </c>
    </row>
    <row r="288" spans="1:17" ht="40.15" customHeight="1" x14ac:dyDescent="0.25">
      <c r="A288" s="23" t="s">
        <v>672</v>
      </c>
      <c r="B288" s="24" t="s">
        <v>799</v>
      </c>
      <c r="C288" s="25" t="s">
        <v>454</v>
      </c>
      <c r="D288" s="25" t="s">
        <v>24</v>
      </c>
      <c r="E288" s="25" t="s">
        <v>25</v>
      </c>
      <c r="F288" s="25" t="s">
        <v>803</v>
      </c>
      <c r="G288" s="25" t="s">
        <v>804</v>
      </c>
      <c r="H288" s="25" t="s">
        <v>802</v>
      </c>
      <c r="I288" s="25" t="s">
        <v>31</v>
      </c>
      <c r="J288" s="25" t="s">
        <v>35</v>
      </c>
      <c r="K288" s="25" t="s">
        <v>31</v>
      </c>
      <c r="L288" s="26">
        <v>0</v>
      </c>
      <c r="M288" s="26">
        <v>2473</v>
      </c>
      <c r="N288" s="39">
        <v>2457</v>
      </c>
      <c r="O288" s="39">
        <v>2444</v>
      </c>
      <c r="P288" s="27">
        <v>0.99353012535382124</v>
      </c>
      <c r="Q288" s="27">
        <v>0.98827335220380108</v>
      </c>
    </row>
    <row r="289" spans="1:17" ht="40.15" customHeight="1" x14ac:dyDescent="0.25">
      <c r="A289" s="23" t="s">
        <v>672</v>
      </c>
      <c r="B289" s="24" t="s">
        <v>799</v>
      </c>
      <c r="C289" s="25" t="s">
        <v>454</v>
      </c>
      <c r="D289" s="25" t="s">
        <v>24</v>
      </c>
      <c r="E289" s="25" t="s">
        <v>25</v>
      </c>
      <c r="F289" s="25" t="s">
        <v>805</v>
      </c>
      <c r="G289" s="25" t="s">
        <v>806</v>
      </c>
      <c r="H289" s="25" t="s">
        <v>473</v>
      </c>
      <c r="I289" s="25" t="s">
        <v>31</v>
      </c>
      <c r="J289" s="25" t="s">
        <v>30</v>
      </c>
      <c r="K289" s="25" t="s">
        <v>31</v>
      </c>
      <c r="L289" s="26">
        <v>0</v>
      </c>
      <c r="M289" s="26">
        <v>1</v>
      </c>
      <c r="N289" s="39">
        <v>1</v>
      </c>
      <c r="O289" s="39">
        <v>1</v>
      </c>
      <c r="P289" s="27">
        <v>1</v>
      </c>
      <c r="Q289" s="27">
        <v>1</v>
      </c>
    </row>
    <row r="290" spans="1:17" ht="40.15" customHeight="1" x14ac:dyDescent="0.25">
      <c r="A290" s="23" t="s">
        <v>672</v>
      </c>
      <c r="B290" s="24" t="s">
        <v>799</v>
      </c>
      <c r="C290" s="25" t="s">
        <v>454</v>
      </c>
      <c r="D290" s="25" t="s">
        <v>24</v>
      </c>
      <c r="E290" s="25" t="s">
        <v>55</v>
      </c>
      <c r="F290" s="25" t="s">
        <v>807</v>
      </c>
      <c r="G290" s="25" t="s">
        <v>808</v>
      </c>
      <c r="H290" s="25" t="s">
        <v>85</v>
      </c>
      <c r="I290" s="25" t="s">
        <v>31</v>
      </c>
      <c r="J290" s="25" t="s">
        <v>750</v>
      </c>
      <c r="K290" s="25" t="s">
        <v>29</v>
      </c>
      <c r="L290" s="26">
        <v>20</v>
      </c>
      <c r="M290" s="26">
        <v>26</v>
      </c>
      <c r="N290" s="39" t="s">
        <v>968</v>
      </c>
      <c r="O290" s="39">
        <v>40.78</v>
      </c>
      <c r="P290" s="27" t="s">
        <v>968</v>
      </c>
      <c r="Q290" s="27">
        <v>1.5684615384615386</v>
      </c>
    </row>
    <row r="291" spans="1:17" ht="40.15" customHeight="1" x14ac:dyDescent="0.25">
      <c r="A291" s="23" t="s">
        <v>672</v>
      </c>
      <c r="B291" s="24" t="s">
        <v>809</v>
      </c>
      <c r="C291" s="25" t="s">
        <v>757</v>
      </c>
      <c r="D291" s="25" t="s">
        <v>24</v>
      </c>
      <c r="E291" s="25" t="s">
        <v>25</v>
      </c>
      <c r="F291" s="25" t="s">
        <v>810</v>
      </c>
      <c r="G291" s="25" t="s">
        <v>811</v>
      </c>
      <c r="H291" s="25" t="s">
        <v>812</v>
      </c>
      <c r="I291" s="25" t="s">
        <v>29</v>
      </c>
      <c r="J291" s="25" t="s">
        <v>35</v>
      </c>
      <c r="K291" s="25" t="s">
        <v>31</v>
      </c>
      <c r="L291" s="26">
        <v>0</v>
      </c>
      <c r="M291" s="26">
        <v>607</v>
      </c>
      <c r="N291" s="39">
        <v>614</v>
      </c>
      <c r="O291" s="39">
        <v>604</v>
      </c>
      <c r="P291" s="27">
        <v>1.0115321252059308</v>
      </c>
      <c r="Q291" s="27">
        <v>0.99505766062602963</v>
      </c>
    </row>
    <row r="292" spans="1:17" ht="40.15" customHeight="1" x14ac:dyDescent="0.25">
      <c r="A292" s="23" t="s">
        <v>672</v>
      </c>
      <c r="B292" s="24" t="s">
        <v>809</v>
      </c>
      <c r="C292" s="25" t="s">
        <v>757</v>
      </c>
      <c r="D292" s="25" t="s">
        <v>24</v>
      </c>
      <c r="E292" s="25" t="s">
        <v>25</v>
      </c>
      <c r="F292" s="25" t="s">
        <v>813</v>
      </c>
      <c r="G292" s="25" t="s">
        <v>814</v>
      </c>
      <c r="H292" s="25" t="s">
        <v>269</v>
      </c>
      <c r="I292" s="25" t="s">
        <v>31</v>
      </c>
      <c r="J292" s="25" t="s">
        <v>35</v>
      </c>
      <c r="K292" s="25" t="s">
        <v>31</v>
      </c>
      <c r="L292" s="26">
        <v>0</v>
      </c>
      <c r="M292" s="26">
        <v>1839598</v>
      </c>
      <c r="N292" s="39">
        <v>1839598</v>
      </c>
      <c r="O292" s="39">
        <v>0</v>
      </c>
      <c r="P292" s="27">
        <v>1</v>
      </c>
      <c r="Q292" s="27">
        <v>0</v>
      </c>
    </row>
    <row r="293" spans="1:17" ht="40.15" customHeight="1" x14ac:dyDescent="0.25">
      <c r="A293" s="23" t="s">
        <v>672</v>
      </c>
      <c r="B293" s="24" t="s">
        <v>809</v>
      </c>
      <c r="C293" s="25" t="s">
        <v>757</v>
      </c>
      <c r="D293" s="25" t="s">
        <v>24</v>
      </c>
      <c r="E293" s="25" t="s">
        <v>25</v>
      </c>
      <c r="F293" s="25" t="s">
        <v>815</v>
      </c>
      <c r="G293" s="25" t="s">
        <v>816</v>
      </c>
      <c r="H293" s="25" t="s">
        <v>49</v>
      </c>
      <c r="I293" s="25" t="s">
        <v>31</v>
      </c>
      <c r="J293" s="25" t="s">
        <v>35</v>
      </c>
      <c r="K293" s="25" t="s">
        <v>31</v>
      </c>
      <c r="L293" s="26">
        <v>0</v>
      </c>
      <c r="M293" s="26">
        <v>30356471</v>
      </c>
      <c r="N293" s="39">
        <v>30356471</v>
      </c>
      <c r="O293" s="39">
        <v>12449064.300000001</v>
      </c>
      <c r="P293" s="27">
        <v>1</v>
      </c>
      <c r="Q293" s="27">
        <v>0.41009590014596892</v>
      </c>
    </row>
    <row r="294" spans="1:17" ht="40.15" customHeight="1" x14ac:dyDescent="0.25">
      <c r="A294" s="24" t="s">
        <v>672</v>
      </c>
      <c r="B294" s="24" t="s">
        <v>809</v>
      </c>
      <c r="C294" s="25" t="s">
        <v>757</v>
      </c>
      <c r="D294" s="25" t="s">
        <v>24</v>
      </c>
      <c r="E294" s="25" t="s">
        <v>55</v>
      </c>
      <c r="F294" s="25" t="s">
        <v>817</v>
      </c>
      <c r="G294" s="25" t="s">
        <v>818</v>
      </c>
      <c r="H294" s="25" t="s">
        <v>819</v>
      </c>
      <c r="I294" s="25" t="s">
        <v>31</v>
      </c>
      <c r="J294" s="25" t="s">
        <v>820</v>
      </c>
      <c r="K294" s="25" t="s">
        <v>29</v>
      </c>
      <c r="L294" s="26">
        <v>3.9</v>
      </c>
      <c r="M294" s="26">
        <v>2.8</v>
      </c>
      <c r="N294" s="39" t="s">
        <v>968</v>
      </c>
      <c r="O294" s="39">
        <v>4.7</v>
      </c>
      <c r="P294" s="27" t="s">
        <v>968</v>
      </c>
      <c r="Q294" s="27">
        <v>0.7272727272727274</v>
      </c>
    </row>
    <row r="295" spans="1:17" ht="40.15" customHeight="1" x14ac:dyDescent="0.25">
      <c r="A295" s="24" t="s">
        <v>821</v>
      </c>
      <c r="B295" s="24" t="s">
        <v>822</v>
      </c>
      <c r="C295" s="25" t="s">
        <v>823</v>
      </c>
      <c r="D295" s="25" t="s">
        <v>171</v>
      </c>
      <c r="E295" s="25" t="s">
        <v>25</v>
      </c>
      <c r="F295" s="25" t="s">
        <v>824</v>
      </c>
      <c r="G295" s="25" t="s">
        <v>825</v>
      </c>
      <c r="H295" s="25" t="s">
        <v>826</v>
      </c>
      <c r="I295" s="25" t="s">
        <v>31</v>
      </c>
      <c r="J295" s="25" t="s">
        <v>35</v>
      </c>
      <c r="K295" s="25" t="s">
        <v>31</v>
      </c>
      <c r="L295" s="26">
        <v>0</v>
      </c>
      <c r="M295" s="26">
        <v>9</v>
      </c>
      <c r="N295" s="39">
        <v>9</v>
      </c>
      <c r="O295" s="39">
        <v>7</v>
      </c>
      <c r="P295" s="27">
        <v>1</v>
      </c>
      <c r="Q295" s="27">
        <v>0.77777777777777779</v>
      </c>
    </row>
    <row r="296" spans="1:17" ht="40.15" customHeight="1" x14ac:dyDescent="0.25">
      <c r="A296" s="23" t="s">
        <v>821</v>
      </c>
      <c r="B296" s="24" t="s">
        <v>822</v>
      </c>
      <c r="C296" s="25" t="s">
        <v>823</v>
      </c>
      <c r="D296" s="25" t="s">
        <v>171</v>
      </c>
      <c r="E296" s="25" t="s">
        <v>25</v>
      </c>
      <c r="F296" s="25" t="s">
        <v>827</v>
      </c>
      <c r="G296" s="25" t="s">
        <v>828</v>
      </c>
      <c r="H296" s="25" t="s">
        <v>182</v>
      </c>
      <c r="I296" s="25" t="s">
        <v>31</v>
      </c>
      <c r="J296" s="25" t="s">
        <v>35</v>
      </c>
      <c r="K296" s="25" t="s">
        <v>31</v>
      </c>
      <c r="L296" s="26">
        <v>0</v>
      </c>
      <c r="M296" s="26">
        <v>60</v>
      </c>
      <c r="N296" s="39">
        <v>120</v>
      </c>
      <c r="O296" s="39">
        <v>98</v>
      </c>
      <c r="P296" s="27">
        <v>2</v>
      </c>
      <c r="Q296" s="27">
        <v>1.6333333333333333</v>
      </c>
    </row>
    <row r="297" spans="1:17" ht="40.15" customHeight="1" x14ac:dyDescent="0.25">
      <c r="A297" s="23" t="s">
        <v>821</v>
      </c>
      <c r="B297" s="24" t="s">
        <v>822</v>
      </c>
      <c r="C297" s="25" t="s">
        <v>823</v>
      </c>
      <c r="D297" s="25" t="s">
        <v>171</v>
      </c>
      <c r="E297" s="25" t="s">
        <v>55</v>
      </c>
      <c r="F297" s="25" t="s">
        <v>829</v>
      </c>
      <c r="G297" s="25" t="s">
        <v>830</v>
      </c>
      <c r="H297" s="25" t="s">
        <v>85</v>
      </c>
      <c r="I297" s="25" t="s">
        <v>31</v>
      </c>
      <c r="J297" s="25" t="s">
        <v>831</v>
      </c>
      <c r="K297" s="25" t="s">
        <v>29</v>
      </c>
      <c r="L297" s="26">
        <v>80</v>
      </c>
      <c r="M297" s="26">
        <v>85</v>
      </c>
      <c r="N297" s="39" t="s">
        <v>968</v>
      </c>
      <c r="O297" s="39">
        <v>80</v>
      </c>
      <c r="P297" s="27" t="s">
        <v>968</v>
      </c>
      <c r="Q297" s="27">
        <v>0.94117647058823528</v>
      </c>
    </row>
    <row r="298" spans="1:17" ht="40" customHeight="1" x14ac:dyDescent="0.25">
      <c r="A298" s="23" t="s">
        <v>821</v>
      </c>
      <c r="B298" s="24" t="s">
        <v>822</v>
      </c>
      <c r="C298" s="25" t="s">
        <v>823</v>
      </c>
      <c r="D298" s="25" t="s">
        <v>171</v>
      </c>
      <c r="E298" s="25" t="s">
        <v>55</v>
      </c>
      <c r="F298" s="25" t="s">
        <v>832</v>
      </c>
      <c r="G298" s="25" t="s">
        <v>833</v>
      </c>
      <c r="H298" s="25" t="s">
        <v>182</v>
      </c>
      <c r="I298" s="25" t="s">
        <v>31</v>
      </c>
      <c r="J298" s="25" t="s">
        <v>35</v>
      </c>
      <c r="K298" s="25" t="s">
        <v>31</v>
      </c>
      <c r="L298" s="26">
        <v>25</v>
      </c>
      <c r="M298" s="26">
        <v>40</v>
      </c>
      <c r="N298" s="39" t="s">
        <v>968</v>
      </c>
      <c r="O298" s="39">
        <v>15</v>
      </c>
      <c r="P298" s="27" t="s">
        <v>968</v>
      </c>
      <c r="Q298" s="27">
        <v>0.375</v>
      </c>
    </row>
    <row r="299" spans="1:17" ht="40.15" customHeight="1" x14ac:dyDescent="0.25">
      <c r="A299" s="23" t="s">
        <v>821</v>
      </c>
      <c r="B299" s="24" t="s">
        <v>822</v>
      </c>
      <c r="C299" s="25" t="s">
        <v>823</v>
      </c>
      <c r="D299" s="25" t="s">
        <v>171</v>
      </c>
      <c r="E299" s="25" t="s">
        <v>55</v>
      </c>
      <c r="F299" s="25" t="s">
        <v>834</v>
      </c>
      <c r="G299" s="25" t="s">
        <v>835</v>
      </c>
      <c r="H299" s="25" t="s">
        <v>174</v>
      </c>
      <c r="I299" s="25" t="s">
        <v>31</v>
      </c>
      <c r="J299" s="25" t="s">
        <v>836</v>
      </c>
      <c r="K299" s="25" t="s">
        <v>31</v>
      </c>
      <c r="L299" s="26">
        <v>0</v>
      </c>
      <c r="M299" s="26">
        <v>40</v>
      </c>
      <c r="N299" s="39">
        <v>40</v>
      </c>
      <c r="O299" s="39">
        <v>79</v>
      </c>
      <c r="P299" s="27">
        <v>1</v>
      </c>
      <c r="Q299" s="27">
        <v>1.9750000000000001</v>
      </c>
    </row>
    <row r="300" spans="1:17" ht="40.15" customHeight="1" x14ac:dyDescent="0.25">
      <c r="A300" s="23" t="s">
        <v>821</v>
      </c>
      <c r="B300" s="24" t="s">
        <v>837</v>
      </c>
      <c r="C300" s="25" t="s">
        <v>823</v>
      </c>
      <c r="D300" s="25" t="s">
        <v>171</v>
      </c>
      <c r="E300" s="25" t="s">
        <v>25</v>
      </c>
      <c r="F300" s="25" t="s">
        <v>838</v>
      </c>
      <c r="G300" s="25" t="s">
        <v>839</v>
      </c>
      <c r="H300" s="25" t="s">
        <v>185</v>
      </c>
      <c r="I300" s="25" t="s">
        <v>31</v>
      </c>
      <c r="J300" s="25" t="s">
        <v>35</v>
      </c>
      <c r="K300" s="25" t="s">
        <v>31</v>
      </c>
      <c r="L300" s="26">
        <v>0</v>
      </c>
      <c r="M300" s="26">
        <v>9</v>
      </c>
      <c r="N300" s="39">
        <v>8</v>
      </c>
      <c r="O300" s="39">
        <v>8</v>
      </c>
      <c r="P300" s="27">
        <v>0.88888888888888884</v>
      </c>
      <c r="Q300" s="27">
        <v>0.88888888888888884</v>
      </c>
    </row>
    <row r="301" spans="1:17" ht="40.15" customHeight="1" x14ac:dyDescent="0.25">
      <c r="A301" s="23" t="s">
        <v>821</v>
      </c>
      <c r="B301" s="24" t="s">
        <v>837</v>
      </c>
      <c r="C301" s="25" t="s">
        <v>823</v>
      </c>
      <c r="D301" s="25" t="s">
        <v>171</v>
      </c>
      <c r="E301" s="25" t="s">
        <v>55</v>
      </c>
      <c r="F301" s="25" t="s">
        <v>840</v>
      </c>
      <c r="G301" s="25" t="s">
        <v>841</v>
      </c>
      <c r="H301" s="25" t="s">
        <v>85</v>
      </c>
      <c r="I301" s="25" t="s">
        <v>31</v>
      </c>
      <c r="J301" s="25" t="s">
        <v>842</v>
      </c>
      <c r="K301" s="25" t="s">
        <v>29</v>
      </c>
      <c r="L301" s="26" t="s">
        <v>843</v>
      </c>
      <c r="M301" s="26">
        <v>85</v>
      </c>
      <c r="N301" s="39" t="s">
        <v>968</v>
      </c>
      <c r="O301" s="39">
        <v>77</v>
      </c>
      <c r="P301" s="27" t="s">
        <v>968</v>
      </c>
      <c r="Q301" s="27">
        <v>0.45454545454545453</v>
      </c>
    </row>
    <row r="302" spans="1:17" ht="40.15" customHeight="1" x14ac:dyDescent="0.25">
      <c r="A302" s="23" t="s">
        <v>821</v>
      </c>
      <c r="B302" s="24" t="s">
        <v>837</v>
      </c>
      <c r="C302" s="25" t="s">
        <v>823</v>
      </c>
      <c r="D302" s="25" t="s">
        <v>171</v>
      </c>
      <c r="E302" s="25" t="s">
        <v>55</v>
      </c>
      <c r="F302" s="25" t="s">
        <v>844</v>
      </c>
      <c r="G302" s="25" t="s">
        <v>845</v>
      </c>
      <c r="H302" s="25" t="s">
        <v>85</v>
      </c>
      <c r="I302" s="25" t="s">
        <v>31</v>
      </c>
      <c r="J302" s="25" t="s">
        <v>842</v>
      </c>
      <c r="K302" s="25" t="s">
        <v>29</v>
      </c>
      <c r="L302" s="26">
        <v>72.8</v>
      </c>
      <c r="M302" s="26">
        <v>75</v>
      </c>
      <c r="N302" s="39" t="s">
        <v>968</v>
      </c>
      <c r="O302" s="39">
        <v>81</v>
      </c>
      <c r="P302" s="27" t="s">
        <v>968</v>
      </c>
      <c r="Q302" s="27">
        <v>3.727272727272724</v>
      </c>
    </row>
    <row r="303" spans="1:17" ht="40.15" customHeight="1" x14ac:dyDescent="0.25">
      <c r="A303" s="23" t="s">
        <v>821</v>
      </c>
      <c r="B303" s="24" t="s">
        <v>846</v>
      </c>
      <c r="C303" s="25" t="s">
        <v>823</v>
      </c>
      <c r="D303" s="25" t="s">
        <v>171</v>
      </c>
      <c r="E303" s="25" t="s">
        <v>25</v>
      </c>
      <c r="F303" s="25" t="s">
        <v>847</v>
      </c>
      <c r="G303" s="25" t="s">
        <v>848</v>
      </c>
      <c r="H303" s="25" t="s">
        <v>34</v>
      </c>
      <c r="I303" s="25" t="s">
        <v>31</v>
      </c>
      <c r="J303" s="25" t="s">
        <v>35</v>
      </c>
      <c r="K303" s="25" t="s">
        <v>31</v>
      </c>
      <c r="L303" s="26" t="s">
        <v>186</v>
      </c>
      <c r="M303" s="26">
        <v>51</v>
      </c>
      <c r="N303" s="39">
        <v>167.9</v>
      </c>
      <c r="O303" s="39">
        <v>161.69999999999999</v>
      </c>
      <c r="P303" s="27">
        <v>3.2921568627450983</v>
      </c>
      <c r="Q303" s="27">
        <v>3.1705882352941175</v>
      </c>
    </row>
    <row r="304" spans="1:17" ht="40.15" customHeight="1" x14ac:dyDescent="0.25">
      <c r="A304" s="23" t="s">
        <v>821</v>
      </c>
      <c r="B304" s="24" t="s">
        <v>846</v>
      </c>
      <c r="C304" s="25" t="s">
        <v>823</v>
      </c>
      <c r="D304" s="25" t="s">
        <v>171</v>
      </c>
      <c r="E304" s="25" t="s">
        <v>25</v>
      </c>
      <c r="F304" s="25" t="s">
        <v>849</v>
      </c>
      <c r="G304" s="25" t="s">
        <v>850</v>
      </c>
      <c r="H304" s="25" t="s">
        <v>182</v>
      </c>
      <c r="I304" s="25" t="s">
        <v>31</v>
      </c>
      <c r="J304" s="25" t="s">
        <v>35</v>
      </c>
      <c r="K304" s="25" t="s">
        <v>31</v>
      </c>
      <c r="L304" s="26" t="s">
        <v>186</v>
      </c>
      <c r="M304" s="26">
        <v>51</v>
      </c>
      <c r="N304" s="39">
        <v>180</v>
      </c>
      <c r="O304" s="39">
        <v>105</v>
      </c>
      <c r="P304" s="27">
        <v>3.5294117647058822</v>
      </c>
      <c r="Q304" s="27">
        <v>2.0588235294117645</v>
      </c>
    </row>
    <row r="305" spans="1:17" ht="40.15" customHeight="1" x14ac:dyDescent="0.25">
      <c r="A305" s="23" t="s">
        <v>821</v>
      </c>
      <c r="B305" s="24" t="s">
        <v>846</v>
      </c>
      <c r="C305" s="25" t="s">
        <v>823</v>
      </c>
      <c r="D305" s="25" t="s">
        <v>171</v>
      </c>
      <c r="E305" s="25" t="s">
        <v>25</v>
      </c>
      <c r="F305" s="25" t="s">
        <v>851</v>
      </c>
      <c r="G305" s="25" t="s">
        <v>852</v>
      </c>
      <c r="H305" s="25" t="s">
        <v>638</v>
      </c>
      <c r="I305" s="25" t="s">
        <v>31</v>
      </c>
      <c r="J305" s="25" t="s">
        <v>35</v>
      </c>
      <c r="K305" s="25" t="s">
        <v>31</v>
      </c>
      <c r="L305" s="26" t="s">
        <v>186</v>
      </c>
      <c r="M305" s="26">
        <v>1</v>
      </c>
      <c r="N305" s="39">
        <v>1</v>
      </c>
      <c r="O305" s="39">
        <v>1</v>
      </c>
      <c r="P305" s="27">
        <v>1</v>
      </c>
      <c r="Q305" s="27">
        <v>1</v>
      </c>
    </row>
    <row r="306" spans="1:17" ht="40.15" customHeight="1" x14ac:dyDescent="0.25">
      <c r="A306" s="23" t="s">
        <v>821</v>
      </c>
      <c r="B306" s="24" t="s">
        <v>846</v>
      </c>
      <c r="C306" s="25" t="s">
        <v>823</v>
      </c>
      <c r="D306" s="25" t="s">
        <v>171</v>
      </c>
      <c r="E306" s="25" t="s">
        <v>55</v>
      </c>
      <c r="F306" s="25" t="s">
        <v>853</v>
      </c>
      <c r="G306" s="25" t="s">
        <v>854</v>
      </c>
      <c r="H306" s="25" t="s">
        <v>85</v>
      </c>
      <c r="I306" s="25" t="s">
        <v>31</v>
      </c>
      <c r="J306" s="25" t="s">
        <v>855</v>
      </c>
      <c r="K306" s="25" t="s">
        <v>29</v>
      </c>
      <c r="L306" s="26">
        <v>25</v>
      </c>
      <c r="M306" s="26">
        <v>16</v>
      </c>
      <c r="N306" s="39" t="s">
        <v>968</v>
      </c>
      <c r="O306" s="39">
        <v>8.4</v>
      </c>
      <c r="P306" s="27" t="s">
        <v>968</v>
      </c>
      <c r="Q306" s="27">
        <v>1.8444444444444446</v>
      </c>
    </row>
    <row r="307" spans="1:17" ht="40.15" customHeight="1" x14ac:dyDescent="0.25">
      <c r="A307" s="23" t="s">
        <v>821</v>
      </c>
      <c r="B307" s="24" t="s">
        <v>846</v>
      </c>
      <c r="C307" s="25" t="s">
        <v>823</v>
      </c>
      <c r="D307" s="25" t="s">
        <v>171</v>
      </c>
      <c r="E307" s="25" t="s">
        <v>55</v>
      </c>
      <c r="F307" s="25" t="s">
        <v>856</v>
      </c>
      <c r="G307" s="25" t="s">
        <v>857</v>
      </c>
      <c r="H307" s="25" t="s">
        <v>858</v>
      </c>
      <c r="I307" s="25" t="s">
        <v>31</v>
      </c>
      <c r="J307" s="25" t="s">
        <v>859</v>
      </c>
      <c r="K307" s="25" t="s">
        <v>29</v>
      </c>
      <c r="L307" s="26">
        <v>70</v>
      </c>
      <c r="M307" s="26">
        <v>50</v>
      </c>
      <c r="N307" s="39" t="s">
        <v>968</v>
      </c>
      <c r="O307" s="39">
        <v>67</v>
      </c>
      <c r="P307" s="27" t="s">
        <v>968</v>
      </c>
      <c r="Q307" s="27">
        <v>0.15</v>
      </c>
    </row>
    <row r="308" spans="1:17" ht="40.15" customHeight="1" x14ac:dyDescent="0.25">
      <c r="A308" s="23" t="s">
        <v>821</v>
      </c>
      <c r="B308" s="24" t="s">
        <v>846</v>
      </c>
      <c r="C308" s="25" t="s">
        <v>823</v>
      </c>
      <c r="D308" s="25" t="s">
        <v>171</v>
      </c>
      <c r="E308" s="25" t="s">
        <v>55</v>
      </c>
      <c r="F308" s="25" t="s">
        <v>860</v>
      </c>
      <c r="G308" s="25" t="s">
        <v>861</v>
      </c>
      <c r="H308" s="25" t="s">
        <v>182</v>
      </c>
      <c r="I308" s="25" t="s">
        <v>31</v>
      </c>
      <c r="J308" s="25" t="s">
        <v>855</v>
      </c>
      <c r="K308" s="25" t="s">
        <v>31</v>
      </c>
      <c r="L308" s="26">
        <v>0</v>
      </c>
      <c r="M308" s="26">
        <v>51</v>
      </c>
      <c r="N308" s="39" t="s">
        <v>968</v>
      </c>
      <c r="O308" s="39">
        <v>105</v>
      </c>
      <c r="P308" s="27" t="s">
        <v>968</v>
      </c>
      <c r="Q308" s="27">
        <v>2.0588235294117645</v>
      </c>
    </row>
    <row r="309" spans="1:17" ht="40.15" customHeight="1" x14ac:dyDescent="0.25">
      <c r="A309" s="23" t="s">
        <v>862</v>
      </c>
      <c r="B309" s="24" t="s">
        <v>863</v>
      </c>
      <c r="C309" s="25" t="s">
        <v>823</v>
      </c>
      <c r="D309" s="25" t="s">
        <v>24</v>
      </c>
      <c r="E309" s="25" t="s">
        <v>25</v>
      </c>
      <c r="F309" s="25" t="s">
        <v>864</v>
      </c>
      <c r="G309" s="25" t="s">
        <v>848</v>
      </c>
      <c r="H309" s="25" t="s">
        <v>865</v>
      </c>
      <c r="I309" s="25" t="s">
        <v>31</v>
      </c>
      <c r="J309" s="25" t="s">
        <v>35</v>
      </c>
      <c r="K309" s="25" t="s">
        <v>31</v>
      </c>
      <c r="L309" s="26">
        <v>0</v>
      </c>
      <c r="M309" s="26">
        <v>202</v>
      </c>
      <c r="N309" s="39">
        <v>654.60000000000014</v>
      </c>
      <c r="O309" s="39">
        <v>218.67</v>
      </c>
      <c r="P309" s="27">
        <v>3.2405940594059413</v>
      </c>
      <c r="Q309" s="27">
        <v>1.0825247524752475</v>
      </c>
    </row>
    <row r="310" spans="1:17" ht="40.15" customHeight="1" x14ac:dyDescent="0.25">
      <c r="A310" s="23" t="s">
        <v>862</v>
      </c>
      <c r="B310" s="24" t="s">
        <v>863</v>
      </c>
      <c r="C310" s="25" t="s">
        <v>823</v>
      </c>
      <c r="D310" s="25" t="s">
        <v>24</v>
      </c>
      <c r="E310" s="25" t="s">
        <v>25</v>
      </c>
      <c r="F310" s="25" t="s">
        <v>866</v>
      </c>
      <c r="G310" s="25" t="s">
        <v>867</v>
      </c>
      <c r="H310" s="25" t="s">
        <v>182</v>
      </c>
      <c r="I310" s="25" t="s">
        <v>31</v>
      </c>
      <c r="J310" s="25" t="s">
        <v>35</v>
      </c>
      <c r="K310" s="25" t="s">
        <v>31</v>
      </c>
      <c r="L310" s="26">
        <v>0</v>
      </c>
      <c r="M310" s="26">
        <v>477</v>
      </c>
      <c r="N310" s="39">
        <v>963</v>
      </c>
      <c r="O310" s="39">
        <v>787</v>
      </c>
      <c r="P310" s="27">
        <v>2.0188679245283021</v>
      </c>
      <c r="Q310" s="27">
        <v>1.649895178197065</v>
      </c>
    </row>
    <row r="311" spans="1:17" ht="40.15" customHeight="1" x14ac:dyDescent="0.25">
      <c r="A311" s="23" t="s">
        <v>862</v>
      </c>
      <c r="B311" s="24" t="s">
        <v>863</v>
      </c>
      <c r="C311" s="25" t="s">
        <v>823</v>
      </c>
      <c r="D311" s="25" t="s">
        <v>24</v>
      </c>
      <c r="E311" s="25" t="s">
        <v>55</v>
      </c>
      <c r="F311" s="25" t="s">
        <v>868</v>
      </c>
      <c r="G311" s="25" t="s">
        <v>854</v>
      </c>
      <c r="H311" s="25" t="s">
        <v>85</v>
      </c>
      <c r="I311" s="25" t="s">
        <v>31</v>
      </c>
      <c r="J311" s="25" t="s">
        <v>855</v>
      </c>
      <c r="K311" s="25" t="s">
        <v>29</v>
      </c>
      <c r="L311" s="26">
        <v>25</v>
      </c>
      <c r="M311" s="26">
        <v>16</v>
      </c>
      <c r="N311" s="39" t="s">
        <v>968</v>
      </c>
      <c r="O311" s="39">
        <v>9.8000000000000007</v>
      </c>
      <c r="P311" s="27" t="s">
        <v>968</v>
      </c>
      <c r="Q311" s="27">
        <v>1.6888888888888889</v>
      </c>
    </row>
    <row r="312" spans="1:17" ht="40.15" customHeight="1" x14ac:dyDescent="0.25">
      <c r="A312" s="23" t="s">
        <v>862</v>
      </c>
      <c r="B312" s="24" t="s">
        <v>863</v>
      </c>
      <c r="C312" s="25" t="s">
        <v>823</v>
      </c>
      <c r="D312" s="25" t="s">
        <v>24</v>
      </c>
      <c r="E312" s="25" t="s">
        <v>55</v>
      </c>
      <c r="F312" s="25" t="s">
        <v>869</v>
      </c>
      <c r="G312" s="25" t="s">
        <v>870</v>
      </c>
      <c r="H312" s="25" t="s">
        <v>182</v>
      </c>
      <c r="I312" s="25" t="s">
        <v>31</v>
      </c>
      <c r="J312" s="25" t="s">
        <v>855</v>
      </c>
      <c r="K312" s="25" t="s">
        <v>29</v>
      </c>
      <c r="L312" s="26">
        <v>0</v>
      </c>
      <c r="M312" s="26">
        <v>477</v>
      </c>
      <c r="N312" s="39" t="s">
        <v>968</v>
      </c>
      <c r="O312" s="39">
        <v>769</v>
      </c>
      <c r="P312" s="27" t="s">
        <v>968</v>
      </c>
      <c r="Q312" s="27">
        <v>1.6121593291404612</v>
      </c>
    </row>
    <row r="313" spans="1:17" ht="40.15" customHeight="1" x14ac:dyDescent="0.25">
      <c r="A313" s="23" t="s">
        <v>871</v>
      </c>
      <c r="B313" s="24" t="s">
        <v>872</v>
      </c>
      <c r="C313" s="25" t="s">
        <v>823</v>
      </c>
      <c r="D313" s="25" t="s">
        <v>196</v>
      </c>
      <c r="E313" s="25" t="s">
        <v>25</v>
      </c>
      <c r="F313" s="25" t="s">
        <v>873</v>
      </c>
      <c r="G313" s="25" t="s">
        <v>848</v>
      </c>
      <c r="H313" s="25" t="s">
        <v>865</v>
      </c>
      <c r="I313" s="25" t="s">
        <v>31</v>
      </c>
      <c r="J313" s="25" t="s">
        <v>35</v>
      </c>
      <c r="K313" s="25" t="s">
        <v>31</v>
      </c>
      <c r="L313" s="26">
        <v>0</v>
      </c>
      <c r="M313" s="26">
        <v>197</v>
      </c>
      <c r="N313" s="39">
        <v>748.9</v>
      </c>
      <c r="O313" s="39">
        <v>290.8</v>
      </c>
      <c r="P313" s="27">
        <v>3.8015228426395939</v>
      </c>
      <c r="Q313" s="27">
        <v>1.4761421319796955</v>
      </c>
    </row>
    <row r="314" spans="1:17" ht="40.15" customHeight="1" x14ac:dyDescent="0.25">
      <c r="A314" s="23" t="s">
        <v>871</v>
      </c>
      <c r="B314" s="24" t="s">
        <v>872</v>
      </c>
      <c r="C314" s="25" t="s">
        <v>823</v>
      </c>
      <c r="D314" s="25" t="s">
        <v>196</v>
      </c>
      <c r="E314" s="25" t="s">
        <v>25</v>
      </c>
      <c r="F314" s="25" t="s">
        <v>874</v>
      </c>
      <c r="G314" s="25" t="s">
        <v>875</v>
      </c>
      <c r="H314" s="25" t="s">
        <v>182</v>
      </c>
      <c r="I314" s="25" t="s">
        <v>31</v>
      </c>
      <c r="J314" s="25" t="s">
        <v>35</v>
      </c>
      <c r="K314" s="25" t="s">
        <v>31</v>
      </c>
      <c r="L314" s="26">
        <v>0</v>
      </c>
      <c r="M314" s="26">
        <v>472</v>
      </c>
      <c r="N314" s="39">
        <v>794</v>
      </c>
      <c r="O314" s="39">
        <v>476</v>
      </c>
      <c r="P314" s="27">
        <v>1.6822033898305084</v>
      </c>
      <c r="Q314" s="27">
        <v>1.0084745762711864</v>
      </c>
    </row>
    <row r="315" spans="1:17" ht="40.15" customHeight="1" x14ac:dyDescent="0.25">
      <c r="A315" s="23" t="s">
        <v>871</v>
      </c>
      <c r="B315" s="24" t="s">
        <v>872</v>
      </c>
      <c r="C315" s="25" t="s">
        <v>823</v>
      </c>
      <c r="D315" s="25" t="s">
        <v>196</v>
      </c>
      <c r="E315" s="25" t="s">
        <v>25</v>
      </c>
      <c r="F315" s="25" t="s">
        <v>876</v>
      </c>
      <c r="G315" s="25" t="s">
        <v>877</v>
      </c>
      <c r="H315" s="25" t="s">
        <v>638</v>
      </c>
      <c r="I315" s="25" t="s">
        <v>31</v>
      </c>
      <c r="J315" s="25" t="s">
        <v>35</v>
      </c>
      <c r="K315" s="25" t="s">
        <v>31</v>
      </c>
      <c r="L315" s="26">
        <v>0</v>
      </c>
      <c r="M315" s="26">
        <v>1</v>
      </c>
      <c r="N315" s="39">
        <v>1</v>
      </c>
      <c r="O315" s="39">
        <v>1</v>
      </c>
      <c r="P315" s="27">
        <v>1</v>
      </c>
      <c r="Q315" s="27">
        <v>1</v>
      </c>
    </row>
    <row r="316" spans="1:17" ht="40.15" customHeight="1" x14ac:dyDescent="0.25">
      <c r="A316" s="23" t="s">
        <v>871</v>
      </c>
      <c r="B316" s="24" t="s">
        <v>872</v>
      </c>
      <c r="C316" s="25" t="s">
        <v>823</v>
      </c>
      <c r="D316" s="25" t="s">
        <v>196</v>
      </c>
      <c r="E316" s="25" t="s">
        <v>55</v>
      </c>
      <c r="F316" s="25" t="s">
        <v>878</v>
      </c>
      <c r="G316" s="25" t="s">
        <v>854</v>
      </c>
      <c r="H316" s="25" t="s">
        <v>85</v>
      </c>
      <c r="I316" s="25" t="s">
        <v>31</v>
      </c>
      <c r="J316" s="25" t="s">
        <v>855</v>
      </c>
      <c r="K316" s="25" t="s">
        <v>29</v>
      </c>
      <c r="L316" s="26">
        <v>25</v>
      </c>
      <c r="M316" s="26">
        <v>16</v>
      </c>
      <c r="N316" s="39" t="s">
        <v>968</v>
      </c>
      <c r="O316" s="39">
        <v>8.5</v>
      </c>
      <c r="P316" s="27" t="s">
        <v>968</v>
      </c>
      <c r="Q316" s="27">
        <v>1.8333333333333333</v>
      </c>
    </row>
    <row r="317" spans="1:17" ht="40.15" customHeight="1" x14ac:dyDescent="0.25">
      <c r="A317" s="23" t="s">
        <v>871</v>
      </c>
      <c r="B317" s="24" t="s">
        <v>872</v>
      </c>
      <c r="C317" s="25" t="s">
        <v>823</v>
      </c>
      <c r="D317" s="25" t="s">
        <v>196</v>
      </c>
      <c r="E317" s="25" t="s">
        <v>55</v>
      </c>
      <c r="F317" s="25" t="s">
        <v>879</v>
      </c>
      <c r="G317" s="25" t="s">
        <v>880</v>
      </c>
      <c r="H317" s="25" t="s">
        <v>85</v>
      </c>
      <c r="I317" s="25" t="s">
        <v>31</v>
      </c>
      <c r="J317" s="25" t="s">
        <v>881</v>
      </c>
      <c r="K317" s="25" t="s">
        <v>31</v>
      </c>
      <c r="L317" s="26">
        <v>0.2</v>
      </c>
      <c r="M317" s="26">
        <v>50</v>
      </c>
      <c r="N317" s="39" t="s">
        <v>968</v>
      </c>
      <c r="O317" s="39">
        <v>100</v>
      </c>
      <c r="P317" s="27" t="s">
        <v>968</v>
      </c>
      <c r="Q317" s="27">
        <v>2</v>
      </c>
    </row>
    <row r="318" spans="1:17" ht="40.15" customHeight="1" x14ac:dyDescent="0.25">
      <c r="A318" s="23" t="s">
        <v>871</v>
      </c>
      <c r="B318" s="24" t="s">
        <v>872</v>
      </c>
      <c r="C318" s="25" t="s">
        <v>823</v>
      </c>
      <c r="D318" s="25" t="s">
        <v>196</v>
      </c>
      <c r="E318" s="25" t="s">
        <v>55</v>
      </c>
      <c r="F318" s="25" t="s">
        <v>882</v>
      </c>
      <c r="G318" s="25" t="s">
        <v>883</v>
      </c>
      <c r="H318" s="25" t="s">
        <v>858</v>
      </c>
      <c r="I318" s="25" t="s">
        <v>31</v>
      </c>
      <c r="J318" s="25" t="s">
        <v>859</v>
      </c>
      <c r="K318" s="25" t="s">
        <v>31</v>
      </c>
      <c r="L318" s="26">
        <v>70</v>
      </c>
      <c r="M318" s="26">
        <v>50</v>
      </c>
      <c r="N318" s="39" t="s">
        <v>968</v>
      </c>
      <c r="O318" s="39">
        <v>41</v>
      </c>
      <c r="P318" s="27" t="s">
        <v>968</v>
      </c>
      <c r="Q318" s="27">
        <v>0.82</v>
      </c>
    </row>
    <row r="319" spans="1:17" ht="40.15" customHeight="1" x14ac:dyDescent="0.25">
      <c r="A319" s="23" t="s">
        <v>871</v>
      </c>
      <c r="B319" s="24" t="s">
        <v>872</v>
      </c>
      <c r="C319" s="25" t="s">
        <v>823</v>
      </c>
      <c r="D319" s="25" t="s">
        <v>196</v>
      </c>
      <c r="E319" s="25" t="s">
        <v>55</v>
      </c>
      <c r="F319" s="25" t="s">
        <v>884</v>
      </c>
      <c r="G319" s="25" t="s">
        <v>861</v>
      </c>
      <c r="H319" s="25" t="s">
        <v>182</v>
      </c>
      <c r="I319" s="25" t="s">
        <v>31</v>
      </c>
      <c r="J319" s="25" t="s">
        <v>855</v>
      </c>
      <c r="K319" s="25" t="s">
        <v>29</v>
      </c>
      <c r="L319" s="26">
        <v>0</v>
      </c>
      <c r="M319" s="26">
        <v>472</v>
      </c>
      <c r="N319" s="39" t="s">
        <v>968</v>
      </c>
      <c r="O319" s="39">
        <v>474</v>
      </c>
      <c r="P319" s="27" t="s">
        <v>968</v>
      </c>
      <c r="Q319" s="27">
        <v>1.0042372881355932</v>
      </c>
    </row>
    <row r="320" spans="1:17" ht="40.15" customHeight="1" x14ac:dyDescent="0.25">
      <c r="A320" s="23" t="s">
        <v>885</v>
      </c>
      <c r="B320" s="24" t="s">
        <v>886</v>
      </c>
      <c r="C320" s="25" t="s">
        <v>64</v>
      </c>
      <c r="D320" s="25" t="s">
        <v>24</v>
      </c>
      <c r="E320" s="25" t="s">
        <v>25</v>
      </c>
      <c r="F320" s="25" t="s">
        <v>887</v>
      </c>
      <c r="G320" s="25" t="s">
        <v>123</v>
      </c>
      <c r="H320" s="25" t="s">
        <v>888</v>
      </c>
      <c r="I320" s="25" t="s">
        <v>31</v>
      </c>
      <c r="J320" s="25" t="s">
        <v>35</v>
      </c>
      <c r="K320" s="25" t="s">
        <v>31</v>
      </c>
      <c r="L320" s="26">
        <v>0</v>
      </c>
      <c r="M320" s="26">
        <v>65</v>
      </c>
      <c r="N320" s="39">
        <v>0</v>
      </c>
      <c r="O320" s="39">
        <v>176</v>
      </c>
      <c r="P320" s="27">
        <v>0</v>
      </c>
      <c r="Q320" s="27">
        <v>2.7076923076923078</v>
      </c>
    </row>
    <row r="321" spans="1:17" ht="40.15" customHeight="1" x14ac:dyDescent="0.25">
      <c r="A321" s="23" t="s">
        <v>885</v>
      </c>
      <c r="B321" s="24" t="s">
        <v>886</v>
      </c>
      <c r="C321" s="25" t="s">
        <v>64</v>
      </c>
      <c r="D321" s="25" t="s">
        <v>24</v>
      </c>
      <c r="E321" s="25" t="s">
        <v>25</v>
      </c>
      <c r="F321" s="25" t="s">
        <v>889</v>
      </c>
      <c r="G321" s="25" t="s">
        <v>890</v>
      </c>
      <c r="H321" s="25" t="s">
        <v>49</v>
      </c>
      <c r="I321" s="25" t="s">
        <v>31</v>
      </c>
      <c r="J321" s="25" t="s">
        <v>35</v>
      </c>
      <c r="K321" s="25" t="s">
        <v>31</v>
      </c>
      <c r="L321" s="26">
        <v>0</v>
      </c>
      <c r="M321" s="26">
        <v>20000000</v>
      </c>
      <c r="N321" s="39">
        <v>0</v>
      </c>
      <c r="O321" s="39">
        <v>37214804.060000002</v>
      </c>
      <c r="P321" s="27">
        <v>0</v>
      </c>
      <c r="Q321" s="27">
        <v>1.8607402030000002</v>
      </c>
    </row>
    <row r="322" spans="1:17" ht="40.15" customHeight="1" x14ac:dyDescent="0.25">
      <c r="A322" s="23" t="s">
        <v>885</v>
      </c>
      <c r="B322" s="24" t="s">
        <v>886</v>
      </c>
      <c r="C322" s="25" t="s">
        <v>64</v>
      </c>
      <c r="D322" s="25" t="s">
        <v>24</v>
      </c>
      <c r="E322" s="25" t="s">
        <v>55</v>
      </c>
      <c r="F322" s="25" t="s">
        <v>891</v>
      </c>
      <c r="G322" s="25" t="s">
        <v>135</v>
      </c>
      <c r="H322" s="25" t="s">
        <v>888</v>
      </c>
      <c r="I322" s="25" t="s">
        <v>31</v>
      </c>
      <c r="J322" s="25" t="s">
        <v>136</v>
      </c>
      <c r="K322" s="25" t="s">
        <v>31</v>
      </c>
      <c r="L322" s="26">
        <v>36.9</v>
      </c>
      <c r="M322" s="26">
        <v>40</v>
      </c>
      <c r="N322" s="39" t="s">
        <v>968</v>
      </c>
      <c r="O322" s="39">
        <v>52.49</v>
      </c>
      <c r="P322" s="27" t="s">
        <v>968</v>
      </c>
      <c r="Q322" s="27">
        <v>1.3122500000000001</v>
      </c>
    </row>
    <row r="323" spans="1:17" ht="40.15" customHeight="1" x14ac:dyDescent="0.25">
      <c r="A323" s="23" t="s">
        <v>885</v>
      </c>
      <c r="B323" s="24" t="s">
        <v>886</v>
      </c>
      <c r="C323" s="25" t="s">
        <v>64</v>
      </c>
      <c r="D323" s="25" t="s">
        <v>24</v>
      </c>
      <c r="E323" s="25" t="s">
        <v>55</v>
      </c>
      <c r="F323" s="25" t="s">
        <v>892</v>
      </c>
      <c r="G323" s="25" t="s">
        <v>893</v>
      </c>
      <c r="H323" s="25" t="s">
        <v>49</v>
      </c>
      <c r="I323" s="25" t="s">
        <v>31</v>
      </c>
      <c r="J323" s="25" t="s">
        <v>136</v>
      </c>
      <c r="K323" s="25" t="s">
        <v>31</v>
      </c>
      <c r="L323" s="26">
        <v>12196</v>
      </c>
      <c r="M323" s="26">
        <v>16757</v>
      </c>
      <c r="N323" s="39" t="s">
        <v>968</v>
      </c>
      <c r="O323" s="39">
        <v>15300</v>
      </c>
      <c r="P323" s="27" t="s">
        <v>968</v>
      </c>
      <c r="Q323" s="27">
        <v>0.91305126215909771</v>
      </c>
    </row>
    <row r="324" spans="1:17" ht="40.15" customHeight="1" x14ac:dyDescent="0.25">
      <c r="A324" s="23" t="s">
        <v>885</v>
      </c>
      <c r="B324" s="24" t="s">
        <v>886</v>
      </c>
      <c r="C324" s="25" t="s">
        <v>64</v>
      </c>
      <c r="D324" s="25" t="s">
        <v>24</v>
      </c>
      <c r="E324" s="25" t="s">
        <v>25</v>
      </c>
      <c r="F324" s="25" t="s">
        <v>894</v>
      </c>
      <c r="G324" s="25" t="s">
        <v>66</v>
      </c>
      <c r="H324" s="25" t="s">
        <v>888</v>
      </c>
      <c r="I324" s="25" t="s">
        <v>31</v>
      </c>
      <c r="J324" s="25" t="s">
        <v>35</v>
      </c>
      <c r="K324" s="25" t="s">
        <v>31</v>
      </c>
      <c r="L324" s="26">
        <v>0</v>
      </c>
      <c r="M324" s="26">
        <v>40</v>
      </c>
      <c r="N324" s="39">
        <v>80</v>
      </c>
      <c r="O324" s="39">
        <v>102</v>
      </c>
      <c r="P324" s="27">
        <v>2</v>
      </c>
      <c r="Q324" s="27">
        <v>2.5499999999999998</v>
      </c>
    </row>
    <row r="325" spans="1:17" ht="40.15" customHeight="1" x14ac:dyDescent="0.25">
      <c r="A325" s="23" t="s">
        <v>885</v>
      </c>
      <c r="B325" s="24" t="s">
        <v>886</v>
      </c>
      <c r="C325" s="25" t="s">
        <v>64</v>
      </c>
      <c r="D325" s="25" t="s">
        <v>24</v>
      </c>
      <c r="E325" s="25" t="s">
        <v>25</v>
      </c>
      <c r="F325" s="25" t="s">
        <v>895</v>
      </c>
      <c r="G325" s="25" t="s">
        <v>68</v>
      </c>
      <c r="H325" s="25" t="s">
        <v>888</v>
      </c>
      <c r="I325" s="25" t="s">
        <v>31</v>
      </c>
      <c r="J325" s="25" t="s">
        <v>35</v>
      </c>
      <c r="K325" s="25" t="s">
        <v>31</v>
      </c>
      <c r="L325" s="26">
        <v>0</v>
      </c>
      <c r="M325" s="26">
        <v>32</v>
      </c>
      <c r="N325" s="39">
        <v>64</v>
      </c>
      <c r="O325" s="39">
        <v>99</v>
      </c>
      <c r="P325" s="27">
        <v>2</v>
      </c>
      <c r="Q325" s="27">
        <v>3.09375</v>
      </c>
    </row>
    <row r="326" spans="1:17" ht="40.15" customHeight="1" x14ac:dyDescent="0.25">
      <c r="A326" s="23" t="s">
        <v>885</v>
      </c>
      <c r="B326" s="24" t="s">
        <v>886</v>
      </c>
      <c r="C326" s="25" t="s">
        <v>64</v>
      </c>
      <c r="D326" s="25" t="s">
        <v>24</v>
      </c>
      <c r="E326" s="25" t="s">
        <v>25</v>
      </c>
      <c r="F326" s="25" t="s">
        <v>896</v>
      </c>
      <c r="G326" s="25" t="s">
        <v>897</v>
      </c>
      <c r="H326" s="25" t="s">
        <v>888</v>
      </c>
      <c r="I326" s="25" t="s">
        <v>31</v>
      </c>
      <c r="J326" s="25" t="s">
        <v>35</v>
      </c>
      <c r="K326" s="25" t="s">
        <v>31</v>
      </c>
      <c r="L326" s="26">
        <v>0</v>
      </c>
      <c r="M326" s="26">
        <v>30</v>
      </c>
      <c r="N326" s="39">
        <v>60</v>
      </c>
      <c r="O326" s="39">
        <v>102</v>
      </c>
      <c r="P326" s="27">
        <v>2</v>
      </c>
      <c r="Q326" s="27">
        <v>3.4</v>
      </c>
    </row>
    <row r="327" spans="1:17" ht="40.15" customHeight="1" x14ac:dyDescent="0.25">
      <c r="A327" s="23" t="s">
        <v>885</v>
      </c>
      <c r="B327" s="24" t="s">
        <v>886</v>
      </c>
      <c r="C327" s="25" t="s">
        <v>64</v>
      </c>
      <c r="D327" s="25" t="s">
        <v>24</v>
      </c>
      <c r="E327" s="25" t="s">
        <v>25</v>
      </c>
      <c r="F327" s="25" t="s">
        <v>898</v>
      </c>
      <c r="G327" s="25" t="s">
        <v>216</v>
      </c>
      <c r="H327" s="25" t="s">
        <v>899</v>
      </c>
      <c r="I327" s="25" t="s">
        <v>31</v>
      </c>
      <c r="J327" s="25" t="s">
        <v>35</v>
      </c>
      <c r="K327" s="25" t="s">
        <v>31</v>
      </c>
      <c r="L327" s="26">
        <v>3.9</v>
      </c>
      <c r="M327" s="26">
        <v>2627</v>
      </c>
      <c r="N327" s="39">
        <v>0</v>
      </c>
      <c r="O327" s="39">
        <v>0</v>
      </c>
      <c r="P327" s="27">
        <v>0</v>
      </c>
      <c r="Q327" s="27">
        <v>0</v>
      </c>
    </row>
    <row r="328" spans="1:17" ht="40.15" customHeight="1" x14ac:dyDescent="0.25">
      <c r="A328" s="23" t="s">
        <v>885</v>
      </c>
      <c r="B328" s="24" t="s">
        <v>900</v>
      </c>
      <c r="C328" s="25" t="s">
        <v>23</v>
      </c>
      <c r="D328" s="25" t="s">
        <v>24</v>
      </c>
      <c r="E328" s="25" t="s">
        <v>25</v>
      </c>
      <c r="F328" s="25" t="s">
        <v>901</v>
      </c>
      <c r="G328" s="25" t="s">
        <v>902</v>
      </c>
      <c r="H328" s="25" t="s">
        <v>903</v>
      </c>
      <c r="I328" s="25" t="s">
        <v>31</v>
      </c>
      <c r="J328" s="25" t="s">
        <v>35</v>
      </c>
      <c r="K328" s="25" t="s">
        <v>31</v>
      </c>
      <c r="L328" s="26">
        <v>0</v>
      </c>
      <c r="M328" s="26">
        <v>474</v>
      </c>
      <c r="N328" s="39">
        <v>1228</v>
      </c>
      <c r="O328" s="39">
        <v>524</v>
      </c>
      <c r="P328" s="27">
        <v>2.590717299578059</v>
      </c>
      <c r="Q328" s="27">
        <v>1.1054852320675106</v>
      </c>
    </row>
    <row r="329" spans="1:17" ht="40.15" customHeight="1" x14ac:dyDescent="0.25">
      <c r="A329" s="23" t="s">
        <v>885</v>
      </c>
      <c r="B329" s="24" t="s">
        <v>900</v>
      </c>
      <c r="C329" s="25" t="s">
        <v>23</v>
      </c>
      <c r="D329" s="25" t="s">
        <v>24</v>
      </c>
      <c r="E329" s="25" t="s">
        <v>25</v>
      </c>
      <c r="F329" s="25" t="s">
        <v>904</v>
      </c>
      <c r="G329" s="25" t="s">
        <v>905</v>
      </c>
      <c r="H329" s="25" t="s">
        <v>906</v>
      </c>
      <c r="I329" s="25" t="s">
        <v>31</v>
      </c>
      <c r="J329" s="25" t="s">
        <v>35</v>
      </c>
      <c r="K329" s="25" t="s">
        <v>31</v>
      </c>
      <c r="L329" s="26">
        <v>0</v>
      </c>
      <c r="M329" s="26">
        <v>18</v>
      </c>
      <c r="N329" s="39">
        <v>16</v>
      </c>
      <c r="O329" s="39">
        <v>16</v>
      </c>
      <c r="P329" s="27">
        <v>0.88888888888888884</v>
      </c>
      <c r="Q329" s="27">
        <v>0.88888888888888884</v>
      </c>
    </row>
    <row r="330" spans="1:17" ht="40.15" customHeight="1" x14ac:dyDescent="0.25">
      <c r="A330" s="23" t="s">
        <v>885</v>
      </c>
      <c r="B330" s="24" t="s">
        <v>900</v>
      </c>
      <c r="C330" s="25" t="s">
        <v>23</v>
      </c>
      <c r="D330" s="25" t="s">
        <v>24</v>
      </c>
      <c r="E330" s="25" t="s">
        <v>55</v>
      </c>
      <c r="F330" s="25" t="s">
        <v>907</v>
      </c>
      <c r="G330" s="25" t="s">
        <v>908</v>
      </c>
      <c r="H330" s="25" t="s">
        <v>49</v>
      </c>
      <c r="I330" s="25" t="s">
        <v>31</v>
      </c>
      <c r="J330" s="25" t="s">
        <v>35</v>
      </c>
      <c r="K330" s="25" t="s">
        <v>31</v>
      </c>
      <c r="L330" s="26">
        <v>4406732</v>
      </c>
      <c r="M330" s="26">
        <v>13302173</v>
      </c>
      <c r="N330" s="39">
        <v>29933468</v>
      </c>
      <c r="O330" s="39">
        <v>15164891</v>
      </c>
      <c r="P330" s="27">
        <v>2.2502690349915011</v>
      </c>
      <c r="Q330" s="27">
        <v>1.1400311061959576</v>
      </c>
    </row>
    <row r="331" spans="1:17" ht="40.15" customHeight="1" x14ac:dyDescent="0.25">
      <c r="A331" s="23" t="s">
        <v>885</v>
      </c>
      <c r="B331" s="24" t="s">
        <v>900</v>
      </c>
      <c r="C331" s="25" t="s">
        <v>23</v>
      </c>
      <c r="D331" s="25" t="s">
        <v>24</v>
      </c>
      <c r="E331" s="25" t="s">
        <v>55</v>
      </c>
      <c r="F331" s="25" t="s">
        <v>909</v>
      </c>
      <c r="G331" s="25" t="s">
        <v>910</v>
      </c>
      <c r="H331" s="25" t="s">
        <v>49</v>
      </c>
      <c r="I331" s="25" t="s">
        <v>31</v>
      </c>
      <c r="J331" s="25" t="s">
        <v>35</v>
      </c>
      <c r="K331" s="25" t="s">
        <v>31</v>
      </c>
      <c r="L331" s="26">
        <v>0</v>
      </c>
      <c r="M331" s="26">
        <v>2543098</v>
      </c>
      <c r="N331" s="39">
        <v>2543098.1399999997</v>
      </c>
      <c r="O331" s="39">
        <v>2108227.1399999997</v>
      </c>
      <c r="P331" s="27">
        <v>1.0000000550509653</v>
      </c>
      <c r="Q331" s="27">
        <v>0.82899956667025798</v>
      </c>
    </row>
    <row r="332" spans="1:17" ht="40.15" customHeight="1" x14ac:dyDescent="0.25">
      <c r="A332" s="23" t="s">
        <v>885</v>
      </c>
      <c r="B332" s="24" t="s">
        <v>911</v>
      </c>
      <c r="C332" s="25" t="s">
        <v>102</v>
      </c>
      <c r="D332" s="25" t="s">
        <v>24</v>
      </c>
      <c r="E332" s="25" t="s">
        <v>25</v>
      </c>
      <c r="F332" s="25" t="s">
        <v>912</v>
      </c>
      <c r="G332" s="25" t="s">
        <v>218</v>
      </c>
      <c r="H332" s="25" t="s">
        <v>229</v>
      </c>
      <c r="I332" s="25" t="s">
        <v>31</v>
      </c>
      <c r="J332" s="25" t="s">
        <v>35</v>
      </c>
      <c r="K332" s="25" t="s">
        <v>31</v>
      </c>
      <c r="L332" s="26">
        <v>0</v>
      </c>
      <c r="M332" s="26">
        <v>4702062</v>
      </c>
      <c r="N332" s="39">
        <v>12391298.368000003</v>
      </c>
      <c r="O332" s="39">
        <v>11985150.77</v>
      </c>
      <c r="P332" s="27">
        <v>2.6352902977459682</v>
      </c>
      <c r="Q332" s="27">
        <v>2.5489138105792732</v>
      </c>
    </row>
    <row r="333" spans="1:17" ht="40.15" customHeight="1" x14ac:dyDescent="0.25">
      <c r="A333" s="23" t="s">
        <v>885</v>
      </c>
      <c r="B333" s="24" t="s">
        <v>911</v>
      </c>
      <c r="C333" s="25" t="s">
        <v>102</v>
      </c>
      <c r="D333" s="25" t="s">
        <v>24</v>
      </c>
      <c r="E333" s="25" t="s">
        <v>25</v>
      </c>
      <c r="F333" s="25" t="s">
        <v>913</v>
      </c>
      <c r="G333" s="25" t="s">
        <v>206</v>
      </c>
      <c r="H333" s="25" t="s">
        <v>207</v>
      </c>
      <c r="I333" s="25" t="s">
        <v>31</v>
      </c>
      <c r="J333" s="25" t="s">
        <v>35</v>
      </c>
      <c r="K333" s="25" t="s">
        <v>31</v>
      </c>
      <c r="L333" s="26">
        <v>0</v>
      </c>
      <c r="M333" s="26">
        <v>1818</v>
      </c>
      <c r="N333" s="39">
        <v>2335.7420000000002</v>
      </c>
      <c r="O333" s="39">
        <v>3470.95</v>
      </c>
      <c r="P333" s="27">
        <v>1.2847865786578658</v>
      </c>
      <c r="Q333" s="27">
        <v>1.9092134213421341</v>
      </c>
    </row>
    <row r="334" spans="1:17" ht="40.15" customHeight="1" x14ac:dyDescent="0.25">
      <c r="A334" s="23" t="s">
        <v>885</v>
      </c>
      <c r="B334" s="24" t="s">
        <v>911</v>
      </c>
      <c r="C334" s="25" t="s">
        <v>102</v>
      </c>
      <c r="D334" s="25" t="s">
        <v>24</v>
      </c>
      <c r="E334" s="25" t="s">
        <v>25</v>
      </c>
      <c r="F334" s="25" t="s">
        <v>914</v>
      </c>
      <c r="G334" s="25" t="s">
        <v>364</v>
      </c>
      <c r="H334" s="25" t="s">
        <v>283</v>
      </c>
      <c r="I334" s="25" t="s">
        <v>31</v>
      </c>
      <c r="J334" s="25" t="s">
        <v>35</v>
      </c>
      <c r="K334" s="25" t="s">
        <v>31</v>
      </c>
      <c r="L334" s="26">
        <v>3.9</v>
      </c>
      <c r="M334" s="26">
        <v>19.88</v>
      </c>
      <c r="N334" s="39">
        <v>31.3123</v>
      </c>
      <c r="O334" s="39">
        <v>30.62</v>
      </c>
      <c r="P334" s="27">
        <v>1.7154130162703383</v>
      </c>
      <c r="Q334" s="27">
        <v>1.540241448692153</v>
      </c>
    </row>
    <row r="335" spans="1:17" ht="40.15" customHeight="1" x14ac:dyDescent="0.25">
      <c r="A335" s="23" t="s">
        <v>885</v>
      </c>
      <c r="B335" s="24" t="s">
        <v>911</v>
      </c>
      <c r="C335" s="25" t="s">
        <v>102</v>
      </c>
      <c r="D335" s="25" t="s">
        <v>24</v>
      </c>
      <c r="E335" s="25" t="s">
        <v>55</v>
      </c>
      <c r="F335" s="25" t="s">
        <v>915</v>
      </c>
      <c r="G335" s="25" t="s">
        <v>226</v>
      </c>
      <c r="H335" s="25" t="s">
        <v>221</v>
      </c>
      <c r="I335" s="25" t="s">
        <v>31</v>
      </c>
      <c r="J335" s="25" t="s">
        <v>211</v>
      </c>
      <c r="K335" s="25" t="s">
        <v>29</v>
      </c>
      <c r="L335" s="26">
        <v>150</v>
      </c>
      <c r="M335" s="26">
        <v>120</v>
      </c>
      <c r="N335" s="39" t="s">
        <v>968</v>
      </c>
      <c r="O335" s="39">
        <v>124.21</v>
      </c>
      <c r="P335" s="27" t="s">
        <v>968</v>
      </c>
      <c r="Q335" s="27">
        <v>1.0350833333333334</v>
      </c>
    </row>
    <row r="336" spans="1:17" ht="40.15" customHeight="1" x14ac:dyDescent="0.25">
      <c r="A336" s="23" t="s">
        <v>885</v>
      </c>
      <c r="B336" s="24" t="s">
        <v>911</v>
      </c>
      <c r="C336" s="25" t="s">
        <v>102</v>
      </c>
      <c r="D336" s="25" t="s">
        <v>24</v>
      </c>
      <c r="E336" s="25" t="s">
        <v>55</v>
      </c>
      <c r="F336" s="25" t="s">
        <v>916</v>
      </c>
      <c r="G336" s="25" t="s">
        <v>917</v>
      </c>
      <c r="H336" s="25" t="s">
        <v>168</v>
      </c>
      <c r="I336" s="25" t="s">
        <v>31</v>
      </c>
      <c r="J336" s="25" t="s">
        <v>146</v>
      </c>
      <c r="K336" s="25" t="s">
        <v>29</v>
      </c>
      <c r="L336" s="26">
        <v>429900</v>
      </c>
      <c r="M336" s="26">
        <v>446595</v>
      </c>
      <c r="N336" s="39" t="s">
        <v>968</v>
      </c>
      <c r="O336" s="39">
        <v>469314</v>
      </c>
      <c r="P336" s="27" t="s">
        <v>968</v>
      </c>
      <c r="Q336" s="27">
        <v>2.3608265947888589</v>
      </c>
    </row>
    <row r="337" spans="1:17" ht="40.15" customHeight="1" x14ac:dyDescent="0.25">
      <c r="A337" s="23" t="s">
        <v>885</v>
      </c>
      <c r="B337" s="24" t="s">
        <v>918</v>
      </c>
      <c r="C337" s="25" t="s">
        <v>332</v>
      </c>
      <c r="D337" s="25" t="s">
        <v>24</v>
      </c>
      <c r="E337" s="25" t="s">
        <v>25</v>
      </c>
      <c r="F337" s="25" t="s">
        <v>919</v>
      </c>
      <c r="G337" s="25" t="s">
        <v>920</v>
      </c>
      <c r="H337" s="25" t="s">
        <v>921</v>
      </c>
      <c r="I337" s="25" t="s">
        <v>31</v>
      </c>
      <c r="J337" s="25" t="s">
        <v>35</v>
      </c>
      <c r="K337" s="25" t="s">
        <v>31</v>
      </c>
      <c r="L337" s="26">
        <v>0</v>
      </c>
      <c r="M337" s="26">
        <v>46</v>
      </c>
      <c r="N337" s="39">
        <v>46</v>
      </c>
      <c r="O337" s="39">
        <v>46</v>
      </c>
      <c r="P337" s="27">
        <v>1</v>
      </c>
      <c r="Q337" s="27">
        <v>1</v>
      </c>
    </row>
    <row r="338" spans="1:17" ht="40.15" customHeight="1" x14ac:dyDescent="0.25">
      <c r="A338" s="23" t="s">
        <v>885</v>
      </c>
      <c r="B338" s="24" t="s">
        <v>918</v>
      </c>
      <c r="C338" s="25" t="s">
        <v>332</v>
      </c>
      <c r="D338" s="25" t="s">
        <v>24</v>
      </c>
      <c r="E338" s="25" t="s">
        <v>55</v>
      </c>
      <c r="F338" s="25" t="s">
        <v>922</v>
      </c>
      <c r="G338" s="25" t="s">
        <v>923</v>
      </c>
      <c r="H338" s="25" t="s">
        <v>924</v>
      </c>
      <c r="I338" s="25" t="s">
        <v>31</v>
      </c>
      <c r="J338" s="25" t="s">
        <v>35</v>
      </c>
      <c r="K338" s="25" t="s">
        <v>31</v>
      </c>
      <c r="L338" s="26">
        <v>0</v>
      </c>
      <c r="M338" s="26">
        <v>46</v>
      </c>
      <c r="N338" s="39">
        <v>55</v>
      </c>
      <c r="O338" s="39">
        <v>54</v>
      </c>
      <c r="P338" s="27">
        <v>1.1956521739130435</v>
      </c>
      <c r="Q338" s="27">
        <v>1.173913043478261</v>
      </c>
    </row>
    <row r="339" spans="1:17" ht="40.15" customHeight="1" x14ac:dyDescent="0.25">
      <c r="A339" s="23" t="s">
        <v>885</v>
      </c>
      <c r="B339" s="24" t="s">
        <v>925</v>
      </c>
      <c r="C339" s="25" t="s">
        <v>757</v>
      </c>
      <c r="D339" s="25" t="s">
        <v>24</v>
      </c>
      <c r="E339" s="25" t="s">
        <v>25</v>
      </c>
      <c r="F339" s="25" t="s">
        <v>926</v>
      </c>
      <c r="G339" s="25" t="s">
        <v>927</v>
      </c>
      <c r="H339" s="25" t="s">
        <v>812</v>
      </c>
      <c r="I339" s="25" t="s">
        <v>31</v>
      </c>
      <c r="J339" s="25" t="s">
        <v>35</v>
      </c>
      <c r="K339" s="25" t="s">
        <v>31</v>
      </c>
      <c r="L339" s="26">
        <v>0</v>
      </c>
      <c r="M339" s="26">
        <v>7</v>
      </c>
      <c r="N339" s="39">
        <v>11</v>
      </c>
      <c r="O339" s="39">
        <v>8</v>
      </c>
      <c r="P339" s="27">
        <v>1.5714285714285714</v>
      </c>
      <c r="Q339" s="27">
        <v>1.1428571428571428</v>
      </c>
    </row>
    <row r="340" spans="1:17" ht="40.15" customHeight="1" x14ac:dyDescent="0.25">
      <c r="A340" s="23" t="s">
        <v>885</v>
      </c>
      <c r="B340" s="24" t="s">
        <v>925</v>
      </c>
      <c r="C340" s="25" t="s">
        <v>757</v>
      </c>
      <c r="D340" s="25" t="s">
        <v>24</v>
      </c>
      <c r="E340" s="25" t="s">
        <v>25</v>
      </c>
      <c r="F340" s="25" t="s">
        <v>928</v>
      </c>
      <c r="G340" s="25" t="s">
        <v>816</v>
      </c>
      <c r="H340" s="25" t="s">
        <v>929</v>
      </c>
      <c r="I340" s="25" t="s">
        <v>31</v>
      </c>
      <c r="J340" s="25" t="s">
        <v>35</v>
      </c>
      <c r="K340" s="25" t="s">
        <v>31</v>
      </c>
      <c r="L340" s="26">
        <v>0</v>
      </c>
      <c r="M340" s="26">
        <v>51573785</v>
      </c>
      <c r="N340" s="39">
        <v>53786353</v>
      </c>
      <c r="O340" s="39">
        <v>50284558.909999996</v>
      </c>
      <c r="P340" s="27">
        <v>1.0429010203536544</v>
      </c>
      <c r="Q340" s="27">
        <v>0.97500229835758601</v>
      </c>
    </row>
    <row r="341" spans="1:17" ht="40.15" customHeight="1" x14ac:dyDescent="0.25">
      <c r="A341" s="23" t="s">
        <v>885</v>
      </c>
      <c r="B341" s="24" t="s">
        <v>925</v>
      </c>
      <c r="C341" s="25" t="s">
        <v>757</v>
      </c>
      <c r="D341" s="25" t="s">
        <v>24</v>
      </c>
      <c r="E341" s="25" t="s">
        <v>55</v>
      </c>
      <c r="F341" s="25" t="s">
        <v>930</v>
      </c>
      <c r="G341" s="25" t="s">
        <v>931</v>
      </c>
      <c r="H341" s="25" t="s">
        <v>932</v>
      </c>
      <c r="I341" s="25" t="s">
        <v>31</v>
      </c>
      <c r="J341" s="25" t="s">
        <v>933</v>
      </c>
      <c r="K341" s="25" t="s">
        <v>31</v>
      </c>
      <c r="L341" s="26">
        <v>0</v>
      </c>
      <c r="M341" s="26">
        <v>449</v>
      </c>
      <c r="N341" s="39" t="s">
        <v>968</v>
      </c>
      <c r="O341" s="39" t="s">
        <v>970</v>
      </c>
      <c r="P341" s="27" t="s">
        <v>968</v>
      </c>
      <c r="Q341" s="27">
        <v>0</v>
      </c>
    </row>
    <row r="342" spans="1:17" ht="40.15" customHeight="1" x14ac:dyDescent="0.25">
      <c r="A342" s="23" t="s">
        <v>885</v>
      </c>
      <c r="B342" s="24" t="s">
        <v>934</v>
      </c>
      <c r="C342" s="25" t="s">
        <v>64</v>
      </c>
      <c r="D342" s="25" t="s">
        <v>24</v>
      </c>
      <c r="E342" s="25" t="s">
        <v>25</v>
      </c>
      <c r="F342" s="25" t="s">
        <v>935</v>
      </c>
      <c r="G342" s="25" t="s">
        <v>66</v>
      </c>
      <c r="H342" s="25" t="s">
        <v>888</v>
      </c>
      <c r="I342" s="25" t="s">
        <v>31</v>
      </c>
      <c r="J342" s="25" t="s">
        <v>35</v>
      </c>
      <c r="K342" s="25" t="s">
        <v>31</v>
      </c>
      <c r="L342" s="26">
        <v>0</v>
      </c>
      <c r="M342" s="26">
        <v>170</v>
      </c>
      <c r="N342" s="39">
        <v>496</v>
      </c>
      <c r="O342" s="39">
        <v>419</v>
      </c>
      <c r="P342" s="27">
        <v>2.9176470588235293</v>
      </c>
      <c r="Q342" s="27">
        <v>2.4647058823529413</v>
      </c>
    </row>
    <row r="343" spans="1:17" ht="40.15" customHeight="1" x14ac:dyDescent="0.25">
      <c r="A343" s="23" t="s">
        <v>885</v>
      </c>
      <c r="B343" s="24" t="s">
        <v>934</v>
      </c>
      <c r="C343" s="25" t="s">
        <v>64</v>
      </c>
      <c r="D343" s="25" t="s">
        <v>24</v>
      </c>
      <c r="E343" s="25" t="s">
        <v>25</v>
      </c>
      <c r="F343" s="25" t="s">
        <v>936</v>
      </c>
      <c r="G343" s="25" t="s">
        <v>68</v>
      </c>
      <c r="H343" s="25" t="s">
        <v>888</v>
      </c>
      <c r="I343" s="25" t="s">
        <v>31</v>
      </c>
      <c r="J343" s="25" t="s">
        <v>35</v>
      </c>
      <c r="K343" s="25" t="s">
        <v>31</v>
      </c>
      <c r="L343" s="26">
        <v>0</v>
      </c>
      <c r="M343" s="26">
        <v>170</v>
      </c>
      <c r="N343" s="39">
        <v>496</v>
      </c>
      <c r="O343" s="39">
        <v>419</v>
      </c>
      <c r="P343" s="27">
        <v>2.9176470588235293</v>
      </c>
      <c r="Q343" s="27">
        <v>2.4647058823529413</v>
      </c>
    </row>
    <row r="344" spans="1:17" ht="40.15" customHeight="1" x14ac:dyDescent="0.25">
      <c r="A344" s="23" t="s">
        <v>885</v>
      </c>
      <c r="B344" s="24" t="s">
        <v>934</v>
      </c>
      <c r="C344" s="25" t="s">
        <v>64</v>
      </c>
      <c r="D344" s="25" t="s">
        <v>24</v>
      </c>
      <c r="E344" s="25" t="s">
        <v>25</v>
      </c>
      <c r="F344" s="25" t="s">
        <v>937</v>
      </c>
      <c r="G344" s="25" t="s">
        <v>81</v>
      </c>
      <c r="H344" s="25" t="s">
        <v>174</v>
      </c>
      <c r="I344" s="25" t="s">
        <v>31</v>
      </c>
      <c r="J344" s="25" t="s">
        <v>35</v>
      </c>
      <c r="K344" s="25" t="s">
        <v>31</v>
      </c>
      <c r="L344" s="26">
        <v>3.9</v>
      </c>
      <c r="M344" s="26">
        <v>1008</v>
      </c>
      <c r="N344" s="39">
        <v>3710</v>
      </c>
      <c r="O344" s="39">
        <v>8138</v>
      </c>
      <c r="P344" s="27">
        <v>3.690967035155861</v>
      </c>
      <c r="Q344" s="27">
        <v>8.1008863658998109</v>
      </c>
    </row>
    <row r="345" spans="1:17" ht="40.15" customHeight="1" x14ac:dyDescent="0.25">
      <c r="A345" s="23" t="s">
        <v>885</v>
      </c>
      <c r="B345" s="24" t="s">
        <v>934</v>
      </c>
      <c r="C345" s="25" t="s">
        <v>64</v>
      </c>
      <c r="D345" s="25" t="s">
        <v>24</v>
      </c>
      <c r="E345" s="25" t="s">
        <v>55</v>
      </c>
      <c r="F345" s="25" t="s">
        <v>938</v>
      </c>
      <c r="G345" s="25" t="s">
        <v>84</v>
      </c>
      <c r="H345" s="25" t="s">
        <v>85</v>
      </c>
      <c r="I345" s="25" t="s">
        <v>31</v>
      </c>
      <c r="J345" s="25" t="s">
        <v>939</v>
      </c>
      <c r="K345" s="25" t="s">
        <v>31</v>
      </c>
      <c r="L345" s="26">
        <v>29.9</v>
      </c>
      <c r="M345" s="26">
        <v>35</v>
      </c>
      <c r="N345" s="39" t="s">
        <v>968</v>
      </c>
      <c r="O345" s="39">
        <v>0</v>
      </c>
      <c r="P345" s="27" t="s">
        <v>968</v>
      </c>
      <c r="Q345" s="27">
        <v>0</v>
      </c>
    </row>
    <row r="346" spans="1:17" ht="40.15" customHeight="1" x14ac:dyDescent="0.25">
      <c r="A346" s="23" t="s">
        <v>940</v>
      </c>
      <c r="B346" s="24" t="s">
        <v>941</v>
      </c>
      <c r="C346" s="25" t="s">
        <v>23</v>
      </c>
      <c r="D346" s="25" t="s">
        <v>171</v>
      </c>
      <c r="E346" s="25" t="s">
        <v>25</v>
      </c>
      <c r="F346" s="25" t="s">
        <v>942</v>
      </c>
      <c r="G346" s="25" t="s">
        <v>943</v>
      </c>
      <c r="H346" s="25" t="s">
        <v>944</v>
      </c>
      <c r="I346" s="25" t="s">
        <v>31</v>
      </c>
      <c r="J346" s="25" t="s">
        <v>35</v>
      </c>
      <c r="K346" s="25" t="s">
        <v>31</v>
      </c>
      <c r="L346" s="26">
        <v>0</v>
      </c>
      <c r="M346" s="26">
        <v>573</v>
      </c>
      <c r="N346" s="39">
        <v>573</v>
      </c>
      <c r="O346" s="39">
        <v>796</v>
      </c>
      <c r="P346" s="27">
        <v>1</v>
      </c>
      <c r="Q346" s="27">
        <v>1.3891797556719023</v>
      </c>
    </row>
    <row r="347" spans="1:17" ht="40.15" customHeight="1" x14ac:dyDescent="0.25">
      <c r="A347" s="23" t="s">
        <v>940</v>
      </c>
      <c r="B347" s="24" t="s">
        <v>941</v>
      </c>
      <c r="C347" s="25" t="s">
        <v>23</v>
      </c>
      <c r="D347" s="25" t="s">
        <v>171</v>
      </c>
      <c r="E347" s="25" t="s">
        <v>25</v>
      </c>
      <c r="F347" s="25" t="s">
        <v>945</v>
      </c>
      <c r="G347" s="25" t="s">
        <v>946</v>
      </c>
      <c r="H347" s="25" t="s">
        <v>947</v>
      </c>
      <c r="I347" s="25" t="s">
        <v>31</v>
      </c>
      <c r="J347" s="25" t="s">
        <v>35</v>
      </c>
      <c r="K347" s="25" t="s">
        <v>31</v>
      </c>
      <c r="L347" s="26">
        <v>0</v>
      </c>
      <c r="M347" s="26">
        <v>7</v>
      </c>
      <c r="N347" s="39">
        <v>12</v>
      </c>
      <c r="O347" s="39">
        <v>12</v>
      </c>
      <c r="P347" s="27">
        <v>1.7142857142857142</v>
      </c>
      <c r="Q347" s="27">
        <v>1.7142857142857142</v>
      </c>
    </row>
    <row r="348" spans="1:17" ht="40.15" customHeight="1" x14ac:dyDescent="0.25">
      <c r="A348" s="23" t="s">
        <v>940</v>
      </c>
      <c r="B348" s="24" t="s">
        <v>941</v>
      </c>
      <c r="C348" s="25" t="s">
        <v>23</v>
      </c>
      <c r="D348" s="25" t="s">
        <v>171</v>
      </c>
      <c r="E348" s="25" t="s">
        <v>55</v>
      </c>
      <c r="F348" s="25" t="s">
        <v>948</v>
      </c>
      <c r="G348" s="25" t="s">
        <v>949</v>
      </c>
      <c r="H348" s="25" t="s">
        <v>944</v>
      </c>
      <c r="I348" s="25" t="s">
        <v>31</v>
      </c>
      <c r="J348" s="25" t="s">
        <v>35</v>
      </c>
      <c r="K348" s="25" t="s">
        <v>31</v>
      </c>
      <c r="L348" s="26">
        <v>0</v>
      </c>
      <c r="M348" s="26">
        <v>401</v>
      </c>
      <c r="N348" s="39">
        <v>401</v>
      </c>
      <c r="O348" s="39">
        <v>552</v>
      </c>
      <c r="P348" s="27">
        <v>1</v>
      </c>
      <c r="Q348" s="27">
        <v>1.3765586034912718</v>
      </c>
    </row>
    <row r="349" spans="1:17" ht="40.15" customHeight="1" x14ac:dyDescent="0.25">
      <c r="A349" s="23" t="s">
        <v>940</v>
      </c>
      <c r="B349" s="24" t="s">
        <v>941</v>
      </c>
      <c r="C349" s="25" t="s">
        <v>23</v>
      </c>
      <c r="D349" s="25" t="s">
        <v>171</v>
      </c>
      <c r="E349" s="25" t="s">
        <v>55</v>
      </c>
      <c r="F349" s="25" t="s">
        <v>950</v>
      </c>
      <c r="G349" s="25" t="s">
        <v>951</v>
      </c>
      <c r="H349" s="25" t="s">
        <v>947</v>
      </c>
      <c r="I349" s="25" t="s">
        <v>31</v>
      </c>
      <c r="J349" s="25" t="s">
        <v>35</v>
      </c>
      <c r="K349" s="25" t="s">
        <v>31</v>
      </c>
      <c r="L349" s="26">
        <v>0</v>
      </c>
      <c r="M349" s="26">
        <v>7</v>
      </c>
      <c r="N349" s="39">
        <v>12</v>
      </c>
      <c r="O349" s="39">
        <v>12</v>
      </c>
      <c r="P349" s="27">
        <v>1.7142857142857142</v>
      </c>
      <c r="Q349" s="27">
        <v>1.7142857142857142</v>
      </c>
    </row>
    <row r="350" spans="1:17" ht="40.15" customHeight="1" x14ac:dyDescent="0.25">
      <c r="A350" s="23" t="s">
        <v>940</v>
      </c>
      <c r="B350" s="24" t="s">
        <v>952</v>
      </c>
      <c r="C350" s="25" t="s">
        <v>454</v>
      </c>
      <c r="D350" s="25" t="s">
        <v>171</v>
      </c>
      <c r="E350" s="25" t="s">
        <v>25</v>
      </c>
      <c r="F350" s="25" t="s">
        <v>953</v>
      </c>
      <c r="G350" s="25" t="s">
        <v>954</v>
      </c>
      <c r="H350" s="25" t="s">
        <v>955</v>
      </c>
      <c r="I350" s="25" t="s">
        <v>31</v>
      </c>
      <c r="J350" s="25" t="s">
        <v>35</v>
      </c>
      <c r="K350" s="25" t="s">
        <v>31</v>
      </c>
      <c r="L350" s="26">
        <v>0</v>
      </c>
      <c r="M350" s="26">
        <v>11592</v>
      </c>
      <c r="N350" s="39">
        <v>23184</v>
      </c>
      <c r="O350" s="39">
        <v>26235</v>
      </c>
      <c r="P350" s="27">
        <v>2</v>
      </c>
      <c r="Q350" s="27">
        <v>2.2631987577639752</v>
      </c>
    </row>
    <row r="351" spans="1:17" ht="40.15" customHeight="1" x14ac:dyDescent="0.25">
      <c r="A351" s="23" t="s">
        <v>940</v>
      </c>
      <c r="B351" s="24" t="s">
        <v>956</v>
      </c>
      <c r="C351" s="25" t="s">
        <v>757</v>
      </c>
      <c r="D351" s="25" t="s">
        <v>171</v>
      </c>
      <c r="E351" s="25" t="s">
        <v>25</v>
      </c>
      <c r="F351" s="25" t="s">
        <v>957</v>
      </c>
      <c r="G351" s="25" t="s">
        <v>958</v>
      </c>
      <c r="H351" s="25" t="s">
        <v>49</v>
      </c>
      <c r="I351" s="25" t="s">
        <v>31</v>
      </c>
      <c r="J351" s="25" t="s">
        <v>35</v>
      </c>
      <c r="K351" s="25" t="s">
        <v>31</v>
      </c>
      <c r="L351" s="26">
        <v>0</v>
      </c>
      <c r="M351" s="26">
        <v>4259331</v>
      </c>
      <c r="N351" s="39">
        <v>4259331</v>
      </c>
      <c r="O351" s="39">
        <v>4259331</v>
      </c>
      <c r="P351" s="27">
        <v>1</v>
      </c>
      <c r="Q351" s="27">
        <v>1</v>
      </c>
    </row>
    <row r="352" spans="1:17" ht="40.15" customHeight="1" x14ac:dyDescent="0.25">
      <c r="A352" s="23" t="s">
        <v>940</v>
      </c>
      <c r="B352" s="24" t="s">
        <v>956</v>
      </c>
      <c r="C352" s="25" t="s">
        <v>757</v>
      </c>
      <c r="D352" s="25" t="s">
        <v>171</v>
      </c>
      <c r="E352" s="25" t="s">
        <v>25</v>
      </c>
      <c r="F352" s="25" t="s">
        <v>959</v>
      </c>
      <c r="G352" s="25" t="s">
        <v>960</v>
      </c>
      <c r="H352" s="25" t="s">
        <v>947</v>
      </c>
      <c r="I352" s="25" t="s">
        <v>31</v>
      </c>
      <c r="J352" s="25" t="s">
        <v>35</v>
      </c>
      <c r="K352" s="25" t="s">
        <v>31</v>
      </c>
      <c r="L352" s="26">
        <v>0</v>
      </c>
      <c r="M352" s="26">
        <v>1146</v>
      </c>
      <c r="N352" s="39">
        <v>1146</v>
      </c>
      <c r="O352" s="39">
        <v>1601</v>
      </c>
      <c r="P352" s="27">
        <v>1</v>
      </c>
      <c r="Q352" s="27">
        <v>1.3970331588132636</v>
      </c>
    </row>
    <row r="353" spans="1:17" ht="40.15" customHeight="1" x14ac:dyDescent="0.25">
      <c r="A353" s="23" t="s">
        <v>940</v>
      </c>
      <c r="B353" s="24" t="s">
        <v>952</v>
      </c>
      <c r="C353" s="25" t="s">
        <v>454</v>
      </c>
      <c r="D353" s="25" t="s">
        <v>171</v>
      </c>
      <c r="E353" s="25" t="s">
        <v>55</v>
      </c>
      <c r="F353" s="25" t="s">
        <v>961</v>
      </c>
      <c r="G353" s="25" t="s">
        <v>962</v>
      </c>
      <c r="H353" s="25" t="s">
        <v>955</v>
      </c>
      <c r="I353" s="25" t="s">
        <v>31</v>
      </c>
      <c r="J353" s="25" t="s">
        <v>35</v>
      </c>
      <c r="K353" s="25" t="s">
        <v>31</v>
      </c>
      <c r="L353" s="26">
        <v>5826</v>
      </c>
      <c r="M353" s="26">
        <v>3093</v>
      </c>
      <c r="N353" s="39">
        <v>6186</v>
      </c>
      <c r="O353" s="39">
        <v>4704</v>
      </c>
      <c r="P353" s="27">
        <v>2</v>
      </c>
      <c r="Q353" s="27">
        <v>1.5208535402521823</v>
      </c>
    </row>
    <row r="354" spans="1:17" ht="44.5" customHeight="1" x14ac:dyDescent="0.25">
      <c r="A354" s="23" t="s">
        <v>940</v>
      </c>
      <c r="B354" s="24" t="s">
        <v>952</v>
      </c>
      <c r="C354" s="25" t="s">
        <v>454</v>
      </c>
      <c r="D354" s="25" t="s">
        <v>171</v>
      </c>
      <c r="E354" s="25" t="s">
        <v>55</v>
      </c>
      <c r="F354" s="25" t="s">
        <v>963</v>
      </c>
      <c r="G354" s="25" t="s">
        <v>964</v>
      </c>
      <c r="H354" s="25" t="s">
        <v>955</v>
      </c>
      <c r="I354" s="25" t="s">
        <v>31</v>
      </c>
      <c r="J354" s="25" t="s">
        <v>939</v>
      </c>
      <c r="K354" s="25" t="s">
        <v>31</v>
      </c>
      <c r="L354" s="26">
        <v>6096</v>
      </c>
      <c r="M354" s="26">
        <v>3170</v>
      </c>
      <c r="N354" s="39">
        <v>6340</v>
      </c>
      <c r="O354" s="39">
        <v>2368</v>
      </c>
      <c r="P354" s="27">
        <v>2</v>
      </c>
      <c r="Q354" s="27">
        <v>0.74700315457413247</v>
      </c>
    </row>
    <row r="356" spans="1:17" x14ac:dyDescent="0.25">
      <c r="A356" s="33" t="s">
        <v>965</v>
      </c>
    </row>
    <row r="357" spans="1:17" x14ac:dyDescent="0.25">
      <c r="A357" s="35" t="s">
        <v>966</v>
      </c>
    </row>
    <row r="358" spans="1:17" x14ac:dyDescent="0.25">
      <c r="A358" s="36">
        <v>27300417</v>
      </c>
    </row>
  </sheetData>
  <autoFilter ref="A4:Q354" xr:uid="{662CF585-ED14-4BC5-9307-3A58D193B726}"/>
  <mergeCells count="4">
    <mergeCell ref="N2:Q2"/>
    <mergeCell ref="H3:M3"/>
    <mergeCell ref="N3:O3"/>
    <mergeCell ref="P3:Q3"/>
  </mergeCells>
  <hyperlinks>
    <hyperlink ref="A357" r:id="rId1" xr:uid="{FD8F9789-1276-4FCA-9010-98B50A50F60B}"/>
  </hyperlinks>
  <pageMargins left="0.7" right="0.7" top="0.75" bottom="0.75" header="0.3" footer="0.3"/>
  <pageSetup paperSize="8" scale="10" orientation="landscape"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Apkopojums 10.03.2025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Raimonds Ciekurs</dc:creator>
  <cp:lastModifiedBy>Raimonds Ciekurs</cp:lastModifiedBy>
  <dcterms:created xsi:type="dcterms:W3CDTF">2025-03-10T15:04:53Z</dcterms:created>
  <dcterms:modified xsi:type="dcterms:W3CDTF">2025-03-10T19:06:52Z</dcterms:modified>
</cp:coreProperties>
</file>