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kd-plaud\Downloads\"/>
    </mc:Choice>
  </mc:AlternateContent>
  <xr:revisionPtr revIDLastSave="0" documentId="8_{206586A0-86C2-4CE4-B22E-17E03D2217CE}" xr6:coauthVersionLast="47" xr6:coauthVersionMax="47" xr10:uidLastSave="{00000000-0000-0000-0000-000000000000}"/>
  <bookViews>
    <workbookView xWindow="-120" yWindow="-120" windowWidth="29040" windowHeight="15720" tabRatio="752" xr2:uid="{00000000-000D-0000-FFFF-FFFF00000000}"/>
  </bookViews>
  <sheets>
    <sheet name="Pasākumi_kārtas" sheetId="1" r:id="rId1"/>
  </sheets>
  <definedNames>
    <definedName name="_xlnm._FilterDatabase" localSheetId="0" hidden="1">Pasākumi_kārtas!$A$4:$R$104</definedName>
    <definedName name="_ftn1" localSheetId="0">Pasākumi_kārtas!#REF!</definedName>
    <definedName name="_ftn2" localSheetId="0">Pasākumi_kārtas!#REF!</definedName>
    <definedName name="_ftnref1" localSheetId="0">Pasākumi_kārtas!#REF!</definedName>
    <definedName name="_ftnref2" localSheetId="0">Pasākumi_kārtas!#REF!</definedName>
    <definedName name="_xlnm.Print_Titles" localSheetId="0">Pasākumi_kārtas!$3:$4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J29" i="1"/>
  <c r="J17" i="1" l="1"/>
  <c r="L17" i="1" s="1"/>
  <c r="H17" i="1"/>
  <c r="G17" i="1" s="1"/>
  <c r="H16" i="1"/>
  <c r="H30" i="1"/>
  <c r="K17" i="1" l="1"/>
  <c r="M17" i="1" s="1"/>
  <c r="K11" i="1" l="1"/>
  <c r="K20" i="1"/>
  <c r="K14" i="1"/>
  <c r="L14" i="1"/>
  <c r="H14" i="1" l="1"/>
  <c r="G14" i="1" s="1"/>
  <c r="M14" i="1" l="1"/>
  <c r="J15" i="1" l="1"/>
  <c r="J5" i="1" l="1"/>
  <c r="K10" i="1" l="1"/>
  <c r="L10" i="1"/>
  <c r="H10" i="1"/>
  <c r="G10" i="1" s="1"/>
  <c r="M10" i="1" l="1"/>
  <c r="L24" i="1" l="1"/>
  <c r="L27" i="1"/>
  <c r="K19" i="1"/>
  <c r="K9" i="1" l="1"/>
  <c r="L9" i="1" l="1"/>
  <c r="H9" i="1"/>
  <c r="G9" i="1" s="1"/>
  <c r="M9" i="1" l="1"/>
  <c r="J22" i="1" l="1"/>
  <c r="K22" i="1" l="1"/>
  <c r="L22" i="1"/>
  <c r="K27" i="1" l="1"/>
  <c r="J28" i="1" l="1"/>
  <c r="K28" i="1" s="1"/>
  <c r="J12" i="1" l="1"/>
  <c r="K12" i="1" s="1"/>
  <c r="J13" i="1"/>
  <c r="H13" i="1"/>
  <c r="G13" i="1" s="1"/>
  <c r="H12" i="1"/>
  <c r="G12" i="1" s="1"/>
  <c r="L13" i="1" l="1"/>
  <c r="L12" i="1"/>
  <c r="M12" i="1"/>
  <c r="K13" i="1"/>
  <c r="M13" i="1" s="1"/>
  <c r="H26" i="1" l="1"/>
  <c r="H37" i="1" l="1"/>
  <c r="G37" i="1" s="1"/>
  <c r="H22" i="1"/>
  <c r="G22" i="1" s="1"/>
  <c r="H18" i="1"/>
  <c r="G18" i="1" s="1"/>
  <c r="H5" i="1"/>
  <c r="G5" i="1" s="1"/>
  <c r="H6" i="1"/>
  <c r="G6" i="1" s="1"/>
  <c r="H7" i="1"/>
  <c r="G7" i="1" s="1"/>
  <c r="H11" i="1"/>
  <c r="G11" i="1" s="1"/>
  <c r="H15" i="1"/>
  <c r="G15" i="1" s="1"/>
  <c r="G16" i="1"/>
  <c r="H19" i="1"/>
  <c r="G19" i="1" s="1"/>
  <c r="H20" i="1"/>
  <c r="G20" i="1" s="1"/>
  <c r="H21" i="1"/>
  <c r="G21" i="1" s="1"/>
  <c r="H23" i="1"/>
  <c r="G23" i="1" s="1"/>
  <c r="H24" i="1"/>
  <c r="G24" i="1" s="1"/>
  <c r="H25" i="1"/>
  <c r="G25" i="1" s="1"/>
  <c r="G26" i="1"/>
  <c r="H28" i="1"/>
  <c r="H27" i="1"/>
  <c r="G30" i="1"/>
  <c r="H31" i="1"/>
  <c r="G31" i="1" s="1"/>
  <c r="H32" i="1"/>
  <c r="G32" i="1" s="1"/>
  <c r="H33" i="1"/>
  <c r="G33" i="1" s="1"/>
  <c r="H34" i="1"/>
  <c r="G34" i="1" s="1"/>
  <c r="H35" i="1"/>
  <c r="G35" i="1" s="1"/>
  <c r="H36" i="1"/>
  <c r="G36" i="1" s="1"/>
  <c r="H38" i="1"/>
  <c r="G38" i="1" s="1"/>
  <c r="G27" i="1" l="1"/>
  <c r="M27" i="1"/>
  <c r="G28" i="1"/>
  <c r="K24" i="1" l="1"/>
  <c r="K32" i="1" l="1"/>
  <c r="J31" i="1"/>
  <c r="K31" i="1" s="1"/>
  <c r="K16" i="1" l="1"/>
  <c r="J38" i="1"/>
  <c r="K38" i="1" s="1"/>
  <c r="K5" i="1"/>
  <c r="J7" i="1"/>
  <c r="L20" i="1"/>
  <c r="K23" i="1"/>
  <c r="J25" i="1"/>
  <c r="K25" i="1" s="1"/>
  <c r="K30" i="1"/>
  <c r="L31" i="1"/>
  <c r="L32" i="1"/>
  <c r="J33" i="1"/>
  <c r="J34" i="1"/>
  <c r="K34" i="1" s="1"/>
  <c r="J35" i="1"/>
  <c r="K35" i="1" s="1"/>
  <c r="J37" i="1"/>
  <c r="K37" i="1" s="1"/>
  <c r="K15" i="1" l="1"/>
  <c r="M15" i="1" s="1"/>
  <c r="L15" i="1"/>
  <c r="M30" i="1"/>
  <c r="M23" i="1"/>
  <c r="M38" i="1"/>
  <c r="M16" i="1"/>
  <c r="H29" i="1"/>
  <c r="G29" i="1" s="1"/>
  <c r="H8" i="1"/>
  <c r="G8" i="1" s="1"/>
  <c r="M32" i="1"/>
  <c r="M20" i="1"/>
  <c r="M24" i="1"/>
  <c r="M31" i="1"/>
  <c r="L36" i="1"/>
  <c r="K36" i="1"/>
  <c r="M36" i="1" s="1"/>
  <c r="L23" i="1"/>
  <c r="L35" i="1"/>
  <c r="M35" i="1"/>
  <c r="M22" i="1"/>
  <c r="L38" i="1"/>
  <c r="L34" i="1"/>
  <c r="M34" i="1"/>
  <c r="L21" i="1"/>
  <c r="K21" i="1"/>
  <c r="L16" i="1"/>
  <c r="L33" i="1"/>
  <c r="K33" i="1"/>
  <c r="M33" i="1" s="1"/>
  <c r="L19" i="1"/>
  <c r="M19" i="1"/>
  <c r="L18" i="1"/>
  <c r="K18" i="1"/>
  <c r="M18" i="1" s="1"/>
  <c r="L30" i="1"/>
  <c r="L11" i="1"/>
  <c r="M11" i="1"/>
  <c r="L7" i="1"/>
  <c r="K7" i="1"/>
  <c r="M7" i="1" s="1"/>
  <c r="L28" i="1"/>
  <c r="M28" i="1"/>
  <c r="L6" i="1"/>
  <c r="M6" i="1"/>
  <c r="L26" i="1"/>
  <c r="L5" i="1"/>
  <c r="M5" i="1"/>
  <c r="L25" i="1"/>
  <c r="M25" i="1"/>
  <c r="L37" i="1"/>
  <c r="M37" i="1"/>
  <c r="K29" i="1"/>
  <c r="M29" i="1" s="1"/>
  <c r="M21" i="1" l="1"/>
  <c r="L8" i="1"/>
  <c r="K8" i="1"/>
  <c r="M8" i="1" s="1"/>
  <c r="M26" i="1"/>
  <c r="L29" i="1"/>
  <c r="F39" i="1" l="1"/>
  <c r="G39" i="1" l="1"/>
  <c r="H39" i="1"/>
  <c r="J39" i="1"/>
  <c r="L39" i="1" l="1"/>
  <c r="M39" i="1"/>
  <c r="K39" i="1"/>
</calcChain>
</file>

<file path=xl/sharedStrings.xml><?xml version="1.0" encoding="utf-8"?>
<sst xmlns="http://schemas.openxmlformats.org/spreadsheetml/2006/main" count="349" uniqueCount="142">
  <si>
    <t>Fonds</t>
  </si>
  <si>
    <t>ERAF</t>
  </si>
  <si>
    <t>Kārtas Nr.</t>
  </si>
  <si>
    <t>Atbildīgā iestāde</t>
  </si>
  <si>
    <t>SAM nosaukums</t>
  </si>
  <si>
    <t>Finansējuma saņēmēji/ Finansējuma saņēmēju veidi</t>
  </si>
  <si>
    <t>IPIA</t>
  </si>
  <si>
    <t>N/A</t>
  </si>
  <si>
    <t>APIA</t>
  </si>
  <si>
    <t>Pašvaldības</t>
  </si>
  <si>
    <t>KM</t>
  </si>
  <si>
    <t>IZM</t>
  </si>
  <si>
    <t>Augstskolas</t>
  </si>
  <si>
    <t>Augstskolas, koledžas, zinātniskās institūcijas</t>
  </si>
  <si>
    <t>Akadēmiskās karjeras sistēmas reformas ieviešana</t>
  </si>
  <si>
    <t>Augstskolas, zinātniskās institūcijas</t>
  </si>
  <si>
    <t xml:space="preserve">Izveidot asistīvo tehnoloģiju (tehnisko palīglīdzekļu) apmaiņas sistēmu izglītības iestādēm </t>
  </si>
  <si>
    <t>pašvaldības</t>
  </si>
  <si>
    <t xml:space="preserve">pašvaldības </t>
  </si>
  <si>
    <t>VISC</t>
  </si>
  <si>
    <t>Cikliskas institucionālās akreditācijas ieviešana augstākajā izglītībā</t>
  </si>
  <si>
    <t>Indukcijas gada ieviešana pedagogu sagatavošanas studiju programmās</t>
  </si>
  <si>
    <t>Latviešu valodas apguves piedāvājuma paplašināšana</t>
  </si>
  <si>
    <t>Izglītības procesa individualizācija un starpnozaru sadarbība profesionālās izglītības izcilībai</t>
  </si>
  <si>
    <t>Integrēta "skola-kopiena" sadarbības programma atstumtības riska mazināšanai izglītības iestādēs</t>
  </si>
  <si>
    <t>Interešu izglītības, brīvā laika un bērnu pieskatīšanas pakalpojumu pieejamības paplašināšana sociālās atstumtības riskam pakļautiem izglītojamajiem un bērniem ar speciālām vajadzībām</t>
  </si>
  <si>
    <t>Sekmēt NEET jauniešu integrēšanos izglītībā un nodarbinātībā</t>
  </si>
  <si>
    <t>Komersanti</t>
  </si>
  <si>
    <t>Atbalsts pieaugušo individuālajās vajadzībās balstītai pieaugušo izglītībai</t>
  </si>
  <si>
    <t>VARAM</t>
  </si>
  <si>
    <t>Digitālo prasmju pilnveide</t>
  </si>
  <si>
    <t>EM</t>
  </si>
  <si>
    <t>ESF</t>
  </si>
  <si>
    <t>_</t>
  </si>
  <si>
    <t>Pasākuma nosaukums</t>
  </si>
  <si>
    <t>Pasākuma Nr.</t>
  </si>
  <si>
    <t>4.2.1.2.</t>
  </si>
  <si>
    <t>4.2.1.3.</t>
  </si>
  <si>
    <t>4.2.1.4.</t>
  </si>
  <si>
    <t>4.2.1.5.</t>
  </si>
  <si>
    <t>4.2.1.6.</t>
  </si>
  <si>
    <t>4.2.1.7.</t>
  </si>
  <si>
    <t>4.2.2.1.</t>
  </si>
  <si>
    <t>4.2.2.2.</t>
  </si>
  <si>
    <t>4.2.2.3.</t>
  </si>
  <si>
    <t>4.2.2.4.</t>
  </si>
  <si>
    <t>4.2.2.5.</t>
  </si>
  <si>
    <t>4.2.2.6.</t>
  </si>
  <si>
    <t>4.2.2.7.</t>
  </si>
  <si>
    <t>4.2.2.8.</t>
  </si>
  <si>
    <t>4.2.2.9.</t>
  </si>
  <si>
    <t>4.2.3.1.</t>
  </si>
  <si>
    <t>4.2.3.2.</t>
  </si>
  <si>
    <t>4.2.4.1.</t>
  </si>
  <si>
    <t>4.2.4.2.</t>
  </si>
  <si>
    <t>4.2.4.3.</t>
  </si>
  <si>
    <t>Augstskolu studiju vides modernizācija</t>
  </si>
  <si>
    <t>Studiju procesa digitalizācija</t>
  </si>
  <si>
    <t>Indikatīvie sadarbības partneri</t>
  </si>
  <si>
    <t xml:space="preserve">4.2.1.8. </t>
  </si>
  <si>
    <t>IPIA/ APIA</t>
  </si>
  <si>
    <t xml:space="preserve">Pilsonisko līdzdalību veicinošu kultūras pakalpojumu pieejamības veicināšana
</t>
  </si>
  <si>
    <t>Latvijas Nacionāais kultūras centrs</t>
  </si>
  <si>
    <t>Pašvaldības un citi izglītības iestāžu dibinātāji, 
valsts un pašvaldību kultūras iestādes,
privātā, t.sk., nevalstiskā sektora kultūras iestādes,Valsts kultūrkapitāla fonds</t>
  </si>
  <si>
    <t>4.2.3.3.</t>
  </si>
  <si>
    <t>Valsts pārvaldes iestādes (VARAM)</t>
  </si>
  <si>
    <t>Valsts pārvaldes iestādes, pašvaldības,  atvasinātas publisko tiesību juridiskā personas (publiski nodibinājumi), kas veicina sabiedrības integrāciju, nevalstiskās organizācijas</t>
  </si>
  <si>
    <t>Pašvaldības, to iestādes</t>
  </si>
  <si>
    <t>4.2.2.10.</t>
  </si>
  <si>
    <t>4.2.2.11.</t>
  </si>
  <si>
    <t>pašvaldības, NVO</t>
  </si>
  <si>
    <t>4.2.3.4.</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</si>
  <si>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duālās apmācības sistēmu un māceklības ieviešanu” </t>
  </si>
  <si>
    <t>“Veicināt mūžizglītību, jo īpaši piedāvājot elastīgas prasmju pilnveides un pārkvalifikācijas iespējas visiem, ņemot vērā uzņēmējdarbības un digitālās prasmes, labāk prognozējot pārmaiņas un vajadzību pēc jaunām prasmēm, pamatojoties uz darba tirgus vajadzībām, atvieglojot karjeras maiņu un sekmējot profesionālo mobilitāti”</t>
  </si>
  <si>
    <t>Atlases veids (IPIA / APIA/ Altum finanšu instrumenti)</t>
  </si>
  <si>
    <t>Valsts izglītības satura centrs, IZM</t>
  </si>
  <si>
    <t>Valsts izglītības satura centrs, Izglītības kvalitātes valsts dienests, pašvaldības</t>
  </si>
  <si>
    <t>Centrālā statistikas pārvalde, augstākās izglītības iestādes</t>
  </si>
  <si>
    <t>Akadēmiskās informācijas centrs</t>
  </si>
  <si>
    <t>Jaunatnes starptautisko programmu aģentūra</t>
  </si>
  <si>
    <t>Valsts izglītības attīstības aģentūra</t>
  </si>
  <si>
    <t>Profesionālās izglītības iestādes, t.sk. profesionālās izglītības kompetences centri, augstākās izglītības iestādes, Valsts izglītības satura centrs, Pieaugušo izglītības centri, pašvaldības (plānošanas reģioni)</t>
  </si>
  <si>
    <t>Izglītības kvalitātes valsts dienests</t>
  </si>
  <si>
    <t>Pārresoru koordinācijas centrs (Pedagoģiski psiholoģiskais atbalsta dienests)</t>
  </si>
  <si>
    <t>Izglītības kvalitātes monitoringa sistēmas attīstība un nodrošināšana</t>
  </si>
  <si>
    <t>Dalība starptautiskos izglītības pētījumos izglītības kvalitātes monitoringa sistēmas attīstībai un nodrošināšanai</t>
  </si>
  <si>
    <t>Biedrības un nodibinājumi</t>
  </si>
  <si>
    <t xml:space="preserve">Darba devējus un darba ņēmējus pārstāvošas institūcijas un valsts institūcija (partnerība)/ darba devēju un/vai darba ņēmēju organizācijas </t>
  </si>
  <si>
    <t>Atbalsts nozaru vajadzībās balstītai pieaugušo izglītībai</t>
  </si>
  <si>
    <t xml:space="preserve">“Uzlabot izglītības un mācību sistēmu kvalitāti, iekļautību, efektivitāti un nozīmīgumu darba tirgū, tostarp ar neformālās un ikdienējās mācīšanās validēšanas palīdzību, lai atbalstītu pamatkompetenču, tostarp uzņēmējdarbības un digitālo prasmju, apguvi, un sekmējot duālo mācību sistēmu un māceklības ieviešanu” </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</si>
  <si>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t>
  </si>
  <si>
    <t>“Sekmēt to, lai – jo īpaši nelabvēlīgā situācijā esošām grupām – būtu vienlīdzīga piekļuve kvalitatīvai un iekļaujošai izglītībai un mācībām un iespēja to iegūt, sākot ar pirmsskolas izglītību un aprūpi un vispārējās izglītības un profesionālās izglītības un mācību gaitā līdz pat augstākajai izglītībai un pieaugušo izglītībai un mācībām, tostarp veicināt mācību mobilitāti visiem un atvieglot piekļūstamības iespējas personām ar invaliditātii”</t>
  </si>
  <si>
    <t>“Uzlabot vienlīdzīgu piekļuvi iekļaujošiem un kvalitatīviem pakalpojumiem izglītības, mācību un mūžizglītības jomā, attīstot pieejamu infrastruktūru, tostarp, veicinot noturību izglītošanā un mācībā attālinātā un tiešsaistes režīmā”</t>
  </si>
  <si>
    <t>"Uzlabot vienlīdzīgu piekļuvi iekļaujošiem un kvalitatīviem pakalpojumiem izglītības, mācību un mūžizglītības jomā, attīstot pieejamu infrastruktūru, tostarp, veicinot noturību izglītošanā un mācībā attālinātā un tiešsaistes režīmā”</t>
  </si>
  <si>
    <t>ES kohēzijas politikas programmas Latvijai 2021. - 2027.gadam papildinājums</t>
  </si>
  <si>
    <t>Valsts izglītības attīstības aģentūra (VIAA)
 plānota kā sadarbības partneris, bet atlases nosacījumu izstrādes procesā tiks vērtēts ieviešanas veids, izvērtējot šī perioda rezultātus.</t>
  </si>
  <si>
    <t>Infrastruktūras un mācību vides pilnveide efektīvas, kvalitatīvas un mūsdienīgas izglītības īstenošanai speciālās izglītības iestādēs</t>
  </si>
  <si>
    <t>Izglītības iestāžu nodrošinājums pilnveidotā vispārējās izglītības satura kvalitatīvai ieviešanai pirmsskolas izglītības pakāpē</t>
  </si>
  <si>
    <t>Izglītības iestāžu nodrošinājums pilnveidotā vispārējās izglītības satura kvalitatīvai ieviešanai pamata un vidējās izglītības pakāpē</t>
  </si>
  <si>
    <t xml:space="preserve">Profesionālās izglītības iestāžu un koledžu mācību vide nozarēm aktuālo prasmju apguvei </t>
  </si>
  <si>
    <t>Kvalitatīvas un mūsdienīgas izglītības īstenošana pirmsskolas izglītības pakāpē</t>
  </si>
  <si>
    <t>Kvalitatīvas un mūsdienīgas izglītības īstenošana pamata un vidējās izglītības pakāpē</t>
  </si>
  <si>
    <t>Valsts izglītības satura centrs</t>
  </si>
  <si>
    <t>VIAA</t>
  </si>
  <si>
    <t>Elastības finansējuma % atkarībā no fonda</t>
  </si>
  <si>
    <t>PLĀNOTAIS FINANSĒJUMS</t>
  </si>
  <si>
    <t>Elastības finansējuma NACIONĀLĀ līdzfinansējuma daļa</t>
  </si>
  <si>
    <t>PIEEJAMAIS FINANSĒJUMS (pieejams atlasēm)</t>
  </si>
  <si>
    <t>KOPĀ (ar nac. līdzfinansējumu +15%**)</t>
  </si>
  <si>
    <t>Tehnikumi</t>
  </si>
  <si>
    <t>Tehnikumi, profesionālās vidusskolas</t>
  </si>
  <si>
    <t>Koledžas</t>
  </si>
  <si>
    <t>subtotal</t>
  </si>
  <si>
    <t xml:space="preserve">NACIONĀLAIS līdzfinansējums </t>
  </si>
  <si>
    <t xml:space="preserve">ES FONDU Elastības finansējums </t>
  </si>
  <si>
    <t>2024 IV</t>
  </si>
  <si>
    <t>2024 III</t>
  </si>
  <si>
    <t>2024 II</t>
  </si>
  <si>
    <t>2025 I</t>
  </si>
  <si>
    <t>2025 II</t>
  </si>
  <si>
    <t>2025 IV</t>
  </si>
  <si>
    <r>
      <t>ES fondu finansējums</t>
    </r>
    <r>
      <rPr>
        <b/>
        <u/>
        <sz val="7"/>
        <rFont val="Calibri"/>
        <family val="2"/>
        <charset val="186"/>
        <scheme val="minor"/>
      </rPr>
      <t xml:space="preserve"> bez elastības finansējuma</t>
    </r>
  </si>
  <si>
    <r>
      <t xml:space="preserve">Nacionālais līdzfinansējums </t>
    </r>
    <r>
      <rPr>
        <b/>
        <u/>
        <sz val="7"/>
        <rFont val="Calibri"/>
        <family val="2"/>
        <charset val="186"/>
        <scheme val="minor"/>
      </rPr>
      <t>bez elastības finansējuma</t>
    </r>
  </si>
  <si>
    <t>Pirmsskolas izglītības iestāžu infrastruktūras attīstība</t>
  </si>
  <si>
    <t>pašvaldības, valsts dibinātās izglītības iestādes, kas īsteno vispārējo pamata un vidējo izglītību, t.sk. profesionālās izglītības iestādes; VIAA</t>
  </si>
  <si>
    <t>pašvaldības, valsts profesionālās un vispārējās izglītības iestādes</t>
  </si>
  <si>
    <t>pašvaldības, valsts dibinātās izglītības iestādes, kas īsteno vispārējo pamata un vidējo izglītību, t.sk. profesionālās izglītības iestādes</t>
  </si>
  <si>
    <t>IPA</t>
  </si>
  <si>
    <t>Profesionālās izglītības iestādes</t>
  </si>
  <si>
    <t>Nodrošinājuma valsts aģentūra</t>
  </si>
  <si>
    <t>Valsts pārvaldes iestāde</t>
  </si>
  <si>
    <t>pašvaldības, pirmsskolas izglītības iestādes</t>
  </si>
  <si>
    <t>pašvaldības, profesionālās izglītības iestādes</t>
  </si>
  <si>
    <t xml:space="preserve">Latvijas Darba devēju konfederācija, Latvijas Brīvo arodbiedrību savienība, Lauksaimnieku Organizāciju Sadarbības padome, Izglītības kvalitātes valsts dienests, profesionālās izglītības iestādes 
</t>
  </si>
  <si>
    <t>Augstskolas, zinātniskās institūcijas, publiskas vai privātas organizācijas</t>
  </si>
  <si>
    <t>pašvaldības, valsts un valsts augstskolu dibinātas vispārējās izglītības iestādes, valsts un valsts augstskolu dibinātas profesionālās izglītības iestādes</t>
  </si>
  <si>
    <t>Atlase beigusies</t>
  </si>
  <si>
    <t>Posmotie projekti</t>
  </si>
  <si>
    <t>Mācību procesa kvalitātes nodrošināšana, īstenojot pedagogu profesionālās darbības atbalsta sistēmas attīstību, skolēnu izcilības aktivitāšu nodrošināšanu un metodisko atbalsta līdzekļu izstrādi pedagogam</t>
  </si>
  <si>
    <r>
      <t xml:space="preserve">Plānotais atlases uzsākšanas laiks </t>
    </r>
    <r>
      <rPr>
        <sz val="8"/>
        <color theme="1"/>
        <rFont val="Calibri"/>
        <family val="2"/>
        <charset val="186"/>
        <scheme val="minor"/>
      </rPr>
      <t xml:space="preserve">(gads un ceturksnis/izsludināšanas datums/statuss) </t>
    </r>
  </si>
  <si>
    <t>Dati atkaulizēti uz 10.06.2024.</t>
  </si>
  <si>
    <r>
      <t>ES FONDU finansējums</t>
    </r>
    <r>
      <rPr>
        <sz val="7"/>
        <rFont val="Calibri"/>
        <family val="2"/>
        <charset val="186"/>
        <scheme val="minor"/>
      </rPr>
      <t xml:space="preserve"> 
(ieskaitot elastības finansējumu)*</t>
    </r>
    <r>
      <rPr>
        <b/>
        <sz val="7"/>
        <rFont val="Calibri"/>
        <family val="2"/>
        <charset val="186"/>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</si>
</sst>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00"/>
    <numFmt numFmtId="165" formatCode="_-* #,##0_-;\-* #,##0_-;_-* &quot;-&quot;??_-;_-@_-"/>
  </numFmts>
  <fonts count="39" x14ac:knownFonts="1">
    <font>
      <sz val="11"/>
      <color theme="1"/>
      <name val="Calibri"/>
      <family val="2"/>
      <charset val="186"/>
      <scheme val="minor"/>
    </font>
    <font>
      <sz val="11"/>
      <color theme="1"/>
      <name val="Calibri"/>
      <family val="2"/>
      <charset val="186"/>
      <scheme val="minor"/>
    </font>
    <font>
      <sz val="11"/>
      <color theme="1"/>
      <name val="Arial"/>
      <family val="2"/>
      <charset val="186"/>
    </font>
    <font>
      <sz val="11"/>
      <color theme="1"/>
      <name val="Arial"/>
      <family val="2"/>
      <charset val="186"/>
    </font>
    <font>
      <u/>
      <sz val="11"/>
      <color theme="10"/>
      <name val="Calibri"/>
      <family val="2"/>
      <charset val="186"/>
      <scheme val="minor"/>
    </font>
    <font>
      <sz val="8"/>
      <color theme="1"/>
      <name val="Arial"/>
      <family val="2"/>
      <charset val="186"/>
    </font>
    <font>
      <sz val="9"/>
      <color theme="1"/>
      <name val="Arial"/>
      <family val="2"/>
      <charset val="186"/>
    </font>
    <font>
      <b/>
      <sz val="8"/>
      <color theme="1"/>
      <name val="Arial"/>
      <family val="2"/>
      <charset val="186"/>
    </font>
    <font>
      <b/>
      <sz val="8"/>
      <name val="Arial"/>
      <family val="2"/>
      <charset val="186"/>
    </font>
    <font>
      <sz val="8"/>
      <name val="Arial"/>
      <family val="2"/>
      <charset val="186"/>
    </font>
    <font>
      <sz val="10"/>
      <color theme="1"/>
      <name val="Calibri"/>
      <family val="2"/>
      <charset val="186"/>
      <scheme val="minor"/>
    </font>
    <font>
      <b/>
      <sz val="9"/>
      <color theme="1"/>
      <name val="Calibri"/>
      <family val="2"/>
      <charset val="186"/>
      <scheme val="minor"/>
    </font>
    <font>
      <sz val="9"/>
      <color theme="1"/>
      <name val="Calibri"/>
      <family val="2"/>
      <charset val="186"/>
      <scheme val="minor"/>
    </font>
    <font>
      <sz val="9"/>
      <name val="Calibri"/>
      <family val="2"/>
      <charset val="186"/>
      <scheme val="minor"/>
    </font>
    <font>
      <b/>
      <sz val="9"/>
      <name val="Calibri"/>
      <family val="2"/>
      <charset val="186"/>
      <scheme val="minor"/>
    </font>
    <font>
      <b/>
      <sz val="8"/>
      <color theme="1"/>
      <name val="Calibri"/>
      <family val="2"/>
      <charset val="186"/>
      <scheme val="minor"/>
    </font>
    <font>
      <sz val="9"/>
      <color rgb="FFFF0000"/>
      <name val="Calibri"/>
      <family val="2"/>
      <charset val="186"/>
      <scheme val="minor"/>
    </font>
    <font>
      <sz val="8"/>
      <color theme="1"/>
      <name val="Calibri"/>
      <family val="2"/>
      <charset val="186"/>
      <scheme val="minor"/>
    </font>
    <font>
      <b/>
      <sz val="10"/>
      <name val="Calibri"/>
      <family val="2"/>
      <charset val="186"/>
      <scheme val="minor"/>
    </font>
    <font>
      <sz val="8"/>
      <name val="Calibri"/>
      <family val="2"/>
      <charset val="186"/>
      <scheme val="minor"/>
    </font>
    <font>
      <sz val="8"/>
      <color rgb="FFFF0000"/>
      <name val="Arial"/>
      <family val="2"/>
      <charset val="186"/>
    </font>
    <font>
      <b/>
      <sz val="8"/>
      <name val="Calibri"/>
      <family val="2"/>
      <charset val="186"/>
      <scheme val="minor"/>
    </font>
    <font>
      <sz val="8"/>
      <color rgb="FFFF0000"/>
      <name val="Calibri"/>
      <family val="2"/>
      <charset val="186"/>
      <scheme val="minor"/>
    </font>
    <font>
      <sz val="8"/>
      <name val="Calibri"/>
      <family val="2"/>
      <charset val="186"/>
    </font>
    <font>
      <b/>
      <sz val="6"/>
      <color theme="1"/>
      <name val="Arial"/>
      <family val="2"/>
      <charset val="186"/>
    </font>
    <font>
      <sz val="8"/>
      <color theme="0" tint="-0.499984740745262"/>
      <name val="Calibri"/>
      <family val="2"/>
      <charset val="186"/>
      <scheme val="minor"/>
    </font>
    <font>
      <sz val="11"/>
      <color theme="1"/>
      <name val="Calibri"/>
      <family val="2"/>
      <scheme val="minor"/>
    </font>
    <font>
      <sz val="12"/>
      <color theme="1"/>
      <name val="Times New Roman"/>
      <family val="2"/>
      <charset val="186"/>
    </font>
    <font>
      <b/>
      <sz val="7"/>
      <color theme="1"/>
      <name val="Calibri"/>
      <family val="2"/>
      <charset val="186"/>
      <scheme val="minor"/>
    </font>
    <font>
      <b/>
      <sz val="7"/>
      <name val="Calibri"/>
      <family val="2"/>
      <charset val="186"/>
      <scheme val="minor"/>
    </font>
    <font>
      <sz val="7"/>
      <name val="Calibri"/>
      <family val="2"/>
      <charset val="186"/>
      <scheme val="minor"/>
    </font>
    <font>
      <b/>
      <u/>
      <sz val="7"/>
      <name val="Calibri"/>
      <family val="2"/>
      <charset val="186"/>
      <scheme val="minor"/>
    </font>
    <font>
      <sz val="7"/>
      <color theme="1"/>
      <name val="Calibri"/>
      <family val="2"/>
      <charset val="186"/>
      <scheme val="minor"/>
    </font>
    <font>
      <b/>
      <sz val="8"/>
      <color theme="0" tint="-0.499984740745262"/>
      <name val="Calibri"/>
      <family val="2"/>
      <charset val="186"/>
      <scheme val="minor"/>
    </font>
    <font>
      <b/>
      <sz val="6"/>
      <color rgb="FF7030A0"/>
      <name val="Calibri"/>
      <family val="2"/>
      <charset val="186"/>
      <scheme val="minor"/>
    </font>
    <font>
      <b/>
      <sz val="6"/>
      <color theme="1"/>
      <name val="Calibri"/>
      <family val="2"/>
      <charset val="186"/>
      <scheme val="minor"/>
    </font>
    <font>
      <sz val="8"/>
      <color theme="0" tint="-0.499984740745262"/>
      <name val="Arial"/>
      <family val="2"/>
      <charset val="186"/>
    </font>
    <font>
      <sz val="8"/>
      <color rgb="FF0070C0"/>
      <name val="Arial"/>
      <family val="2"/>
      <charset val="186"/>
    </font>
    <font>
      <b/>
      <sz val="8"/>
      <color rgb="FFFF0000"/>
      <name val="Calibri"/>
      <family val="2"/>
      <charset val="186"/>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8441">
    <xf numFmtId="0" fontId="0"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0" fontId="2"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6" fillId="0" borderId="0" applyFont="0" applyFill="0" applyBorder="0" applyAlignment="0" applyProtection="0"/>
    <xf numFmtId="43" fontId="1" fillId="0" borderId="0" applyFont="0" applyFill="0" applyBorder="0" applyAlignment="0" applyProtection="0"/>
    <xf numFmtId="0" fontId="27" fillId="0" borderId="0"/>
    <xf numFmtId="0" fontId="2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0" fontId="1" fillId="0" borderId="0"/>
  </cellStyleXfs>
  <cellXfs count="102">
    <xf numFmtId="0" fontId="0" fillId="0" borderId="0" xfId="0"/>
    <xf numFmtId="0" fontId="5" fillId="0" borderId="0" xfId="0" applyFont="1"/>
    <xf numFmtId="0" fontId="6" fillId="0" borderId="0" xfId="0" applyFont="1"/>
    <xf numFmtId="3" fontId="5" fillId="0" borderId="0" xfId="0" applyNumberFormat="1" applyFont="1"/>
    <xf numFmtId="0" fontId="6"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center"/>
    </xf>
    <xf numFmtId="0" fontId="10" fillId="0" borderId="0" xfId="0" applyFont="1"/>
    <xf numFmtId="0" fontId="12" fillId="0" borderId="0" xfId="0" applyFont="1"/>
    <xf numFmtId="0" fontId="0" fillId="0" borderId="0" xfId="0" applyAlignment="1">
      <alignment horizontal="center" vertical="top"/>
    </xf>
    <xf numFmtId="0" fontId="17" fillId="0" borderId="0" xfId="0" applyFont="1"/>
    <xf numFmtId="0" fontId="17" fillId="0" borderId="0" xfId="0" applyFont="1" applyAlignment="1">
      <alignment horizontal="left" vertical="top"/>
    </xf>
    <xf numFmtId="3" fontId="5" fillId="0" borderId="0" xfId="0" applyNumberFormat="1" applyFont="1" applyAlignment="1">
      <alignment horizontal="center" vertical="top"/>
    </xf>
    <xf numFmtId="0" fontId="9" fillId="0" borderId="0" xfId="0" applyFont="1" applyAlignment="1">
      <alignment horizontal="center" vertical="top"/>
    </xf>
    <xf numFmtId="0" fontId="7" fillId="0" borderId="0" xfId="0" applyFont="1" applyAlignment="1">
      <alignment horizontal="center"/>
    </xf>
    <xf numFmtId="0" fontId="17" fillId="0" borderId="0" xfId="0" applyFont="1" applyAlignment="1">
      <alignment horizontal="center" vertical="top"/>
    </xf>
    <xf numFmtId="0" fontId="17" fillId="0" borderId="0" xfId="0" applyFont="1" applyAlignment="1">
      <alignment horizontal="center"/>
    </xf>
    <xf numFmtId="0" fontId="19" fillId="0" borderId="0" xfId="0" applyFont="1" applyAlignment="1">
      <alignment horizontal="center" vertical="top"/>
    </xf>
    <xf numFmtId="0" fontId="15" fillId="0" borderId="0" xfId="0" applyFont="1" applyAlignment="1">
      <alignment horizontal="center"/>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3" fontId="19" fillId="0" borderId="1" xfId="0" applyNumberFormat="1" applyFont="1" applyBorder="1" applyAlignment="1">
      <alignment horizontal="center" vertical="top" wrapText="1"/>
    </xf>
    <xf numFmtId="164" fontId="19" fillId="2" borderId="1" xfId="0" applyNumberFormat="1" applyFont="1" applyFill="1" applyBorder="1" applyAlignment="1">
      <alignment horizontal="center" vertical="top" wrapText="1"/>
    </xf>
    <xf numFmtId="164" fontId="19" fillId="4" borderId="1" xfId="0" applyNumberFormat="1" applyFont="1" applyFill="1" applyBorder="1" applyAlignment="1">
      <alignment horizontal="center" vertical="top" wrapText="1"/>
    </xf>
    <xf numFmtId="3" fontId="21" fillId="5" borderId="3" xfId="0" applyNumberFormat="1" applyFont="1" applyFill="1" applyBorder="1" applyAlignment="1">
      <alignment horizontal="center" vertical="top" wrapText="1"/>
    </xf>
    <xf numFmtId="3" fontId="21" fillId="5" borderId="3" xfId="0" applyNumberFormat="1" applyFont="1" applyFill="1" applyBorder="1" applyAlignment="1">
      <alignment horizontal="center" vertical="center" wrapText="1"/>
    </xf>
    <xf numFmtId="0" fontId="12" fillId="0" borderId="0" xfId="0" applyFont="1" applyAlignment="1">
      <alignment horizontal="center"/>
    </xf>
    <xf numFmtId="0" fontId="24" fillId="0" borderId="0" xfId="0" applyFont="1" applyAlignment="1">
      <alignment horizontal="center" vertical="top" wrapText="1"/>
    </xf>
    <xf numFmtId="0" fontId="13" fillId="0" borderId="0" xfId="0" applyFont="1" applyAlignment="1">
      <alignment horizontal="center" vertical="top"/>
    </xf>
    <xf numFmtId="3" fontId="17" fillId="0" borderId="0" xfId="0" applyNumberFormat="1" applyFont="1" applyAlignment="1">
      <alignment horizontal="center" vertical="top"/>
    </xf>
    <xf numFmtId="0" fontId="25" fillId="0" borderId="0" xfId="0" applyFont="1" applyAlignment="1">
      <alignment horizontal="center" vertical="top"/>
    </xf>
    <xf numFmtId="3" fontId="25" fillId="0" borderId="0" xfId="0" applyNumberFormat="1" applyFont="1" applyAlignment="1">
      <alignment horizontal="center" vertical="top"/>
    </xf>
    <xf numFmtId="3" fontId="34" fillId="0" borderId="0" xfId="0" applyNumberFormat="1" applyFont="1" applyAlignment="1">
      <alignment horizontal="center" vertical="top" wrapText="1"/>
    </xf>
    <xf numFmtId="0" fontId="35" fillId="0" borderId="0" xfId="0" applyFont="1" applyAlignment="1">
      <alignment horizontal="center" vertical="top" wrapText="1"/>
    </xf>
    <xf numFmtId="0" fontId="34" fillId="0" borderId="0" xfId="0" applyFont="1" applyAlignment="1">
      <alignment horizontal="center" vertical="top" wrapText="1"/>
    </xf>
    <xf numFmtId="0" fontId="15" fillId="0" borderId="0" xfId="0" applyFont="1" applyAlignment="1">
      <alignment horizontal="center" wrapText="1"/>
    </xf>
    <xf numFmtId="0" fontId="17" fillId="0" borderId="0" xfId="0" applyFont="1" applyAlignment="1">
      <alignment horizontal="center" wrapText="1"/>
    </xf>
    <xf numFmtId="0" fontId="32" fillId="0" borderId="0" xfId="0" applyFont="1" applyAlignment="1">
      <alignment horizontal="center" vertical="top"/>
    </xf>
    <xf numFmtId="0" fontId="12" fillId="0" borderId="0" xfId="0" applyFont="1" applyAlignment="1">
      <alignment horizontal="center" vertical="top"/>
    </xf>
    <xf numFmtId="3" fontId="14" fillId="0" borderId="0" xfId="0" applyNumberFormat="1" applyFont="1" applyAlignment="1">
      <alignment horizontal="center" vertical="top"/>
    </xf>
    <xf numFmtId="0" fontId="11" fillId="0" borderId="0" xfId="0" applyFont="1" applyAlignment="1">
      <alignment horizontal="center"/>
    </xf>
    <xf numFmtId="10" fontId="11" fillId="0" borderId="0" xfId="0" applyNumberFormat="1" applyFont="1" applyAlignment="1">
      <alignment horizontal="center"/>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5" fillId="0" borderId="0" xfId="0" applyFont="1" applyAlignment="1">
      <alignment horizontal="left" vertical="top"/>
    </xf>
    <xf numFmtId="0" fontId="36" fillId="0" borderId="0" xfId="0" applyFont="1" applyAlignment="1">
      <alignment horizontal="center" vertical="top"/>
    </xf>
    <xf numFmtId="0" fontId="22" fillId="0" borderId="0" xfId="0" applyFont="1" applyAlignment="1">
      <alignment horizontal="left" vertical="top"/>
    </xf>
    <xf numFmtId="3" fontId="21" fillId="0" borderId="0" xfId="0" applyNumberFormat="1" applyFont="1" applyAlignment="1">
      <alignment horizontal="center" vertical="center" wrapText="1"/>
    </xf>
    <xf numFmtId="10" fontId="21" fillId="0" borderId="0" xfId="0" applyNumberFormat="1" applyFont="1" applyAlignment="1">
      <alignment horizontal="center" vertical="center" wrapText="1"/>
    </xf>
    <xf numFmtId="3" fontId="9" fillId="0" borderId="0" xfId="0" applyNumberFormat="1" applyFont="1" applyAlignment="1">
      <alignment horizontal="center" vertical="top"/>
    </xf>
    <xf numFmtId="3" fontId="5" fillId="0" borderId="0" xfId="0" applyNumberFormat="1" applyFont="1" applyAlignment="1">
      <alignment horizontal="center"/>
    </xf>
    <xf numFmtId="3" fontId="7" fillId="0" borderId="0" xfId="0" applyNumberFormat="1" applyFont="1"/>
    <xf numFmtId="3" fontId="17" fillId="0" borderId="0" xfId="0" applyNumberFormat="1" applyFont="1" applyAlignment="1">
      <alignment horizontal="center"/>
    </xf>
    <xf numFmtId="3" fontId="17" fillId="0" borderId="0" xfId="0" applyNumberFormat="1" applyFont="1"/>
    <xf numFmtId="0" fontId="15" fillId="0" borderId="0" xfId="0" applyFont="1"/>
    <xf numFmtId="165" fontId="17" fillId="0" borderId="0" xfId="2411" applyNumberFormat="1" applyFont="1" applyAlignment="1">
      <alignment horizontal="center" vertical="top"/>
    </xf>
    <xf numFmtId="3" fontId="33" fillId="0" borderId="0" xfId="0" applyNumberFormat="1" applyFont="1" applyAlignment="1">
      <alignment horizontal="center" vertical="center" wrapText="1"/>
    </xf>
    <xf numFmtId="0" fontId="37" fillId="0" borderId="0" xfId="0" applyFont="1" applyAlignment="1">
      <alignment horizontal="left" vertical="top" wrapText="1"/>
    </xf>
    <xf numFmtId="3" fontId="36" fillId="0" borderId="0" xfId="0" applyNumberFormat="1" applyFont="1" applyAlignment="1">
      <alignment horizontal="center" vertical="top"/>
    </xf>
    <xf numFmtId="3" fontId="15" fillId="0" borderId="0" xfId="0" applyNumberFormat="1" applyFont="1" applyAlignment="1">
      <alignment horizontal="center"/>
    </xf>
    <xf numFmtId="3" fontId="19" fillId="0" borderId="0" xfId="0" applyNumberFormat="1" applyFont="1" applyAlignment="1">
      <alignment horizontal="center" vertical="top"/>
    </xf>
    <xf numFmtId="0" fontId="36" fillId="0" borderId="0" xfId="0" applyFont="1"/>
    <xf numFmtId="0" fontId="15" fillId="0" borderId="0" xfId="0" applyFont="1" applyAlignment="1">
      <alignment horizontal="center" vertical="top"/>
    </xf>
    <xf numFmtId="0" fontId="21" fillId="0" borderId="0" xfId="0" applyFont="1" applyAlignment="1">
      <alignment horizontal="center" vertical="top"/>
    </xf>
    <xf numFmtId="3" fontId="17" fillId="0" borderId="0" xfId="0" applyNumberFormat="1" applyFont="1" applyAlignment="1">
      <alignment horizontal="left" vertical="top"/>
    </xf>
    <xf numFmtId="0" fontId="17" fillId="0" borderId="0" xfId="0" applyFont="1" applyAlignment="1">
      <alignment vertical="top"/>
    </xf>
    <xf numFmtId="3" fontId="21" fillId="0" borderId="0" xfId="0" applyNumberFormat="1" applyFont="1" applyAlignment="1">
      <alignment horizontal="center" vertical="top"/>
    </xf>
    <xf numFmtId="3" fontId="8" fillId="0" borderId="0" xfId="0" applyNumberFormat="1" applyFont="1" applyAlignment="1">
      <alignment horizontal="center" vertical="top"/>
    </xf>
    <xf numFmtId="3" fontId="19" fillId="0" borderId="0" xfId="0" applyNumberFormat="1" applyFont="1" applyAlignment="1">
      <alignment horizontal="left" vertical="top"/>
    </xf>
    <xf numFmtId="0" fontId="21" fillId="0" borderId="1" xfId="0" applyFont="1" applyBorder="1" applyAlignment="1">
      <alignment horizontal="center" vertical="top" wrapText="1"/>
    </xf>
    <xf numFmtId="9" fontId="19" fillId="0" borderId="1" xfId="0" applyNumberFormat="1" applyFont="1" applyBorder="1" applyAlignment="1">
      <alignment horizontal="center" vertical="top" wrapText="1"/>
    </xf>
    <xf numFmtId="3" fontId="7" fillId="0" borderId="0" xfId="0" applyNumberFormat="1" applyFont="1" applyAlignment="1">
      <alignment horizontal="center" vertical="top"/>
    </xf>
    <xf numFmtId="3" fontId="8" fillId="0" borderId="0" xfId="0" applyNumberFormat="1" applyFont="1" applyAlignment="1">
      <alignment horizontal="center"/>
    </xf>
    <xf numFmtId="0" fontId="19" fillId="5" borderId="0" xfId="0" applyFont="1" applyFill="1" applyAlignment="1">
      <alignment horizontal="center" vertical="top"/>
    </xf>
    <xf numFmtId="3" fontId="21" fillId="0" borderId="3" xfId="0" applyNumberFormat="1" applyFont="1" applyBorder="1" applyAlignment="1">
      <alignment horizontal="center" vertical="center" wrapText="1"/>
    </xf>
    <xf numFmtId="0" fontId="20" fillId="0" borderId="0" xfId="0" applyFont="1" applyAlignment="1">
      <alignment horizontal="right"/>
    </xf>
    <xf numFmtId="3" fontId="38" fillId="0" borderId="3" xfId="0" applyNumberFormat="1" applyFont="1" applyBorder="1" applyAlignment="1">
      <alignment horizontal="center" vertical="center" wrapText="1"/>
    </xf>
    <xf numFmtId="3" fontId="5" fillId="0" borderId="0" xfId="0" applyNumberFormat="1" applyFont="1" applyAlignment="1">
      <alignment horizontal="left" vertical="top"/>
    </xf>
    <xf numFmtId="3" fontId="12" fillId="0" borderId="0" xfId="0" applyNumberFormat="1" applyFont="1" applyAlignment="1">
      <alignment horizontal="center"/>
    </xf>
    <xf numFmtId="3" fontId="17" fillId="0" borderId="0" xfId="0" applyNumberFormat="1" applyFont="1" applyAlignment="1">
      <alignment horizontal="center" vertical="center"/>
    </xf>
    <xf numFmtId="164" fontId="19" fillId="2" borderId="5" xfId="0" applyNumberFormat="1" applyFont="1" applyFill="1" applyBorder="1" applyAlignment="1">
      <alignment horizontal="center" vertical="top" wrapText="1"/>
    </xf>
    <xf numFmtId="164" fontId="19" fillId="4" borderId="5" xfId="0" applyNumberFormat="1" applyFont="1" applyFill="1" applyBorder="1" applyAlignment="1">
      <alignment horizontal="center" vertical="top" wrapText="1"/>
    </xf>
    <xf numFmtId="14" fontId="21" fillId="3" borderId="1" xfId="0" applyNumberFormat="1" applyFont="1" applyFill="1" applyBorder="1" applyAlignment="1">
      <alignment horizontal="center" vertical="top" wrapText="1"/>
    </xf>
    <xf numFmtId="0" fontId="16" fillId="0" borderId="0" xfId="0" applyFont="1" applyAlignment="1">
      <alignment horizontal="center" vertical="top"/>
    </xf>
    <xf numFmtId="0" fontId="19" fillId="0" borderId="1" xfId="0" applyFont="1" applyBorder="1" applyAlignment="1">
      <alignment horizontal="left" vertical="top" wrapText="1"/>
    </xf>
    <xf numFmtId="49" fontId="19" fillId="0" borderId="1" xfId="0" applyNumberFormat="1" applyFont="1" applyBorder="1" applyAlignment="1">
      <alignment horizontal="center" vertical="top"/>
    </xf>
    <xf numFmtId="0" fontId="21" fillId="0" borderId="1" xfId="0" applyFont="1" applyBorder="1" applyAlignment="1">
      <alignment horizontal="center" vertical="top"/>
    </xf>
    <xf numFmtId="3" fontId="21" fillId="0" borderId="1" xfId="0" applyNumberFormat="1" applyFont="1" applyBorder="1" applyAlignment="1">
      <alignment horizontal="center" vertical="top"/>
    </xf>
    <xf numFmtId="0" fontId="23" fillId="0" borderId="1" xfId="0" applyFont="1" applyBorder="1" applyAlignment="1">
      <alignment horizontal="center" vertical="top" wrapText="1"/>
    </xf>
    <xf numFmtId="3" fontId="19" fillId="0" borderId="2" xfId="0" applyNumberFormat="1" applyFont="1" applyBorder="1" applyAlignment="1">
      <alignment horizontal="center" vertical="top" wrapText="1"/>
    </xf>
    <xf numFmtId="0" fontId="21" fillId="0" borderId="1" xfId="0" applyFont="1" applyBorder="1" applyAlignment="1">
      <alignment horizontal="left" vertical="top"/>
    </xf>
    <xf numFmtId="4" fontId="21" fillId="0" borderId="1" xfId="0" applyNumberFormat="1" applyFont="1" applyBorder="1" applyAlignment="1">
      <alignment horizontal="center" vertical="top" wrapText="1"/>
    </xf>
    <xf numFmtId="4" fontId="19" fillId="0" borderId="1" xfId="0" applyNumberFormat="1" applyFont="1" applyBorder="1" applyAlignment="1">
      <alignment horizontal="center" vertical="top" wrapText="1"/>
    </xf>
    <xf numFmtId="0" fontId="10" fillId="0" borderId="0" xfId="0" applyFont="1" applyAlignment="1">
      <alignment horizontal="center" wrapText="1"/>
    </xf>
    <xf numFmtId="0" fontId="12" fillId="0" borderId="0" xfId="0" applyFont="1" applyAlignment="1">
      <alignment horizontal="center" wrapText="1"/>
    </xf>
    <xf numFmtId="0" fontId="19" fillId="5" borderId="0" xfId="0" applyFont="1" applyFill="1" applyAlignment="1">
      <alignment horizontal="center" vertical="top" wrapText="1"/>
    </xf>
    <xf numFmtId="0" fontId="5" fillId="0" borderId="0" xfId="0" applyFont="1" applyAlignment="1">
      <alignment horizontal="center" wrapText="1"/>
    </xf>
    <xf numFmtId="0" fontId="15" fillId="3" borderId="1" xfId="0" applyFont="1" applyFill="1" applyBorder="1" applyAlignment="1">
      <alignment horizontal="center" vertical="center" wrapText="1"/>
    </xf>
    <xf numFmtId="0" fontId="18" fillId="0" borderId="0" xfId="0" applyFont="1" applyAlignment="1">
      <alignment horizontal="left" vertical="top"/>
    </xf>
    <xf numFmtId="0" fontId="11" fillId="3" borderId="4" xfId="0" applyFont="1" applyFill="1" applyBorder="1" applyAlignment="1">
      <alignment horizontal="center" vertical="top"/>
    </xf>
    <xf numFmtId="0" fontId="5" fillId="0" borderId="0" xfId="0" applyFont="1" applyAlignment="1">
      <alignment horizontal="left" vertical="top" wrapText="1"/>
    </xf>
    <xf numFmtId="3" fontId="15" fillId="3" borderId="4" xfId="0" applyNumberFormat="1" applyFont="1" applyFill="1" applyBorder="1" applyAlignment="1">
      <alignment horizontal="center" vertical="top"/>
    </xf>
  </cellXfs>
  <cellStyles count="38441">
    <cellStyle name="Comma 2" xfId="1" xr:uid="{00000000-0005-0000-0000-000001000000}"/>
    <cellStyle name="Comma 2 10" xfId="58" xr:uid="{00000000-0005-0000-0000-000002000000}"/>
    <cellStyle name="Comma 2 10 10" xfId="9669" xr:uid="{00000000-0005-0000-0000-000003000000}"/>
    <cellStyle name="Comma 2 10 10 2" xfId="28883" xr:uid="{A76604E4-BC25-48D9-B1E4-F9385F077A93}"/>
    <cellStyle name="Comma 2 10 11" xfId="19276" xr:uid="{406164EC-A30E-4EAC-A921-14F1F8A3A8F4}"/>
    <cellStyle name="Comma 2 10 2" xfId="158" xr:uid="{00000000-0005-0000-0000-000004000000}"/>
    <cellStyle name="Comma 2 10 2 10" xfId="19376" xr:uid="{FBCFA1AF-7543-4F63-BE91-AF0F43614482}"/>
    <cellStyle name="Comma 2 10 2 2" xfId="358" xr:uid="{00000000-0005-0000-0000-000005000000}"/>
    <cellStyle name="Comma 2 10 2 2 2" xfId="1159" xr:uid="{00000000-0005-0000-0000-000006000000}"/>
    <cellStyle name="Comma 2 10 2 2 2 2" xfId="3564" xr:uid="{00000000-0005-0000-0000-000007000000}"/>
    <cellStyle name="Comma 2 10 2 2 2 2 2" xfId="8367" xr:uid="{00000000-0005-0000-0000-000008000000}"/>
    <cellStyle name="Comma 2 10 2 2 2 2 2 2" xfId="17974" xr:uid="{00000000-0005-0000-0000-000009000000}"/>
    <cellStyle name="Comma 2 10 2 2 2 2 2 2 2" xfId="37188" xr:uid="{55247A99-E65D-4C14-86C9-6F5F62C873A6}"/>
    <cellStyle name="Comma 2 10 2 2 2 2 2 3" xfId="27581" xr:uid="{3B939839-55D0-4841-AE96-1079C7969E5C}"/>
    <cellStyle name="Comma 2 10 2 2 2 2 3" xfId="13171" xr:uid="{00000000-0005-0000-0000-00000A000000}"/>
    <cellStyle name="Comma 2 10 2 2 2 2 3 2" xfId="32385" xr:uid="{A7F47337-AE64-44C0-8881-ABA958AF510F}"/>
    <cellStyle name="Comma 2 10 2 2 2 2 4" xfId="22778" xr:uid="{9B9AB80B-3079-42E3-A789-6D134469000E}"/>
    <cellStyle name="Comma 2 10 2 2 2 3" xfId="5966" xr:uid="{00000000-0005-0000-0000-00000B000000}"/>
    <cellStyle name="Comma 2 10 2 2 2 3 2" xfId="15573" xr:uid="{00000000-0005-0000-0000-00000C000000}"/>
    <cellStyle name="Comma 2 10 2 2 2 3 2 2" xfId="34787" xr:uid="{9F7F6B10-5400-4E6D-9E2A-1FEAE09D6E76}"/>
    <cellStyle name="Comma 2 10 2 2 2 3 3" xfId="25180" xr:uid="{19145495-D5FC-456D-B7D4-2FEBA73EF12F}"/>
    <cellStyle name="Comma 2 10 2 2 2 4" xfId="10769" xr:uid="{00000000-0005-0000-0000-00000D000000}"/>
    <cellStyle name="Comma 2 10 2 2 2 4 2" xfId="29983" xr:uid="{B55EC8BA-6A29-4349-B258-580BB38BF956}"/>
    <cellStyle name="Comma 2 10 2 2 2 5" xfId="20376" xr:uid="{FDCE4FF2-F9E5-4E5C-A678-3BDD51F0193B}"/>
    <cellStyle name="Comma 2 10 2 2 3" xfId="1959" xr:uid="{00000000-0005-0000-0000-00000E000000}"/>
    <cellStyle name="Comma 2 10 2 2 3 2" xfId="4364" xr:uid="{00000000-0005-0000-0000-00000F000000}"/>
    <cellStyle name="Comma 2 10 2 2 3 2 2" xfId="9167" xr:uid="{00000000-0005-0000-0000-000010000000}"/>
    <cellStyle name="Comma 2 10 2 2 3 2 2 2" xfId="18774" xr:uid="{00000000-0005-0000-0000-000011000000}"/>
    <cellStyle name="Comma 2 10 2 2 3 2 2 2 2" xfId="37988" xr:uid="{5CBCEC41-ACCE-4533-A7C2-CB865908087D}"/>
    <cellStyle name="Comma 2 10 2 2 3 2 2 3" xfId="28381" xr:uid="{50A24CBC-D5BD-4F7A-B421-41B156E1689E}"/>
    <cellStyle name="Comma 2 10 2 2 3 2 3" xfId="13971" xr:uid="{00000000-0005-0000-0000-000012000000}"/>
    <cellStyle name="Comma 2 10 2 2 3 2 3 2" xfId="33185" xr:uid="{2CC877C9-7263-4173-B262-71779A7454BD}"/>
    <cellStyle name="Comma 2 10 2 2 3 2 4" xfId="23578" xr:uid="{D1E5F4F8-36FF-4C93-9186-C57278577A33}"/>
    <cellStyle name="Comma 2 10 2 2 3 3" xfId="6766" xr:uid="{00000000-0005-0000-0000-000013000000}"/>
    <cellStyle name="Comma 2 10 2 2 3 3 2" xfId="16373" xr:uid="{00000000-0005-0000-0000-000014000000}"/>
    <cellStyle name="Comma 2 10 2 2 3 3 2 2" xfId="35587" xr:uid="{EBF3229A-2D60-4B82-98F8-6C11877BCE6E}"/>
    <cellStyle name="Comma 2 10 2 2 3 3 3" xfId="25980" xr:uid="{66534FB0-6539-4F20-8FD8-315C2CC823D6}"/>
    <cellStyle name="Comma 2 10 2 2 3 4" xfId="11569" xr:uid="{00000000-0005-0000-0000-000015000000}"/>
    <cellStyle name="Comma 2 10 2 2 3 4 2" xfId="30783" xr:uid="{EAF6FC75-6783-4314-A7EC-5B3B56CD4B9D}"/>
    <cellStyle name="Comma 2 10 2 2 3 5" xfId="21176" xr:uid="{A5DC3288-EEC4-4D99-B873-90E75E5C02B1}"/>
    <cellStyle name="Comma 2 10 2 2 4" xfId="2764" xr:uid="{00000000-0005-0000-0000-000016000000}"/>
    <cellStyle name="Comma 2 10 2 2 4 2" xfId="7567" xr:uid="{00000000-0005-0000-0000-000017000000}"/>
    <cellStyle name="Comma 2 10 2 2 4 2 2" xfId="17174" xr:uid="{00000000-0005-0000-0000-000018000000}"/>
    <cellStyle name="Comma 2 10 2 2 4 2 2 2" xfId="36388" xr:uid="{E96DE0D9-4C4C-405D-A5C3-B32C8D27A0CB}"/>
    <cellStyle name="Comma 2 10 2 2 4 2 3" xfId="26781" xr:uid="{1E80DAC2-CD70-41C2-BFA2-FF730D4E71BB}"/>
    <cellStyle name="Comma 2 10 2 2 4 3" xfId="12371" xr:uid="{00000000-0005-0000-0000-000019000000}"/>
    <cellStyle name="Comma 2 10 2 2 4 3 2" xfId="31585" xr:uid="{DCE5E6DD-BF96-4B0D-BE61-2519CF5CC405}"/>
    <cellStyle name="Comma 2 10 2 2 4 4" xfId="21978" xr:uid="{D728CD6E-73F2-4442-8317-F011B123CD02}"/>
    <cellStyle name="Comma 2 10 2 2 5" xfId="5166" xr:uid="{00000000-0005-0000-0000-00001A000000}"/>
    <cellStyle name="Comma 2 10 2 2 5 2" xfId="14773" xr:uid="{00000000-0005-0000-0000-00001B000000}"/>
    <cellStyle name="Comma 2 10 2 2 5 2 2" xfId="33987" xr:uid="{76710806-B4D5-4147-A4AE-B2949FF1554A}"/>
    <cellStyle name="Comma 2 10 2 2 5 3" xfId="24380" xr:uid="{E4B032F0-998C-4A20-9BAF-A2D9929221E6}"/>
    <cellStyle name="Comma 2 10 2 2 6" xfId="9969" xr:uid="{00000000-0005-0000-0000-00001C000000}"/>
    <cellStyle name="Comma 2 10 2 2 6 2" xfId="29183" xr:uid="{371F0F3F-29EE-4E89-949C-AF5EA9D201B8}"/>
    <cellStyle name="Comma 2 10 2 2 7" xfId="19576" xr:uid="{756E6A2C-4A90-4086-A842-649CA978CC56}"/>
    <cellStyle name="Comma 2 10 2 3" xfId="558" xr:uid="{00000000-0005-0000-0000-00001D000000}"/>
    <cellStyle name="Comma 2 10 2 3 2" xfId="1359" xr:uid="{00000000-0005-0000-0000-00001E000000}"/>
    <cellStyle name="Comma 2 10 2 3 2 2" xfId="3764" xr:uid="{00000000-0005-0000-0000-00001F000000}"/>
    <cellStyle name="Comma 2 10 2 3 2 2 2" xfId="8567" xr:uid="{00000000-0005-0000-0000-000020000000}"/>
    <cellStyle name="Comma 2 10 2 3 2 2 2 2" xfId="18174" xr:uid="{00000000-0005-0000-0000-000021000000}"/>
    <cellStyle name="Comma 2 10 2 3 2 2 2 2 2" xfId="37388" xr:uid="{CD94DA75-A027-4B88-8054-8C7659F847BD}"/>
    <cellStyle name="Comma 2 10 2 3 2 2 2 3" xfId="27781" xr:uid="{626F2902-8C01-4931-8AEA-CD396D7CDABF}"/>
    <cellStyle name="Comma 2 10 2 3 2 2 3" xfId="13371" xr:uid="{00000000-0005-0000-0000-000022000000}"/>
    <cellStyle name="Comma 2 10 2 3 2 2 3 2" xfId="32585" xr:uid="{697CB388-78D9-41F9-8F36-02DC427A394A}"/>
    <cellStyle name="Comma 2 10 2 3 2 2 4" xfId="22978" xr:uid="{B2E22CF0-4B46-4331-B99B-9FBD1DF88477}"/>
    <cellStyle name="Comma 2 10 2 3 2 3" xfId="6166" xr:uid="{00000000-0005-0000-0000-000023000000}"/>
    <cellStyle name="Comma 2 10 2 3 2 3 2" xfId="15773" xr:uid="{00000000-0005-0000-0000-000024000000}"/>
    <cellStyle name="Comma 2 10 2 3 2 3 2 2" xfId="34987" xr:uid="{931207FF-0281-45E0-BD10-74A4EF2802E4}"/>
    <cellStyle name="Comma 2 10 2 3 2 3 3" xfId="25380" xr:uid="{42547D47-B206-42C1-88D8-DE330EA6795E}"/>
    <cellStyle name="Comma 2 10 2 3 2 4" xfId="10969" xr:uid="{00000000-0005-0000-0000-000025000000}"/>
    <cellStyle name="Comma 2 10 2 3 2 4 2" xfId="30183" xr:uid="{BC39D545-366E-4628-8294-4D03D9E5B743}"/>
    <cellStyle name="Comma 2 10 2 3 2 5" xfId="20576" xr:uid="{B00F9011-691B-405C-BDE7-FDD407A05896}"/>
    <cellStyle name="Comma 2 10 2 3 3" xfId="2159" xr:uid="{00000000-0005-0000-0000-000026000000}"/>
    <cellStyle name="Comma 2 10 2 3 3 2" xfId="4564" xr:uid="{00000000-0005-0000-0000-000027000000}"/>
    <cellStyle name="Comma 2 10 2 3 3 2 2" xfId="9367" xr:uid="{00000000-0005-0000-0000-000028000000}"/>
    <cellStyle name="Comma 2 10 2 3 3 2 2 2" xfId="18974" xr:uid="{00000000-0005-0000-0000-000029000000}"/>
    <cellStyle name="Comma 2 10 2 3 3 2 2 2 2" xfId="38188" xr:uid="{4569C743-B48F-4207-9518-8EDBC9AC2DB4}"/>
    <cellStyle name="Comma 2 10 2 3 3 2 2 3" xfId="28581" xr:uid="{F9E36837-3AA1-4DD8-8947-B760A03DF7DF}"/>
    <cellStyle name="Comma 2 10 2 3 3 2 3" xfId="14171" xr:uid="{00000000-0005-0000-0000-00002A000000}"/>
    <cellStyle name="Comma 2 10 2 3 3 2 3 2" xfId="33385" xr:uid="{93E42A2D-4279-49DB-85AC-E5BCD1BF9DBD}"/>
    <cellStyle name="Comma 2 10 2 3 3 2 4" xfId="23778" xr:uid="{1AF7842D-BCE9-4FD4-AB88-E3C360EE53D0}"/>
    <cellStyle name="Comma 2 10 2 3 3 3" xfId="6966" xr:uid="{00000000-0005-0000-0000-00002B000000}"/>
    <cellStyle name="Comma 2 10 2 3 3 3 2" xfId="16573" xr:uid="{00000000-0005-0000-0000-00002C000000}"/>
    <cellStyle name="Comma 2 10 2 3 3 3 2 2" xfId="35787" xr:uid="{68778A6A-2B43-42E8-A7E2-8C37D21D21E6}"/>
    <cellStyle name="Comma 2 10 2 3 3 3 3" xfId="26180" xr:uid="{6C6CEADB-9E90-4E89-8DF0-19A472204635}"/>
    <cellStyle name="Comma 2 10 2 3 3 4" xfId="11769" xr:uid="{00000000-0005-0000-0000-00002D000000}"/>
    <cellStyle name="Comma 2 10 2 3 3 4 2" xfId="30983" xr:uid="{FCF361C7-22EC-40AA-9EFB-E908093DCC51}"/>
    <cellStyle name="Comma 2 10 2 3 3 5" xfId="21376" xr:uid="{1A86C49A-A279-4CFE-A6D5-A4E4189E5DD8}"/>
    <cellStyle name="Comma 2 10 2 3 4" xfId="2964" xr:uid="{00000000-0005-0000-0000-00002E000000}"/>
    <cellStyle name="Comma 2 10 2 3 4 2" xfId="7767" xr:uid="{00000000-0005-0000-0000-00002F000000}"/>
    <cellStyle name="Comma 2 10 2 3 4 2 2" xfId="17374" xr:uid="{00000000-0005-0000-0000-000030000000}"/>
    <cellStyle name="Comma 2 10 2 3 4 2 2 2" xfId="36588" xr:uid="{FBBA07E5-34C3-47A4-8AB0-CD5AE9337097}"/>
    <cellStyle name="Comma 2 10 2 3 4 2 3" xfId="26981" xr:uid="{CD28B556-A765-4F8E-B799-76D8CED13539}"/>
    <cellStyle name="Comma 2 10 2 3 4 3" xfId="12571" xr:uid="{00000000-0005-0000-0000-000031000000}"/>
    <cellStyle name="Comma 2 10 2 3 4 3 2" xfId="31785" xr:uid="{9DE90933-B145-467C-903F-FB7D7BEC4BB7}"/>
    <cellStyle name="Comma 2 10 2 3 4 4" xfId="22178" xr:uid="{CB265BB2-0450-4D6F-9CB1-382352D2CAA0}"/>
    <cellStyle name="Comma 2 10 2 3 5" xfId="5366" xr:uid="{00000000-0005-0000-0000-000032000000}"/>
    <cellStyle name="Comma 2 10 2 3 5 2" xfId="14973" xr:uid="{00000000-0005-0000-0000-000033000000}"/>
    <cellStyle name="Comma 2 10 2 3 5 2 2" xfId="34187" xr:uid="{AEA5D29D-48B5-44D6-A01A-AD5047627907}"/>
    <cellStyle name="Comma 2 10 2 3 5 3" xfId="24580" xr:uid="{F87E9134-D728-4991-8D5F-3A9A161C9187}"/>
    <cellStyle name="Comma 2 10 2 3 6" xfId="10169" xr:uid="{00000000-0005-0000-0000-000034000000}"/>
    <cellStyle name="Comma 2 10 2 3 6 2" xfId="29383" xr:uid="{2A606CED-C1EB-4F99-8021-2901D2879C16}"/>
    <cellStyle name="Comma 2 10 2 3 7" xfId="19776" xr:uid="{4FF0B9CC-7080-4EAF-85E6-EF8B9CFBF1AC}"/>
    <cellStyle name="Comma 2 10 2 4" xfId="758" xr:uid="{00000000-0005-0000-0000-000035000000}"/>
    <cellStyle name="Comma 2 10 2 4 2" xfId="1559" xr:uid="{00000000-0005-0000-0000-000036000000}"/>
    <cellStyle name="Comma 2 10 2 4 2 2" xfId="3964" xr:uid="{00000000-0005-0000-0000-000037000000}"/>
    <cellStyle name="Comma 2 10 2 4 2 2 2" xfId="8767" xr:uid="{00000000-0005-0000-0000-000038000000}"/>
    <cellStyle name="Comma 2 10 2 4 2 2 2 2" xfId="18374" xr:uid="{00000000-0005-0000-0000-000039000000}"/>
    <cellStyle name="Comma 2 10 2 4 2 2 2 2 2" xfId="37588" xr:uid="{C4714669-2760-4CD6-952A-F12BF75F64B9}"/>
    <cellStyle name="Comma 2 10 2 4 2 2 2 3" xfId="27981" xr:uid="{7C5433B1-4012-4E92-A8C0-9B39DF6BA20E}"/>
    <cellStyle name="Comma 2 10 2 4 2 2 3" xfId="13571" xr:uid="{00000000-0005-0000-0000-00003A000000}"/>
    <cellStyle name="Comma 2 10 2 4 2 2 3 2" xfId="32785" xr:uid="{155878BD-EF5F-4DD6-9F91-63AD2A89005B}"/>
    <cellStyle name="Comma 2 10 2 4 2 2 4" xfId="23178" xr:uid="{9D22AFEE-4CA7-41DE-8CF2-5DFF3968F572}"/>
    <cellStyle name="Comma 2 10 2 4 2 3" xfId="6366" xr:uid="{00000000-0005-0000-0000-00003B000000}"/>
    <cellStyle name="Comma 2 10 2 4 2 3 2" xfId="15973" xr:uid="{00000000-0005-0000-0000-00003C000000}"/>
    <cellStyle name="Comma 2 10 2 4 2 3 2 2" xfId="35187" xr:uid="{E91BE3CE-C802-47AD-BCBA-CBC3F5D931BC}"/>
    <cellStyle name="Comma 2 10 2 4 2 3 3" xfId="25580" xr:uid="{8D938A23-B7A9-4452-B866-85AD806C6BC7}"/>
    <cellStyle name="Comma 2 10 2 4 2 4" xfId="11169" xr:uid="{00000000-0005-0000-0000-00003D000000}"/>
    <cellStyle name="Comma 2 10 2 4 2 4 2" xfId="30383" xr:uid="{9A0C709F-1854-4FC0-B065-EB78EBE65944}"/>
    <cellStyle name="Comma 2 10 2 4 2 5" xfId="20776" xr:uid="{75365B3F-8E0E-48D7-B73D-C64D0D386B04}"/>
    <cellStyle name="Comma 2 10 2 4 3" xfId="2359" xr:uid="{00000000-0005-0000-0000-00003E000000}"/>
    <cellStyle name="Comma 2 10 2 4 3 2" xfId="4764" xr:uid="{00000000-0005-0000-0000-00003F000000}"/>
    <cellStyle name="Comma 2 10 2 4 3 2 2" xfId="9567" xr:uid="{00000000-0005-0000-0000-000040000000}"/>
    <cellStyle name="Comma 2 10 2 4 3 2 2 2" xfId="19174" xr:uid="{00000000-0005-0000-0000-000041000000}"/>
    <cellStyle name="Comma 2 10 2 4 3 2 2 2 2" xfId="38388" xr:uid="{FD30CD1F-0ABF-412B-AF51-32273E7C4413}"/>
    <cellStyle name="Comma 2 10 2 4 3 2 2 3" xfId="28781" xr:uid="{321EB9D1-18C6-41A4-99A8-2E27C560F94E}"/>
    <cellStyle name="Comma 2 10 2 4 3 2 3" xfId="14371" xr:uid="{00000000-0005-0000-0000-000042000000}"/>
    <cellStyle name="Comma 2 10 2 4 3 2 3 2" xfId="33585" xr:uid="{FA7844BE-F3A7-48E7-8742-9428FA5D32FC}"/>
    <cellStyle name="Comma 2 10 2 4 3 2 4" xfId="23978" xr:uid="{9F02776D-C801-4587-8B32-6A51F1B1B3EB}"/>
    <cellStyle name="Comma 2 10 2 4 3 3" xfId="7166" xr:uid="{00000000-0005-0000-0000-000043000000}"/>
    <cellStyle name="Comma 2 10 2 4 3 3 2" xfId="16773" xr:uid="{00000000-0005-0000-0000-000044000000}"/>
    <cellStyle name="Comma 2 10 2 4 3 3 2 2" xfId="35987" xr:uid="{68AA4277-586F-478D-9988-4A108C0C3D2B}"/>
    <cellStyle name="Comma 2 10 2 4 3 3 3" xfId="26380" xr:uid="{9BBA0CFC-9A98-4093-9033-2CD3653AD02C}"/>
    <cellStyle name="Comma 2 10 2 4 3 4" xfId="11969" xr:uid="{00000000-0005-0000-0000-000045000000}"/>
    <cellStyle name="Comma 2 10 2 4 3 4 2" xfId="31183" xr:uid="{3DF445A0-B9E1-4384-B58D-BF7528335092}"/>
    <cellStyle name="Comma 2 10 2 4 3 5" xfId="21576" xr:uid="{317442B8-5148-4696-A58E-E47AC60FB69B}"/>
    <cellStyle name="Comma 2 10 2 4 4" xfId="3164" xr:uid="{00000000-0005-0000-0000-000046000000}"/>
    <cellStyle name="Comma 2 10 2 4 4 2" xfId="7967" xr:uid="{00000000-0005-0000-0000-000047000000}"/>
    <cellStyle name="Comma 2 10 2 4 4 2 2" xfId="17574" xr:uid="{00000000-0005-0000-0000-000048000000}"/>
    <cellStyle name="Comma 2 10 2 4 4 2 2 2" xfId="36788" xr:uid="{3003804D-DBF0-41C3-A181-43B2349613C3}"/>
    <cellStyle name="Comma 2 10 2 4 4 2 3" xfId="27181" xr:uid="{B0826C3B-94BD-48D0-8669-A3584E486417}"/>
    <cellStyle name="Comma 2 10 2 4 4 3" xfId="12771" xr:uid="{00000000-0005-0000-0000-000049000000}"/>
    <cellStyle name="Comma 2 10 2 4 4 3 2" xfId="31985" xr:uid="{87452E55-4B1D-4A79-92FA-BC476B3A38C2}"/>
    <cellStyle name="Comma 2 10 2 4 4 4" xfId="22378" xr:uid="{AB01878A-7507-4FA3-A2B4-4B9521557518}"/>
    <cellStyle name="Comma 2 10 2 4 5" xfId="5566" xr:uid="{00000000-0005-0000-0000-00004A000000}"/>
    <cellStyle name="Comma 2 10 2 4 5 2" xfId="15173" xr:uid="{00000000-0005-0000-0000-00004B000000}"/>
    <cellStyle name="Comma 2 10 2 4 5 2 2" xfId="34387" xr:uid="{D062B3D3-B953-40DB-8401-0F395BD1A086}"/>
    <cellStyle name="Comma 2 10 2 4 5 3" xfId="24780" xr:uid="{3540A4B4-6ADD-48E9-B99E-1F2F128053AF}"/>
    <cellStyle name="Comma 2 10 2 4 6" xfId="10369" xr:uid="{00000000-0005-0000-0000-00004C000000}"/>
    <cellStyle name="Comma 2 10 2 4 6 2" xfId="29583" xr:uid="{AD0CC118-9677-48A4-A511-FFAA2D5BE8F2}"/>
    <cellStyle name="Comma 2 10 2 4 7" xfId="19976" xr:uid="{5DDF75CE-7D5D-4A50-BD82-26DE34458FB7}"/>
    <cellStyle name="Comma 2 10 2 5" xfId="959" xr:uid="{00000000-0005-0000-0000-00004D000000}"/>
    <cellStyle name="Comma 2 10 2 5 2" xfId="3364" xr:uid="{00000000-0005-0000-0000-00004E000000}"/>
    <cellStyle name="Comma 2 10 2 5 2 2" xfId="8167" xr:uid="{00000000-0005-0000-0000-00004F000000}"/>
    <cellStyle name="Comma 2 10 2 5 2 2 2" xfId="17774" xr:uid="{00000000-0005-0000-0000-000050000000}"/>
    <cellStyle name="Comma 2 10 2 5 2 2 2 2" xfId="36988" xr:uid="{C509454B-3233-45ED-9726-DC27E4F7976F}"/>
    <cellStyle name="Comma 2 10 2 5 2 2 3" xfId="27381" xr:uid="{8264206C-BB7D-4C04-9DB0-97C9ACA92A01}"/>
    <cellStyle name="Comma 2 10 2 5 2 3" xfId="12971" xr:uid="{00000000-0005-0000-0000-000051000000}"/>
    <cellStyle name="Comma 2 10 2 5 2 3 2" xfId="32185" xr:uid="{D15AB96C-2CCF-413D-974D-D87D1544AF19}"/>
    <cellStyle name="Comma 2 10 2 5 2 4" xfId="22578" xr:uid="{3CC5899C-3207-4445-892E-536252E5A2C0}"/>
    <cellStyle name="Comma 2 10 2 5 3" xfId="5766" xr:uid="{00000000-0005-0000-0000-000052000000}"/>
    <cellStyle name="Comma 2 10 2 5 3 2" xfId="15373" xr:uid="{00000000-0005-0000-0000-000053000000}"/>
    <cellStyle name="Comma 2 10 2 5 3 2 2" xfId="34587" xr:uid="{6B06B906-E4DF-4BDB-8E53-5E7533AEEB4C}"/>
    <cellStyle name="Comma 2 10 2 5 3 3" xfId="24980" xr:uid="{528C3D07-488F-4027-ABDD-FDF095A96406}"/>
    <cellStyle name="Comma 2 10 2 5 4" xfId="10569" xr:uid="{00000000-0005-0000-0000-000054000000}"/>
    <cellStyle name="Comma 2 10 2 5 4 2" xfId="29783" xr:uid="{A7102632-FE56-48B6-A6C5-A1339946989B}"/>
    <cellStyle name="Comma 2 10 2 5 5" xfId="20176" xr:uid="{F92D5AF1-FFD4-4C2C-A54D-8F75BD06095F}"/>
    <cellStyle name="Comma 2 10 2 6" xfId="1759" xr:uid="{00000000-0005-0000-0000-000055000000}"/>
    <cellStyle name="Comma 2 10 2 6 2" xfId="4164" xr:uid="{00000000-0005-0000-0000-000056000000}"/>
    <cellStyle name="Comma 2 10 2 6 2 2" xfId="8967" xr:uid="{00000000-0005-0000-0000-000057000000}"/>
    <cellStyle name="Comma 2 10 2 6 2 2 2" xfId="18574" xr:uid="{00000000-0005-0000-0000-000058000000}"/>
    <cellStyle name="Comma 2 10 2 6 2 2 2 2" xfId="37788" xr:uid="{56B17CDF-AFB0-4C90-ACB0-C9C628F8A556}"/>
    <cellStyle name="Comma 2 10 2 6 2 2 3" xfId="28181" xr:uid="{7D6F0167-BC2A-4163-B2B7-97207E2F9125}"/>
    <cellStyle name="Comma 2 10 2 6 2 3" xfId="13771" xr:uid="{00000000-0005-0000-0000-000059000000}"/>
    <cellStyle name="Comma 2 10 2 6 2 3 2" xfId="32985" xr:uid="{A80E6C91-AA0E-4690-A30E-06DC650C79AB}"/>
    <cellStyle name="Comma 2 10 2 6 2 4" xfId="23378" xr:uid="{18570606-984F-48FA-8DC6-1ADFF3984291}"/>
    <cellStyle name="Comma 2 10 2 6 3" xfId="6566" xr:uid="{00000000-0005-0000-0000-00005A000000}"/>
    <cellStyle name="Comma 2 10 2 6 3 2" xfId="16173" xr:uid="{00000000-0005-0000-0000-00005B000000}"/>
    <cellStyle name="Comma 2 10 2 6 3 2 2" xfId="35387" xr:uid="{8F23A254-0C7A-4874-98B0-3434511160B3}"/>
    <cellStyle name="Comma 2 10 2 6 3 3" xfId="25780" xr:uid="{385E8043-3E78-4944-BD7D-DB10D5EE36A1}"/>
    <cellStyle name="Comma 2 10 2 6 4" xfId="11369" xr:uid="{00000000-0005-0000-0000-00005C000000}"/>
    <cellStyle name="Comma 2 10 2 6 4 2" xfId="30583" xr:uid="{0FA80F4E-D13B-498B-A89D-7626749C44E9}"/>
    <cellStyle name="Comma 2 10 2 6 5" xfId="20976" xr:uid="{1E57E19C-6002-427E-9D28-80E4F0733E66}"/>
    <cellStyle name="Comma 2 10 2 7" xfId="2564" xr:uid="{00000000-0005-0000-0000-00005D000000}"/>
    <cellStyle name="Comma 2 10 2 7 2" xfId="7367" xr:uid="{00000000-0005-0000-0000-00005E000000}"/>
    <cellStyle name="Comma 2 10 2 7 2 2" xfId="16974" xr:uid="{00000000-0005-0000-0000-00005F000000}"/>
    <cellStyle name="Comma 2 10 2 7 2 2 2" xfId="36188" xr:uid="{74AF1DEA-70BB-4064-92D0-8090CFFEA0C5}"/>
    <cellStyle name="Comma 2 10 2 7 2 3" xfId="26581" xr:uid="{19A98821-E968-47B6-94E9-9520A7CD08D4}"/>
    <cellStyle name="Comma 2 10 2 7 3" xfId="12171" xr:uid="{00000000-0005-0000-0000-000060000000}"/>
    <cellStyle name="Comma 2 10 2 7 3 2" xfId="31385" xr:uid="{A70BCE48-30F7-4C16-8136-1D5CD280C5D1}"/>
    <cellStyle name="Comma 2 10 2 7 4" xfId="21778" xr:uid="{83F9168B-F5F2-47EF-91D1-7D802B1163D1}"/>
    <cellStyle name="Comma 2 10 2 8" xfId="4966" xr:uid="{00000000-0005-0000-0000-000061000000}"/>
    <cellStyle name="Comma 2 10 2 8 2" xfId="14573" xr:uid="{00000000-0005-0000-0000-000062000000}"/>
    <cellStyle name="Comma 2 10 2 8 2 2" xfId="33787" xr:uid="{AC16255D-0BE8-43EF-A1BB-6BAE3B6917CE}"/>
    <cellStyle name="Comma 2 10 2 8 3" xfId="24180" xr:uid="{1C22EC9A-E0C2-4CA4-B029-2C773AFA24B9}"/>
    <cellStyle name="Comma 2 10 2 9" xfId="9769" xr:uid="{00000000-0005-0000-0000-000063000000}"/>
    <cellStyle name="Comma 2 10 2 9 2" xfId="28983" xr:uid="{EE5C4BFB-F1B4-4D1B-8F4B-214DE2BFE240}"/>
    <cellStyle name="Comma 2 10 3" xfId="258" xr:uid="{00000000-0005-0000-0000-000064000000}"/>
    <cellStyle name="Comma 2 10 3 2" xfId="1059" xr:uid="{00000000-0005-0000-0000-000065000000}"/>
    <cellStyle name="Comma 2 10 3 2 2" xfId="3464" xr:uid="{00000000-0005-0000-0000-000066000000}"/>
    <cellStyle name="Comma 2 10 3 2 2 2" xfId="8267" xr:uid="{00000000-0005-0000-0000-000067000000}"/>
    <cellStyle name="Comma 2 10 3 2 2 2 2" xfId="17874" xr:uid="{00000000-0005-0000-0000-000068000000}"/>
    <cellStyle name="Comma 2 10 3 2 2 2 2 2" xfId="37088" xr:uid="{3D6A5CDE-57E5-45D3-8CFD-86DF94307ED5}"/>
    <cellStyle name="Comma 2 10 3 2 2 2 3" xfId="27481" xr:uid="{CF3749C5-79A3-4413-8742-C9D2FC0C8323}"/>
    <cellStyle name="Comma 2 10 3 2 2 3" xfId="13071" xr:uid="{00000000-0005-0000-0000-000069000000}"/>
    <cellStyle name="Comma 2 10 3 2 2 3 2" xfId="32285" xr:uid="{29E57F6E-E039-4F40-8285-A780C144290D}"/>
    <cellStyle name="Comma 2 10 3 2 2 4" xfId="22678" xr:uid="{42E207A3-1055-475F-9D66-28805CCEA6F1}"/>
    <cellStyle name="Comma 2 10 3 2 3" xfId="5866" xr:uid="{00000000-0005-0000-0000-00006A000000}"/>
    <cellStyle name="Comma 2 10 3 2 3 2" xfId="15473" xr:uid="{00000000-0005-0000-0000-00006B000000}"/>
    <cellStyle name="Comma 2 10 3 2 3 2 2" xfId="34687" xr:uid="{D144AE16-3946-4E52-94CB-B6436F358C65}"/>
    <cellStyle name="Comma 2 10 3 2 3 3" xfId="25080" xr:uid="{986DE852-02CB-45EF-ADF8-3A8020DE4064}"/>
    <cellStyle name="Comma 2 10 3 2 4" xfId="10669" xr:uid="{00000000-0005-0000-0000-00006C000000}"/>
    <cellStyle name="Comma 2 10 3 2 4 2" xfId="29883" xr:uid="{73D1855A-C42F-4247-BC43-D1997BC9CAE0}"/>
    <cellStyle name="Comma 2 10 3 2 5" xfId="20276" xr:uid="{0824B2B4-C142-4742-A7BD-8690F74B4633}"/>
    <cellStyle name="Comma 2 10 3 3" xfId="1859" xr:uid="{00000000-0005-0000-0000-00006D000000}"/>
    <cellStyle name="Comma 2 10 3 3 2" xfId="4264" xr:uid="{00000000-0005-0000-0000-00006E000000}"/>
    <cellStyle name="Comma 2 10 3 3 2 2" xfId="9067" xr:uid="{00000000-0005-0000-0000-00006F000000}"/>
    <cellStyle name="Comma 2 10 3 3 2 2 2" xfId="18674" xr:uid="{00000000-0005-0000-0000-000070000000}"/>
    <cellStyle name="Comma 2 10 3 3 2 2 2 2" xfId="37888" xr:uid="{190536BD-1165-4DC6-A272-079D37F3F8E2}"/>
    <cellStyle name="Comma 2 10 3 3 2 2 3" xfId="28281" xr:uid="{900DEE71-5AB0-49BE-BC0D-F9299FEF7188}"/>
    <cellStyle name="Comma 2 10 3 3 2 3" xfId="13871" xr:uid="{00000000-0005-0000-0000-000071000000}"/>
    <cellStyle name="Comma 2 10 3 3 2 3 2" xfId="33085" xr:uid="{230D1095-9595-4893-91A6-223AB084C881}"/>
    <cellStyle name="Comma 2 10 3 3 2 4" xfId="23478" xr:uid="{39607EFD-EF8E-4F2A-9944-D10278CFEEE8}"/>
    <cellStyle name="Comma 2 10 3 3 3" xfId="6666" xr:uid="{00000000-0005-0000-0000-000072000000}"/>
    <cellStyle name="Comma 2 10 3 3 3 2" xfId="16273" xr:uid="{00000000-0005-0000-0000-000073000000}"/>
    <cellStyle name="Comma 2 10 3 3 3 2 2" xfId="35487" xr:uid="{F7C0622E-7422-4817-9CD3-CE0CBA49576E}"/>
    <cellStyle name="Comma 2 10 3 3 3 3" xfId="25880" xr:uid="{C90BF4C2-8291-4AC9-8C6E-911B98F46450}"/>
    <cellStyle name="Comma 2 10 3 3 4" xfId="11469" xr:uid="{00000000-0005-0000-0000-000074000000}"/>
    <cellStyle name="Comma 2 10 3 3 4 2" xfId="30683" xr:uid="{A26786F7-6C55-4E10-930A-3BEFD4AB154F}"/>
    <cellStyle name="Comma 2 10 3 3 5" xfId="21076" xr:uid="{8FC1B3FC-5DE0-495A-88C2-B22162F8D389}"/>
    <cellStyle name="Comma 2 10 3 4" xfId="2664" xr:uid="{00000000-0005-0000-0000-000075000000}"/>
    <cellStyle name="Comma 2 10 3 4 2" xfId="7467" xr:uid="{00000000-0005-0000-0000-000076000000}"/>
    <cellStyle name="Comma 2 10 3 4 2 2" xfId="17074" xr:uid="{00000000-0005-0000-0000-000077000000}"/>
    <cellStyle name="Comma 2 10 3 4 2 2 2" xfId="36288" xr:uid="{31B4483B-F6D1-41D5-A63D-F90D0EBB4089}"/>
    <cellStyle name="Comma 2 10 3 4 2 3" xfId="26681" xr:uid="{B7091ED0-DA8E-4CA6-8F24-9C4EFFFBAFF6}"/>
    <cellStyle name="Comma 2 10 3 4 3" xfId="12271" xr:uid="{00000000-0005-0000-0000-000078000000}"/>
    <cellStyle name="Comma 2 10 3 4 3 2" xfId="31485" xr:uid="{230188D5-9DE9-403F-B93C-6FFEFBC00746}"/>
    <cellStyle name="Comma 2 10 3 4 4" xfId="21878" xr:uid="{8CF0C957-C8FF-4ECA-849D-B99C6F7FEAB9}"/>
    <cellStyle name="Comma 2 10 3 5" xfId="5066" xr:uid="{00000000-0005-0000-0000-000079000000}"/>
    <cellStyle name="Comma 2 10 3 5 2" xfId="14673" xr:uid="{00000000-0005-0000-0000-00007A000000}"/>
    <cellStyle name="Comma 2 10 3 5 2 2" xfId="33887" xr:uid="{DC21F4FC-24CA-4396-A9EA-A23BD2559A6C}"/>
    <cellStyle name="Comma 2 10 3 5 3" xfId="24280" xr:uid="{48252933-8779-47B1-BAFA-D1677D2F15EE}"/>
    <cellStyle name="Comma 2 10 3 6" xfId="9869" xr:uid="{00000000-0005-0000-0000-00007B000000}"/>
    <cellStyle name="Comma 2 10 3 6 2" xfId="29083" xr:uid="{CBBF0377-67DD-48F2-A78F-9BFC00A7FBEA}"/>
    <cellStyle name="Comma 2 10 3 7" xfId="19476" xr:uid="{66BEDF66-F671-4561-B599-002BE0E27158}"/>
    <cellStyle name="Comma 2 10 4" xfId="458" xr:uid="{00000000-0005-0000-0000-00007C000000}"/>
    <cellStyle name="Comma 2 10 4 2" xfId="1259" xr:uid="{00000000-0005-0000-0000-00007D000000}"/>
    <cellStyle name="Comma 2 10 4 2 2" xfId="3664" xr:uid="{00000000-0005-0000-0000-00007E000000}"/>
    <cellStyle name="Comma 2 10 4 2 2 2" xfId="8467" xr:uid="{00000000-0005-0000-0000-00007F000000}"/>
    <cellStyle name="Comma 2 10 4 2 2 2 2" xfId="18074" xr:uid="{00000000-0005-0000-0000-000080000000}"/>
    <cellStyle name="Comma 2 10 4 2 2 2 2 2" xfId="37288" xr:uid="{4D3D73AE-1F26-427A-B3EA-E417763D1832}"/>
    <cellStyle name="Comma 2 10 4 2 2 2 3" xfId="27681" xr:uid="{AEACB4CC-35C1-4FD6-A2C3-6C1B9FF838E6}"/>
    <cellStyle name="Comma 2 10 4 2 2 3" xfId="13271" xr:uid="{00000000-0005-0000-0000-000081000000}"/>
    <cellStyle name="Comma 2 10 4 2 2 3 2" xfId="32485" xr:uid="{F57DD22D-34C6-452F-AD53-C29F746F247E}"/>
    <cellStyle name="Comma 2 10 4 2 2 4" xfId="22878" xr:uid="{96C39BE4-9923-459E-931A-BB4C03AC5E39}"/>
    <cellStyle name="Comma 2 10 4 2 3" xfId="6066" xr:uid="{00000000-0005-0000-0000-000082000000}"/>
    <cellStyle name="Comma 2 10 4 2 3 2" xfId="15673" xr:uid="{00000000-0005-0000-0000-000083000000}"/>
    <cellStyle name="Comma 2 10 4 2 3 2 2" xfId="34887" xr:uid="{D8EBFB80-B835-4C76-8EB8-2EA969806BC9}"/>
    <cellStyle name="Comma 2 10 4 2 3 3" xfId="25280" xr:uid="{5B977BBA-F768-4351-9EE5-17352FE1F199}"/>
    <cellStyle name="Comma 2 10 4 2 4" xfId="10869" xr:uid="{00000000-0005-0000-0000-000084000000}"/>
    <cellStyle name="Comma 2 10 4 2 4 2" xfId="30083" xr:uid="{B9F18C54-DA77-454E-9A99-CE5748CF2BCD}"/>
    <cellStyle name="Comma 2 10 4 2 5" xfId="20476" xr:uid="{AE4F5CCE-6610-4E62-AAD5-B21E059E95DE}"/>
    <cellStyle name="Comma 2 10 4 3" xfId="2059" xr:uid="{00000000-0005-0000-0000-000085000000}"/>
    <cellStyle name="Comma 2 10 4 3 2" xfId="4464" xr:uid="{00000000-0005-0000-0000-000086000000}"/>
    <cellStyle name="Comma 2 10 4 3 2 2" xfId="9267" xr:uid="{00000000-0005-0000-0000-000087000000}"/>
    <cellStyle name="Comma 2 10 4 3 2 2 2" xfId="18874" xr:uid="{00000000-0005-0000-0000-000088000000}"/>
    <cellStyle name="Comma 2 10 4 3 2 2 2 2" xfId="38088" xr:uid="{02A6D026-60DF-46E7-8DC7-D3997D37227F}"/>
    <cellStyle name="Comma 2 10 4 3 2 2 3" xfId="28481" xr:uid="{904FDF16-B0E8-454A-85E9-763EED32067F}"/>
    <cellStyle name="Comma 2 10 4 3 2 3" xfId="14071" xr:uid="{00000000-0005-0000-0000-000089000000}"/>
    <cellStyle name="Comma 2 10 4 3 2 3 2" xfId="33285" xr:uid="{D32B218D-FFDC-44F5-ADF7-358443A4E170}"/>
    <cellStyle name="Comma 2 10 4 3 2 4" xfId="23678" xr:uid="{879E0566-15A2-48C5-BEF4-D71694600B76}"/>
    <cellStyle name="Comma 2 10 4 3 3" xfId="6866" xr:uid="{00000000-0005-0000-0000-00008A000000}"/>
    <cellStyle name="Comma 2 10 4 3 3 2" xfId="16473" xr:uid="{00000000-0005-0000-0000-00008B000000}"/>
    <cellStyle name="Comma 2 10 4 3 3 2 2" xfId="35687" xr:uid="{6DAED8DD-9630-4B9C-834F-6898B47E7AFD}"/>
    <cellStyle name="Comma 2 10 4 3 3 3" xfId="26080" xr:uid="{5E40D2E4-C852-4958-8099-048B352E49A6}"/>
    <cellStyle name="Comma 2 10 4 3 4" xfId="11669" xr:uid="{00000000-0005-0000-0000-00008C000000}"/>
    <cellStyle name="Comma 2 10 4 3 4 2" xfId="30883" xr:uid="{3B4EA0E6-8BE5-40ED-A43E-D07EB005CD2D}"/>
    <cellStyle name="Comma 2 10 4 3 5" xfId="21276" xr:uid="{B97A0AD9-02E6-4E42-A758-64F5E2BC1280}"/>
    <cellStyle name="Comma 2 10 4 4" xfId="2864" xr:uid="{00000000-0005-0000-0000-00008D000000}"/>
    <cellStyle name="Comma 2 10 4 4 2" xfId="7667" xr:uid="{00000000-0005-0000-0000-00008E000000}"/>
    <cellStyle name="Comma 2 10 4 4 2 2" xfId="17274" xr:uid="{00000000-0005-0000-0000-00008F000000}"/>
    <cellStyle name="Comma 2 10 4 4 2 2 2" xfId="36488" xr:uid="{92980ED3-E070-4D3B-A3E2-2FCB5CF4B4AA}"/>
    <cellStyle name="Comma 2 10 4 4 2 3" xfId="26881" xr:uid="{22364F2B-599F-4219-B2D5-083B5AA878E7}"/>
    <cellStyle name="Comma 2 10 4 4 3" xfId="12471" xr:uid="{00000000-0005-0000-0000-000090000000}"/>
    <cellStyle name="Comma 2 10 4 4 3 2" xfId="31685" xr:uid="{E550AD2B-2A20-4A2C-B271-AAD99E5F1711}"/>
    <cellStyle name="Comma 2 10 4 4 4" xfId="22078" xr:uid="{F8C816C3-E7AD-4311-9E27-663043EE989F}"/>
    <cellStyle name="Comma 2 10 4 5" xfId="5266" xr:uid="{00000000-0005-0000-0000-000091000000}"/>
    <cellStyle name="Comma 2 10 4 5 2" xfId="14873" xr:uid="{00000000-0005-0000-0000-000092000000}"/>
    <cellStyle name="Comma 2 10 4 5 2 2" xfId="34087" xr:uid="{20D91742-92DF-49DA-9939-D392D4078C1B}"/>
    <cellStyle name="Comma 2 10 4 5 3" xfId="24480" xr:uid="{326118D8-D1AD-46A1-B1F5-1D54118379AA}"/>
    <cellStyle name="Comma 2 10 4 6" xfId="10069" xr:uid="{00000000-0005-0000-0000-000093000000}"/>
    <cellStyle name="Comma 2 10 4 6 2" xfId="29283" xr:uid="{FD30EC6A-835D-434E-8570-2A5DEE04A072}"/>
    <cellStyle name="Comma 2 10 4 7" xfId="19676" xr:uid="{54160DCA-7E42-4EA4-91CF-60DE7D71754B}"/>
    <cellStyle name="Comma 2 10 5" xfId="658" xr:uid="{00000000-0005-0000-0000-000094000000}"/>
    <cellStyle name="Comma 2 10 5 2" xfId="1459" xr:uid="{00000000-0005-0000-0000-000095000000}"/>
    <cellStyle name="Comma 2 10 5 2 2" xfId="3864" xr:uid="{00000000-0005-0000-0000-000096000000}"/>
    <cellStyle name="Comma 2 10 5 2 2 2" xfId="8667" xr:uid="{00000000-0005-0000-0000-000097000000}"/>
    <cellStyle name="Comma 2 10 5 2 2 2 2" xfId="18274" xr:uid="{00000000-0005-0000-0000-000098000000}"/>
    <cellStyle name="Comma 2 10 5 2 2 2 2 2" xfId="37488" xr:uid="{C74A99CD-4D57-41D0-8000-F5604844BE7A}"/>
    <cellStyle name="Comma 2 10 5 2 2 2 3" xfId="27881" xr:uid="{0B1E9EEA-A025-4233-BA2F-701C1790C167}"/>
    <cellStyle name="Comma 2 10 5 2 2 3" xfId="13471" xr:uid="{00000000-0005-0000-0000-000099000000}"/>
    <cellStyle name="Comma 2 10 5 2 2 3 2" xfId="32685" xr:uid="{C1F6883D-54E6-447A-8CDB-758A5DCAA252}"/>
    <cellStyle name="Comma 2 10 5 2 2 4" xfId="23078" xr:uid="{D31F6760-BC9E-4E25-B896-5F2796F84220}"/>
    <cellStyle name="Comma 2 10 5 2 3" xfId="6266" xr:uid="{00000000-0005-0000-0000-00009A000000}"/>
    <cellStyle name="Comma 2 10 5 2 3 2" xfId="15873" xr:uid="{00000000-0005-0000-0000-00009B000000}"/>
    <cellStyle name="Comma 2 10 5 2 3 2 2" xfId="35087" xr:uid="{40EB93DC-5968-45D8-80F6-4A741BC3BE70}"/>
    <cellStyle name="Comma 2 10 5 2 3 3" xfId="25480" xr:uid="{5BA0D8BB-6FA2-42CD-BDB5-73EFEF1E4079}"/>
    <cellStyle name="Comma 2 10 5 2 4" xfId="11069" xr:uid="{00000000-0005-0000-0000-00009C000000}"/>
    <cellStyle name="Comma 2 10 5 2 4 2" xfId="30283" xr:uid="{06ED8176-EBC5-4F92-98B9-3185C1FF284B}"/>
    <cellStyle name="Comma 2 10 5 2 5" xfId="20676" xr:uid="{EF58788C-1110-4DFC-AE03-466027DFED9C}"/>
    <cellStyle name="Comma 2 10 5 3" xfId="2259" xr:uid="{00000000-0005-0000-0000-00009D000000}"/>
    <cellStyle name="Comma 2 10 5 3 2" xfId="4664" xr:uid="{00000000-0005-0000-0000-00009E000000}"/>
    <cellStyle name="Comma 2 10 5 3 2 2" xfId="9467" xr:uid="{00000000-0005-0000-0000-00009F000000}"/>
    <cellStyle name="Comma 2 10 5 3 2 2 2" xfId="19074" xr:uid="{00000000-0005-0000-0000-0000A0000000}"/>
    <cellStyle name="Comma 2 10 5 3 2 2 2 2" xfId="38288" xr:uid="{8634119C-3A0C-468C-8BD1-4D80142CE674}"/>
    <cellStyle name="Comma 2 10 5 3 2 2 3" xfId="28681" xr:uid="{543F33B8-933A-4C32-B453-8F5A39ACE46A}"/>
    <cellStyle name="Comma 2 10 5 3 2 3" xfId="14271" xr:uid="{00000000-0005-0000-0000-0000A1000000}"/>
    <cellStyle name="Comma 2 10 5 3 2 3 2" xfId="33485" xr:uid="{2292705A-C59C-49D3-AC5D-0EAFEFB3B873}"/>
    <cellStyle name="Comma 2 10 5 3 2 4" xfId="23878" xr:uid="{9A3B39D9-F1F6-4609-B02E-60A142DD667E}"/>
    <cellStyle name="Comma 2 10 5 3 3" xfId="7066" xr:uid="{00000000-0005-0000-0000-0000A2000000}"/>
    <cellStyle name="Comma 2 10 5 3 3 2" xfId="16673" xr:uid="{00000000-0005-0000-0000-0000A3000000}"/>
    <cellStyle name="Comma 2 10 5 3 3 2 2" xfId="35887" xr:uid="{DE9FE533-20D9-402B-A1B2-2F8FD448C396}"/>
    <cellStyle name="Comma 2 10 5 3 3 3" xfId="26280" xr:uid="{FDD481BF-3897-4EDC-AF40-9E30ED2624F6}"/>
    <cellStyle name="Comma 2 10 5 3 4" xfId="11869" xr:uid="{00000000-0005-0000-0000-0000A4000000}"/>
    <cellStyle name="Comma 2 10 5 3 4 2" xfId="31083" xr:uid="{BD00B29E-5E1D-4FE3-879C-D788656B0E68}"/>
    <cellStyle name="Comma 2 10 5 3 5" xfId="21476" xr:uid="{062DDE24-B685-4377-AF26-6D1697E08D6E}"/>
    <cellStyle name="Comma 2 10 5 4" xfId="3064" xr:uid="{00000000-0005-0000-0000-0000A5000000}"/>
    <cellStyle name="Comma 2 10 5 4 2" xfId="7867" xr:uid="{00000000-0005-0000-0000-0000A6000000}"/>
    <cellStyle name="Comma 2 10 5 4 2 2" xfId="17474" xr:uid="{00000000-0005-0000-0000-0000A7000000}"/>
    <cellStyle name="Comma 2 10 5 4 2 2 2" xfId="36688" xr:uid="{C3FB8AD3-D530-41AB-8438-166E9747B18E}"/>
    <cellStyle name="Comma 2 10 5 4 2 3" xfId="27081" xr:uid="{543EC4B8-EBC8-482C-A333-19C29C9FBD2F}"/>
    <cellStyle name="Comma 2 10 5 4 3" xfId="12671" xr:uid="{00000000-0005-0000-0000-0000A8000000}"/>
    <cellStyle name="Comma 2 10 5 4 3 2" xfId="31885" xr:uid="{0088606F-BEE0-466D-A13B-363BF0BF06C3}"/>
    <cellStyle name="Comma 2 10 5 4 4" xfId="22278" xr:uid="{6096E516-4C0F-4C59-906C-CB279D7C5DEC}"/>
    <cellStyle name="Comma 2 10 5 5" xfId="5466" xr:uid="{00000000-0005-0000-0000-0000A9000000}"/>
    <cellStyle name="Comma 2 10 5 5 2" xfId="15073" xr:uid="{00000000-0005-0000-0000-0000AA000000}"/>
    <cellStyle name="Comma 2 10 5 5 2 2" xfId="34287" xr:uid="{41371A2B-E614-498F-9439-C941B4DFA03C}"/>
    <cellStyle name="Comma 2 10 5 5 3" xfId="24680" xr:uid="{E31782A9-11B9-420E-8A0A-0E7020D7DAD9}"/>
    <cellStyle name="Comma 2 10 5 6" xfId="10269" xr:uid="{00000000-0005-0000-0000-0000AB000000}"/>
    <cellStyle name="Comma 2 10 5 6 2" xfId="29483" xr:uid="{960E3B7F-9761-4CEA-9064-59BF684AD716}"/>
    <cellStyle name="Comma 2 10 5 7" xfId="19876" xr:uid="{2AB23E94-C75E-4FBF-A8AA-D0A685F2EE48}"/>
    <cellStyle name="Comma 2 10 6" xfId="859" xr:uid="{00000000-0005-0000-0000-0000AC000000}"/>
    <cellStyle name="Comma 2 10 6 2" xfId="3264" xr:uid="{00000000-0005-0000-0000-0000AD000000}"/>
    <cellStyle name="Comma 2 10 6 2 2" xfId="8067" xr:uid="{00000000-0005-0000-0000-0000AE000000}"/>
    <cellStyle name="Comma 2 10 6 2 2 2" xfId="17674" xr:uid="{00000000-0005-0000-0000-0000AF000000}"/>
    <cellStyle name="Comma 2 10 6 2 2 2 2" xfId="36888" xr:uid="{3C0BA12C-94CA-4192-8129-526C9A684B00}"/>
    <cellStyle name="Comma 2 10 6 2 2 3" xfId="27281" xr:uid="{5E1CE8C0-9AAD-4ED9-AC1F-BC6EDE2DE08E}"/>
    <cellStyle name="Comma 2 10 6 2 3" xfId="12871" xr:uid="{00000000-0005-0000-0000-0000B0000000}"/>
    <cellStyle name="Comma 2 10 6 2 3 2" xfId="32085" xr:uid="{74580838-4D59-4D09-870D-4C2FC284E8D4}"/>
    <cellStyle name="Comma 2 10 6 2 4" xfId="22478" xr:uid="{4E71158C-9DB3-4B3D-ADE0-0AD94FD5AC00}"/>
    <cellStyle name="Comma 2 10 6 3" xfId="5666" xr:uid="{00000000-0005-0000-0000-0000B1000000}"/>
    <cellStyle name="Comma 2 10 6 3 2" xfId="15273" xr:uid="{00000000-0005-0000-0000-0000B2000000}"/>
    <cellStyle name="Comma 2 10 6 3 2 2" xfId="34487" xr:uid="{4DB805E9-BD6E-4204-8328-9A5EF8855FE6}"/>
    <cellStyle name="Comma 2 10 6 3 3" xfId="24880" xr:uid="{AC5F6CB6-632D-412B-AAF0-4BDF494195AB}"/>
    <cellStyle name="Comma 2 10 6 4" xfId="10469" xr:uid="{00000000-0005-0000-0000-0000B3000000}"/>
    <cellStyle name="Comma 2 10 6 4 2" xfId="29683" xr:uid="{82854EE5-8AE6-4276-9B77-D60E14E00EC7}"/>
    <cellStyle name="Comma 2 10 6 5" xfId="20076" xr:uid="{9C8B525B-2D00-44AC-81B1-591BA4C4E23E}"/>
    <cellStyle name="Comma 2 10 7" xfId="1659" xr:uid="{00000000-0005-0000-0000-0000B4000000}"/>
    <cellStyle name="Comma 2 10 7 2" xfId="4064" xr:uid="{00000000-0005-0000-0000-0000B5000000}"/>
    <cellStyle name="Comma 2 10 7 2 2" xfId="8867" xr:uid="{00000000-0005-0000-0000-0000B6000000}"/>
    <cellStyle name="Comma 2 10 7 2 2 2" xfId="18474" xr:uid="{00000000-0005-0000-0000-0000B7000000}"/>
    <cellStyle name="Comma 2 10 7 2 2 2 2" xfId="37688" xr:uid="{00E03917-A7E9-4836-BDFB-7D6ADC2ECDCD}"/>
    <cellStyle name="Comma 2 10 7 2 2 3" xfId="28081" xr:uid="{9187C2EB-46F2-4145-A082-03A76699E18A}"/>
    <cellStyle name="Comma 2 10 7 2 3" xfId="13671" xr:uid="{00000000-0005-0000-0000-0000B8000000}"/>
    <cellStyle name="Comma 2 10 7 2 3 2" xfId="32885" xr:uid="{90AE40E4-A778-4186-A7C3-83DAF182B6CC}"/>
    <cellStyle name="Comma 2 10 7 2 4" xfId="23278" xr:uid="{39CC7292-32D0-48B7-8F00-0BA347670BDC}"/>
    <cellStyle name="Comma 2 10 7 3" xfId="6466" xr:uid="{00000000-0005-0000-0000-0000B9000000}"/>
    <cellStyle name="Comma 2 10 7 3 2" xfId="16073" xr:uid="{00000000-0005-0000-0000-0000BA000000}"/>
    <cellStyle name="Comma 2 10 7 3 2 2" xfId="35287" xr:uid="{EFDFE64E-0849-41DE-9FA3-7BB292DA2D3E}"/>
    <cellStyle name="Comma 2 10 7 3 3" xfId="25680" xr:uid="{AA6516BB-785E-410E-9FFA-F2E41B228F20}"/>
    <cellStyle name="Comma 2 10 7 4" xfId="11269" xr:uid="{00000000-0005-0000-0000-0000BB000000}"/>
    <cellStyle name="Comma 2 10 7 4 2" xfId="30483" xr:uid="{A7A9EAFC-23AE-4A60-AAFE-AAC099F21C99}"/>
    <cellStyle name="Comma 2 10 7 5" xfId="20876" xr:uid="{B73A3E95-4E91-4F53-9D96-29FEA995532A}"/>
    <cellStyle name="Comma 2 10 8" xfId="2464" xr:uid="{00000000-0005-0000-0000-0000BC000000}"/>
    <cellStyle name="Comma 2 10 8 2" xfId="7267" xr:uid="{00000000-0005-0000-0000-0000BD000000}"/>
    <cellStyle name="Comma 2 10 8 2 2" xfId="16874" xr:uid="{00000000-0005-0000-0000-0000BE000000}"/>
    <cellStyle name="Comma 2 10 8 2 2 2" xfId="36088" xr:uid="{C767C981-9778-4477-BD5D-169415817D31}"/>
    <cellStyle name="Comma 2 10 8 2 3" xfId="26481" xr:uid="{645C863B-DAF0-4FDE-839E-2C7292385753}"/>
    <cellStyle name="Comma 2 10 8 3" xfId="12071" xr:uid="{00000000-0005-0000-0000-0000BF000000}"/>
    <cellStyle name="Comma 2 10 8 3 2" xfId="31285" xr:uid="{98AD5163-3817-40B4-852A-DE99DF036599}"/>
    <cellStyle name="Comma 2 10 8 4" xfId="21678" xr:uid="{4F7F0C1A-2E78-4587-B748-440D90C843D7}"/>
    <cellStyle name="Comma 2 10 9" xfId="4866" xr:uid="{00000000-0005-0000-0000-0000C0000000}"/>
    <cellStyle name="Comma 2 10 9 2" xfId="14473" xr:uid="{00000000-0005-0000-0000-0000C1000000}"/>
    <cellStyle name="Comma 2 10 9 2 2" xfId="33687" xr:uid="{BD5C0F71-A0D6-4569-AAC1-DFB4C1AB0933}"/>
    <cellStyle name="Comma 2 10 9 3" xfId="24080" xr:uid="{B7D69094-1153-492C-8867-C4844C9D92DB}"/>
    <cellStyle name="Comma 2 11" xfId="108" xr:uid="{00000000-0005-0000-0000-0000C2000000}"/>
    <cellStyle name="Comma 2 11 10" xfId="19326" xr:uid="{3A311BD9-164F-4102-8013-B420634D316A}"/>
    <cellStyle name="Comma 2 11 2" xfId="308" xr:uid="{00000000-0005-0000-0000-0000C3000000}"/>
    <cellStyle name="Comma 2 11 2 2" xfId="1109" xr:uid="{00000000-0005-0000-0000-0000C4000000}"/>
    <cellStyle name="Comma 2 11 2 2 2" xfId="3514" xr:uid="{00000000-0005-0000-0000-0000C5000000}"/>
    <cellStyle name="Comma 2 11 2 2 2 2" xfId="8317" xr:uid="{00000000-0005-0000-0000-0000C6000000}"/>
    <cellStyle name="Comma 2 11 2 2 2 2 2" xfId="17924" xr:uid="{00000000-0005-0000-0000-0000C7000000}"/>
    <cellStyle name="Comma 2 11 2 2 2 2 2 2" xfId="37138" xr:uid="{3DD776E6-1D13-4D9F-8684-41BCA518CB4C}"/>
    <cellStyle name="Comma 2 11 2 2 2 2 3" xfId="27531" xr:uid="{2B868BA3-0F90-44B2-AC4C-1FF7B12A1DA4}"/>
    <cellStyle name="Comma 2 11 2 2 2 3" xfId="13121" xr:uid="{00000000-0005-0000-0000-0000C8000000}"/>
    <cellStyle name="Comma 2 11 2 2 2 3 2" xfId="32335" xr:uid="{01FAEB60-26E8-45E3-A401-74D6AB4A18D1}"/>
    <cellStyle name="Comma 2 11 2 2 2 4" xfId="22728" xr:uid="{521A458E-A68B-493B-B81D-74E7E29A5B49}"/>
    <cellStyle name="Comma 2 11 2 2 3" xfId="5916" xr:uid="{00000000-0005-0000-0000-0000C9000000}"/>
    <cellStyle name="Comma 2 11 2 2 3 2" xfId="15523" xr:uid="{00000000-0005-0000-0000-0000CA000000}"/>
    <cellStyle name="Comma 2 11 2 2 3 2 2" xfId="34737" xr:uid="{D6E3EC75-80EE-40D8-B50E-2F02CC2ACEA8}"/>
    <cellStyle name="Comma 2 11 2 2 3 3" xfId="25130" xr:uid="{B8EA9D07-E16D-40D6-95CE-96B049EA8E00}"/>
    <cellStyle name="Comma 2 11 2 2 4" xfId="10719" xr:uid="{00000000-0005-0000-0000-0000CB000000}"/>
    <cellStyle name="Comma 2 11 2 2 4 2" xfId="29933" xr:uid="{7B032980-FAC3-4347-B911-C4A78830248A}"/>
    <cellStyle name="Comma 2 11 2 2 5" xfId="20326" xr:uid="{A6F84DF5-5415-474C-8C28-9D41F15BA7CB}"/>
    <cellStyle name="Comma 2 11 2 3" xfId="1909" xr:uid="{00000000-0005-0000-0000-0000CC000000}"/>
    <cellStyle name="Comma 2 11 2 3 2" xfId="4314" xr:uid="{00000000-0005-0000-0000-0000CD000000}"/>
    <cellStyle name="Comma 2 11 2 3 2 2" xfId="9117" xr:uid="{00000000-0005-0000-0000-0000CE000000}"/>
    <cellStyle name="Comma 2 11 2 3 2 2 2" xfId="18724" xr:uid="{00000000-0005-0000-0000-0000CF000000}"/>
    <cellStyle name="Comma 2 11 2 3 2 2 2 2" xfId="37938" xr:uid="{547D9A44-F013-4BDC-B981-A005427B505A}"/>
    <cellStyle name="Comma 2 11 2 3 2 2 3" xfId="28331" xr:uid="{E95D540B-5EE0-4424-A4DE-5CFD8C0FEACD}"/>
    <cellStyle name="Comma 2 11 2 3 2 3" xfId="13921" xr:uid="{00000000-0005-0000-0000-0000D0000000}"/>
    <cellStyle name="Comma 2 11 2 3 2 3 2" xfId="33135" xr:uid="{A91E4152-B393-4A0B-A3DA-70F466EBC5D9}"/>
    <cellStyle name="Comma 2 11 2 3 2 4" xfId="23528" xr:uid="{1656FB67-8376-4793-9AEF-80F125980705}"/>
    <cellStyle name="Comma 2 11 2 3 3" xfId="6716" xr:uid="{00000000-0005-0000-0000-0000D1000000}"/>
    <cellStyle name="Comma 2 11 2 3 3 2" xfId="16323" xr:uid="{00000000-0005-0000-0000-0000D2000000}"/>
    <cellStyle name="Comma 2 11 2 3 3 2 2" xfId="35537" xr:uid="{3C9070B7-1633-4C69-8C26-33EA53A9E704}"/>
    <cellStyle name="Comma 2 11 2 3 3 3" xfId="25930" xr:uid="{232A016B-D19C-42E1-BD04-39B5EB5FB260}"/>
    <cellStyle name="Comma 2 11 2 3 4" xfId="11519" xr:uid="{00000000-0005-0000-0000-0000D3000000}"/>
    <cellStyle name="Comma 2 11 2 3 4 2" xfId="30733" xr:uid="{9EFACD84-1B96-40BF-8705-55508DB53A13}"/>
    <cellStyle name="Comma 2 11 2 3 5" xfId="21126" xr:uid="{D9633285-6383-4CC1-B4C7-F19C42090559}"/>
    <cellStyle name="Comma 2 11 2 4" xfId="2714" xr:uid="{00000000-0005-0000-0000-0000D4000000}"/>
    <cellStyle name="Comma 2 11 2 4 2" xfId="7517" xr:uid="{00000000-0005-0000-0000-0000D5000000}"/>
    <cellStyle name="Comma 2 11 2 4 2 2" xfId="17124" xr:uid="{00000000-0005-0000-0000-0000D6000000}"/>
    <cellStyle name="Comma 2 11 2 4 2 2 2" xfId="36338" xr:uid="{89C8A8F6-8C0B-4A34-9D5E-5989C4EDF81A}"/>
    <cellStyle name="Comma 2 11 2 4 2 3" xfId="26731" xr:uid="{FEF52078-86B7-48A3-82FD-24E87F0029C3}"/>
    <cellStyle name="Comma 2 11 2 4 3" xfId="12321" xr:uid="{00000000-0005-0000-0000-0000D7000000}"/>
    <cellStyle name="Comma 2 11 2 4 3 2" xfId="31535" xr:uid="{A2D8A120-53DC-4411-ACF3-3024A5FFF709}"/>
    <cellStyle name="Comma 2 11 2 4 4" xfId="21928" xr:uid="{E0639F49-9B58-413C-A069-825E1BAA2D8C}"/>
    <cellStyle name="Comma 2 11 2 5" xfId="5116" xr:uid="{00000000-0005-0000-0000-0000D8000000}"/>
    <cellStyle name="Comma 2 11 2 5 2" xfId="14723" xr:uid="{00000000-0005-0000-0000-0000D9000000}"/>
    <cellStyle name="Comma 2 11 2 5 2 2" xfId="33937" xr:uid="{D7CD933D-B1FD-4242-82CD-ABF1816C785F}"/>
    <cellStyle name="Comma 2 11 2 5 3" xfId="24330" xr:uid="{C43EA75A-A1D0-4524-A584-4D39DF899F4F}"/>
    <cellStyle name="Comma 2 11 2 6" xfId="9919" xr:uid="{00000000-0005-0000-0000-0000DA000000}"/>
    <cellStyle name="Comma 2 11 2 6 2" xfId="29133" xr:uid="{F3069E57-CCC6-48AD-9524-72F7C6BBA5D3}"/>
    <cellStyle name="Comma 2 11 2 7" xfId="19526" xr:uid="{E7DFA8B2-5B5F-4526-B2C7-E4A79BD0BA7D}"/>
    <cellStyle name="Comma 2 11 3" xfId="508" xr:uid="{00000000-0005-0000-0000-0000DB000000}"/>
    <cellStyle name="Comma 2 11 3 2" xfId="1309" xr:uid="{00000000-0005-0000-0000-0000DC000000}"/>
    <cellStyle name="Comma 2 11 3 2 2" xfId="3714" xr:uid="{00000000-0005-0000-0000-0000DD000000}"/>
    <cellStyle name="Comma 2 11 3 2 2 2" xfId="8517" xr:uid="{00000000-0005-0000-0000-0000DE000000}"/>
    <cellStyle name="Comma 2 11 3 2 2 2 2" xfId="18124" xr:uid="{00000000-0005-0000-0000-0000DF000000}"/>
    <cellStyle name="Comma 2 11 3 2 2 2 2 2" xfId="37338" xr:uid="{8802ACEE-7AD0-435A-AFC3-6B581FA473F8}"/>
    <cellStyle name="Comma 2 11 3 2 2 2 3" xfId="27731" xr:uid="{1EED098F-516D-4EA2-9B46-DBF781810907}"/>
    <cellStyle name="Comma 2 11 3 2 2 3" xfId="13321" xr:uid="{00000000-0005-0000-0000-0000E0000000}"/>
    <cellStyle name="Comma 2 11 3 2 2 3 2" xfId="32535" xr:uid="{D2D2A8F7-3259-464A-BCE5-632A00B327A8}"/>
    <cellStyle name="Comma 2 11 3 2 2 4" xfId="22928" xr:uid="{92E35699-5B3B-43BB-9CDB-BE19F9E82D49}"/>
    <cellStyle name="Comma 2 11 3 2 3" xfId="6116" xr:uid="{00000000-0005-0000-0000-0000E1000000}"/>
    <cellStyle name="Comma 2 11 3 2 3 2" xfId="15723" xr:uid="{00000000-0005-0000-0000-0000E2000000}"/>
    <cellStyle name="Comma 2 11 3 2 3 2 2" xfId="34937" xr:uid="{B0ED28DF-3263-4610-B5B0-799E2389CC3B}"/>
    <cellStyle name="Comma 2 11 3 2 3 3" xfId="25330" xr:uid="{8F3B33EB-7065-459F-BD54-4DEB106077E8}"/>
    <cellStyle name="Comma 2 11 3 2 4" xfId="10919" xr:uid="{00000000-0005-0000-0000-0000E3000000}"/>
    <cellStyle name="Comma 2 11 3 2 4 2" xfId="30133" xr:uid="{75B2EAE7-3803-4259-9094-9062BC6D58B0}"/>
    <cellStyle name="Comma 2 11 3 2 5" xfId="20526" xr:uid="{76721465-0846-42DD-8CFD-27A8A0A2DC81}"/>
    <cellStyle name="Comma 2 11 3 3" xfId="2109" xr:uid="{00000000-0005-0000-0000-0000E4000000}"/>
    <cellStyle name="Comma 2 11 3 3 2" xfId="4514" xr:uid="{00000000-0005-0000-0000-0000E5000000}"/>
    <cellStyle name="Comma 2 11 3 3 2 2" xfId="9317" xr:uid="{00000000-0005-0000-0000-0000E6000000}"/>
    <cellStyle name="Comma 2 11 3 3 2 2 2" xfId="18924" xr:uid="{00000000-0005-0000-0000-0000E7000000}"/>
    <cellStyle name="Comma 2 11 3 3 2 2 2 2" xfId="38138" xr:uid="{B12FEC48-9DD5-452F-BA7C-2D3A2643AFA5}"/>
    <cellStyle name="Comma 2 11 3 3 2 2 3" xfId="28531" xr:uid="{159ECCAF-008A-4393-9E19-99E15A2285C4}"/>
    <cellStyle name="Comma 2 11 3 3 2 3" xfId="14121" xr:uid="{00000000-0005-0000-0000-0000E8000000}"/>
    <cellStyle name="Comma 2 11 3 3 2 3 2" xfId="33335" xr:uid="{E2CE6791-8BEA-434F-B62F-77EF99F0B587}"/>
    <cellStyle name="Comma 2 11 3 3 2 4" xfId="23728" xr:uid="{7F63A0C4-4061-4A76-8062-C2785993FEFD}"/>
    <cellStyle name="Comma 2 11 3 3 3" xfId="6916" xr:uid="{00000000-0005-0000-0000-0000E9000000}"/>
    <cellStyle name="Comma 2 11 3 3 3 2" xfId="16523" xr:uid="{00000000-0005-0000-0000-0000EA000000}"/>
    <cellStyle name="Comma 2 11 3 3 3 2 2" xfId="35737" xr:uid="{772E7B80-C56C-4289-9A7A-D9ED4C66D1C9}"/>
    <cellStyle name="Comma 2 11 3 3 3 3" xfId="26130" xr:uid="{F568440E-BE55-4241-A57A-C3422DFABDC0}"/>
    <cellStyle name="Comma 2 11 3 3 4" xfId="11719" xr:uid="{00000000-0005-0000-0000-0000EB000000}"/>
    <cellStyle name="Comma 2 11 3 3 4 2" xfId="30933" xr:uid="{E81BF56B-08CE-42AA-8844-F15503D8701C}"/>
    <cellStyle name="Comma 2 11 3 3 5" xfId="21326" xr:uid="{932D6BD3-1F2E-4720-BF03-97249488E6B2}"/>
    <cellStyle name="Comma 2 11 3 4" xfId="2914" xr:uid="{00000000-0005-0000-0000-0000EC000000}"/>
    <cellStyle name="Comma 2 11 3 4 2" xfId="7717" xr:uid="{00000000-0005-0000-0000-0000ED000000}"/>
    <cellStyle name="Comma 2 11 3 4 2 2" xfId="17324" xr:uid="{00000000-0005-0000-0000-0000EE000000}"/>
    <cellStyle name="Comma 2 11 3 4 2 2 2" xfId="36538" xr:uid="{7C568620-6A84-48DD-B5F1-61FA9376C550}"/>
    <cellStyle name="Comma 2 11 3 4 2 3" xfId="26931" xr:uid="{AC145320-EBE2-426E-8F86-90B74ED2B423}"/>
    <cellStyle name="Comma 2 11 3 4 3" xfId="12521" xr:uid="{00000000-0005-0000-0000-0000EF000000}"/>
    <cellStyle name="Comma 2 11 3 4 3 2" xfId="31735" xr:uid="{1A0CB325-3BBD-4063-8515-CEE6EDFE88D7}"/>
    <cellStyle name="Comma 2 11 3 4 4" xfId="22128" xr:uid="{C258BA6B-C7E5-4BAA-BA49-1266DF8BB3F4}"/>
    <cellStyle name="Comma 2 11 3 5" xfId="5316" xr:uid="{00000000-0005-0000-0000-0000F0000000}"/>
    <cellStyle name="Comma 2 11 3 5 2" xfId="14923" xr:uid="{00000000-0005-0000-0000-0000F1000000}"/>
    <cellStyle name="Comma 2 11 3 5 2 2" xfId="34137" xr:uid="{374B24AC-D3E9-489F-8DCB-1241A178244D}"/>
    <cellStyle name="Comma 2 11 3 5 3" xfId="24530" xr:uid="{D0DB28B3-0F37-465D-9100-7D66D2528C95}"/>
    <cellStyle name="Comma 2 11 3 6" xfId="10119" xr:uid="{00000000-0005-0000-0000-0000F2000000}"/>
    <cellStyle name="Comma 2 11 3 6 2" xfId="29333" xr:uid="{57DD7E61-7020-45F0-BD8B-09CC1E73BA2E}"/>
    <cellStyle name="Comma 2 11 3 7" xfId="19726" xr:uid="{AB1A7981-2AE2-4878-90A9-146358029DD1}"/>
    <cellStyle name="Comma 2 11 4" xfId="708" xr:uid="{00000000-0005-0000-0000-0000F3000000}"/>
    <cellStyle name="Comma 2 11 4 2" xfId="1509" xr:uid="{00000000-0005-0000-0000-0000F4000000}"/>
    <cellStyle name="Comma 2 11 4 2 2" xfId="3914" xr:uid="{00000000-0005-0000-0000-0000F5000000}"/>
    <cellStyle name="Comma 2 11 4 2 2 2" xfId="8717" xr:uid="{00000000-0005-0000-0000-0000F6000000}"/>
    <cellStyle name="Comma 2 11 4 2 2 2 2" xfId="18324" xr:uid="{00000000-0005-0000-0000-0000F7000000}"/>
    <cellStyle name="Comma 2 11 4 2 2 2 2 2" xfId="37538" xr:uid="{0717AB46-5188-4AC8-ABA1-38EF0FF7A3CC}"/>
    <cellStyle name="Comma 2 11 4 2 2 2 3" xfId="27931" xr:uid="{BB271B2A-13CD-40B7-B4BE-1BE9BB094E7E}"/>
    <cellStyle name="Comma 2 11 4 2 2 3" xfId="13521" xr:uid="{00000000-0005-0000-0000-0000F8000000}"/>
    <cellStyle name="Comma 2 11 4 2 2 3 2" xfId="32735" xr:uid="{ABEB618D-5F29-423E-A60C-ABCBD6F7A4BA}"/>
    <cellStyle name="Comma 2 11 4 2 2 4" xfId="23128" xr:uid="{26C23472-9503-43C4-AED5-4C1079FF6BF1}"/>
    <cellStyle name="Comma 2 11 4 2 3" xfId="6316" xr:uid="{00000000-0005-0000-0000-0000F9000000}"/>
    <cellStyle name="Comma 2 11 4 2 3 2" xfId="15923" xr:uid="{00000000-0005-0000-0000-0000FA000000}"/>
    <cellStyle name="Comma 2 11 4 2 3 2 2" xfId="35137" xr:uid="{FD9DE3F2-9C11-4947-8B7B-5CDB9C8BD08A}"/>
    <cellStyle name="Comma 2 11 4 2 3 3" xfId="25530" xr:uid="{5DC09614-D63F-4894-8488-81C6EEC46A8A}"/>
    <cellStyle name="Comma 2 11 4 2 4" xfId="11119" xr:uid="{00000000-0005-0000-0000-0000FB000000}"/>
    <cellStyle name="Comma 2 11 4 2 4 2" xfId="30333" xr:uid="{82FA24EF-B32C-454F-AF07-98FB367B9331}"/>
    <cellStyle name="Comma 2 11 4 2 5" xfId="20726" xr:uid="{8C16F7E7-4877-42FB-A9CB-B3CF0327DD5A}"/>
    <cellStyle name="Comma 2 11 4 3" xfId="2309" xr:uid="{00000000-0005-0000-0000-0000FC000000}"/>
    <cellStyle name="Comma 2 11 4 3 2" xfId="4714" xr:uid="{00000000-0005-0000-0000-0000FD000000}"/>
    <cellStyle name="Comma 2 11 4 3 2 2" xfId="9517" xr:uid="{00000000-0005-0000-0000-0000FE000000}"/>
    <cellStyle name="Comma 2 11 4 3 2 2 2" xfId="19124" xr:uid="{00000000-0005-0000-0000-0000FF000000}"/>
    <cellStyle name="Comma 2 11 4 3 2 2 2 2" xfId="38338" xr:uid="{D5A0B5F9-9C43-48B8-AD55-143D09E7423E}"/>
    <cellStyle name="Comma 2 11 4 3 2 2 3" xfId="28731" xr:uid="{C45A88B0-B861-4F26-9634-BB3F1E0BABE6}"/>
    <cellStyle name="Comma 2 11 4 3 2 3" xfId="14321" xr:uid="{00000000-0005-0000-0000-000000010000}"/>
    <cellStyle name="Comma 2 11 4 3 2 3 2" xfId="33535" xr:uid="{21E024B7-FD75-4A70-BDF8-F249ABE4BDDF}"/>
    <cellStyle name="Comma 2 11 4 3 2 4" xfId="23928" xr:uid="{F85C5D47-E07F-45A3-B464-89008D9382DD}"/>
    <cellStyle name="Comma 2 11 4 3 3" xfId="7116" xr:uid="{00000000-0005-0000-0000-000001010000}"/>
    <cellStyle name="Comma 2 11 4 3 3 2" xfId="16723" xr:uid="{00000000-0005-0000-0000-000002010000}"/>
    <cellStyle name="Comma 2 11 4 3 3 2 2" xfId="35937" xr:uid="{5C8B7FA6-61E5-4D5A-A1E7-4875E9719887}"/>
    <cellStyle name="Comma 2 11 4 3 3 3" xfId="26330" xr:uid="{D912608F-CE52-4F0F-8AE1-D5F253FE5F93}"/>
    <cellStyle name="Comma 2 11 4 3 4" xfId="11919" xr:uid="{00000000-0005-0000-0000-000003010000}"/>
    <cellStyle name="Comma 2 11 4 3 4 2" xfId="31133" xr:uid="{53466783-F54A-47CB-ADBF-EA969C15EEBD}"/>
    <cellStyle name="Comma 2 11 4 3 5" xfId="21526" xr:uid="{AE817B5C-57CF-4C06-804C-134C12DAF709}"/>
    <cellStyle name="Comma 2 11 4 4" xfId="3114" xr:uid="{00000000-0005-0000-0000-000004010000}"/>
    <cellStyle name="Comma 2 11 4 4 2" xfId="7917" xr:uid="{00000000-0005-0000-0000-000005010000}"/>
    <cellStyle name="Comma 2 11 4 4 2 2" xfId="17524" xr:uid="{00000000-0005-0000-0000-000006010000}"/>
    <cellStyle name="Comma 2 11 4 4 2 2 2" xfId="36738" xr:uid="{4996CD0D-13D1-4A29-B6BB-4832A9FC3D3C}"/>
    <cellStyle name="Comma 2 11 4 4 2 3" xfId="27131" xr:uid="{EC5DBD7D-E047-4141-88E5-239C73F58FA9}"/>
    <cellStyle name="Comma 2 11 4 4 3" xfId="12721" xr:uid="{00000000-0005-0000-0000-000007010000}"/>
    <cellStyle name="Comma 2 11 4 4 3 2" xfId="31935" xr:uid="{AA0254B8-9625-4302-8457-B0B32CA0580C}"/>
    <cellStyle name="Comma 2 11 4 4 4" xfId="22328" xr:uid="{B937F22C-01BC-4C1E-8573-A3D7C1ACBCDB}"/>
    <cellStyle name="Comma 2 11 4 5" xfId="5516" xr:uid="{00000000-0005-0000-0000-000008010000}"/>
    <cellStyle name="Comma 2 11 4 5 2" xfId="15123" xr:uid="{00000000-0005-0000-0000-000009010000}"/>
    <cellStyle name="Comma 2 11 4 5 2 2" xfId="34337" xr:uid="{A569E931-F0E9-43E8-8A75-B48557D531EB}"/>
    <cellStyle name="Comma 2 11 4 5 3" xfId="24730" xr:uid="{F6AE9C30-28A4-4322-9BE8-4C56D98FFBD7}"/>
    <cellStyle name="Comma 2 11 4 6" xfId="10319" xr:uid="{00000000-0005-0000-0000-00000A010000}"/>
    <cellStyle name="Comma 2 11 4 6 2" xfId="29533" xr:uid="{953137C5-F0C1-4FFE-95AF-29114E482837}"/>
    <cellStyle name="Comma 2 11 4 7" xfId="19926" xr:uid="{0184AB4A-BC60-4336-A516-DD2CA87B976B}"/>
    <cellStyle name="Comma 2 11 5" xfId="909" xr:uid="{00000000-0005-0000-0000-00000B010000}"/>
    <cellStyle name="Comma 2 11 5 2" xfId="3314" xr:uid="{00000000-0005-0000-0000-00000C010000}"/>
    <cellStyle name="Comma 2 11 5 2 2" xfId="8117" xr:uid="{00000000-0005-0000-0000-00000D010000}"/>
    <cellStyle name="Comma 2 11 5 2 2 2" xfId="17724" xr:uid="{00000000-0005-0000-0000-00000E010000}"/>
    <cellStyle name="Comma 2 11 5 2 2 2 2" xfId="36938" xr:uid="{3601D92E-7162-47D5-9301-7E6339885868}"/>
    <cellStyle name="Comma 2 11 5 2 2 3" xfId="27331" xr:uid="{D462273A-DCAD-4228-8597-0A26FF05CA55}"/>
    <cellStyle name="Comma 2 11 5 2 3" xfId="12921" xr:uid="{00000000-0005-0000-0000-00000F010000}"/>
    <cellStyle name="Comma 2 11 5 2 3 2" xfId="32135" xr:uid="{A4EF0259-E094-4E08-B40E-64B59768567C}"/>
    <cellStyle name="Comma 2 11 5 2 4" xfId="22528" xr:uid="{2C2CEB2D-0B59-4997-914D-F4021107C438}"/>
    <cellStyle name="Comma 2 11 5 3" xfId="5716" xr:uid="{00000000-0005-0000-0000-000010010000}"/>
    <cellStyle name="Comma 2 11 5 3 2" xfId="15323" xr:uid="{00000000-0005-0000-0000-000011010000}"/>
    <cellStyle name="Comma 2 11 5 3 2 2" xfId="34537" xr:uid="{EE89E5C8-6D0B-43FD-BC2C-A2192BD6D82E}"/>
    <cellStyle name="Comma 2 11 5 3 3" xfId="24930" xr:uid="{6E26BC73-C400-440E-A01C-6D1C89CD55A3}"/>
    <cellStyle name="Comma 2 11 5 4" xfId="10519" xr:uid="{00000000-0005-0000-0000-000012010000}"/>
    <cellStyle name="Comma 2 11 5 4 2" xfId="29733" xr:uid="{691ED014-273D-41B9-BDC6-274562331E1F}"/>
    <cellStyle name="Comma 2 11 5 5" xfId="20126" xr:uid="{8581C070-5553-4DE7-9010-039493C09B63}"/>
    <cellStyle name="Comma 2 11 6" xfId="1709" xr:uid="{00000000-0005-0000-0000-000013010000}"/>
    <cellStyle name="Comma 2 11 6 2" xfId="4114" xr:uid="{00000000-0005-0000-0000-000014010000}"/>
    <cellStyle name="Comma 2 11 6 2 2" xfId="8917" xr:uid="{00000000-0005-0000-0000-000015010000}"/>
    <cellStyle name="Comma 2 11 6 2 2 2" xfId="18524" xr:uid="{00000000-0005-0000-0000-000016010000}"/>
    <cellStyle name="Comma 2 11 6 2 2 2 2" xfId="37738" xr:uid="{B7ACF61D-217D-4008-96DC-0826AAF6716F}"/>
    <cellStyle name="Comma 2 11 6 2 2 3" xfId="28131" xr:uid="{8CDEE5DE-8297-4F7D-B499-D2A2E24EC203}"/>
    <cellStyle name="Comma 2 11 6 2 3" xfId="13721" xr:uid="{00000000-0005-0000-0000-000017010000}"/>
    <cellStyle name="Comma 2 11 6 2 3 2" xfId="32935" xr:uid="{13AC39B8-7980-470D-A50A-B2D1F870DFC4}"/>
    <cellStyle name="Comma 2 11 6 2 4" xfId="23328" xr:uid="{F1D6FFA3-3EA1-49DB-A96B-9FAA71BB76BA}"/>
    <cellStyle name="Comma 2 11 6 3" xfId="6516" xr:uid="{00000000-0005-0000-0000-000018010000}"/>
    <cellStyle name="Comma 2 11 6 3 2" xfId="16123" xr:uid="{00000000-0005-0000-0000-000019010000}"/>
    <cellStyle name="Comma 2 11 6 3 2 2" xfId="35337" xr:uid="{8A4AC049-D680-45E7-A06E-EBB707BB9E84}"/>
    <cellStyle name="Comma 2 11 6 3 3" xfId="25730" xr:uid="{DC489D97-E841-4D6E-AB4D-A28424E1DFD1}"/>
    <cellStyle name="Comma 2 11 6 4" xfId="11319" xr:uid="{00000000-0005-0000-0000-00001A010000}"/>
    <cellStyle name="Comma 2 11 6 4 2" xfId="30533" xr:uid="{2B4615BD-E94E-4E16-84EA-20390E1ACDAA}"/>
    <cellStyle name="Comma 2 11 6 5" xfId="20926" xr:uid="{FA73B954-ECFE-440C-8CA3-0A3681DBDAE7}"/>
    <cellStyle name="Comma 2 11 7" xfId="2514" xr:uid="{00000000-0005-0000-0000-00001B010000}"/>
    <cellStyle name="Comma 2 11 7 2" xfId="7317" xr:uid="{00000000-0005-0000-0000-00001C010000}"/>
    <cellStyle name="Comma 2 11 7 2 2" xfId="16924" xr:uid="{00000000-0005-0000-0000-00001D010000}"/>
    <cellStyle name="Comma 2 11 7 2 2 2" xfId="36138" xr:uid="{C67F0419-4CDB-4084-88F6-943CC00CDDA3}"/>
    <cellStyle name="Comma 2 11 7 2 3" xfId="26531" xr:uid="{57DDDDA3-7855-4477-86D2-282FE3B6B815}"/>
    <cellStyle name="Comma 2 11 7 3" xfId="12121" xr:uid="{00000000-0005-0000-0000-00001E010000}"/>
    <cellStyle name="Comma 2 11 7 3 2" xfId="31335" xr:uid="{D255AA58-E757-454A-B76C-6B48B4C5F035}"/>
    <cellStyle name="Comma 2 11 7 4" xfId="21728" xr:uid="{66167F30-78C5-455F-B390-39DCB7AE5158}"/>
    <cellStyle name="Comma 2 11 8" xfId="4916" xr:uid="{00000000-0005-0000-0000-00001F010000}"/>
    <cellStyle name="Comma 2 11 8 2" xfId="14523" xr:uid="{00000000-0005-0000-0000-000020010000}"/>
    <cellStyle name="Comma 2 11 8 2 2" xfId="33737" xr:uid="{60202CD3-595C-4966-9DF4-3F6E58964600}"/>
    <cellStyle name="Comma 2 11 8 3" xfId="24130" xr:uid="{713ADF57-5A00-4D6E-B01C-E507E38CF064}"/>
    <cellStyle name="Comma 2 11 9" xfId="9719" xr:uid="{00000000-0005-0000-0000-000021010000}"/>
    <cellStyle name="Comma 2 11 9 2" xfId="28933" xr:uid="{BE24B5FB-DBCE-4218-9868-C3351BF51B2A}"/>
    <cellStyle name="Comma 2 12" xfId="208" xr:uid="{00000000-0005-0000-0000-000022010000}"/>
    <cellStyle name="Comma 2 12 2" xfId="1009" xr:uid="{00000000-0005-0000-0000-000023010000}"/>
    <cellStyle name="Comma 2 12 2 2" xfId="3414" xr:uid="{00000000-0005-0000-0000-000024010000}"/>
    <cellStyle name="Comma 2 12 2 2 2" xfId="8217" xr:uid="{00000000-0005-0000-0000-000025010000}"/>
    <cellStyle name="Comma 2 12 2 2 2 2" xfId="17824" xr:uid="{00000000-0005-0000-0000-000026010000}"/>
    <cellStyle name="Comma 2 12 2 2 2 2 2" xfId="37038" xr:uid="{B5B442A8-D468-4D5A-8F13-2CA05DBB49E7}"/>
    <cellStyle name="Comma 2 12 2 2 2 3" xfId="27431" xr:uid="{7258C0EF-3910-45A2-8B31-FABF03A82C1A}"/>
    <cellStyle name="Comma 2 12 2 2 3" xfId="13021" xr:uid="{00000000-0005-0000-0000-000027010000}"/>
    <cellStyle name="Comma 2 12 2 2 3 2" xfId="32235" xr:uid="{0FCC68DC-054A-469C-9FD1-DA79D41DCF3D}"/>
    <cellStyle name="Comma 2 12 2 2 4" xfId="22628" xr:uid="{7CD61A0E-C576-441A-9FB8-C0D3F6BA16EC}"/>
    <cellStyle name="Comma 2 12 2 3" xfId="5816" xr:uid="{00000000-0005-0000-0000-000028010000}"/>
    <cellStyle name="Comma 2 12 2 3 2" xfId="15423" xr:uid="{00000000-0005-0000-0000-000029010000}"/>
    <cellStyle name="Comma 2 12 2 3 2 2" xfId="34637" xr:uid="{D0A5F474-3D95-4982-A9FB-492111B799E4}"/>
    <cellStyle name="Comma 2 12 2 3 3" xfId="25030" xr:uid="{651B3529-D92C-4BBC-B68C-98869BAD3C85}"/>
    <cellStyle name="Comma 2 12 2 4" xfId="10619" xr:uid="{00000000-0005-0000-0000-00002A010000}"/>
    <cellStyle name="Comma 2 12 2 4 2" xfId="29833" xr:uid="{56018671-A5B2-46A1-8011-78D5FF8082DF}"/>
    <cellStyle name="Comma 2 12 2 5" xfId="20226" xr:uid="{87888ACE-B610-43BE-9233-DDE6B16D7817}"/>
    <cellStyle name="Comma 2 12 3" xfId="1809" xr:uid="{00000000-0005-0000-0000-00002B010000}"/>
    <cellStyle name="Comma 2 12 3 2" xfId="4214" xr:uid="{00000000-0005-0000-0000-00002C010000}"/>
    <cellStyle name="Comma 2 12 3 2 2" xfId="9017" xr:uid="{00000000-0005-0000-0000-00002D010000}"/>
    <cellStyle name="Comma 2 12 3 2 2 2" xfId="18624" xr:uid="{00000000-0005-0000-0000-00002E010000}"/>
    <cellStyle name="Comma 2 12 3 2 2 2 2" xfId="37838" xr:uid="{EE5DF3FA-07DA-4020-8F85-A0955B1E50D0}"/>
    <cellStyle name="Comma 2 12 3 2 2 3" xfId="28231" xr:uid="{CB0ED796-FA52-42F6-9791-A4CA13E5E099}"/>
    <cellStyle name="Comma 2 12 3 2 3" xfId="13821" xr:uid="{00000000-0005-0000-0000-00002F010000}"/>
    <cellStyle name="Comma 2 12 3 2 3 2" xfId="33035" xr:uid="{C35D1424-34E2-4BF8-9163-E57AC860D169}"/>
    <cellStyle name="Comma 2 12 3 2 4" xfId="23428" xr:uid="{77C42661-B381-4BFB-8F7F-7202A59E8F8C}"/>
    <cellStyle name="Comma 2 12 3 3" xfId="6616" xr:uid="{00000000-0005-0000-0000-000030010000}"/>
    <cellStyle name="Comma 2 12 3 3 2" xfId="16223" xr:uid="{00000000-0005-0000-0000-000031010000}"/>
    <cellStyle name="Comma 2 12 3 3 2 2" xfId="35437" xr:uid="{720C97C0-7FEE-414A-B0A2-5991DEC16951}"/>
    <cellStyle name="Comma 2 12 3 3 3" xfId="25830" xr:uid="{6821F20D-DB4D-4CA7-8E64-5BC5127620F2}"/>
    <cellStyle name="Comma 2 12 3 4" xfId="11419" xr:uid="{00000000-0005-0000-0000-000032010000}"/>
    <cellStyle name="Comma 2 12 3 4 2" xfId="30633" xr:uid="{680B14C2-4C16-4E04-BB62-2EADF828F1A6}"/>
    <cellStyle name="Comma 2 12 3 5" xfId="21026" xr:uid="{F3ECA70F-E90D-4536-B434-8FEE5CA543D9}"/>
    <cellStyle name="Comma 2 12 4" xfId="2614" xr:uid="{00000000-0005-0000-0000-000033010000}"/>
    <cellStyle name="Comma 2 12 4 2" xfId="7417" xr:uid="{00000000-0005-0000-0000-000034010000}"/>
    <cellStyle name="Comma 2 12 4 2 2" xfId="17024" xr:uid="{00000000-0005-0000-0000-000035010000}"/>
    <cellStyle name="Comma 2 12 4 2 2 2" xfId="36238" xr:uid="{113A501C-309D-44CE-9E7D-D1A90F608F0F}"/>
    <cellStyle name="Comma 2 12 4 2 3" xfId="26631" xr:uid="{21054E7C-2A60-41C9-8076-AD344382C3E3}"/>
    <cellStyle name="Comma 2 12 4 3" xfId="12221" xr:uid="{00000000-0005-0000-0000-000036010000}"/>
    <cellStyle name="Comma 2 12 4 3 2" xfId="31435" xr:uid="{84A111DE-003A-45E9-92AB-9E7C9422FB2C}"/>
    <cellStyle name="Comma 2 12 4 4" xfId="21828" xr:uid="{4DE7E1A4-9266-449C-ADF2-1B6E401EE2C4}"/>
    <cellStyle name="Comma 2 12 5" xfId="5016" xr:uid="{00000000-0005-0000-0000-000037010000}"/>
    <cellStyle name="Comma 2 12 5 2" xfId="14623" xr:uid="{00000000-0005-0000-0000-000038010000}"/>
    <cellStyle name="Comma 2 12 5 2 2" xfId="33837" xr:uid="{C592E606-7549-4238-91A7-01D62C15A4D8}"/>
    <cellStyle name="Comma 2 12 5 3" xfId="24230" xr:uid="{97BEEC04-9F9E-4794-A2B8-7A7BAB4FC013}"/>
    <cellStyle name="Comma 2 12 6" xfId="9819" xr:uid="{00000000-0005-0000-0000-000039010000}"/>
    <cellStyle name="Comma 2 12 6 2" xfId="29033" xr:uid="{B83D3DB2-0DFB-4918-BEC8-EA4A3E85D300}"/>
    <cellStyle name="Comma 2 12 7" xfId="19426" xr:uid="{10DF8C02-8D1D-4CD1-BA6D-69DD9584DE3A}"/>
    <cellStyle name="Comma 2 13" xfId="408" xr:uid="{00000000-0005-0000-0000-00003A010000}"/>
    <cellStyle name="Comma 2 13 2" xfId="1209" xr:uid="{00000000-0005-0000-0000-00003B010000}"/>
    <cellStyle name="Comma 2 13 2 2" xfId="3614" xr:uid="{00000000-0005-0000-0000-00003C010000}"/>
    <cellStyle name="Comma 2 13 2 2 2" xfId="8417" xr:uid="{00000000-0005-0000-0000-00003D010000}"/>
    <cellStyle name="Comma 2 13 2 2 2 2" xfId="18024" xr:uid="{00000000-0005-0000-0000-00003E010000}"/>
    <cellStyle name="Comma 2 13 2 2 2 2 2" xfId="37238" xr:uid="{EEF778BF-AC03-4B68-84DA-06AE7F1B63CA}"/>
    <cellStyle name="Comma 2 13 2 2 2 3" xfId="27631" xr:uid="{0C38E15D-20A0-4C52-A5B0-E1FFC1C69A55}"/>
    <cellStyle name="Comma 2 13 2 2 3" xfId="13221" xr:uid="{00000000-0005-0000-0000-00003F010000}"/>
    <cellStyle name="Comma 2 13 2 2 3 2" xfId="32435" xr:uid="{47C12167-26FF-4914-834B-6A65200E062D}"/>
    <cellStyle name="Comma 2 13 2 2 4" xfId="22828" xr:uid="{4825F2BC-51B6-45BB-9180-39EBBA300BDB}"/>
    <cellStyle name="Comma 2 13 2 3" xfId="6016" xr:uid="{00000000-0005-0000-0000-000040010000}"/>
    <cellStyle name="Comma 2 13 2 3 2" xfId="15623" xr:uid="{00000000-0005-0000-0000-000041010000}"/>
    <cellStyle name="Comma 2 13 2 3 2 2" xfId="34837" xr:uid="{7E372D23-7444-4E9D-9CFB-9132D69648A4}"/>
    <cellStyle name="Comma 2 13 2 3 3" xfId="25230" xr:uid="{F03C804E-81CA-4437-9857-7C74A1178DEF}"/>
    <cellStyle name="Comma 2 13 2 4" xfId="10819" xr:uid="{00000000-0005-0000-0000-000042010000}"/>
    <cellStyle name="Comma 2 13 2 4 2" xfId="30033" xr:uid="{A208E406-5C8D-426D-9325-1DF7A13644A8}"/>
    <cellStyle name="Comma 2 13 2 5" xfId="20426" xr:uid="{E20BE8F3-B447-4AD7-8061-3369CD124E39}"/>
    <cellStyle name="Comma 2 13 3" xfId="2009" xr:uid="{00000000-0005-0000-0000-000043010000}"/>
    <cellStyle name="Comma 2 13 3 2" xfId="4414" xr:uid="{00000000-0005-0000-0000-000044010000}"/>
    <cellStyle name="Comma 2 13 3 2 2" xfId="9217" xr:uid="{00000000-0005-0000-0000-000045010000}"/>
    <cellStyle name="Comma 2 13 3 2 2 2" xfId="18824" xr:uid="{00000000-0005-0000-0000-000046010000}"/>
    <cellStyle name="Comma 2 13 3 2 2 2 2" xfId="38038" xr:uid="{D3B73658-99DE-4214-83E4-80CE425DE53A}"/>
    <cellStyle name="Comma 2 13 3 2 2 3" xfId="28431" xr:uid="{2BECF7FA-2B15-45BF-A814-DEE5FF52E207}"/>
    <cellStyle name="Comma 2 13 3 2 3" xfId="14021" xr:uid="{00000000-0005-0000-0000-000047010000}"/>
    <cellStyle name="Comma 2 13 3 2 3 2" xfId="33235" xr:uid="{727B0736-181D-49FA-839D-0F9A45B3CC81}"/>
    <cellStyle name="Comma 2 13 3 2 4" xfId="23628" xr:uid="{9A93FD7C-B9F1-4533-B810-672F7DEFD907}"/>
    <cellStyle name="Comma 2 13 3 3" xfId="6816" xr:uid="{00000000-0005-0000-0000-000048010000}"/>
    <cellStyle name="Comma 2 13 3 3 2" xfId="16423" xr:uid="{00000000-0005-0000-0000-000049010000}"/>
    <cellStyle name="Comma 2 13 3 3 2 2" xfId="35637" xr:uid="{09D2D411-16C8-4B92-AB36-851AF1836707}"/>
    <cellStyle name="Comma 2 13 3 3 3" xfId="26030" xr:uid="{D023468C-7310-4851-AFC1-50CB4EE7E535}"/>
    <cellStyle name="Comma 2 13 3 4" xfId="11619" xr:uid="{00000000-0005-0000-0000-00004A010000}"/>
    <cellStyle name="Comma 2 13 3 4 2" xfId="30833" xr:uid="{53957809-CC9D-4BAD-A409-3D718847104F}"/>
    <cellStyle name="Comma 2 13 3 5" xfId="21226" xr:uid="{B716F228-3D6F-4D72-A7D8-733D481E1B46}"/>
    <cellStyle name="Comma 2 13 4" xfId="2814" xr:uid="{00000000-0005-0000-0000-00004B010000}"/>
    <cellStyle name="Comma 2 13 4 2" xfId="7617" xr:uid="{00000000-0005-0000-0000-00004C010000}"/>
    <cellStyle name="Comma 2 13 4 2 2" xfId="17224" xr:uid="{00000000-0005-0000-0000-00004D010000}"/>
    <cellStyle name="Comma 2 13 4 2 2 2" xfId="36438" xr:uid="{C952CBFC-4C41-4FEF-8FBD-45D573DA0825}"/>
    <cellStyle name="Comma 2 13 4 2 3" xfId="26831" xr:uid="{D77C14BA-7934-4DEA-96B3-D6F2A0A63378}"/>
    <cellStyle name="Comma 2 13 4 3" xfId="12421" xr:uid="{00000000-0005-0000-0000-00004E010000}"/>
    <cellStyle name="Comma 2 13 4 3 2" xfId="31635" xr:uid="{4924FE5B-486B-468B-ABF9-4D4237B25D13}"/>
    <cellStyle name="Comma 2 13 4 4" xfId="22028" xr:uid="{BB2889F5-BC47-4B4C-9476-66A6EF0886B9}"/>
    <cellStyle name="Comma 2 13 5" xfId="5216" xr:uid="{00000000-0005-0000-0000-00004F010000}"/>
    <cellStyle name="Comma 2 13 5 2" xfId="14823" xr:uid="{00000000-0005-0000-0000-000050010000}"/>
    <cellStyle name="Comma 2 13 5 2 2" xfId="34037" xr:uid="{DD7C46F2-14DF-47E0-AD09-27FCA6CD5470}"/>
    <cellStyle name="Comma 2 13 5 3" xfId="24430" xr:uid="{E5245D07-64FE-4BCF-B161-5AE7EDF8CED0}"/>
    <cellStyle name="Comma 2 13 6" xfId="10019" xr:uid="{00000000-0005-0000-0000-000051010000}"/>
    <cellStyle name="Comma 2 13 6 2" xfId="29233" xr:uid="{0D77286C-097F-4832-8711-B76FD569922C}"/>
    <cellStyle name="Comma 2 13 7" xfId="19626" xr:uid="{6941B4E4-88BD-46E5-B216-6D3AEB6CEE6F}"/>
    <cellStyle name="Comma 2 14" xfId="608" xr:uid="{00000000-0005-0000-0000-000052010000}"/>
    <cellStyle name="Comma 2 14 2" xfId="1409" xr:uid="{00000000-0005-0000-0000-000053010000}"/>
    <cellStyle name="Comma 2 14 2 2" xfId="3814" xr:uid="{00000000-0005-0000-0000-000054010000}"/>
    <cellStyle name="Comma 2 14 2 2 2" xfId="8617" xr:uid="{00000000-0005-0000-0000-000055010000}"/>
    <cellStyle name="Comma 2 14 2 2 2 2" xfId="18224" xr:uid="{00000000-0005-0000-0000-000056010000}"/>
    <cellStyle name="Comma 2 14 2 2 2 2 2" xfId="37438" xr:uid="{F9F4D770-94D4-4203-8AFE-B9A4EC6ACCEB}"/>
    <cellStyle name="Comma 2 14 2 2 2 3" xfId="27831" xr:uid="{94285D31-63B1-4AF7-B246-AB45E990B03F}"/>
    <cellStyle name="Comma 2 14 2 2 3" xfId="13421" xr:uid="{00000000-0005-0000-0000-000057010000}"/>
    <cellStyle name="Comma 2 14 2 2 3 2" xfId="32635" xr:uid="{AA9EFDB0-B690-4362-8DB9-617093A9A137}"/>
    <cellStyle name="Comma 2 14 2 2 4" xfId="23028" xr:uid="{C99BE5A7-B6B7-4615-B1CB-3175CD114314}"/>
    <cellStyle name="Comma 2 14 2 3" xfId="6216" xr:uid="{00000000-0005-0000-0000-000058010000}"/>
    <cellStyle name="Comma 2 14 2 3 2" xfId="15823" xr:uid="{00000000-0005-0000-0000-000059010000}"/>
    <cellStyle name="Comma 2 14 2 3 2 2" xfId="35037" xr:uid="{76913CAF-93A7-469E-8235-CA76B87DB584}"/>
    <cellStyle name="Comma 2 14 2 3 3" xfId="25430" xr:uid="{BDAD3CE6-9DB7-452A-AAAA-6D63A2277984}"/>
    <cellStyle name="Comma 2 14 2 4" xfId="11019" xr:uid="{00000000-0005-0000-0000-00005A010000}"/>
    <cellStyle name="Comma 2 14 2 4 2" xfId="30233" xr:uid="{7BDEFB0B-F9FB-47F1-998E-47EDB6760ACA}"/>
    <cellStyle name="Comma 2 14 2 5" xfId="20626" xr:uid="{5F7EE153-BA18-4B6F-A8B2-5A2A2D342415}"/>
    <cellStyle name="Comma 2 14 3" xfId="2209" xr:uid="{00000000-0005-0000-0000-00005B010000}"/>
    <cellStyle name="Comma 2 14 3 2" xfId="4614" xr:uid="{00000000-0005-0000-0000-00005C010000}"/>
    <cellStyle name="Comma 2 14 3 2 2" xfId="9417" xr:uid="{00000000-0005-0000-0000-00005D010000}"/>
    <cellStyle name="Comma 2 14 3 2 2 2" xfId="19024" xr:uid="{00000000-0005-0000-0000-00005E010000}"/>
    <cellStyle name="Comma 2 14 3 2 2 2 2" xfId="38238" xr:uid="{C26A8E28-A0C0-496A-ABE6-2ED73C4B5804}"/>
    <cellStyle name="Comma 2 14 3 2 2 3" xfId="28631" xr:uid="{8839E84D-6591-4478-AD72-70E73F0D6B3E}"/>
    <cellStyle name="Comma 2 14 3 2 3" xfId="14221" xr:uid="{00000000-0005-0000-0000-00005F010000}"/>
    <cellStyle name="Comma 2 14 3 2 3 2" xfId="33435" xr:uid="{C8D8EB2B-3F82-4746-9528-7B55F85D6567}"/>
    <cellStyle name="Comma 2 14 3 2 4" xfId="23828" xr:uid="{B2FF70D5-6C5F-4B84-9A55-A6F48FB7BF7B}"/>
    <cellStyle name="Comma 2 14 3 3" xfId="7016" xr:uid="{00000000-0005-0000-0000-000060010000}"/>
    <cellStyle name="Comma 2 14 3 3 2" xfId="16623" xr:uid="{00000000-0005-0000-0000-000061010000}"/>
    <cellStyle name="Comma 2 14 3 3 2 2" xfId="35837" xr:uid="{1ABE7F70-F322-472F-99F3-FBA682DC29B1}"/>
    <cellStyle name="Comma 2 14 3 3 3" xfId="26230" xr:uid="{D9B1A39B-69DA-4894-9C2A-ED4F48B0BF61}"/>
    <cellStyle name="Comma 2 14 3 4" xfId="11819" xr:uid="{00000000-0005-0000-0000-000062010000}"/>
    <cellStyle name="Comma 2 14 3 4 2" xfId="31033" xr:uid="{A5193D2E-0C1A-4E71-8A68-0E2C89C2D65C}"/>
    <cellStyle name="Comma 2 14 3 5" xfId="21426" xr:uid="{DD00F52E-EDF5-49E9-936E-016392222058}"/>
    <cellStyle name="Comma 2 14 4" xfId="3014" xr:uid="{00000000-0005-0000-0000-000063010000}"/>
    <cellStyle name="Comma 2 14 4 2" xfId="7817" xr:uid="{00000000-0005-0000-0000-000064010000}"/>
    <cellStyle name="Comma 2 14 4 2 2" xfId="17424" xr:uid="{00000000-0005-0000-0000-000065010000}"/>
    <cellStyle name="Comma 2 14 4 2 2 2" xfId="36638" xr:uid="{E633E001-18BD-4A9D-AE7A-0767234F2883}"/>
    <cellStyle name="Comma 2 14 4 2 3" xfId="27031" xr:uid="{1F8CBFAF-5C9C-49E9-8442-2C07F555A2D6}"/>
    <cellStyle name="Comma 2 14 4 3" xfId="12621" xr:uid="{00000000-0005-0000-0000-000066010000}"/>
    <cellStyle name="Comma 2 14 4 3 2" xfId="31835" xr:uid="{298C6E8C-76C6-4553-BE6B-90DF4A774EB8}"/>
    <cellStyle name="Comma 2 14 4 4" xfId="22228" xr:uid="{34DF0B4C-5AF4-4E9C-9C37-6D73BB5124E3}"/>
    <cellStyle name="Comma 2 14 5" xfId="5416" xr:uid="{00000000-0005-0000-0000-000067010000}"/>
    <cellStyle name="Comma 2 14 5 2" xfId="15023" xr:uid="{00000000-0005-0000-0000-000068010000}"/>
    <cellStyle name="Comma 2 14 5 2 2" xfId="34237" xr:uid="{5FC8A5C3-4373-4520-85DE-FC7F5710EF50}"/>
    <cellStyle name="Comma 2 14 5 3" xfId="24630" xr:uid="{E3481B3D-6EAD-4233-82C2-951E15D88C97}"/>
    <cellStyle name="Comma 2 14 6" xfId="10219" xr:uid="{00000000-0005-0000-0000-000069010000}"/>
    <cellStyle name="Comma 2 14 6 2" xfId="29433" xr:uid="{98D03E97-68FE-42C9-9261-F364A02615DC}"/>
    <cellStyle name="Comma 2 14 7" xfId="19826" xr:uid="{DC6F4C13-E067-4D2F-B068-84FD55674C24}"/>
    <cellStyle name="Comma 2 15" xfId="809" xr:uid="{00000000-0005-0000-0000-00006A010000}"/>
    <cellStyle name="Comma 2 15 2" xfId="3214" xr:uid="{00000000-0005-0000-0000-00006B010000}"/>
    <cellStyle name="Comma 2 15 2 2" xfId="8017" xr:uid="{00000000-0005-0000-0000-00006C010000}"/>
    <cellStyle name="Comma 2 15 2 2 2" xfId="17624" xr:uid="{00000000-0005-0000-0000-00006D010000}"/>
    <cellStyle name="Comma 2 15 2 2 2 2" xfId="36838" xr:uid="{AAB306B7-18E8-4AD7-895E-E0B79758721D}"/>
    <cellStyle name="Comma 2 15 2 2 3" xfId="27231" xr:uid="{61296395-5F93-4401-8AF9-E8482466A038}"/>
    <cellStyle name="Comma 2 15 2 3" xfId="12821" xr:uid="{00000000-0005-0000-0000-00006E010000}"/>
    <cellStyle name="Comma 2 15 2 3 2" xfId="32035" xr:uid="{7215C535-00C4-4DA2-AD2F-AF970A050E19}"/>
    <cellStyle name="Comma 2 15 2 4" xfId="22428" xr:uid="{F579A52B-6FEC-43F3-B17B-BA5E39B3E7F5}"/>
    <cellStyle name="Comma 2 15 3" xfId="5616" xr:uid="{00000000-0005-0000-0000-00006F010000}"/>
    <cellStyle name="Comma 2 15 3 2" xfId="15223" xr:uid="{00000000-0005-0000-0000-000070010000}"/>
    <cellStyle name="Comma 2 15 3 2 2" xfId="34437" xr:uid="{C326552B-3DD4-4F35-892B-B1336C2329E2}"/>
    <cellStyle name="Comma 2 15 3 3" xfId="24830" xr:uid="{62E198B4-2A52-4F36-A2C9-5742C38F5ED0}"/>
    <cellStyle name="Comma 2 15 4" xfId="10419" xr:uid="{00000000-0005-0000-0000-000071010000}"/>
    <cellStyle name="Comma 2 15 4 2" xfId="29633" xr:uid="{574DFA32-8863-4C18-BA71-73A0DCE330A9}"/>
    <cellStyle name="Comma 2 15 5" xfId="20026" xr:uid="{087EC432-A83F-4C91-A3F1-6D2E89D5E368}"/>
    <cellStyle name="Comma 2 16" xfId="1609" xr:uid="{00000000-0005-0000-0000-000072010000}"/>
    <cellStyle name="Comma 2 16 2" xfId="4014" xr:uid="{00000000-0005-0000-0000-000073010000}"/>
    <cellStyle name="Comma 2 16 2 2" xfId="8817" xr:uid="{00000000-0005-0000-0000-000074010000}"/>
    <cellStyle name="Comma 2 16 2 2 2" xfId="18424" xr:uid="{00000000-0005-0000-0000-000075010000}"/>
    <cellStyle name="Comma 2 16 2 2 2 2" xfId="37638" xr:uid="{459CBF91-1306-41C0-92B7-F2F0A27CFE80}"/>
    <cellStyle name="Comma 2 16 2 2 3" xfId="28031" xr:uid="{05625C21-336C-40E9-87D6-9E4DFECC32E9}"/>
    <cellStyle name="Comma 2 16 2 3" xfId="13621" xr:uid="{00000000-0005-0000-0000-000076010000}"/>
    <cellStyle name="Comma 2 16 2 3 2" xfId="32835" xr:uid="{1A5B3570-C8F3-4E35-8709-526D269882DE}"/>
    <cellStyle name="Comma 2 16 2 4" xfId="23228" xr:uid="{ECC7BDB6-BB20-4A11-A495-E8B838871F29}"/>
    <cellStyle name="Comma 2 16 3" xfId="6416" xr:uid="{00000000-0005-0000-0000-000077010000}"/>
    <cellStyle name="Comma 2 16 3 2" xfId="16023" xr:uid="{00000000-0005-0000-0000-000078010000}"/>
    <cellStyle name="Comma 2 16 3 2 2" xfId="35237" xr:uid="{67FDC72A-F866-4905-81B1-1C4916C57650}"/>
    <cellStyle name="Comma 2 16 3 3" xfId="25630" xr:uid="{5E46460A-FAC5-4928-89AD-EFCF48BA0FF4}"/>
    <cellStyle name="Comma 2 16 4" xfId="11219" xr:uid="{00000000-0005-0000-0000-000079010000}"/>
    <cellStyle name="Comma 2 16 4 2" xfId="30433" xr:uid="{EF551EE3-F7CB-40CB-A162-9D285C8E03E2}"/>
    <cellStyle name="Comma 2 16 5" xfId="20826" xr:uid="{AD023091-BF35-4F7B-BAB1-9F427986166E}"/>
    <cellStyle name="Comma 2 17" xfId="2414" xr:uid="{00000000-0005-0000-0000-00007A010000}"/>
    <cellStyle name="Comma 2 17 2" xfId="7217" xr:uid="{00000000-0005-0000-0000-00007B010000}"/>
    <cellStyle name="Comma 2 17 2 2" xfId="16824" xr:uid="{00000000-0005-0000-0000-00007C010000}"/>
    <cellStyle name="Comma 2 17 2 2 2" xfId="36038" xr:uid="{B68A874A-5345-4EC6-A1A1-718CC0A10236}"/>
    <cellStyle name="Comma 2 17 2 3" xfId="26431" xr:uid="{C1FA6C27-89DC-4416-BD71-7C35FCF8BFD9}"/>
    <cellStyle name="Comma 2 17 3" xfId="12021" xr:uid="{00000000-0005-0000-0000-00007D010000}"/>
    <cellStyle name="Comma 2 17 3 2" xfId="31235" xr:uid="{875BD52D-CE3C-47D0-B3F8-599DC6A0349B}"/>
    <cellStyle name="Comma 2 17 4" xfId="21628" xr:uid="{FFC94A26-7CE4-4F81-A979-0D3654623475}"/>
    <cellStyle name="Comma 2 18" xfId="4816" xr:uid="{00000000-0005-0000-0000-00007E010000}"/>
    <cellStyle name="Comma 2 18 2" xfId="14423" xr:uid="{00000000-0005-0000-0000-00007F010000}"/>
    <cellStyle name="Comma 2 18 2 2" xfId="33637" xr:uid="{631517D5-2FB1-48C9-B729-71ED2BB4FF4C}"/>
    <cellStyle name="Comma 2 18 3" xfId="24030" xr:uid="{61702572-EC86-4E91-B562-5DE07084755F}"/>
    <cellStyle name="Comma 2 19" xfId="9619" xr:uid="{00000000-0005-0000-0000-000080010000}"/>
    <cellStyle name="Comma 2 19 2" xfId="28833" xr:uid="{51E781F0-5B91-4BBD-A12A-87D6686D4F4B}"/>
    <cellStyle name="Comma 2 2" xfId="7" xr:uid="{00000000-0005-0000-0000-000081010000}"/>
    <cellStyle name="Comma 2 2 10" xfId="610" xr:uid="{00000000-0005-0000-0000-000082010000}"/>
    <cellStyle name="Comma 2 2 10 2" xfId="1411" xr:uid="{00000000-0005-0000-0000-000083010000}"/>
    <cellStyle name="Comma 2 2 10 2 2" xfId="3816" xr:uid="{00000000-0005-0000-0000-000084010000}"/>
    <cellStyle name="Comma 2 2 10 2 2 2" xfId="8619" xr:uid="{00000000-0005-0000-0000-000085010000}"/>
    <cellStyle name="Comma 2 2 10 2 2 2 2" xfId="18226" xr:uid="{00000000-0005-0000-0000-000086010000}"/>
    <cellStyle name="Comma 2 2 10 2 2 2 2 2" xfId="37440" xr:uid="{26135769-3F3C-4F6B-8717-420BCBEC71CB}"/>
    <cellStyle name="Comma 2 2 10 2 2 2 3" xfId="27833" xr:uid="{CAE3C49A-1AF4-4DB3-8529-E6111245D952}"/>
    <cellStyle name="Comma 2 2 10 2 2 3" xfId="13423" xr:uid="{00000000-0005-0000-0000-000087010000}"/>
    <cellStyle name="Comma 2 2 10 2 2 3 2" xfId="32637" xr:uid="{31A755DD-3115-416F-ABAD-1DD4400C76A4}"/>
    <cellStyle name="Comma 2 2 10 2 2 4" xfId="23030" xr:uid="{E8B8C487-35D0-4FB3-AA1F-2AE660019D79}"/>
    <cellStyle name="Comma 2 2 10 2 3" xfId="6218" xr:uid="{00000000-0005-0000-0000-000088010000}"/>
    <cellStyle name="Comma 2 2 10 2 3 2" xfId="15825" xr:uid="{00000000-0005-0000-0000-000089010000}"/>
    <cellStyle name="Comma 2 2 10 2 3 2 2" xfId="35039" xr:uid="{3FFE0CAF-EBCA-48DF-ADFF-3064A0EBE391}"/>
    <cellStyle name="Comma 2 2 10 2 3 3" xfId="25432" xr:uid="{19DFB7FA-0294-4A92-AF50-66DA7E02AAB9}"/>
    <cellStyle name="Comma 2 2 10 2 4" xfId="11021" xr:uid="{00000000-0005-0000-0000-00008A010000}"/>
    <cellStyle name="Comma 2 2 10 2 4 2" xfId="30235" xr:uid="{BAB767D3-02BB-49B4-82E1-59FC22BA86A7}"/>
    <cellStyle name="Comma 2 2 10 2 5" xfId="20628" xr:uid="{9ED51047-1194-408E-9C01-0A5C576466B4}"/>
    <cellStyle name="Comma 2 2 10 3" xfId="2211" xr:uid="{00000000-0005-0000-0000-00008B010000}"/>
    <cellStyle name="Comma 2 2 10 3 2" xfId="4616" xr:uid="{00000000-0005-0000-0000-00008C010000}"/>
    <cellStyle name="Comma 2 2 10 3 2 2" xfId="9419" xr:uid="{00000000-0005-0000-0000-00008D010000}"/>
    <cellStyle name="Comma 2 2 10 3 2 2 2" xfId="19026" xr:uid="{00000000-0005-0000-0000-00008E010000}"/>
    <cellStyle name="Comma 2 2 10 3 2 2 2 2" xfId="38240" xr:uid="{C92AB36C-5B2C-4B38-9EAF-E08F26D1174A}"/>
    <cellStyle name="Comma 2 2 10 3 2 2 3" xfId="28633" xr:uid="{3CFF90CA-4A24-4DC2-A89F-611DE95785FA}"/>
    <cellStyle name="Comma 2 2 10 3 2 3" xfId="14223" xr:uid="{00000000-0005-0000-0000-00008F010000}"/>
    <cellStyle name="Comma 2 2 10 3 2 3 2" xfId="33437" xr:uid="{A495AC8D-48C3-403F-ABA3-268B91916F4F}"/>
    <cellStyle name="Comma 2 2 10 3 2 4" xfId="23830" xr:uid="{708018B9-D193-4FB2-B211-597E60D80674}"/>
    <cellStyle name="Comma 2 2 10 3 3" xfId="7018" xr:uid="{00000000-0005-0000-0000-000090010000}"/>
    <cellStyle name="Comma 2 2 10 3 3 2" xfId="16625" xr:uid="{00000000-0005-0000-0000-000091010000}"/>
    <cellStyle name="Comma 2 2 10 3 3 2 2" xfId="35839" xr:uid="{25880E03-9988-4686-BCC1-102E6E03FF4D}"/>
    <cellStyle name="Comma 2 2 10 3 3 3" xfId="26232" xr:uid="{F15D4319-3B25-4497-BDAF-6697610BC69C}"/>
    <cellStyle name="Comma 2 2 10 3 4" xfId="11821" xr:uid="{00000000-0005-0000-0000-000092010000}"/>
    <cellStyle name="Comma 2 2 10 3 4 2" xfId="31035" xr:uid="{EA4BED0F-B805-4138-BE67-EEA2986EC7CD}"/>
    <cellStyle name="Comma 2 2 10 3 5" xfId="21428" xr:uid="{15126C71-95C6-4026-95FF-F4E31FBDB3D8}"/>
    <cellStyle name="Comma 2 2 10 4" xfId="3016" xr:uid="{00000000-0005-0000-0000-000093010000}"/>
    <cellStyle name="Comma 2 2 10 4 2" xfId="7819" xr:uid="{00000000-0005-0000-0000-000094010000}"/>
    <cellStyle name="Comma 2 2 10 4 2 2" xfId="17426" xr:uid="{00000000-0005-0000-0000-000095010000}"/>
    <cellStyle name="Comma 2 2 10 4 2 2 2" xfId="36640" xr:uid="{7C79D8D2-378A-41CD-88F8-57ED9F862D09}"/>
    <cellStyle name="Comma 2 2 10 4 2 3" xfId="27033" xr:uid="{F7AAD0D1-6590-4710-82AF-EA7038864BBB}"/>
    <cellStyle name="Comma 2 2 10 4 3" xfId="12623" xr:uid="{00000000-0005-0000-0000-000096010000}"/>
    <cellStyle name="Comma 2 2 10 4 3 2" xfId="31837" xr:uid="{C1C5228C-7650-4F8F-963E-6AAED01042B2}"/>
    <cellStyle name="Comma 2 2 10 4 4" xfId="22230" xr:uid="{F275C2E1-2F32-4108-ABC0-DABFD8D1356B}"/>
    <cellStyle name="Comma 2 2 10 5" xfId="5418" xr:uid="{00000000-0005-0000-0000-000097010000}"/>
    <cellStyle name="Comma 2 2 10 5 2" xfId="15025" xr:uid="{00000000-0005-0000-0000-000098010000}"/>
    <cellStyle name="Comma 2 2 10 5 2 2" xfId="34239" xr:uid="{5226CCD8-2BD1-4C01-AEEB-AAB6C010BA87}"/>
    <cellStyle name="Comma 2 2 10 5 3" xfId="24632" xr:uid="{322D40D4-1A5A-4C6E-966B-66B866F7B622}"/>
    <cellStyle name="Comma 2 2 10 6" xfId="10221" xr:uid="{00000000-0005-0000-0000-000099010000}"/>
    <cellStyle name="Comma 2 2 10 6 2" xfId="29435" xr:uid="{C3532384-A1E6-45C4-85EE-D03519D75D96}"/>
    <cellStyle name="Comma 2 2 10 7" xfId="19828" xr:uid="{14CB9C7D-D7A7-4E4F-B385-9570D3E23E69}"/>
    <cellStyle name="Comma 2 2 11" xfId="811" xr:uid="{00000000-0005-0000-0000-00009A010000}"/>
    <cellStyle name="Comma 2 2 11 2" xfId="3216" xr:uid="{00000000-0005-0000-0000-00009B010000}"/>
    <cellStyle name="Comma 2 2 11 2 2" xfId="8019" xr:uid="{00000000-0005-0000-0000-00009C010000}"/>
    <cellStyle name="Comma 2 2 11 2 2 2" xfId="17626" xr:uid="{00000000-0005-0000-0000-00009D010000}"/>
    <cellStyle name="Comma 2 2 11 2 2 2 2" xfId="36840" xr:uid="{A10BB5DB-FB71-4E5D-8068-E5777245D33E}"/>
    <cellStyle name="Comma 2 2 11 2 2 3" xfId="27233" xr:uid="{EA819D7F-8D37-48AE-99EF-11D2816286A6}"/>
    <cellStyle name="Comma 2 2 11 2 3" xfId="12823" xr:uid="{00000000-0005-0000-0000-00009E010000}"/>
    <cellStyle name="Comma 2 2 11 2 3 2" xfId="32037" xr:uid="{E17E5814-589F-4139-B080-6C3A0CBF005F}"/>
    <cellStyle name="Comma 2 2 11 2 4" xfId="22430" xr:uid="{E73F4787-3313-4E72-8782-5E68E93E00A2}"/>
    <cellStyle name="Comma 2 2 11 3" xfId="5618" xr:uid="{00000000-0005-0000-0000-00009F010000}"/>
    <cellStyle name="Comma 2 2 11 3 2" xfId="15225" xr:uid="{00000000-0005-0000-0000-0000A0010000}"/>
    <cellStyle name="Comma 2 2 11 3 2 2" xfId="34439" xr:uid="{7FFF37BA-6957-4942-B55E-4F8C82D6A441}"/>
    <cellStyle name="Comma 2 2 11 3 3" xfId="24832" xr:uid="{F70DD028-BDEB-4F04-AD55-132925BA5B13}"/>
    <cellStyle name="Comma 2 2 11 4" xfId="10421" xr:uid="{00000000-0005-0000-0000-0000A1010000}"/>
    <cellStyle name="Comma 2 2 11 4 2" xfId="29635" xr:uid="{8854B3A8-82E2-46A1-8379-CF4E59F8692B}"/>
    <cellStyle name="Comma 2 2 11 5" xfId="20028" xr:uid="{BD5118C0-7A29-4B3E-A9E6-C304C92E4212}"/>
    <cellStyle name="Comma 2 2 12" xfId="1611" xr:uid="{00000000-0005-0000-0000-0000A2010000}"/>
    <cellStyle name="Comma 2 2 12 2" xfId="4016" xr:uid="{00000000-0005-0000-0000-0000A3010000}"/>
    <cellStyle name="Comma 2 2 12 2 2" xfId="8819" xr:uid="{00000000-0005-0000-0000-0000A4010000}"/>
    <cellStyle name="Comma 2 2 12 2 2 2" xfId="18426" xr:uid="{00000000-0005-0000-0000-0000A5010000}"/>
    <cellStyle name="Comma 2 2 12 2 2 2 2" xfId="37640" xr:uid="{7A5D8118-9A40-4364-9A5B-2E77E41EE5FB}"/>
    <cellStyle name="Comma 2 2 12 2 2 3" xfId="28033" xr:uid="{E8974699-B4C6-4DF0-BEE2-723B31FCF311}"/>
    <cellStyle name="Comma 2 2 12 2 3" xfId="13623" xr:uid="{00000000-0005-0000-0000-0000A6010000}"/>
    <cellStyle name="Comma 2 2 12 2 3 2" xfId="32837" xr:uid="{83303A6F-BFD2-4623-A7F6-5A513C90E9BA}"/>
    <cellStyle name="Comma 2 2 12 2 4" xfId="23230" xr:uid="{120BC328-3359-4812-AFDA-6AD8D9053D10}"/>
    <cellStyle name="Comma 2 2 12 3" xfId="6418" xr:uid="{00000000-0005-0000-0000-0000A7010000}"/>
    <cellStyle name="Comma 2 2 12 3 2" xfId="16025" xr:uid="{00000000-0005-0000-0000-0000A8010000}"/>
    <cellStyle name="Comma 2 2 12 3 2 2" xfId="35239" xr:uid="{DC6EFBD3-6337-4907-B52D-1A595A0EFD0A}"/>
    <cellStyle name="Comma 2 2 12 3 3" xfId="25632" xr:uid="{1ED5DDCF-23CC-4A9C-8043-C778B235199D}"/>
    <cellStyle name="Comma 2 2 12 4" xfId="11221" xr:uid="{00000000-0005-0000-0000-0000A9010000}"/>
    <cellStyle name="Comma 2 2 12 4 2" xfId="30435" xr:uid="{09AED4B4-DA64-4FE8-9424-C4FCA95E481E}"/>
    <cellStyle name="Comma 2 2 12 5" xfId="20828" xr:uid="{B5472DAD-BDEE-4432-BB88-2CF9786E26C9}"/>
    <cellStyle name="Comma 2 2 13" xfId="2416" xr:uid="{00000000-0005-0000-0000-0000AA010000}"/>
    <cellStyle name="Comma 2 2 13 2" xfId="7219" xr:uid="{00000000-0005-0000-0000-0000AB010000}"/>
    <cellStyle name="Comma 2 2 13 2 2" xfId="16826" xr:uid="{00000000-0005-0000-0000-0000AC010000}"/>
    <cellStyle name="Comma 2 2 13 2 2 2" xfId="36040" xr:uid="{B16415A6-A7E1-4B83-85A9-C5BA51B494CF}"/>
    <cellStyle name="Comma 2 2 13 2 3" xfId="26433" xr:uid="{9F7012A7-759C-4B4A-B6E0-E7D316E1EF08}"/>
    <cellStyle name="Comma 2 2 13 3" xfId="12023" xr:uid="{00000000-0005-0000-0000-0000AD010000}"/>
    <cellStyle name="Comma 2 2 13 3 2" xfId="31237" xr:uid="{5F847F6F-DD59-4C85-BB03-299769B1EEC0}"/>
    <cellStyle name="Comma 2 2 13 4" xfId="21630" xr:uid="{13D3FBED-6E3F-4150-A7D5-D35D2E558C45}"/>
    <cellStyle name="Comma 2 2 14" xfId="4818" xr:uid="{00000000-0005-0000-0000-0000AE010000}"/>
    <cellStyle name="Comma 2 2 14 2" xfId="14425" xr:uid="{00000000-0005-0000-0000-0000AF010000}"/>
    <cellStyle name="Comma 2 2 14 2 2" xfId="33639" xr:uid="{10D97239-024A-4533-9537-40BDE3CFBFBB}"/>
    <cellStyle name="Comma 2 2 14 3" xfId="24032" xr:uid="{C5FE3514-6171-46BF-B751-0BF582492428}"/>
    <cellStyle name="Comma 2 2 15" xfId="9621" xr:uid="{00000000-0005-0000-0000-0000B0010000}"/>
    <cellStyle name="Comma 2 2 15 2" xfId="28835" xr:uid="{4AB97086-1F21-49D6-B067-0B3188296021}"/>
    <cellStyle name="Comma 2 2 16" xfId="19228" xr:uid="{CC8DA7B6-4004-40CD-BB2C-795CCEBC3BF9}"/>
    <cellStyle name="Comma 2 2 2" xfId="19" xr:uid="{00000000-0005-0000-0000-0000B1010000}"/>
    <cellStyle name="Comma 2 2 2 10" xfId="4828" xr:uid="{00000000-0005-0000-0000-0000B2010000}"/>
    <cellStyle name="Comma 2 2 2 10 2" xfId="14435" xr:uid="{00000000-0005-0000-0000-0000B3010000}"/>
    <cellStyle name="Comma 2 2 2 10 2 2" xfId="33649" xr:uid="{F9206323-B3D7-454A-9A54-9CC1400F7720}"/>
    <cellStyle name="Comma 2 2 2 10 3" xfId="24042" xr:uid="{2EEDFD89-DF69-4236-8CC5-C076CB292E46}"/>
    <cellStyle name="Comma 2 2 2 11" xfId="9631" xr:uid="{00000000-0005-0000-0000-0000B4010000}"/>
    <cellStyle name="Comma 2 2 2 11 2" xfId="28845" xr:uid="{8148A7A4-701E-48B3-96EB-B38F3DF952CA}"/>
    <cellStyle name="Comma 2 2 2 12" xfId="19238" xr:uid="{405E120A-DED8-4F09-BD64-77289BFBB2B2}"/>
    <cellStyle name="Comma 2 2 2 2" xfId="70" xr:uid="{00000000-0005-0000-0000-0000B5010000}"/>
    <cellStyle name="Comma 2 2 2 2 10" xfId="9681" xr:uid="{00000000-0005-0000-0000-0000B6010000}"/>
    <cellStyle name="Comma 2 2 2 2 10 2" xfId="28895" xr:uid="{B2EF4987-4371-4434-9140-45B984C8EA9B}"/>
    <cellStyle name="Comma 2 2 2 2 11" xfId="19288" xr:uid="{580DF0FC-DA7D-4A02-9835-9DB89C0EFBA9}"/>
    <cellStyle name="Comma 2 2 2 2 2" xfId="170" xr:uid="{00000000-0005-0000-0000-0000B7010000}"/>
    <cellStyle name="Comma 2 2 2 2 2 10" xfId="19388" xr:uid="{BFACBE25-3D7B-4230-AA69-F90EB3ADD7AE}"/>
    <cellStyle name="Comma 2 2 2 2 2 2" xfId="370" xr:uid="{00000000-0005-0000-0000-0000B8010000}"/>
    <cellStyle name="Comma 2 2 2 2 2 2 2" xfId="1171" xr:uid="{00000000-0005-0000-0000-0000B9010000}"/>
    <cellStyle name="Comma 2 2 2 2 2 2 2 2" xfId="3576" xr:uid="{00000000-0005-0000-0000-0000BA010000}"/>
    <cellStyle name="Comma 2 2 2 2 2 2 2 2 2" xfId="8379" xr:uid="{00000000-0005-0000-0000-0000BB010000}"/>
    <cellStyle name="Comma 2 2 2 2 2 2 2 2 2 2" xfId="17986" xr:uid="{00000000-0005-0000-0000-0000BC010000}"/>
    <cellStyle name="Comma 2 2 2 2 2 2 2 2 2 2 2" xfId="37200" xr:uid="{B5A3707C-B393-447A-8870-FC7F002B41C9}"/>
    <cellStyle name="Comma 2 2 2 2 2 2 2 2 2 3" xfId="27593" xr:uid="{06721DCE-6BCE-48D6-AD5F-F9B8338EE9F5}"/>
    <cellStyle name="Comma 2 2 2 2 2 2 2 2 3" xfId="13183" xr:uid="{00000000-0005-0000-0000-0000BD010000}"/>
    <cellStyle name="Comma 2 2 2 2 2 2 2 2 3 2" xfId="32397" xr:uid="{E9A2BA41-BEB2-42D6-8065-0C9F7B6B4769}"/>
    <cellStyle name="Comma 2 2 2 2 2 2 2 2 4" xfId="22790" xr:uid="{3D450C2C-5AE2-4DF1-8BF6-615159FC5EE3}"/>
    <cellStyle name="Comma 2 2 2 2 2 2 2 3" xfId="5978" xr:uid="{00000000-0005-0000-0000-0000BE010000}"/>
    <cellStyle name="Comma 2 2 2 2 2 2 2 3 2" xfId="15585" xr:uid="{00000000-0005-0000-0000-0000BF010000}"/>
    <cellStyle name="Comma 2 2 2 2 2 2 2 3 2 2" xfId="34799" xr:uid="{41685103-242B-4F34-8629-8D3FBBD8B441}"/>
    <cellStyle name="Comma 2 2 2 2 2 2 2 3 3" xfId="25192" xr:uid="{21C46003-53E3-4D19-8BB5-BEA2A209C0CD}"/>
    <cellStyle name="Comma 2 2 2 2 2 2 2 4" xfId="10781" xr:uid="{00000000-0005-0000-0000-0000C0010000}"/>
    <cellStyle name="Comma 2 2 2 2 2 2 2 4 2" xfId="29995" xr:uid="{5D107088-40E7-4220-8ADC-75E3BCEBFE5C}"/>
    <cellStyle name="Comma 2 2 2 2 2 2 2 5" xfId="20388" xr:uid="{61C0A3EC-F7B9-440B-A9D5-5C01A825B4AD}"/>
    <cellStyle name="Comma 2 2 2 2 2 2 3" xfId="1971" xr:uid="{00000000-0005-0000-0000-0000C1010000}"/>
    <cellStyle name="Comma 2 2 2 2 2 2 3 2" xfId="4376" xr:uid="{00000000-0005-0000-0000-0000C2010000}"/>
    <cellStyle name="Comma 2 2 2 2 2 2 3 2 2" xfId="9179" xr:uid="{00000000-0005-0000-0000-0000C3010000}"/>
    <cellStyle name="Comma 2 2 2 2 2 2 3 2 2 2" xfId="18786" xr:uid="{00000000-0005-0000-0000-0000C4010000}"/>
    <cellStyle name="Comma 2 2 2 2 2 2 3 2 2 2 2" xfId="38000" xr:uid="{71C9CE78-B818-442B-BADE-9EB4147AE0EA}"/>
    <cellStyle name="Comma 2 2 2 2 2 2 3 2 2 3" xfId="28393" xr:uid="{633F6768-A03E-4489-9F89-9BE2BD6BDC41}"/>
    <cellStyle name="Comma 2 2 2 2 2 2 3 2 3" xfId="13983" xr:uid="{00000000-0005-0000-0000-0000C5010000}"/>
    <cellStyle name="Comma 2 2 2 2 2 2 3 2 3 2" xfId="33197" xr:uid="{8E74228F-1BBA-4CA2-9903-0D08F53662A7}"/>
    <cellStyle name="Comma 2 2 2 2 2 2 3 2 4" xfId="23590" xr:uid="{79FEA79B-6615-4B3D-84D4-8EE2D2396F85}"/>
    <cellStyle name="Comma 2 2 2 2 2 2 3 3" xfId="6778" xr:uid="{00000000-0005-0000-0000-0000C6010000}"/>
    <cellStyle name="Comma 2 2 2 2 2 2 3 3 2" xfId="16385" xr:uid="{00000000-0005-0000-0000-0000C7010000}"/>
    <cellStyle name="Comma 2 2 2 2 2 2 3 3 2 2" xfId="35599" xr:uid="{36A7B4DA-661F-45F3-9005-45D858CF0A76}"/>
    <cellStyle name="Comma 2 2 2 2 2 2 3 3 3" xfId="25992" xr:uid="{21E7D3D0-8262-4EFF-85A7-1D17002E3BFB}"/>
    <cellStyle name="Comma 2 2 2 2 2 2 3 4" xfId="11581" xr:uid="{00000000-0005-0000-0000-0000C8010000}"/>
    <cellStyle name="Comma 2 2 2 2 2 2 3 4 2" xfId="30795" xr:uid="{D5087A92-B607-42F8-AEAD-CEE1E75CA138}"/>
    <cellStyle name="Comma 2 2 2 2 2 2 3 5" xfId="21188" xr:uid="{75E0B616-8414-4EF8-A9FB-B7A772F911BA}"/>
    <cellStyle name="Comma 2 2 2 2 2 2 4" xfId="2776" xr:uid="{00000000-0005-0000-0000-0000C9010000}"/>
    <cellStyle name="Comma 2 2 2 2 2 2 4 2" xfId="7579" xr:uid="{00000000-0005-0000-0000-0000CA010000}"/>
    <cellStyle name="Comma 2 2 2 2 2 2 4 2 2" xfId="17186" xr:uid="{00000000-0005-0000-0000-0000CB010000}"/>
    <cellStyle name="Comma 2 2 2 2 2 2 4 2 2 2" xfId="36400" xr:uid="{9FF4EDD2-A7F7-4606-824E-B13562225D50}"/>
    <cellStyle name="Comma 2 2 2 2 2 2 4 2 3" xfId="26793" xr:uid="{280D2D75-D507-4F5B-BED1-52137580D53A}"/>
    <cellStyle name="Comma 2 2 2 2 2 2 4 3" xfId="12383" xr:uid="{00000000-0005-0000-0000-0000CC010000}"/>
    <cellStyle name="Comma 2 2 2 2 2 2 4 3 2" xfId="31597" xr:uid="{6D69B417-467D-40CE-A5FF-5A73B11415DF}"/>
    <cellStyle name="Comma 2 2 2 2 2 2 4 4" xfId="21990" xr:uid="{C8EF8269-1DB6-48B1-BAB5-8D6E3E1949A7}"/>
    <cellStyle name="Comma 2 2 2 2 2 2 5" xfId="5178" xr:uid="{00000000-0005-0000-0000-0000CD010000}"/>
    <cellStyle name="Comma 2 2 2 2 2 2 5 2" xfId="14785" xr:uid="{00000000-0005-0000-0000-0000CE010000}"/>
    <cellStyle name="Comma 2 2 2 2 2 2 5 2 2" xfId="33999" xr:uid="{73D90CCA-1170-453D-A6F0-4670273705B0}"/>
    <cellStyle name="Comma 2 2 2 2 2 2 5 3" xfId="24392" xr:uid="{1EB6B085-B78E-4506-993D-FDE5432E9918}"/>
    <cellStyle name="Comma 2 2 2 2 2 2 6" xfId="9981" xr:uid="{00000000-0005-0000-0000-0000CF010000}"/>
    <cellStyle name="Comma 2 2 2 2 2 2 6 2" xfId="29195" xr:uid="{9CB9ACBB-CFCD-43C8-A390-88CFF09408F0}"/>
    <cellStyle name="Comma 2 2 2 2 2 2 7" xfId="19588" xr:uid="{1BF24336-DAF6-42AF-818D-B803D3193B5E}"/>
    <cellStyle name="Comma 2 2 2 2 2 3" xfId="570" xr:uid="{00000000-0005-0000-0000-0000D0010000}"/>
    <cellStyle name="Comma 2 2 2 2 2 3 2" xfId="1371" xr:uid="{00000000-0005-0000-0000-0000D1010000}"/>
    <cellStyle name="Comma 2 2 2 2 2 3 2 2" xfId="3776" xr:uid="{00000000-0005-0000-0000-0000D2010000}"/>
    <cellStyle name="Comma 2 2 2 2 2 3 2 2 2" xfId="8579" xr:uid="{00000000-0005-0000-0000-0000D3010000}"/>
    <cellStyle name="Comma 2 2 2 2 2 3 2 2 2 2" xfId="18186" xr:uid="{00000000-0005-0000-0000-0000D4010000}"/>
    <cellStyle name="Comma 2 2 2 2 2 3 2 2 2 2 2" xfId="37400" xr:uid="{CF7D5C57-8412-4687-BAA5-1B0DF93EF158}"/>
    <cellStyle name="Comma 2 2 2 2 2 3 2 2 2 3" xfId="27793" xr:uid="{9C5C3B76-7543-475A-9EBB-BC749237E086}"/>
    <cellStyle name="Comma 2 2 2 2 2 3 2 2 3" xfId="13383" xr:uid="{00000000-0005-0000-0000-0000D5010000}"/>
    <cellStyle name="Comma 2 2 2 2 2 3 2 2 3 2" xfId="32597" xr:uid="{10B7B8CF-B35D-436E-92B1-9FD7DFB8C51D}"/>
    <cellStyle name="Comma 2 2 2 2 2 3 2 2 4" xfId="22990" xr:uid="{A8A1A55F-0B5C-4F5A-94E5-73F3411B7BC9}"/>
    <cellStyle name="Comma 2 2 2 2 2 3 2 3" xfId="6178" xr:uid="{00000000-0005-0000-0000-0000D6010000}"/>
    <cellStyle name="Comma 2 2 2 2 2 3 2 3 2" xfId="15785" xr:uid="{00000000-0005-0000-0000-0000D7010000}"/>
    <cellStyle name="Comma 2 2 2 2 2 3 2 3 2 2" xfId="34999" xr:uid="{5E6E536B-4B2B-474C-9CD1-ABC4458E1085}"/>
    <cellStyle name="Comma 2 2 2 2 2 3 2 3 3" xfId="25392" xr:uid="{8C78CF03-2BC3-4BAC-9C5A-20453CCD4C7A}"/>
    <cellStyle name="Comma 2 2 2 2 2 3 2 4" xfId="10981" xr:uid="{00000000-0005-0000-0000-0000D8010000}"/>
    <cellStyle name="Comma 2 2 2 2 2 3 2 4 2" xfId="30195" xr:uid="{4E00279A-B793-4822-9285-82643351CB49}"/>
    <cellStyle name="Comma 2 2 2 2 2 3 2 5" xfId="20588" xr:uid="{561A0BAE-1A92-45CE-993F-3B81473308F9}"/>
    <cellStyle name="Comma 2 2 2 2 2 3 3" xfId="2171" xr:uid="{00000000-0005-0000-0000-0000D9010000}"/>
    <cellStyle name="Comma 2 2 2 2 2 3 3 2" xfId="4576" xr:uid="{00000000-0005-0000-0000-0000DA010000}"/>
    <cellStyle name="Comma 2 2 2 2 2 3 3 2 2" xfId="9379" xr:uid="{00000000-0005-0000-0000-0000DB010000}"/>
    <cellStyle name="Comma 2 2 2 2 2 3 3 2 2 2" xfId="18986" xr:uid="{00000000-0005-0000-0000-0000DC010000}"/>
    <cellStyle name="Comma 2 2 2 2 2 3 3 2 2 2 2" xfId="38200" xr:uid="{AD0CB055-EDE7-4DA3-B475-9044655820DF}"/>
    <cellStyle name="Comma 2 2 2 2 2 3 3 2 2 3" xfId="28593" xr:uid="{CA3158C7-F89E-47C8-8030-A78BFB52A754}"/>
    <cellStyle name="Comma 2 2 2 2 2 3 3 2 3" xfId="14183" xr:uid="{00000000-0005-0000-0000-0000DD010000}"/>
    <cellStyle name="Comma 2 2 2 2 2 3 3 2 3 2" xfId="33397" xr:uid="{893117C1-1C33-4E67-859A-63D1827CD855}"/>
    <cellStyle name="Comma 2 2 2 2 2 3 3 2 4" xfId="23790" xr:uid="{AA43F34B-DECB-4827-8BC0-4D2A7F6DA749}"/>
    <cellStyle name="Comma 2 2 2 2 2 3 3 3" xfId="6978" xr:uid="{00000000-0005-0000-0000-0000DE010000}"/>
    <cellStyle name="Comma 2 2 2 2 2 3 3 3 2" xfId="16585" xr:uid="{00000000-0005-0000-0000-0000DF010000}"/>
    <cellStyle name="Comma 2 2 2 2 2 3 3 3 2 2" xfId="35799" xr:uid="{EE7E8EEE-CD58-4304-BF32-4A966EA9F3F8}"/>
    <cellStyle name="Comma 2 2 2 2 2 3 3 3 3" xfId="26192" xr:uid="{2D3A8239-B8F5-4547-A7B3-58A98DE567C3}"/>
    <cellStyle name="Comma 2 2 2 2 2 3 3 4" xfId="11781" xr:uid="{00000000-0005-0000-0000-0000E0010000}"/>
    <cellStyle name="Comma 2 2 2 2 2 3 3 4 2" xfId="30995" xr:uid="{009E5602-9C81-479C-97D7-D4EB00106179}"/>
    <cellStyle name="Comma 2 2 2 2 2 3 3 5" xfId="21388" xr:uid="{F52F0D12-7933-4BF7-BF3E-B0050E2BCFF0}"/>
    <cellStyle name="Comma 2 2 2 2 2 3 4" xfId="2976" xr:uid="{00000000-0005-0000-0000-0000E1010000}"/>
    <cellStyle name="Comma 2 2 2 2 2 3 4 2" xfId="7779" xr:uid="{00000000-0005-0000-0000-0000E2010000}"/>
    <cellStyle name="Comma 2 2 2 2 2 3 4 2 2" xfId="17386" xr:uid="{00000000-0005-0000-0000-0000E3010000}"/>
    <cellStyle name="Comma 2 2 2 2 2 3 4 2 2 2" xfId="36600" xr:uid="{A52B7C1F-C635-475D-B8EE-A096C64F0428}"/>
    <cellStyle name="Comma 2 2 2 2 2 3 4 2 3" xfId="26993" xr:uid="{310459C8-112E-4030-A0D4-5BF5D6D328AD}"/>
    <cellStyle name="Comma 2 2 2 2 2 3 4 3" xfId="12583" xr:uid="{00000000-0005-0000-0000-0000E4010000}"/>
    <cellStyle name="Comma 2 2 2 2 2 3 4 3 2" xfId="31797" xr:uid="{4A0FFE59-C151-464D-943F-269F966C27FD}"/>
    <cellStyle name="Comma 2 2 2 2 2 3 4 4" xfId="22190" xr:uid="{F58FD9F2-13FE-4103-B22E-95C2939D27AC}"/>
    <cellStyle name="Comma 2 2 2 2 2 3 5" xfId="5378" xr:uid="{00000000-0005-0000-0000-0000E5010000}"/>
    <cellStyle name="Comma 2 2 2 2 2 3 5 2" xfId="14985" xr:uid="{00000000-0005-0000-0000-0000E6010000}"/>
    <cellStyle name="Comma 2 2 2 2 2 3 5 2 2" xfId="34199" xr:uid="{C6FB3E34-ADE3-4E59-A6EE-A30AFB05F7D4}"/>
    <cellStyle name="Comma 2 2 2 2 2 3 5 3" xfId="24592" xr:uid="{EA82662C-BCFC-4466-86E8-162422734216}"/>
    <cellStyle name="Comma 2 2 2 2 2 3 6" xfId="10181" xr:uid="{00000000-0005-0000-0000-0000E7010000}"/>
    <cellStyle name="Comma 2 2 2 2 2 3 6 2" xfId="29395" xr:uid="{A75D2772-A936-4EB3-8207-EAF6FE017C18}"/>
    <cellStyle name="Comma 2 2 2 2 2 3 7" xfId="19788" xr:uid="{D5901C23-04C5-4859-98E1-1738E8EE3E2F}"/>
    <cellStyle name="Comma 2 2 2 2 2 4" xfId="770" xr:uid="{00000000-0005-0000-0000-0000E8010000}"/>
    <cellStyle name="Comma 2 2 2 2 2 4 2" xfId="1571" xr:uid="{00000000-0005-0000-0000-0000E9010000}"/>
    <cellStyle name="Comma 2 2 2 2 2 4 2 2" xfId="3976" xr:uid="{00000000-0005-0000-0000-0000EA010000}"/>
    <cellStyle name="Comma 2 2 2 2 2 4 2 2 2" xfId="8779" xr:uid="{00000000-0005-0000-0000-0000EB010000}"/>
    <cellStyle name="Comma 2 2 2 2 2 4 2 2 2 2" xfId="18386" xr:uid="{00000000-0005-0000-0000-0000EC010000}"/>
    <cellStyle name="Comma 2 2 2 2 2 4 2 2 2 2 2" xfId="37600" xr:uid="{760D0554-E256-443B-8E0C-048D8E4BDC5C}"/>
    <cellStyle name="Comma 2 2 2 2 2 4 2 2 2 3" xfId="27993" xr:uid="{587D577D-D576-4063-9A68-31392EB53664}"/>
    <cellStyle name="Comma 2 2 2 2 2 4 2 2 3" xfId="13583" xr:uid="{00000000-0005-0000-0000-0000ED010000}"/>
    <cellStyle name="Comma 2 2 2 2 2 4 2 2 3 2" xfId="32797" xr:uid="{669386E8-F32E-4670-8E5B-80287063ACDB}"/>
    <cellStyle name="Comma 2 2 2 2 2 4 2 2 4" xfId="23190" xr:uid="{E13E2288-F5D5-47FD-8D82-D0CF1D1738E0}"/>
    <cellStyle name="Comma 2 2 2 2 2 4 2 3" xfId="6378" xr:uid="{00000000-0005-0000-0000-0000EE010000}"/>
    <cellStyle name="Comma 2 2 2 2 2 4 2 3 2" xfId="15985" xr:uid="{00000000-0005-0000-0000-0000EF010000}"/>
    <cellStyle name="Comma 2 2 2 2 2 4 2 3 2 2" xfId="35199" xr:uid="{BB320699-2AF1-4DF8-BE65-A11D6A4570F8}"/>
    <cellStyle name="Comma 2 2 2 2 2 4 2 3 3" xfId="25592" xr:uid="{749AFD5C-EC9B-4F56-B366-D39F9C945E3B}"/>
    <cellStyle name="Comma 2 2 2 2 2 4 2 4" xfId="11181" xr:uid="{00000000-0005-0000-0000-0000F0010000}"/>
    <cellStyle name="Comma 2 2 2 2 2 4 2 4 2" xfId="30395" xr:uid="{63281652-318B-44A1-B221-D52403350A84}"/>
    <cellStyle name="Comma 2 2 2 2 2 4 2 5" xfId="20788" xr:uid="{2A02E11E-3C33-48FD-B71E-C29EACD9E805}"/>
    <cellStyle name="Comma 2 2 2 2 2 4 3" xfId="2371" xr:uid="{00000000-0005-0000-0000-0000F1010000}"/>
    <cellStyle name="Comma 2 2 2 2 2 4 3 2" xfId="4776" xr:uid="{00000000-0005-0000-0000-0000F2010000}"/>
    <cellStyle name="Comma 2 2 2 2 2 4 3 2 2" xfId="9579" xr:uid="{00000000-0005-0000-0000-0000F3010000}"/>
    <cellStyle name="Comma 2 2 2 2 2 4 3 2 2 2" xfId="19186" xr:uid="{00000000-0005-0000-0000-0000F4010000}"/>
    <cellStyle name="Comma 2 2 2 2 2 4 3 2 2 2 2" xfId="38400" xr:uid="{A7F00722-4945-4C47-A544-763171096CAE}"/>
    <cellStyle name="Comma 2 2 2 2 2 4 3 2 2 3" xfId="28793" xr:uid="{B3EAB1CF-B5C1-467B-8BB1-E0F4B057B355}"/>
    <cellStyle name="Comma 2 2 2 2 2 4 3 2 3" xfId="14383" xr:uid="{00000000-0005-0000-0000-0000F5010000}"/>
    <cellStyle name="Comma 2 2 2 2 2 4 3 2 3 2" xfId="33597" xr:uid="{7F4C3BED-3AD6-4C4B-9C31-0651C2AE41DC}"/>
    <cellStyle name="Comma 2 2 2 2 2 4 3 2 4" xfId="23990" xr:uid="{F73A9F64-942D-41FB-A93B-1164223486C0}"/>
    <cellStyle name="Comma 2 2 2 2 2 4 3 3" xfId="7178" xr:uid="{00000000-0005-0000-0000-0000F6010000}"/>
    <cellStyle name="Comma 2 2 2 2 2 4 3 3 2" xfId="16785" xr:uid="{00000000-0005-0000-0000-0000F7010000}"/>
    <cellStyle name="Comma 2 2 2 2 2 4 3 3 2 2" xfId="35999" xr:uid="{B71A5286-D454-4F4D-BB48-D83E0568278F}"/>
    <cellStyle name="Comma 2 2 2 2 2 4 3 3 3" xfId="26392" xr:uid="{C2DC9CF9-261B-4432-BBCF-4AE479322C9C}"/>
    <cellStyle name="Comma 2 2 2 2 2 4 3 4" xfId="11981" xr:uid="{00000000-0005-0000-0000-0000F8010000}"/>
    <cellStyle name="Comma 2 2 2 2 2 4 3 4 2" xfId="31195" xr:uid="{66257A37-09E5-4039-9BE4-64D76537B16A}"/>
    <cellStyle name="Comma 2 2 2 2 2 4 3 5" xfId="21588" xr:uid="{0037FF8E-E138-4CC3-82B6-859D983D14A7}"/>
    <cellStyle name="Comma 2 2 2 2 2 4 4" xfId="3176" xr:uid="{00000000-0005-0000-0000-0000F9010000}"/>
    <cellStyle name="Comma 2 2 2 2 2 4 4 2" xfId="7979" xr:uid="{00000000-0005-0000-0000-0000FA010000}"/>
    <cellStyle name="Comma 2 2 2 2 2 4 4 2 2" xfId="17586" xr:uid="{00000000-0005-0000-0000-0000FB010000}"/>
    <cellStyle name="Comma 2 2 2 2 2 4 4 2 2 2" xfId="36800" xr:uid="{FF0619DE-BDE3-47E3-9928-9629445CE66A}"/>
    <cellStyle name="Comma 2 2 2 2 2 4 4 2 3" xfId="27193" xr:uid="{4DAAC4E3-BD3F-4B06-BB13-9231D7524E6A}"/>
    <cellStyle name="Comma 2 2 2 2 2 4 4 3" xfId="12783" xr:uid="{00000000-0005-0000-0000-0000FC010000}"/>
    <cellStyle name="Comma 2 2 2 2 2 4 4 3 2" xfId="31997" xr:uid="{3FA4CD99-B747-4748-8612-3C233F91A2E5}"/>
    <cellStyle name="Comma 2 2 2 2 2 4 4 4" xfId="22390" xr:uid="{2C467B38-ADC8-4CFC-9438-E0400746AD68}"/>
    <cellStyle name="Comma 2 2 2 2 2 4 5" xfId="5578" xr:uid="{00000000-0005-0000-0000-0000FD010000}"/>
    <cellStyle name="Comma 2 2 2 2 2 4 5 2" xfId="15185" xr:uid="{00000000-0005-0000-0000-0000FE010000}"/>
    <cellStyle name="Comma 2 2 2 2 2 4 5 2 2" xfId="34399" xr:uid="{299A6D30-147E-4C53-A0F2-42270BAA746A}"/>
    <cellStyle name="Comma 2 2 2 2 2 4 5 3" xfId="24792" xr:uid="{4BBCB447-250E-4895-83FB-9A5187F20238}"/>
    <cellStyle name="Comma 2 2 2 2 2 4 6" xfId="10381" xr:uid="{00000000-0005-0000-0000-0000FF010000}"/>
    <cellStyle name="Comma 2 2 2 2 2 4 6 2" xfId="29595" xr:uid="{458F3E4E-C0E1-4CA7-9194-9DF744A16228}"/>
    <cellStyle name="Comma 2 2 2 2 2 4 7" xfId="19988" xr:uid="{0B0BFB9C-54B5-4987-AE30-077FCBF23B24}"/>
    <cellStyle name="Comma 2 2 2 2 2 5" xfId="971" xr:uid="{00000000-0005-0000-0000-000000020000}"/>
    <cellStyle name="Comma 2 2 2 2 2 5 2" xfId="3376" xr:uid="{00000000-0005-0000-0000-000001020000}"/>
    <cellStyle name="Comma 2 2 2 2 2 5 2 2" xfId="8179" xr:uid="{00000000-0005-0000-0000-000002020000}"/>
    <cellStyle name="Comma 2 2 2 2 2 5 2 2 2" xfId="17786" xr:uid="{00000000-0005-0000-0000-000003020000}"/>
    <cellStyle name="Comma 2 2 2 2 2 5 2 2 2 2" xfId="37000" xr:uid="{A1F34AB6-5142-472C-9AFF-6C94057BEBA0}"/>
    <cellStyle name="Comma 2 2 2 2 2 5 2 2 3" xfId="27393" xr:uid="{615F9966-9674-4454-BC4A-259AC0BE05BA}"/>
    <cellStyle name="Comma 2 2 2 2 2 5 2 3" xfId="12983" xr:uid="{00000000-0005-0000-0000-000004020000}"/>
    <cellStyle name="Comma 2 2 2 2 2 5 2 3 2" xfId="32197" xr:uid="{9C4BA695-19F8-4A85-B8D9-FEE935585678}"/>
    <cellStyle name="Comma 2 2 2 2 2 5 2 4" xfId="22590" xr:uid="{DE4567F5-B532-47D7-AB0C-5170B66B7BF1}"/>
    <cellStyle name="Comma 2 2 2 2 2 5 3" xfId="5778" xr:uid="{00000000-0005-0000-0000-000005020000}"/>
    <cellStyle name="Comma 2 2 2 2 2 5 3 2" xfId="15385" xr:uid="{00000000-0005-0000-0000-000006020000}"/>
    <cellStyle name="Comma 2 2 2 2 2 5 3 2 2" xfId="34599" xr:uid="{CFBA5CBC-D430-4C73-96B6-75F25988CC81}"/>
    <cellStyle name="Comma 2 2 2 2 2 5 3 3" xfId="24992" xr:uid="{84D1002F-92E0-4EF4-88A0-482AC7952F04}"/>
    <cellStyle name="Comma 2 2 2 2 2 5 4" xfId="10581" xr:uid="{00000000-0005-0000-0000-000007020000}"/>
    <cellStyle name="Comma 2 2 2 2 2 5 4 2" xfId="29795" xr:uid="{D6EFC23E-C8B0-4BD8-9AF4-93B0BE65096D}"/>
    <cellStyle name="Comma 2 2 2 2 2 5 5" xfId="20188" xr:uid="{5D2B860F-1869-4627-B24C-9C46A047D8F6}"/>
    <cellStyle name="Comma 2 2 2 2 2 6" xfId="1771" xr:uid="{00000000-0005-0000-0000-000008020000}"/>
    <cellStyle name="Comma 2 2 2 2 2 6 2" xfId="4176" xr:uid="{00000000-0005-0000-0000-000009020000}"/>
    <cellStyle name="Comma 2 2 2 2 2 6 2 2" xfId="8979" xr:uid="{00000000-0005-0000-0000-00000A020000}"/>
    <cellStyle name="Comma 2 2 2 2 2 6 2 2 2" xfId="18586" xr:uid="{00000000-0005-0000-0000-00000B020000}"/>
    <cellStyle name="Comma 2 2 2 2 2 6 2 2 2 2" xfId="37800" xr:uid="{05AD9A44-0D23-4563-81E6-4A882C696694}"/>
    <cellStyle name="Comma 2 2 2 2 2 6 2 2 3" xfId="28193" xr:uid="{03065D8F-C761-4E91-B4AE-4128C1981DC2}"/>
    <cellStyle name="Comma 2 2 2 2 2 6 2 3" xfId="13783" xr:uid="{00000000-0005-0000-0000-00000C020000}"/>
    <cellStyle name="Comma 2 2 2 2 2 6 2 3 2" xfId="32997" xr:uid="{8C6771A4-220C-4F17-9461-3FFDD31916B3}"/>
    <cellStyle name="Comma 2 2 2 2 2 6 2 4" xfId="23390" xr:uid="{8C3401CB-98B0-4E6C-AD86-545EA0D16C5D}"/>
    <cellStyle name="Comma 2 2 2 2 2 6 3" xfId="6578" xr:uid="{00000000-0005-0000-0000-00000D020000}"/>
    <cellStyle name="Comma 2 2 2 2 2 6 3 2" xfId="16185" xr:uid="{00000000-0005-0000-0000-00000E020000}"/>
    <cellStyle name="Comma 2 2 2 2 2 6 3 2 2" xfId="35399" xr:uid="{D945DB45-1082-48B0-810F-AA911B14D124}"/>
    <cellStyle name="Comma 2 2 2 2 2 6 3 3" xfId="25792" xr:uid="{6A0EFD44-3815-4854-BD8E-E0A1F99EAAA6}"/>
    <cellStyle name="Comma 2 2 2 2 2 6 4" xfId="11381" xr:uid="{00000000-0005-0000-0000-00000F020000}"/>
    <cellStyle name="Comma 2 2 2 2 2 6 4 2" xfId="30595" xr:uid="{3293E433-D4DD-4D6F-BFDC-3AADE557EE8F}"/>
    <cellStyle name="Comma 2 2 2 2 2 6 5" xfId="20988" xr:uid="{F5EB7042-360A-4E72-B85E-AF883F82FF5F}"/>
    <cellStyle name="Comma 2 2 2 2 2 7" xfId="2576" xr:uid="{00000000-0005-0000-0000-000010020000}"/>
    <cellStyle name="Comma 2 2 2 2 2 7 2" xfId="7379" xr:uid="{00000000-0005-0000-0000-000011020000}"/>
    <cellStyle name="Comma 2 2 2 2 2 7 2 2" xfId="16986" xr:uid="{00000000-0005-0000-0000-000012020000}"/>
    <cellStyle name="Comma 2 2 2 2 2 7 2 2 2" xfId="36200" xr:uid="{778B1D28-7B61-41D2-AE26-9A1AED890205}"/>
    <cellStyle name="Comma 2 2 2 2 2 7 2 3" xfId="26593" xr:uid="{43E6B01D-0355-48D3-A534-ADB94E7961BE}"/>
    <cellStyle name="Comma 2 2 2 2 2 7 3" xfId="12183" xr:uid="{00000000-0005-0000-0000-000013020000}"/>
    <cellStyle name="Comma 2 2 2 2 2 7 3 2" xfId="31397" xr:uid="{03BEFC9B-4BED-4AC0-9D0D-17EE7721FD97}"/>
    <cellStyle name="Comma 2 2 2 2 2 7 4" xfId="21790" xr:uid="{B945B1B9-EF8A-486A-9979-D88A6BB82683}"/>
    <cellStyle name="Comma 2 2 2 2 2 8" xfId="4978" xr:uid="{00000000-0005-0000-0000-000014020000}"/>
    <cellStyle name="Comma 2 2 2 2 2 8 2" xfId="14585" xr:uid="{00000000-0005-0000-0000-000015020000}"/>
    <cellStyle name="Comma 2 2 2 2 2 8 2 2" xfId="33799" xr:uid="{C0815B09-626B-430A-98B2-70872C97C19C}"/>
    <cellStyle name="Comma 2 2 2 2 2 8 3" xfId="24192" xr:uid="{A608B2DF-644C-4E84-B6A2-98FE86DD3755}"/>
    <cellStyle name="Comma 2 2 2 2 2 9" xfId="9781" xr:uid="{00000000-0005-0000-0000-000016020000}"/>
    <cellStyle name="Comma 2 2 2 2 2 9 2" xfId="28995" xr:uid="{A0988E5F-3C10-4131-91E9-D08A1BAF5F7D}"/>
    <cellStyle name="Comma 2 2 2 2 3" xfId="270" xr:uid="{00000000-0005-0000-0000-000017020000}"/>
    <cellStyle name="Comma 2 2 2 2 3 2" xfId="1071" xr:uid="{00000000-0005-0000-0000-000018020000}"/>
    <cellStyle name="Comma 2 2 2 2 3 2 2" xfId="3476" xr:uid="{00000000-0005-0000-0000-000019020000}"/>
    <cellStyle name="Comma 2 2 2 2 3 2 2 2" xfId="8279" xr:uid="{00000000-0005-0000-0000-00001A020000}"/>
    <cellStyle name="Comma 2 2 2 2 3 2 2 2 2" xfId="17886" xr:uid="{00000000-0005-0000-0000-00001B020000}"/>
    <cellStyle name="Comma 2 2 2 2 3 2 2 2 2 2" xfId="37100" xr:uid="{1729C500-2136-4178-A09C-794F8F2A3154}"/>
    <cellStyle name="Comma 2 2 2 2 3 2 2 2 3" xfId="27493" xr:uid="{0F01AB74-D6DA-459A-AEF2-85964BA42EBA}"/>
    <cellStyle name="Comma 2 2 2 2 3 2 2 3" xfId="13083" xr:uid="{00000000-0005-0000-0000-00001C020000}"/>
    <cellStyle name="Comma 2 2 2 2 3 2 2 3 2" xfId="32297" xr:uid="{9A780476-9E3A-428D-9AE9-A5D8E5A8D6E3}"/>
    <cellStyle name="Comma 2 2 2 2 3 2 2 4" xfId="22690" xr:uid="{A003D14E-2318-4BFD-9D04-565DBA5FA6F3}"/>
    <cellStyle name="Comma 2 2 2 2 3 2 3" xfId="5878" xr:uid="{00000000-0005-0000-0000-00001D020000}"/>
    <cellStyle name="Comma 2 2 2 2 3 2 3 2" xfId="15485" xr:uid="{00000000-0005-0000-0000-00001E020000}"/>
    <cellStyle name="Comma 2 2 2 2 3 2 3 2 2" xfId="34699" xr:uid="{0D714BDA-4F80-444C-A264-B2E31CB34935}"/>
    <cellStyle name="Comma 2 2 2 2 3 2 3 3" xfId="25092" xr:uid="{AA2C4888-0AAC-4951-AC90-8C2C298090E4}"/>
    <cellStyle name="Comma 2 2 2 2 3 2 4" xfId="10681" xr:uid="{00000000-0005-0000-0000-00001F020000}"/>
    <cellStyle name="Comma 2 2 2 2 3 2 4 2" xfId="29895" xr:uid="{6747895D-5D3C-4DB3-A916-6657CA10EF49}"/>
    <cellStyle name="Comma 2 2 2 2 3 2 5" xfId="20288" xr:uid="{819CD133-9961-469F-BECC-315E4563E015}"/>
    <cellStyle name="Comma 2 2 2 2 3 3" xfId="1871" xr:uid="{00000000-0005-0000-0000-000020020000}"/>
    <cellStyle name="Comma 2 2 2 2 3 3 2" xfId="4276" xr:uid="{00000000-0005-0000-0000-000021020000}"/>
    <cellStyle name="Comma 2 2 2 2 3 3 2 2" xfId="9079" xr:uid="{00000000-0005-0000-0000-000022020000}"/>
    <cellStyle name="Comma 2 2 2 2 3 3 2 2 2" xfId="18686" xr:uid="{00000000-0005-0000-0000-000023020000}"/>
    <cellStyle name="Comma 2 2 2 2 3 3 2 2 2 2" xfId="37900" xr:uid="{26D2785E-F621-4328-9A15-18732D105FCB}"/>
    <cellStyle name="Comma 2 2 2 2 3 3 2 2 3" xfId="28293" xr:uid="{08860BBB-52BD-457C-889D-4CF0CBF92D82}"/>
    <cellStyle name="Comma 2 2 2 2 3 3 2 3" xfId="13883" xr:uid="{00000000-0005-0000-0000-000024020000}"/>
    <cellStyle name="Comma 2 2 2 2 3 3 2 3 2" xfId="33097" xr:uid="{D9189652-4F32-468B-9CBA-C99E0CDADE61}"/>
    <cellStyle name="Comma 2 2 2 2 3 3 2 4" xfId="23490" xr:uid="{A1DCEEA5-5BF6-43BA-B006-DF9968BB347B}"/>
    <cellStyle name="Comma 2 2 2 2 3 3 3" xfId="6678" xr:uid="{00000000-0005-0000-0000-000025020000}"/>
    <cellStyle name="Comma 2 2 2 2 3 3 3 2" xfId="16285" xr:uid="{00000000-0005-0000-0000-000026020000}"/>
    <cellStyle name="Comma 2 2 2 2 3 3 3 2 2" xfId="35499" xr:uid="{BE308C4B-BA33-4F18-AFA4-575E9EC4F038}"/>
    <cellStyle name="Comma 2 2 2 2 3 3 3 3" xfId="25892" xr:uid="{7C60A9DB-7982-4316-BEC0-A692CDE291CC}"/>
    <cellStyle name="Comma 2 2 2 2 3 3 4" xfId="11481" xr:uid="{00000000-0005-0000-0000-000027020000}"/>
    <cellStyle name="Comma 2 2 2 2 3 3 4 2" xfId="30695" xr:uid="{317D0F21-CAF2-487F-9B42-E8175322011C}"/>
    <cellStyle name="Comma 2 2 2 2 3 3 5" xfId="21088" xr:uid="{4B2A5FA7-B373-4D57-81CA-866336743CEA}"/>
    <cellStyle name="Comma 2 2 2 2 3 4" xfId="2676" xr:uid="{00000000-0005-0000-0000-000028020000}"/>
    <cellStyle name="Comma 2 2 2 2 3 4 2" xfId="7479" xr:uid="{00000000-0005-0000-0000-000029020000}"/>
    <cellStyle name="Comma 2 2 2 2 3 4 2 2" xfId="17086" xr:uid="{00000000-0005-0000-0000-00002A020000}"/>
    <cellStyle name="Comma 2 2 2 2 3 4 2 2 2" xfId="36300" xr:uid="{69C58FC3-BCF7-41B6-89C8-CD8771A323B5}"/>
    <cellStyle name="Comma 2 2 2 2 3 4 2 3" xfId="26693" xr:uid="{DD172822-986E-4347-AEAB-E99806907D96}"/>
    <cellStyle name="Comma 2 2 2 2 3 4 3" xfId="12283" xr:uid="{00000000-0005-0000-0000-00002B020000}"/>
    <cellStyle name="Comma 2 2 2 2 3 4 3 2" xfId="31497" xr:uid="{371B62CA-AEB4-4550-8942-1804F669AA2E}"/>
    <cellStyle name="Comma 2 2 2 2 3 4 4" xfId="21890" xr:uid="{0B49CA5D-CA6C-4B54-A5F2-6061EB5EE12C}"/>
    <cellStyle name="Comma 2 2 2 2 3 5" xfId="5078" xr:uid="{00000000-0005-0000-0000-00002C020000}"/>
    <cellStyle name="Comma 2 2 2 2 3 5 2" xfId="14685" xr:uid="{00000000-0005-0000-0000-00002D020000}"/>
    <cellStyle name="Comma 2 2 2 2 3 5 2 2" xfId="33899" xr:uid="{237527B9-D7C7-4CB3-B087-7352D89431AC}"/>
    <cellStyle name="Comma 2 2 2 2 3 5 3" xfId="24292" xr:uid="{D928BA43-4AA5-4CEA-A083-6A0DBCBB48E6}"/>
    <cellStyle name="Comma 2 2 2 2 3 6" xfId="9881" xr:uid="{00000000-0005-0000-0000-00002E020000}"/>
    <cellStyle name="Comma 2 2 2 2 3 6 2" xfId="29095" xr:uid="{959CE753-5CC4-43B5-8583-6AED15765371}"/>
    <cellStyle name="Comma 2 2 2 2 3 7" xfId="19488" xr:uid="{4A310CFC-A39B-4584-BD65-8DFA1E3E9DDA}"/>
    <cellStyle name="Comma 2 2 2 2 4" xfId="470" xr:uid="{00000000-0005-0000-0000-00002F020000}"/>
    <cellStyle name="Comma 2 2 2 2 4 2" xfId="1271" xr:uid="{00000000-0005-0000-0000-000030020000}"/>
    <cellStyle name="Comma 2 2 2 2 4 2 2" xfId="3676" xr:uid="{00000000-0005-0000-0000-000031020000}"/>
    <cellStyle name="Comma 2 2 2 2 4 2 2 2" xfId="8479" xr:uid="{00000000-0005-0000-0000-000032020000}"/>
    <cellStyle name="Comma 2 2 2 2 4 2 2 2 2" xfId="18086" xr:uid="{00000000-0005-0000-0000-000033020000}"/>
    <cellStyle name="Comma 2 2 2 2 4 2 2 2 2 2" xfId="37300" xr:uid="{8060F065-FB67-4516-BCBC-B45D9C4E989D}"/>
    <cellStyle name="Comma 2 2 2 2 4 2 2 2 3" xfId="27693" xr:uid="{0D9406BF-864E-4C55-9694-248CE031D3FC}"/>
    <cellStyle name="Comma 2 2 2 2 4 2 2 3" xfId="13283" xr:uid="{00000000-0005-0000-0000-000034020000}"/>
    <cellStyle name="Comma 2 2 2 2 4 2 2 3 2" xfId="32497" xr:uid="{E8BD1D06-2B5A-42B2-B6B8-3A513CDD6030}"/>
    <cellStyle name="Comma 2 2 2 2 4 2 2 4" xfId="22890" xr:uid="{4D00E91B-DF17-4F7B-9D3D-9ADFA58E16F5}"/>
    <cellStyle name="Comma 2 2 2 2 4 2 3" xfId="6078" xr:uid="{00000000-0005-0000-0000-000035020000}"/>
    <cellStyle name="Comma 2 2 2 2 4 2 3 2" xfId="15685" xr:uid="{00000000-0005-0000-0000-000036020000}"/>
    <cellStyle name="Comma 2 2 2 2 4 2 3 2 2" xfId="34899" xr:uid="{C83C9844-FD05-44E9-8993-2EF01973E83C}"/>
    <cellStyle name="Comma 2 2 2 2 4 2 3 3" xfId="25292" xr:uid="{5DF090BE-46CE-41FB-9585-5633D69116DE}"/>
    <cellStyle name="Comma 2 2 2 2 4 2 4" xfId="10881" xr:uid="{00000000-0005-0000-0000-000037020000}"/>
    <cellStyle name="Comma 2 2 2 2 4 2 4 2" xfId="30095" xr:uid="{F4B05895-B64A-4960-A36B-161E59680AA1}"/>
    <cellStyle name="Comma 2 2 2 2 4 2 5" xfId="20488" xr:uid="{89931E30-B0B3-4022-B836-6BD94FFF4435}"/>
    <cellStyle name="Comma 2 2 2 2 4 3" xfId="2071" xr:uid="{00000000-0005-0000-0000-000038020000}"/>
    <cellStyle name="Comma 2 2 2 2 4 3 2" xfId="4476" xr:uid="{00000000-0005-0000-0000-000039020000}"/>
    <cellStyle name="Comma 2 2 2 2 4 3 2 2" xfId="9279" xr:uid="{00000000-0005-0000-0000-00003A020000}"/>
    <cellStyle name="Comma 2 2 2 2 4 3 2 2 2" xfId="18886" xr:uid="{00000000-0005-0000-0000-00003B020000}"/>
    <cellStyle name="Comma 2 2 2 2 4 3 2 2 2 2" xfId="38100" xr:uid="{9E98450F-74D5-46D5-9F5F-77F1434BBAF2}"/>
    <cellStyle name="Comma 2 2 2 2 4 3 2 2 3" xfId="28493" xr:uid="{011FBD4F-58F2-4C9A-9F74-6CA4897EDA52}"/>
    <cellStyle name="Comma 2 2 2 2 4 3 2 3" xfId="14083" xr:uid="{00000000-0005-0000-0000-00003C020000}"/>
    <cellStyle name="Comma 2 2 2 2 4 3 2 3 2" xfId="33297" xr:uid="{CB1ADABC-96E0-4202-8871-92BC299AB9A9}"/>
    <cellStyle name="Comma 2 2 2 2 4 3 2 4" xfId="23690" xr:uid="{C73568DA-6DF2-4518-90C9-331DD53CAF6A}"/>
    <cellStyle name="Comma 2 2 2 2 4 3 3" xfId="6878" xr:uid="{00000000-0005-0000-0000-00003D020000}"/>
    <cellStyle name="Comma 2 2 2 2 4 3 3 2" xfId="16485" xr:uid="{00000000-0005-0000-0000-00003E020000}"/>
    <cellStyle name="Comma 2 2 2 2 4 3 3 2 2" xfId="35699" xr:uid="{0741B050-8629-4830-B497-D0BB8EB7537C}"/>
    <cellStyle name="Comma 2 2 2 2 4 3 3 3" xfId="26092" xr:uid="{11EC0AD2-2B60-40E9-B42F-EE92C7202F37}"/>
    <cellStyle name="Comma 2 2 2 2 4 3 4" xfId="11681" xr:uid="{00000000-0005-0000-0000-00003F020000}"/>
    <cellStyle name="Comma 2 2 2 2 4 3 4 2" xfId="30895" xr:uid="{80C91446-FE3C-47C1-81CE-EEA42FB0B49B}"/>
    <cellStyle name="Comma 2 2 2 2 4 3 5" xfId="21288" xr:uid="{6D9DB8CA-8950-40C5-A662-B6233FB46186}"/>
    <cellStyle name="Comma 2 2 2 2 4 4" xfId="2876" xr:uid="{00000000-0005-0000-0000-000040020000}"/>
    <cellStyle name="Comma 2 2 2 2 4 4 2" xfId="7679" xr:uid="{00000000-0005-0000-0000-000041020000}"/>
    <cellStyle name="Comma 2 2 2 2 4 4 2 2" xfId="17286" xr:uid="{00000000-0005-0000-0000-000042020000}"/>
    <cellStyle name="Comma 2 2 2 2 4 4 2 2 2" xfId="36500" xr:uid="{E9592AD6-192D-474C-B773-56DCCE090F07}"/>
    <cellStyle name="Comma 2 2 2 2 4 4 2 3" xfId="26893" xr:uid="{AFE635E6-D7FF-49EA-A7C9-F9646EE19820}"/>
    <cellStyle name="Comma 2 2 2 2 4 4 3" xfId="12483" xr:uid="{00000000-0005-0000-0000-000043020000}"/>
    <cellStyle name="Comma 2 2 2 2 4 4 3 2" xfId="31697" xr:uid="{02C1F35E-76D7-444B-881C-5F2170BF896E}"/>
    <cellStyle name="Comma 2 2 2 2 4 4 4" xfId="22090" xr:uid="{8186A47A-D7F1-4546-9B52-2252147DAB02}"/>
    <cellStyle name="Comma 2 2 2 2 4 5" xfId="5278" xr:uid="{00000000-0005-0000-0000-000044020000}"/>
    <cellStyle name="Comma 2 2 2 2 4 5 2" xfId="14885" xr:uid="{00000000-0005-0000-0000-000045020000}"/>
    <cellStyle name="Comma 2 2 2 2 4 5 2 2" xfId="34099" xr:uid="{B95A33DC-A322-4F3C-9E8E-45503E933287}"/>
    <cellStyle name="Comma 2 2 2 2 4 5 3" xfId="24492" xr:uid="{A1758BCD-63B7-4141-9DC8-1D000CF306A7}"/>
    <cellStyle name="Comma 2 2 2 2 4 6" xfId="10081" xr:uid="{00000000-0005-0000-0000-000046020000}"/>
    <cellStyle name="Comma 2 2 2 2 4 6 2" xfId="29295" xr:uid="{59DB2065-E918-40A0-B2CB-77FDA3838A8A}"/>
    <cellStyle name="Comma 2 2 2 2 4 7" xfId="19688" xr:uid="{9859290F-E4E5-419C-9C92-9895AB95F40C}"/>
    <cellStyle name="Comma 2 2 2 2 5" xfId="670" xr:uid="{00000000-0005-0000-0000-000047020000}"/>
    <cellStyle name="Comma 2 2 2 2 5 2" xfId="1471" xr:uid="{00000000-0005-0000-0000-000048020000}"/>
    <cellStyle name="Comma 2 2 2 2 5 2 2" xfId="3876" xr:uid="{00000000-0005-0000-0000-000049020000}"/>
    <cellStyle name="Comma 2 2 2 2 5 2 2 2" xfId="8679" xr:uid="{00000000-0005-0000-0000-00004A020000}"/>
    <cellStyle name="Comma 2 2 2 2 5 2 2 2 2" xfId="18286" xr:uid="{00000000-0005-0000-0000-00004B020000}"/>
    <cellStyle name="Comma 2 2 2 2 5 2 2 2 2 2" xfId="37500" xr:uid="{59D1648C-A61D-425B-B282-48EBCC0B4882}"/>
    <cellStyle name="Comma 2 2 2 2 5 2 2 2 3" xfId="27893" xr:uid="{4106B1B1-A532-441B-A14A-A27623EAFC72}"/>
    <cellStyle name="Comma 2 2 2 2 5 2 2 3" xfId="13483" xr:uid="{00000000-0005-0000-0000-00004C020000}"/>
    <cellStyle name="Comma 2 2 2 2 5 2 2 3 2" xfId="32697" xr:uid="{B002A932-703C-4057-98FF-E6DF476515FC}"/>
    <cellStyle name="Comma 2 2 2 2 5 2 2 4" xfId="23090" xr:uid="{8B4E7264-F548-413A-84CC-E63599715D91}"/>
    <cellStyle name="Comma 2 2 2 2 5 2 3" xfId="6278" xr:uid="{00000000-0005-0000-0000-00004D020000}"/>
    <cellStyle name="Comma 2 2 2 2 5 2 3 2" xfId="15885" xr:uid="{00000000-0005-0000-0000-00004E020000}"/>
    <cellStyle name="Comma 2 2 2 2 5 2 3 2 2" xfId="35099" xr:uid="{C84792B7-4D11-45B0-AD33-C265A413AB8A}"/>
    <cellStyle name="Comma 2 2 2 2 5 2 3 3" xfId="25492" xr:uid="{BE9F7480-128B-4388-A277-46F3D4316F74}"/>
    <cellStyle name="Comma 2 2 2 2 5 2 4" xfId="11081" xr:uid="{00000000-0005-0000-0000-00004F020000}"/>
    <cellStyle name="Comma 2 2 2 2 5 2 4 2" xfId="30295" xr:uid="{81117099-6425-4E71-87C5-D80F5D63D965}"/>
    <cellStyle name="Comma 2 2 2 2 5 2 5" xfId="20688" xr:uid="{575CFC7C-42A7-48B9-B7A3-F54A908E8CF0}"/>
    <cellStyle name="Comma 2 2 2 2 5 3" xfId="2271" xr:uid="{00000000-0005-0000-0000-000050020000}"/>
    <cellStyle name="Comma 2 2 2 2 5 3 2" xfId="4676" xr:uid="{00000000-0005-0000-0000-000051020000}"/>
    <cellStyle name="Comma 2 2 2 2 5 3 2 2" xfId="9479" xr:uid="{00000000-0005-0000-0000-000052020000}"/>
    <cellStyle name="Comma 2 2 2 2 5 3 2 2 2" xfId="19086" xr:uid="{00000000-0005-0000-0000-000053020000}"/>
    <cellStyle name="Comma 2 2 2 2 5 3 2 2 2 2" xfId="38300" xr:uid="{3E407B59-E04A-4D68-9EEA-FDE0FE2978BC}"/>
    <cellStyle name="Comma 2 2 2 2 5 3 2 2 3" xfId="28693" xr:uid="{176CDFBD-28BA-41CE-996C-A8B6969098F8}"/>
    <cellStyle name="Comma 2 2 2 2 5 3 2 3" xfId="14283" xr:uid="{00000000-0005-0000-0000-000054020000}"/>
    <cellStyle name="Comma 2 2 2 2 5 3 2 3 2" xfId="33497" xr:uid="{D853FA2C-ACAE-420C-9CBF-91853FB3E7FB}"/>
    <cellStyle name="Comma 2 2 2 2 5 3 2 4" xfId="23890" xr:uid="{674C7A2D-25B6-40A1-8B97-416809F3604F}"/>
    <cellStyle name="Comma 2 2 2 2 5 3 3" xfId="7078" xr:uid="{00000000-0005-0000-0000-000055020000}"/>
    <cellStyle name="Comma 2 2 2 2 5 3 3 2" xfId="16685" xr:uid="{00000000-0005-0000-0000-000056020000}"/>
    <cellStyle name="Comma 2 2 2 2 5 3 3 2 2" xfId="35899" xr:uid="{75C060B7-6A38-4A9C-B989-60AD1CD20436}"/>
    <cellStyle name="Comma 2 2 2 2 5 3 3 3" xfId="26292" xr:uid="{6A93238E-7424-479C-AD46-424777FC7C55}"/>
    <cellStyle name="Comma 2 2 2 2 5 3 4" xfId="11881" xr:uid="{00000000-0005-0000-0000-000057020000}"/>
    <cellStyle name="Comma 2 2 2 2 5 3 4 2" xfId="31095" xr:uid="{4346A8CC-D259-425B-AC3E-D5F8D6935580}"/>
    <cellStyle name="Comma 2 2 2 2 5 3 5" xfId="21488" xr:uid="{6AA85BAE-A696-40CF-8835-FCE8748617AF}"/>
    <cellStyle name="Comma 2 2 2 2 5 4" xfId="3076" xr:uid="{00000000-0005-0000-0000-000058020000}"/>
    <cellStyle name="Comma 2 2 2 2 5 4 2" xfId="7879" xr:uid="{00000000-0005-0000-0000-000059020000}"/>
    <cellStyle name="Comma 2 2 2 2 5 4 2 2" xfId="17486" xr:uid="{00000000-0005-0000-0000-00005A020000}"/>
    <cellStyle name="Comma 2 2 2 2 5 4 2 2 2" xfId="36700" xr:uid="{9F0B1BE6-D807-4E8A-8EF9-95F837AABA6D}"/>
    <cellStyle name="Comma 2 2 2 2 5 4 2 3" xfId="27093" xr:uid="{EFC2A128-724D-4620-99F9-C3E3C82F969B}"/>
    <cellStyle name="Comma 2 2 2 2 5 4 3" xfId="12683" xr:uid="{00000000-0005-0000-0000-00005B020000}"/>
    <cellStyle name="Comma 2 2 2 2 5 4 3 2" xfId="31897" xr:uid="{05DFD8E9-E578-4976-89F1-56223C5E1608}"/>
    <cellStyle name="Comma 2 2 2 2 5 4 4" xfId="22290" xr:uid="{4FDA6A19-5F5B-486E-A64A-3378DE521FFC}"/>
    <cellStyle name="Comma 2 2 2 2 5 5" xfId="5478" xr:uid="{00000000-0005-0000-0000-00005C020000}"/>
    <cellStyle name="Comma 2 2 2 2 5 5 2" xfId="15085" xr:uid="{00000000-0005-0000-0000-00005D020000}"/>
    <cellStyle name="Comma 2 2 2 2 5 5 2 2" xfId="34299" xr:uid="{22ECE008-52E8-4970-9B7A-9C8F7CCD12E2}"/>
    <cellStyle name="Comma 2 2 2 2 5 5 3" xfId="24692" xr:uid="{DC45DD34-FD95-490C-A94D-BF32CAFE8EA4}"/>
    <cellStyle name="Comma 2 2 2 2 5 6" xfId="10281" xr:uid="{00000000-0005-0000-0000-00005E020000}"/>
    <cellStyle name="Comma 2 2 2 2 5 6 2" xfId="29495" xr:uid="{BBA479B7-B45C-4325-8853-A69EF385E291}"/>
    <cellStyle name="Comma 2 2 2 2 5 7" xfId="19888" xr:uid="{A8EE0C0A-B684-4850-AE1B-9BFD99A28BD2}"/>
    <cellStyle name="Comma 2 2 2 2 6" xfId="871" xr:uid="{00000000-0005-0000-0000-00005F020000}"/>
    <cellStyle name="Comma 2 2 2 2 6 2" xfId="3276" xr:uid="{00000000-0005-0000-0000-000060020000}"/>
    <cellStyle name="Comma 2 2 2 2 6 2 2" xfId="8079" xr:uid="{00000000-0005-0000-0000-000061020000}"/>
    <cellStyle name="Comma 2 2 2 2 6 2 2 2" xfId="17686" xr:uid="{00000000-0005-0000-0000-000062020000}"/>
    <cellStyle name="Comma 2 2 2 2 6 2 2 2 2" xfId="36900" xr:uid="{7507AAFB-7B43-4E54-8FE3-8287093AC964}"/>
    <cellStyle name="Comma 2 2 2 2 6 2 2 3" xfId="27293" xr:uid="{D13BC9F0-C602-43A2-B513-AE1888AF733F}"/>
    <cellStyle name="Comma 2 2 2 2 6 2 3" xfId="12883" xr:uid="{00000000-0005-0000-0000-000063020000}"/>
    <cellStyle name="Comma 2 2 2 2 6 2 3 2" xfId="32097" xr:uid="{0FA74405-5A0D-4C2A-81F4-DA14D1EF9F62}"/>
    <cellStyle name="Comma 2 2 2 2 6 2 4" xfId="22490" xr:uid="{CD4A2908-1BB9-4041-A201-005054CEF877}"/>
    <cellStyle name="Comma 2 2 2 2 6 3" xfId="5678" xr:uid="{00000000-0005-0000-0000-000064020000}"/>
    <cellStyle name="Comma 2 2 2 2 6 3 2" xfId="15285" xr:uid="{00000000-0005-0000-0000-000065020000}"/>
    <cellStyle name="Comma 2 2 2 2 6 3 2 2" xfId="34499" xr:uid="{AC209F74-F79B-486A-8A91-DD410908A12D}"/>
    <cellStyle name="Comma 2 2 2 2 6 3 3" xfId="24892" xr:uid="{318B400C-B39C-464E-852F-38515F77347E}"/>
    <cellStyle name="Comma 2 2 2 2 6 4" xfId="10481" xr:uid="{00000000-0005-0000-0000-000066020000}"/>
    <cellStyle name="Comma 2 2 2 2 6 4 2" xfId="29695" xr:uid="{80FD6A84-440D-4E15-AAF7-E706C2199B96}"/>
    <cellStyle name="Comma 2 2 2 2 6 5" xfId="20088" xr:uid="{36BBFB64-B7A7-48A6-B625-4B0AB74AABAB}"/>
    <cellStyle name="Comma 2 2 2 2 7" xfId="1671" xr:uid="{00000000-0005-0000-0000-000067020000}"/>
    <cellStyle name="Comma 2 2 2 2 7 2" xfId="4076" xr:uid="{00000000-0005-0000-0000-000068020000}"/>
    <cellStyle name="Comma 2 2 2 2 7 2 2" xfId="8879" xr:uid="{00000000-0005-0000-0000-000069020000}"/>
    <cellStyle name="Comma 2 2 2 2 7 2 2 2" xfId="18486" xr:uid="{00000000-0005-0000-0000-00006A020000}"/>
    <cellStyle name="Comma 2 2 2 2 7 2 2 2 2" xfId="37700" xr:uid="{13FEA14B-6B60-4926-948B-7AA650B09483}"/>
    <cellStyle name="Comma 2 2 2 2 7 2 2 3" xfId="28093" xr:uid="{BFC31836-E380-4352-B98F-AF37F8B6B395}"/>
    <cellStyle name="Comma 2 2 2 2 7 2 3" xfId="13683" xr:uid="{00000000-0005-0000-0000-00006B020000}"/>
    <cellStyle name="Comma 2 2 2 2 7 2 3 2" xfId="32897" xr:uid="{6101A38B-6BBB-4BA7-8579-D99779CA8F57}"/>
    <cellStyle name="Comma 2 2 2 2 7 2 4" xfId="23290" xr:uid="{B7B661A4-022F-4E1F-9F49-DF1C82DB7EFD}"/>
    <cellStyle name="Comma 2 2 2 2 7 3" xfId="6478" xr:uid="{00000000-0005-0000-0000-00006C020000}"/>
    <cellStyle name="Comma 2 2 2 2 7 3 2" xfId="16085" xr:uid="{00000000-0005-0000-0000-00006D020000}"/>
    <cellStyle name="Comma 2 2 2 2 7 3 2 2" xfId="35299" xr:uid="{137EA641-1188-4429-91F4-A9674C61EC31}"/>
    <cellStyle name="Comma 2 2 2 2 7 3 3" xfId="25692" xr:uid="{6504B071-6BE9-4B9F-A5B3-023F1704F9C0}"/>
    <cellStyle name="Comma 2 2 2 2 7 4" xfId="11281" xr:uid="{00000000-0005-0000-0000-00006E020000}"/>
    <cellStyle name="Comma 2 2 2 2 7 4 2" xfId="30495" xr:uid="{48297528-6684-43FE-A09E-D8A9AD154223}"/>
    <cellStyle name="Comma 2 2 2 2 7 5" xfId="20888" xr:uid="{3922E573-4E19-4989-AB00-CF177EBEAD84}"/>
    <cellStyle name="Comma 2 2 2 2 8" xfId="2476" xr:uid="{00000000-0005-0000-0000-00006F020000}"/>
    <cellStyle name="Comma 2 2 2 2 8 2" xfId="7279" xr:uid="{00000000-0005-0000-0000-000070020000}"/>
    <cellStyle name="Comma 2 2 2 2 8 2 2" xfId="16886" xr:uid="{00000000-0005-0000-0000-000071020000}"/>
    <cellStyle name="Comma 2 2 2 2 8 2 2 2" xfId="36100" xr:uid="{965152AF-28C8-41D4-957E-7420607FA4A3}"/>
    <cellStyle name="Comma 2 2 2 2 8 2 3" xfId="26493" xr:uid="{BD236D25-1383-487C-B3A0-341AB0F3C7A8}"/>
    <cellStyle name="Comma 2 2 2 2 8 3" xfId="12083" xr:uid="{00000000-0005-0000-0000-000072020000}"/>
    <cellStyle name="Comma 2 2 2 2 8 3 2" xfId="31297" xr:uid="{B2454058-1B3F-43CC-A743-6C8ED1580D8E}"/>
    <cellStyle name="Comma 2 2 2 2 8 4" xfId="21690" xr:uid="{304CB169-0394-4964-AF7A-9397F9FC4ABD}"/>
    <cellStyle name="Comma 2 2 2 2 9" xfId="4878" xr:uid="{00000000-0005-0000-0000-000073020000}"/>
    <cellStyle name="Comma 2 2 2 2 9 2" xfId="14485" xr:uid="{00000000-0005-0000-0000-000074020000}"/>
    <cellStyle name="Comma 2 2 2 2 9 2 2" xfId="33699" xr:uid="{7465A09F-0739-44BB-929E-352C729E7108}"/>
    <cellStyle name="Comma 2 2 2 2 9 3" xfId="24092" xr:uid="{D53B32B2-DAB5-4BF4-A6DE-FD1915F6F953}"/>
    <cellStyle name="Comma 2 2 2 3" xfId="120" xr:uid="{00000000-0005-0000-0000-000075020000}"/>
    <cellStyle name="Comma 2 2 2 3 10" xfId="19338" xr:uid="{AE37035F-584D-41DE-B3D1-C8BEA33D679E}"/>
    <cellStyle name="Comma 2 2 2 3 2" xfId="320" xr:uid="{00000000-0005-0000-0000-000076020000}"/>
    <cellStyle name="Comma 2 2 2 3 2 2" xfId="1121" xr:uid="{00000000-0005-0000-0000-000077020000}"/>
    <cellStyle name="Comma 2 2 2 3 2 2 2" xfId="3526" xr:uid="{00000000-0005-0000-0000-000078020000}"/>
    <cellStyle name="Comma 2 2 2 3 2 2 2 2" xfId="8329" xr:uid="{00000000-0005-0000-0000-000079020000}"/>
    <cellStyle name="Comma 2 2 2 3 2 2 2 2 2" xfId="17936" xr:uid="{00000000-0005-0000-0000-00007A020000}"/>
    <cellStyle name="Comma 2 2 2 3 2 2 2 2 2 2" xfId="37150" xr:uid="{B3D42C75-ACCD-40A9-B0D1-966F2750E358}"/>
    <cellStyle name="Comma 2 2 2 3 2 2 2 2 3" xfId="27543" xr:uid="{AD32CA78-2392-4E98-8AE9-EF74BB95B3F4}"/>
    <cellStyle name="Comma 2 2 2 3 2 2 2 3" xfId="13133" xr:uid="{00000000-0005-0000-0000-00007B020000}"/>
    <cellStyle name="Comma 2 2 2 3 2 2 2 3 2" xfId="32347" xr:uid="{5FE8C7F5-F558-4CC6-9156-B63AA011827C}"/>
    <cellStyle name="Comma 2 2 2 3 2 2 2 4" xfId="22740" xr:uid="{7070F12B-9892-44F1-98F5-B0CE7DF7357E}"/>
    <cellStyle name="Comma 2 2 2 3 2 2 3" xfId="5928" xr:uid="{00000000-0005-0000-0000-00007C020000}"/>
    <cellStyle name="Comma 2 2 2 3 2 2 3 2" xfId="15535" xr:uid="{00000000-0005-0000-0000-00007D020000}"/>
    <cellStyle name="Comma 2 2 2 3 2 2 3 2 2" xfId="34749" xr:uid="{6E46311E-3CBD-4A99-B604-1418ACD6FE26}"/>
    <cellStyle name="Comma 2 2 2 3 2 2 3 3" xfId="25142" xr:uid="{EF0660CB-EBFC-4FE1-9CE9-53A2691AC5E1}"/>
    <cellStyle name="Comma 2 2 2 3 2 2 4" xfId="10731" xr:uid="{00000000-0005-0000-0000-00007E020000}"/>
    <cellStyle name="Comma 2 2 2 3 2 2 4 2" xfId="29945" xr:uid="{724981F0-0E76-4D86-899C-57BDCC94DE00}"/>
    <cellStyle name="Comma 2 2 2 3 2 2 5" xfId="20338" xr:uid="{8263B16E-E8E4-49CE-8C24-11CE4BB09BA2}"/>
    <cellStyle name="Comma 2 2 2 3 2 3" xfId="1921" xr:uid="{00000000-0005-0000-0000-00007F020000}"/>
    <cellStyle name="Comma 2 2 2 3 2 3 2" xfId="4326" xr:uid="{00000000-0005-0000-0000-000080020000}"/>
    <cellStyle name="Comma 2 2 2 3 2 3 2 2" xfId="9129" xr:uid="{00000000-0005-0000-0000-000081020000}"/>
    <cellStyle name="Comma 2 2 2 3 2 3 2 2 2" xfId="18736" xr:uid="{00000000-0005-0000-0000-000082020000}"/>
    <cellStyle name="Comma 2 2 2 3 2 3 2 2 2 2" xfId="37950" xr:uid="{3E514F85-0753-4152-9990-566B38497F6D}"/>
    <cellStyle name="Comma 2 2 2 3 2 3 2 2 3" xfId="28343" xr:uid="{DA191253-C8E6-41F6-8B71-E41CF4A6C77C}"/>
    <cellStyle name="Comma 2 2 2 3 2 3 2 3" xfId="13933" xr:uid="{00000000-0005-0000-0000-000083020000}"/>
    <cellStyle name="Comma 2 2 2 3 2 3 2 3 2" xfId="33147" xr:uid="{C25E6BED-A399-428A-86EC-6F622935F2A6}"/>
    <cellStyle name="Comma 2 2 2 3 2 3 2 4" xfId="23540" xr:uid="{46244738-EAE0-438D-8138-7A159AD73669}"/>
    <cellStyle name="Comma 2 2 2 3 2 3 3" xfId="6728" xr:uid="{00000000-0005-0000-0000-000084020000}"/>
    <cellStyle name="Comma 2 2 2 3 2 3 3 2" xfId="16335" xr:uid="{00000000-0005-0000-0000-000085020000}"/>
    <cellStyle name="Comma 2 2 2 3 2 3 3 2 2" xfId="35549" xr:uid="{BA388C4A-4A13-4F24-90D3-EC0546D8EC06}"/>
    <cellStyle name="Comma 2 2 2 3 2 3 3 3" xfId="25942" xr:uid="{C69A3941-03EE-4714-9A56-AD946C55E4BD}"/>
    <cellStyle name="Comma 2 2 2 3 2 3 4" xfId="11531" xr:uid="{00000000-0005-0000-0000-000086020000}"/>
    <cellStyle name="Comma 2 2 2 3 2 3 4 2" xfId="30745" xr:uid="{3499924A-EF50-446A-8FC6-737BF9C7EA13}"/>
    <cellStyle name="Comma 2 2 2 3 2 3 5" xfId="21138" xr:uid="{8A1CA5BD-6197-47B4-A881-5F2E170ED8DD}"/>
    <cellStyle name="Comma 2 2 2 3 2 4" xfId="2726" xr:uid="{00000000-0005-0000-0000-000087020000}"/>
    <cellStyle name="Comma 2 2 2 3 2 4 2" xfId="7529" xr:uid="{00000000-0005-0000-0000-000088020000}"/>
    <cellStyle name="Comma 2 2 2 3 2 4 2 2" xfId="17136" xr:uid="{00000000-0005-0000-0000-000089020000}"/>
    <cellStyle name="Comma 2 2 2 3 2 4 2 2 2" xfId="36350" xr:uid="{CE94886C-1EE7-41F6-80D5-09A428DF7EF1}"/>
    <cellStyle name="Comma 2 2 2 3 2 4 2 3" xfId="26743" xr:uid="{6FCAF499-AF06-4B07-AE21-47C3CB62D3F8}"/>
    <cellStyle name="Comma 2 2 2 3 2 4 3" xfId="12333" xr:uid="{00000000-0005-0000-0000-00008A020000}"/>
    <cellStyle name="Comma 2 2 2 3 2 4 3 2" xfId="31547" xr:uid="{F7156D5E-26F4-48DD-ABC4-E2E38916C903}"/>
    <cellStyle name="Comma 2 2 2 3 2 4 4" xfId="21940" xr:uid="{235AC40A-5423-4CC0-8467-8C846FE5446D}"/>
    <cellStyle name="Comma 2 2 2 3 2 5" xfId="5128" xr:uid="{00000000-0005-0000-0000-00008B020000}"/>
    <cellStyle name="Comma 2 2 2 3 2 5 2" xfId="14735" xr:uid="{00000000-0005-0000-0000-00008C020000}"/>
    <cellStyle name="Comma 2 2 2 3 2 5 2 2" xfId="33949" xr:uid="{FD5A15AF-9292-4289-862D-46C3DD117B40}"/>
    <cellStyle name="Comma 2 2 2 3 2 5 3" xfId="24342" xr:uid="{D0E09E4C-24D8-4CA0-9B77-C96B0A6493E2}"/>
    <cellStyle name="Comma 2 2 2 3 2 6" xfId="9931" xr:uid="{00000000-0005-0000-0000-00008D020000}"/>
    <cellStyle name="Comma 2 2 2 3 2 6 2" xfId="29145" xr:uid="{CCE78FE5-40A3-47FC-A9B6-550C629DF8AF}"/>
    <cellStyle name="Comma 2 2 2 3 2 7" xfId="19538" xr:uid="{86912671-9AB9-4407-9022-DB047CF6C2CC}"/>
    <cellStyle name="Comma 2 2 2 3 3" xfId="520" xr:uid="{00000000-0005-0000-0000-00008E020000}"/>
    <cellStyle name="Comma 2 2 2 3 3 2" xfId="1321" xr:uid="{00000000-0005-0000-0000-00008F020000}"/>
    <cellStyle name="Comma 2 2 2 3 3 2 2" xfId="3726" xr:uid="{00000000-0005-0000-0000-000090020000}"/>
    <cellStyle name="Comma 2 2 2 3 3 2 2 2" xfId="8529" xr:uid="{00000000-0005-0000-0000-000091020000}"/>
    <cellStyle name="Comma 2 2 2 3 3 2 2 2 2" xfId="18136" xr:uid="{00000000-0005-0000-0000-000092020000}"/>
    <cellStyle name="Comma 2 2 2 3 3 2 2 2 2 2" xfId="37350" xr:uid="{E1ED7548-A74B-4648-A8E3-CE3E0847FAD4}"/>
    <cellStyle name="Comma 2 2 2 3 3 2 2 2 3" xfId="27743" xr:uid="{2155D525-484F-42B3-A8D8-15FEC13B942F}"/>
    <cellStyle name="Comma 2 2 2 3 3 2 2 3" xfId="13333" xr:uid="{00000000-0005-0000-0000-000093020000}"/>
    <cellStyle name="Comma 2 2 2 3 3 2 2 3 2" xfId="32547" xr:uid="{87666A7C-326C-4926-AF26-8C05D72957D4}"/>
    <cellStyle name="Comma 2 2 2 3 3 2 2 4" xfId="22940" xr:uid="{D94BE98A-F9B1-4332-9CAF-415BDCF95CED}"/>
    <cellStyle name="Comma 2 2 2 3 3 2 3" xfId="6128" xr:uid="{00000000-0005-0000-0000-000094020000}"/>
    <cellStyle name="Comma 2 2 2 3 3 2 3 2" xfId="15735" xr:uid="{00000000-0005-0000-0000-000095020000}"/>
    <cellStyle name="Comma 2 2 2 3 3 2 3 2 2" xfId="34949" xr:uid="{CB4C4FAA-9994-4865-9801-7C56B6D709C1}"/>
    <cellStyle name="Comma 2 2 2 3 3 2 3 3" xfId="25342" xr:uid="{0F5843C0-71CE-4999-B05C-6F9587742365}"/>
    <cellStyle name="Comma 2 2 2 3 3 2 4" xfId="10931" xr:uid="{00000000-0005-0000-0000-000096020000}"/>
    <cellStyle name="Comma 2 2 2 3 3 2 4 2" xfId="30145" xr:uid="{000EE58D-969D-49A3-9196-AE4C0F551F16}"/>
    <cellStyle name="Comma 2 2 2 3 3 2 5" xfId="20538" xr:uid="{ED4780A6-AF8A-46A5-A5C2-7E62CDF4D418}"/>
    <cellStyle name="Comma 2 2 2 3 3 3" xfId="2121" xr:uid="{00000000-0005-0000-0000-000097020000}"/>
    <cellStyle name="Comma 2 2 2 3 3 3 2" xfId="4526" xr:uid="{00000000-0005-0000-0000-000098020000}"/>
    <cellStyle name="Comma 2 2 2 3 3 3 2 2" xfId="9329" xr:uid="{00000000-0005-0000-0000-000099020000}"/>
    <cellStyle name="Comma 2 2 2 3 3 3 2 2 2" xfId="18936" xr:uid="{00000000-0005-0000-0000-00009A020000}"/>
    <cellStyle name="Comma 2 2 2 3 3 3 2 2 2 2" xfId="38150" xr:uid="{AFC229C4-36EC-45CB-9064-0D737CF5E4F5}"/>
    <cellStyle name="Comma 2 2 2 3 3 3 2 2 3" xfId="28543" xr:uid="{ACC974A2-5668-4B6C-83A3-F9F46CAE2B1A}"/>
    <cellStyle name="Comma 2 2 2 3 3 3 2 3" xfId="14133" xr:uid="{00000000-0005-0000-0000-00009B020000}"/>
    <cellStyle name="Comma 2 2 2 3 3 3 2 3 2" xfId="33347" xr:uid="{BABEE779-E5EA-44FB-B862-1DF82A8C2B25}"/>
    <cellStyle name="Comma 2 2 2 3 3 3 2 4" xfId="23740" xr:uid="{9C424AA1-A7F5-45E1-92A3-16C7C9ACDDB7}"/>
    <cellStyle name="Comma 2 2 2 3 3 3 3" xfId="6928" xr:uid="{00000000-0005-0000-0000-00009C020000}"/>
    <cellStyle name="Comma 2 2 2 3 3 3 3 2" xfId="16535" xr:uid="{00000000-0005-0000-0000-00009D020000}"/>
    <cellStyle name="Comma 2 2 2 3 3 3 3 2 2" xfId="35749" xr:uid="{19C71FED-2417-4821-8F28-06A62E61417E}"/>
    <cellStyle name="Comma 2 2 2 3 3 3 3 3" xfId="26142" xr:uid="{66CCDBD3-BCC5-477B-80E8-64145C345F47}"/>
    <cellStyle name="Comma 2 2 2 3 3 3 4" xfId="11731" xr:uid="{00000000-0005-0000-0000-00009E020000}"/>
    <cellStyle name="Comma 2 2 2 3 3 3 4 2" xfId="30945" xr:uid="{1BB88FC7-8756-435F-8E3C-4DB253E27944}"/>
    <cellStyle name="Comma 2 2 2 3 3 3 5" xfId="21338" xr:uid="{AF1E2941-E73D-4E0A-8FB2-ED9738D54898}"/>
    <cellStyle name="Comma 2 2 2 3 3 4" xfId="2926" xr:uid="{00000000-0005-0000-0000-00009F020000}"/>
    <cellStyle name="Comma 2 2 2 3 3 4 2" xfId="7729" xr:uid="{00000000-0005-0000-0000-0000A0020000}"/>
    <cellStyle name="Comma 2 2 2 3 3 4 2 2" xfId="17336" xr:uid="{00000000-0005-0000-0000-0000A1020000}"/>
    <cellStyle name="Comma 2 2 2 3 3 4 2 2 2" xfId="36550" xr:uid="{B4D7C202-8C16-4C02-944B-03705F4E180C}"/>
    <cellStyle name="Comma 2 2 2 3 3 4 2 3" xfId="26943" xr:uid="{74AE23CA-11DE-4940-882E-F47BAC9FF7B0}"/>
    <cellStyle name="Comma 2 2 2 3 3 4 3" xfId="12533" xr:uid="{00000000-0005-0000-0000-0000A2020000}"/>
    <cellStyle name="Comma 2 2 2 3 3 4 3 2" xfId="31747" xr:uid="{19936AE3-48B0-4494-9194-F771CD9B1DB8}"/>
    <cellStyle name="Comma 2 2 2 3 3 4 4" xfId="22140" xr:uid="{780EFBEC-B72A-49BC-A904-8E5772AFDFE7}"/>
    <cellStyle name="Comma 2 2 2 3 3 5" xfId="5328" xr:uid="{00000000-0005-0000-0000-0000A3020000}"/>
    <cellStyle name="Comma 2 2 2 3 3 5 2" xfId="14935" xr:uid="{00000000-0005-0000-0000-0000A4020000}"/>
    <cellStyle name="Comma 2 2 2 3 3 5 2 2" xfId="34149" xr:uid="{F3A79254-DA76-4021-8EDF-46357C568D7E}"/>
    <cellStyle name="Comma 2 2 2 3 3 5 3" xfId="24542" xr:uid="{B7E1C089-DF84-4003-B089-1984B9261872}"/>
    <cellStyle name="Comma 2 2 2 3 3 6" xfId="10131" xr:uid="{00000000-0005-0000-0000-0000A5020000}"/>
    <cellStyle name="Comma 2 2 2 3 3 6 2" xfId="29345" xr:uid="{AF2DB85A-78C0-4281-B167-1A307EAA7BCA}"/>
    <cellStyle name="Comma 2 2 2 3 3 7" xfId="19738" xr:uid="{5FE8A7FB-6997-4265-94E9-01D4331931EF}"/>
    <cellStyle name="Comma 2 2 2 3 4" xfId="720" xr:uid="{00000000-0005-0000-0000-0000A6020000}"/>
    <cellStyle name="Comma 2 2 2 3 4 2" xfId="1521" xr:uid="{00000000-0005-0000-0000-0000A7020000}"/>
    <cellStyle name="Comma 2 2 2 3 4 2 2" xfId="3926" xr:uid="{00000000-0005-0000-0000-0000A8020000}"/>
    <cellStyle name="Comma 2 2 2 3 4 2 2 2" xfId="8729" xr:uid="{00000000-0005-0000-0000-0000A9020000}"/>
    <cellStyle name="Comma 2 2 2 3 4 2 2 2 2" xfId="18336" xr:uid="{00000000-0005-0000-0000-0000AA020000}"/>
    <cellStyle name="Comma 2 2 2 3 4 2 2 2 2 2" xfId="37550" xr:uid="{346BD166-AB79-4FD1-83E5-41AF78E35A75}"/>
    <cellStyle name="Comma 2 2 2 3 4 2 2 2 3" xfId="27943" xr:uid="{8AE6587C-2D60-4FDC-9897-7FB470DEAD1E}"/>
    <cellStyle name="Comma 2 2 2 3 4 2 2 3" xfId="13533" xr:uid="{00000000-0005-0000-0000-0000AB020000}"/>
    <cellStyle name="Comma 2 2 2 3 4 2 2 3 2" xfId="32747" xr:uid="{71B07BAF-1885-4215-8643-625E889CFE9B}"/>
    <cellStyle name="Comma 2 2 2 3 4 2 2 4" xfId="23140" xr:uid="{513A2D73-392F-4238-A5B1-B5C26DBFB0AE}"/>
    <cellStyle name="Comma 2 2 2 3 4 2 3" xfId="6328" xr:uid="{00000000-0005-0000-0000-0000AC020000}"/>
    <cellStyle name="Comma 2 2 2 3 4 2 3 2" xfId="15935" xr:uid="{00000000-0005-0000-0000-0000AD020000}"/>
    <cellStyle name="Comma 2 2 2 3 4 2 3 2 2" xfId="35149" xr:uid="{9245EB31-4376-4701-BC75-85A6575741C3}"/>
    <cellStyle name="Comma 2 2 2 3 4 2 3 3" xfId="25542" xr:uid="{C6D90730-58B6-4900-AB8D-93B00C4C3F86}"/>
    <cellStyle name="Comma 2 2 2 3 4 2 4" xfId="11131" xr:uid="{00000000-0005-0000-0000-0000AE020000}"/>
    <cellStyle name="Comma 2 2 2 3 4 2 4 2" xfId="30345" xr:uid="{AC6D25B7-918C-464F-A1D4-CDA378C5F7B7}"/>
    <cellStyle name="Comma 2 2 2 3 4 2 5" xfId="20738" xr:uid="{F253FD8F-3271-4335-8274-474221DB82F4}"/>
    <cellStyle name="Comma 2 2 2 3 4 3" xfId="2321" xr:uid="{00000000-0005-0000-0000-0000AF020000}"/>
    <cellStyle name="Comma 2 2 2 3 4 3 2" xfId="4726" xr:uid="{00000000-0005-0000-0000-0000B0020000}"/>
    <cellStyle name="Comma 2 2 2 3 4 3 2 2" xfId="9529" xr:uid="{00000000-0005-0000-0000-0000B1020000}"/>
    <cellStyle name="Comma 2 2 2 3 4 3 2 2 2" xfId="19136" xr:uid="{00000000-0005-0000-0000-0000B2020000}"/>
    <cellStyle name="Comma 2 2 2 3 4 3 2 2 2 2" xfId="38350" xr:uid="{00FA6021-0F87-4AB9-8E36-4E98B2EAE471}"/>
    <cellStyle name="Comma 2 2 2 3 4 3 2 2 3" xfId="28743" xr:uid="{4732935E-8F3B-4283-B1D1-2092717BD43D}"/>
    <cellStyle name="Comma 2 2 2 3 4 3 2 3" xfId="14333" xr:uid="{00000000-0005-0000-0000-0000B3020000}"/>
    <cellStyle name="Comma 2 2 2 3 4 3 2 3 2" xfId="33547" xr:uid="{C118E48B-C849-4A38-BF9D-949D331A1B18}"/>
    <cellStyle name="Comma 2 2 2 3 4 3 2 4" xfId="23940" xr:uid="{4C9A8B75-F73E-4EF4-9936-10C7998BE2B3}"/>
    <cellStyle name="Comma 2 2 2 3 4 3 3" xfId="7128" xr:uid="{00000000-0005-0000-0000-0000B4020000}"/>
    <cellStyle name="Comma 2 2 2 3 4 3 3 2" xfId="16735" xr:uid="{00000000-0005-0000-0000-0000B5020000}"/>
    <cellStyle name="Comma 2 2 2 3 4 3 3 2 2" xfId="35949" xr:uid="{C550F430-4010-41A6-BDDA-E62559F21A2D}"/>
    <cellStyle name="Comma 2 2 2 3 4 3 3 3" xfId="26342" xr:uid="{2C8E3547-1166-4C01-8D49-4F7031638FB9}"/>
    <cellStyle name="Comma 2 2 2 3 4 3 4" xfId="11931" xr:uid="{00000000-0005-0000-0000-0000B6020000}"/>
    <cellStyle name="Comma 2 2 2 3 4 3 4 2" xfId="31145" xr:uid="{BED23864-E255-4E6E-85F9-65C0705B3B93}"/>
    <cellStyle name="Comma 2 2 2 3 4 3 5" xfId="21538" xr:uid="{EEDD737F-4138-44BD-826B-2260347F95D1}"/>
    <cellStyle name="Comma 2 2 2 3 4 4" xfId="3126" xr:uid="{00000000-0005-0000-0000-0000B7020000}"/>
    <cellStyle name="Comma 2 2 2 3 4 4 2" xfId="7929" xr:uid="{00000000-0005-0000-0000-0000B8020000}"/>
    <cellStyle name="Comma 2 2 2 3 4 4 2 2" xfId="17536" xr:uid="{00000000-0005-0000-0000-0000B9020000}"/>
    <cellStyle name="Comma 2 2 2 3 4 4 2 2 2" xfId="36750" xr:uid="{C332D010-ECAE-4A20-8A8F-04CEE1330700}"/>
    <cellStyle name="Comma 2 2 2 3 4 4 2 3" xfId="27143" xr:uid="{A2609214-9C4D-4D53-A0D8-2AA418809B33}"/>
    <cellStyle name="Comma 2 2 2 3 4 4 3" xfId="12733" xr:uid="{00000000-0005-0000-0000-0000BA020000}"/>
    <cellStyle name="Comma 2 2 2 3 4 4 3 2" xfId="31947" xr:uid="{C1529E38-0EBB-4785-BAF9-17CBB82E2836}"/>
    <cellStyle name="Comma 2 2 2 3 4 4 4" xfId="22340" xr:uid="{9493A16E-0FE6-4C88-8075-0B9A335AB1A6}"/>
    <cellStyle name="Comma 2 2 2 3 4 5" xfId="5528" xr:uid="{00000000-0005-0000-0000-0000BB020000}"/>
    <cellStyle name="Comma 2 2 2 3 4 5 2" xfId="15135" xr:uid="{00000000-0005-0000-0000-0000BC020000}"/>
    <cellStyle name="Comma 2 2 2 3 4 5 2 2" xfId="34349" xr:uid="{73853BE0-CB47-4A51-A3FD-D6D0665826FA}"/>
    <cellStyle name="Comma 2 2 2 3 4 5 3" xfId="24742" xr:uid="{373A3205-A739-47E8-8C84-DF5027268CC4}"/>
    <cellStyle name="Comma 2 2 2 3 4 6" xfId="10331" xr:uid="{00000000-0005-0000-0000-0000BD020000}"/>
    <cellStyle name="Comma 2 2 2 3 4 6 2" xfId="29545" xr:uid="{3E47ABF1-4860-4F36-B84E-F0F940801AFD}"/>
    <cellStyle name="Comma 2 2 2 3 4 7" xfId="19938" xr:uid="{9E5031B0-EEF0-4CED-8ACA-B8A04C02CC51}"/>
    <cellStyle name="Comma 2 2 2 3 5" xfId="921" xr:uid="{00000000-0005-0000-0000-0000BE020000}"/>
    <cellStyle name="Comma 2 2 2 3 5 2" xfId="3326" xr:uid="{00000000-0005-0000-0000-0000BF020000}"/>
    <cellStyle name="Comma 2 2 2 3 5 2 2" xfId="8129" xr:uid="{00000000-0005-0000-0000-0000C0020000}"/>
    <cellStyle name="Comma 2 2 2 3 5 2 2 2" xfId="17736" xr:uid="{00000000-0005-0000-0000-0000C1020000}"/>
    <cellStyle name="Comma 2 2 2 3 5 2 2 2 2" xfId="36950" xr:uid="{B647E3BF-265F-4FB2-9F41-52CCEBA359ED}"/>
    <cellStyle name="Comma 2 2 2 3 5 2 2 3" xfId="27343" xr:uid="{C5DCD619-C4D3-4BC1-85DE-F2EDE339E86E}"/>
    <cellStyle name="Comma 2 2 2 3 5 2 3" xfId="12933" xr:uid="{00000000-0005-0000-0000-0000C2020000}"/>
    <cellStyle name="Comma 2 2 2 3 5 2 3 2" xfId="32147" xr:uid="{F249B0B0-7373-464E-A061-137CD0908D58}"/>
    <cellStyle name="Comma 2 2 2 3 5 2 4" xfId="22540" xr:uid="{1E78AC1A-6E94-4549-AD2B-7091D0521DDB}"/>
    <cellStyle name="Comma 2 2 2 3 5 3" xfId="5728" xr:uid="{00000000-0005-0000-0000-0000C3020000}"/>
    <cellStyle name="Comma 2 2 2 3 5 3 2" xfId="15335" xr:uid="{00000000-0005-0000-0000-0000C4020000}"/>
    <cellStyle name="Comma 2 2 2 3 5 3 2 2" xfId="34549" xr:uid="{4A19C1E2-AC6B-43D2-8311-C42FF4D6893D}"/>
    <cellStyle name="Comma 2 2 2 3 5 3 3" xfId="24942" xr:uid="{CBAE3DF7-1421-4FEA-9B60-3C5BCC08FB99}"/>
    <cellStyle name="Comma 2 2 2 3 5 4" xfId="10531" xr:uid="{00000000-0005-0000-0000-0000C5020000}"/>
    <cellStyle name="Comma 2 2 2 3 5 4 2" xfId="29745" xr:uid="{097DE0ED-F8D2-405B-9372-09083660747C}"/>
    <cellStyle name="Comma 2 2 2 3 5 5" xfId="20138" xr:uid="{AC49D208-91D1-458D-9082-E1019B93C801}"/>
    <cellStyle name="Comma 2 2 2 3 6" xfId="1721" xr:uid="{00000000-0005-0000-0000-0000C6020000}"/>
    <cellStyle name="Comma 2 2 2 3 6 2" xfId="4126" xr:uid="{00000000-0005-0000-0000-0000C7020000}"/>
    <cellStyle name="Comma 2 2 2 3 6 2 2" xfId="8929" xr:uid="{00000000-0005-0000-0000-0000C8020000}"/>
    <cellStyle name="Comma 2 2 2 3 6 2 2 2" xfId="18536" xr:uid="{00000000-0005-0000-0000-0000C9020000}"/>
    <cellStyle name="Comma 2 2 2 3 6 2 2 2 2" xfId="37750" xr:uid="{2039912F-A473-4670-A90D-CFECBD696BEF}"/>
    <cellStyle name="Comma 2 2 2 3 6 2 2 3" xfId="28143" xr:uid="{97FECB40-2598-4508-96A4-E491D11DB030}"/>
    <cellStyle name="Comma 2 2 2 3 6 2 3" xfId="13733" xr:uid="{00000000-0005-0000-0000-0000CA020000}"/>
    <cellStyle name="Comma 2 2 2 3 6 2 3 2" xfId="32947" xr:uid="{20AE75A1-32F2-4BBC-ACE1-4D3BE4528356}"/>
    <cellStyle name="Comma 2 2 2 3 6 2 4" xfId="23340" xr:uid="{926D54AA-E7AE-472C-87DA-649F5E2462B2}"/>
    <cellStyle name="Comma 2 2 2 3 6 3" xfId="6528" xr:uid="{00000000-0005-0000-0000-0000CB020000}"/>
    <cellStyle name="Comma 2 2 2 3 6 3 2" xfId="16135" xr:uid="{00000000-0005-0000-0000-0000CC020000}"/>
    <cellStyle name="Comma 2 2 2 3 6 3 2 2" xfId="35349" xr:uid="{1BB7E86A-819B-4790-B13B-70AF01ED7E9A}"/>
    <cellStyle name="Comma 2 2 2 3 6 3 3" xfId="25742" xr:uid="{1D789A18-BD2C-4656-83FD-065CDE57E921}"/>
    <cellStyle name="Comma 2 2 2 3 6 4" xfId="11331" xr:uid="{00000000-0005-0000-0000-0000CD020000}"/>
    <cellStyle name="Comma 2 2 2 3 6 4 2" xfId="30545" xr:uid="{34633402-FF70-407B-8544-59EFA64DEF29}"/>
    <cellStyle name="Comma 2 2 2 3 6 5" xfId="20938" xr:uid="{C888915D-D46D-47BB-A43B-75DD69C78382}"/>
    <cellStyle name="Comma 2 2 2 3 7" xfId="2526" xr:uid="{00000000-0005-0000-0000-0000CE020000}"/>
    <cellStyle name="Comma 2 2 2 3 7 2" xfId="7329" xr:uid="{00000000-0005-0000-0000-0000CF020000}"/>
    <cellStyle name="Comma 2 2 2 3 7 2 2" xfId="16936" xr:uid="{00000000-0005-0000-0000-0000D0020000}"/>
    <cellStyle name="Comma 2 2 2 3 7 2 2 2" xfId="36150" xr:uid="{4BD69D7F-9CAE-418D-AC36-4AE2A9076C5F}"/>
    <cellStyle name="Comma 2 2 2 3 7 2 3" xfId="26543" xr:uid="{E361915B-D5A9-41A7-B536-EDD6CCEE7E43}"/>
    <cellStyle name="Comma 2 2 2 3 7 3" xfId="12133" xr:uid="{00000000-0005-0000-0000-0000D1020000}"/>
    <cellStyle name="Comma 2 2 2 3 7 3 2" xfId="31347" xr:uid="{36C95AF5-7A3C-4E50-B973-672997946B7E}"/>
    <cellStyle name="Comma 2 2 2 3 7 4" xfId="21740" xr:uid="{95669635-3117-4A1B-9E69-765865BA1B4F}"/>
    <cellStyle name="Comma 2 2 2 3 8" xfId="4928" xr:uid="{00000000-0005-0000-0000-0000D2020000}"/>
    <cellStyle name="Comma 2 2 2 3 8 2" xfId="14535" xr:uid="{00000000-0005-0000-0000-0000D3020000}"/>
    <cellStyle name="Comma 2 2 2 3 8 2 2" xfId="33749" xr:uid="{3D2744E4-D0E5-42D3-8C1C-845AD42F2FA3}"/>
    <cellStyle name="Comma 2 2 2 3 8 3" xfId="24142" xr:uid="{B7052427-2537-4B9F-BF23-89887AF7F516}"/>
    <cellStyle name="Comma 2 2 2 3 9" xfId="9731" xr:uid="{00000000-0005-0000-0000-0000D4020000}"/>
    <cellStyle name="Comma 2 2 2 3 9 2" xfId="28945" xr:uid="{ABEC0253-710E-425E-94D3-437C3830BD68}"/>
    <cellStyle name="Comma 2 2 2 4" xfId="220" xr:uid="{00000000-0005-0000-0000-0000D5020000}"/>
    <cellStyle name="Comma 2 2 2 4 2" xfId="1021" xr:uid="{00000000-0005-0000-0000-0000D6020000}"/>
    <cellStyle name="Comma 2 2 2 4 2 2" xfId="3426" xr:uid="{00000000-0005-0000-0000-0000D7020000}"/>
    <cellStyle name="Comma 2 2 2 4 2 2 2" xfId="8229" xr:uid="{00000000-0005-0000-0000-0000D8020000}"/>
    <cellStyle name="Comma 2 2 2 4 2 2 2 2" xfId="17836" xr:uid="{00000000-0005-0000-0000-0000D9020000}"/>
    <cellStyle name="Comma 2 2 2 4 2 2 2 2 2" xfId="37050" xr:uid="{32821374-5023-4D19-8D13-F21A7A1E1581}"/>
    <cellStyle name="Comma 2 2 2 4 2 2 2 3" xfId="27443" xr:uid="{62B9525C-5C7F-40AB-9324-4BEC6950543F}"/>
    <cellStyle name="Comma 2 2 2 4 2 2 3" xfId="13033" xr:uid="{00000000-0005-0000-0000-0000DA020000}"/>
    <cellStyle name="Comma 2 2 2 4 2 2 3 2" xfId="32247" xr:uid="{0A8A41D1-8A32-4EA5-A273-FDA62B721E51}"/>
    <cellStyle name="Comma 2 2 2 4 2 2 4" xfId="22640" xr:uid="{D2BE9E6B-B5A7-4CE1-809B-B51CE68B6981}"/>
    <cellStyle name="Comma 2 2 2 4 2 3" xfId="5828" xr:uid="{00000000-0005-0000-0000-0000DB020000}"/>
    <cellStyle name="Comma 2 2 2 4 2 3 2" xfId="15435" xr:uid="{00000000-0005-0000-0000-0000DC020000}"/>
    <cellStyle name="Comma 2 2 2 4 2 3 2 2" xfId="34649" xr:uid="{8F9FEF27-9FB5-4CA4-8657-3BBBADEDADDE}"/>
    <cellStyle name="Comma 2 2 2 4 2 3 3" xfId="25042" xr:uid="{46801097-825E-451E-A99F-8B2F90B97F6B}"/>
    <cellStyle name="Comma 2 2 2 4 2 4" xfId="10631" xr:uid="{00000000-0005-0000-0000-0000DD020000}"/>
    <cellStyle name="Comma 2 2 2 4 2 4 2" xfId="29845" xr:uid="{44CDA2EC-C091-4B9B-93FE-A5BB1E21CDF9}"/>
    <cellStyle name="Comma 2 2 2 4 2 5" xfId="20238" xr:uid="{4F62A4CF-EA7B-457C-8C09-4F068B71E55F}"/>
    <cellStyle name="Comma 2 2 2 4 3" xfId="1821" xr:uid="{00000000-0005-0000-0000-0000DE020000}"/>
    <cellStyle name="Comma 2 2 2 4 3 2" xfId="4226" xr:uid="{00000000-0005-0000-0000-0000DF020000}"/>
    <cellStyle name="Comma 2 2 2 4 3 2 2" xfId="9029" xr:uid="{00000000-0005-0000-0000-0000E0020000}"/>
    <cellStyle name="Comma 2 2 2 4 3 2 2 2" xfId="18636" xr:uid="{00000000-0005-0000-0000-0000E1020000}"/>
    <cellStyle name="Comma 2 2 2 4 3 2 2 2 2" xfId="37850" xr:uid="{8AE58126-0486-4D27-89F1-20A2B246DBBE}"/>
    <cellStyle name="Comma 2 2 2 4 3 2 2 3" xfId="28243" xr:uid="{A8A22894-D7BC-4768-A325-86B7BAE56935}"/>
    <cellStyle name="Comma 2 2 2 4 3 2 3" xfId="13833" xr:uid="{00000000-0005-0000-0000-0000E2020000}"/>
    <cellStyle name="Comma 2 2 2 4 3 2 3 2" xfId="33047" xr:uid="{D7DCFFB1-0937-42A8-BABC-64A2D613BC04}"/>
    <cellStyle name="Comma 2 2 2 4 3 2 4" xfId="23440" xr:uid="{5BE3CCE6-F99D-4F1A-8B2F-1B7C567A889B}"/>
    <cellStyle name="Comma 2 2 2 4 3 3" xfId="6628" xr:uid="{00000000-0005-0000-0000-0000E3020000}"/>
    <cellStyle name="Comma 2 2 2 4 3 3 2" xfId="16235" xr:uid="{00000000-0005-0000-0000-0000E4020000}"/>
    <cellStyle name="Comma 2 2 2 4 3 3 2 2" xfId="35449" xr:uid="{F2BD1297-FC41-470D-8B90-4899647B1A67}"/>
    <cellStyle name="Comma 2 2 2 4 3 3 3" xfId="25842" xr:uid="{11DC2A6A-B59C-423A-B228-CCA2F547FB91}"/>
    <cellStyle name="Comma 2 2 2 4 3 4" xfId="11431" xr:uid="{00000000-0005-0000-0000-0000E5020000}"/>
    <cellStyle name="Comma 2 2 2 4 3 4 2" xfId="30645" xr:uid="{1F0F24CE-289D-4A33-959D-E2C3F0473CA9}"/>
    <cellStyle name="Comma 2 2 2 4 3 5" xfId="21038" xr:uid="{0C3E9BC3-F911-4686-BDAB-D893F5508926}"/>
    <cellStyle name="Comma 2 2 2 4 4" xfId="2626" xr:uid="{00000000-0005-0000-0000-0000E6020000}"/>
    <cellStyle name="Comma 2 2 2 4 4 2" xfId="7429" xr:uid="{00000000-0005-0000-0000-0000E7020000}"/>
    <cellStyle name="Comma 2 2 2 4 4 2 2" xfId="17036" xr:uid="{00000000-0005-0000-0000-0000E8020000}"/>
    <cellStyle name="Comma 2 2 2 4 4 2 2 2" xfId="36250" xr:uid="{B4162CB7-3E98-4182-B3BC-48D41AB79234}"/>
    <cellStyle name="Comma 2 2 2 4 4 2 3" xfId="26643" xr:uid="{60E51D12-BF5A-4931-9C81-7F000EDCFA23}"/>
    <cellStyle name="Comma 2 2 2 4 4 3" xfId="12233" xr:uid="{00000000-0005-0000-0000-0000E9020000}"/>
    <cellStyle name="Comma 2 2 2 4 4 3 2" xfId="31447" xr:uid="{BC5FB104-8182-44BC-8CD5-303D2F0123A1}"/>
    <cellStyle name="Comma 2 2 2 4 4 4" xfId="21840" xr:uid="{25B564C3-069E-4F7A-8316-765F29BD590E}"/>
    <cellStyle name="Comma 2 2 2 4 5" xfId="5028" xr:uid="{00000000-0005-0000-0000-0000EA020000}"/>
    <cellStyle name="Comma 2 2 2 4 5 2" xfId="14635" xr:uid="{00000000-0005-0000-0000-0000EB020000}"/>
    <cellStyle name="Comma 2 2 2 4 5 2 2" xfId="33849" xr:uid="{C1DC0374-8049-4F8A-908C-9C04924BA9BA}"/>
    <cellStyle name="Comma 2 2 2 4 5 3" xfId="24242" xr:uid="{1EEF9757-CEEB-4BDA-AF2D-724CACCC9C27}"/>
    <cellStyle name="Comma 2 2 2 4 6" xfId="9831" xr:uid="{00000000-0005-0000-0000-0000EC020000}"/>
    <cellStyle name="Comma 2 2 2 4 6 2" xfId="29045" xr:uid="{829180C8-DC71-4670-9409-F9DC44CC73EC}"/>
    <cellStyle name="Comma 2 2 2 4 7" xfId="19438" xr:uid="{28D44B93-8DBD-4170-939C-2D184D118767}"/>
    <cellStyle name="Comma 2 2 2 5" xfId="420" xr:uid="{00000000-0005-0000-0000-0000ED020000}"/>
    <cellStyle name="Comma 2 2 2 5 2" xfId="1221" xr:uid="{00000000-0005-0000-0000-0000EE020000}"/>
    <cellStyle name="Comma 2 2 2 5 2 2" xfId="3626" xr:uid="{00000000-0005-0000-0000-0000EF020000}"/>
    <cellStyle name="Comma 2 2 2 5 2 2 2" xfId="8429" xr:uid="{00000000-0005-0000-0000-0000F0020000}"/>
    <cellStyle name="Comma 2 2 2 5 2 2 2 2" xfId="18036" xr:uid="{00000000-0005-0000-0000-0000F1020000}"/>
    <cellStyle name="Comma 2 2 2 5 2 2 2 2 2" xfId="37250" xr:uid="{7189418D-2C40-4AE7-99CB-78A7570E58D2}"/>
    <cellStyle name="Comma 2 2 2 5 2 2 2 3" xfId="27643" xr:uid="{845FF9B0-8594-41DA-A850-62F742573500}"/>
    <cellStyle name="Comma 2 2 2 5 2 2 3" xfId="13233" xr:uid="{00000000-0005-0000-0000-0000F2020000}"/>
    <cellStyle name="Comma 2 2 2 5 2 2 3 2" xfId="32447" xr:uid="{D1819FCD-80EB-44B9-85A2-7B9CE71A2CA2}"/>
    <cellStyle name="Comma 2 2 2 5 2 2 4" xfId="22840" xr:uid="{344EF3B3-6A1A-46CD-AAB0-42A6CB107DA7}"/>
    <cellStyle name="Comma 2 2 2 5 2 3" xfId="6028" xr:uid="{00000000-0005-0000-0000-0000F3020000}"/>
    <cellStyle name="Comma 2 2 2 5 2 3 2" xfId="15635" xr:uid="{00000000-0005-0000-0000-0000F4020000}"/>
    <cellStyle name="Comma 2 2 2 5 2 3 2 2" xfId="34849" xr:uid="{E67A1EFE-9A61-4256-AED2-7560E56682EA}"/>
    <cellStyle name="Comma 2 2 2 5 2 3 3" xfId="25242" xr:uid="{B0978E16-7CED-4E4B-AC35-6BAEA0863C7C}"/>
    <cellStyle name="Comma 2 2 2 5 2 4" xfId="10831" xr:uid="{00000000-0005-0000-0000-0000F5020000}"/>
    <cellStyle name="Comma 2 2 2 5 2 4 2" xfId="30045" xr:uid="{DE2DF1E7-248C-41E6-9BF6-91EDBD5A6972}"/>
    <cellStyle name="Comma 2 2 2 5 2 5" xfId="20438" xr:uid="{37111055-ED14-4FAD-A1C3-10B5FE86CB3A}"/>
    <cellStyle name="Comma 2 2 2 5 3" xfId="2021" xr:uid="{00000000-0005-0000-0000-0000F6020000}"/>
    <cellStyle name="Comma 2 2 2 5 3 2" xfId="4426" xr:uid="{00000000-0005-0000-0000-0000F7020000}"/>
    <cellStyle name="Comma 2 2 2 5 3 2 2" xfId="9229" xr:uid="{00000000-0005-0000-0000-0000F8020000}"/>
    <cellStyle name="Comma 2 2 2 5 3 2 2 2" xfId="18836" xr:uid="{00000000-0005-0000-0000-0000F9020000}"/>
    <cellStyle name="Comma 2 2 2 5 3 2 2 2 2" xfId="38050" xr:uid="{B7669E25-A6E4-4B6F-BE84-4E7A1C688494}"/>
    <cellStyle name="Comma 2 2 2 5 3 2 2 3" xfId="28443" xr:uid="{6B849D5C-8ED3-4F35-876A-88A5C7188458}"/>
    <cellStyle name="Comma 2 2 2 5 3 2 3" xfId="14033" xr:uid="{00000000-0005-0000-0000-0000FA020000}"/>
    <cellStyle name="Comma 2 2 2 5 3 2 3 2" xfId="33247" xr:uid="{A70EFE5A-B427-4614-ABA3-FA228BCD30E8}"/>
    <cellStyle name="Comma 2 2 2 5 3 2 4" xfId="23640" xr:uid="{14BCB3D0-030E-4636-8876-2F4EC440A9E8}"/>
    <cellStyle name="Comma 2 2 2 5 3 3" xfId="6828" xr:uid="{00000000-0005-0000-0000-0000FB020000}"/>
    <cellStyle name="Comma 2 2 2 5 3 3 2" xfId="16435" xr:uid="{00000000-0005-0000-0000-0000FC020000}"/>
    <cellStyle name="Comma 2 2 2 5 3 3 2 2" xfId="35649" xr:uid="{2FDCFCE7-21C6-43A6-AA77-0E36B8843B0D}"/>
    <cellStyle name="Comma 2 2 2 5 3 3 3" xfId="26042" xr:uid="{EC202384-F2D4-44C3-90B2-466D1A37E1A6}"/>
    <cellStyle name="Comma 2 2 2 5 3 4" xfId="11631" xr:uid="{00000000-0005-0000-0000-0000FD020000}"/>
    <cellStyle name="Comma 2 2 2 5 3 4 2" xfId="30845" xr:uid="{644FB904-7601-4D40-BC42-5AB3DB213CE5}"/>
    <cellStyle name="Comma 2 2 2 5 3 5" xfId="21238" xr:uid="{6459BAAA-3FE3-4F38-962F-36E6C98E63E7}"/>
    <cellStyle name="Comma 2 2 2 5 4" xfId="2826" xr:uid="{00000000-0005-0000-0000-0000FE020000}"/>
    <cellStyle name="Comma 2 2 2 5 4 2" xfId="7629" xr:uid="{00000000-0005-0000-0000-0000FF020000}"/>
    <cellStyle name="Comma 2 2 2 5 4 2 2" xfId="17236" xr:uid="{00000000-0005-0000-0000-000000030000}"/>
    <cellStyle name="Comma 2 2 2 5 4 2 2 2" xfId="36450" xr:uid="{A9348657-471C-498D-9B8F-53240AC981E3}"/>
    <cellStyle name="Comma 2 2 2 5 4 2 3" xfId="26843" xr:uid="{2D42A636-F556-4DA1-8674-7DA4A8F8823A}"/>
    <cellStyle name="Comma 2 2 2 5 4 3" xfId="12433" xr:uid="{00000000-0005-0000-0000-000001030000}"/>
    <cellStyle name="Comma 2 2 2 5 4 3 2" xfId="31647" xr:uid="{1686BF3B-6A9A-42F2-9B8C-7E03C716B8FF}"/>
    <cellStyle name="Comma 2 2 2 5 4 4" xfId="22040" xr:uid="{66C4453B-89FD-4624-BC62-6E3646D34A4F}"/>
    <cellStyle name="Comma 2 2 2 5 5" xfId="5228" xr:uid="{00000000-0005-0000-0000-000002030000}"/>
    <cellStyle name="Comma 2 2 2 5 5 2" xfId="14835" xr:uid="{00000000-0005-0000-0000-000003030000}"/>
    <cellStyle name="Comma 2 2 2 5 5 2 2" xfId="34049" xr:uid="{C5B6B8A1-06E8-4D3E-B2AD-97EE3B791D79}"/>
    <cellStyle name="Comma 2 2 2 5 5 3" xfId="24442" xr:uid="{08775BCF-25A7-4206-8AD0-2BBD7316C4AB}"/>
    <cellStyle name="Comma 2 2 2 5 6" xfId="10031" xr:uid="{00000000-0005-0000-0000-000004030000}"/>
    <cellStyle name="Comma 2 2 2 5 6 2" xfId="29245" xr:uid="{CE63C321-4623-4944-ADA8-5F4899ED4DF4}"/>
    <cellStyle name="Comma 2 2 2 5 7" xfId="19638" xr:uid="{8DC7829C-BDD6-4018-83D7-3ABC1B2146A9}"/>
    <cellStyle name="Comma 2 2 2 6" xfId="620" xr:uid="{00000000-0005-0000-0000-000005030000}"/>
    <cellStyle name="Comma 2 2 2 6 2" xfId="1421" xr:uid="{00000000-0005-0000-0000-000006030000}"/>
    <cellStyle name="Comma 2 2 2 6 2 2" xfId="3826" xr:uid="{00000000-0005-0000-0000-000007030000}"/>
    <cellStyle name="Comma 2 2 2 6 2 2 2" xfId="8629" xr:uid="{00000000-0005-0000-0000-000008030000}"/>
    <cellStyle name="Comma 2 2 2 6 2 2 2 2" xfId="18236" xr:uid="{00000000-0005-0000-0000-000009030000}"/>
    <cellStyle name="Comma 2 2 2 6 2 2 2 2 2" xfId="37450" xr:uid="{F9B8735E-EE6B-4A2F-AF72-E8A942AC172E}"/>
    <cellStyle name="Comma 2 2 2 6 2 2 2 3" xfId="27843" xr:uid="{8091E2BB-6C5E-4F36-98C8-5CCD0D16DB55}"/>
    <cellStyle name="Comma 2 2 2 6 2 2 3" xfId="13433" xr:uid="{00000000-0005-0000-0000-00000A030000}"/>
    <cellStyle name="Comma 2 2 2 6 2 2 3 2" xfId="32647" xr:uid="{2717687D-6955-462E-8016-F86BA2FB23B9}"/>
    <cellStyle name="Comma 2 2 2 6 2 2 4" xfId="23040" xr:uid="{A46AAC75-A71E-458D-A0CD-4C48356E17F8}"/>
    <cellStyle name="Comma 2 2 2 6 2 3" xfId="6228" xr:uid="{00000000-0005-0000-0000-00000B030000}"/>
    <cellStyle name="Comma 2 2 2 6 2 3 2" xfId="15835" xr:uid="{00000000-0005-0000-0000-00000C030000}"/>
    <cellStyle name="Comma 2 2 2 6 2 3 2 2" xfId="35049" xr:uid="{AE5B932A-839B-482F-B922-D6160161137A}"/>
    <cellStyle name="Comma 2 2 2 6 2 3 3" xfId="25442" xr:uid="{5BE830C8-7D70-40D4-B334-C179BAB081C4}"/>
    <cellStyle name="Comma 2 2 2 6 2 4" xfId="11031" xr:uid="{00000000-0005-0000-0000-00000D030000}"/>
    <cellStyle name="Comma 2 2 2 6 2 4 2" xfId="30245" xr:uid="{12B01C55-3E89-492D-B6B7-7675D5B9E6EB}"/>
    <cellStyle name="Comma 2 2 2 6 2 5" xfId="20638" xr:uid="{257B1F29-38AD-46C2-BB20-534CD48E99DF}"/>
    <cellStyle name="Comma 2 2 2 6 3" xfId="2221" xr:uid="{00000000-0005-0000-0000-00000E030000}"/>
    <cellStyle name="Comma 2 2 2 6 3 2" xfId="4626" xr:uid="{00000000-0005-0000-0000-00000F030000}"/>
    <cellStyle name="Comma 2 2 2 6 3 2 2" xfId="9429" xr:uid="{00000000-0005-0000-0000-000010030000}"/>
    <cellStyle name="Comma 2 2 2 6 3 2 2 2" xfId="19036" xr:uid="{00000000-0005-0000-0000-000011030000}"/>
    <cellStyle name="Comma 2 2 2 6 3 2 2 2 2" xfId="38250" xr:uid="{6AE19677-3A45-442D-99E5-D90FABDF45DE}"/>
    <cellStyle name="Comma 2 2 2 6 3 2 2 3" xfId="28643" xr:uid="{6A09594F-F88F-434B-A4E0-F862925FF93C}"/>
    <cellStyle name="Comma 2 2 2 6 3 2 3" xfId="14233" xr:uid="{00000000-0005-0000-0000-000012030000}"/>
    <cellStyle name="Comma 2 2 2 6 3 2 3 2" xfId="33447" xr:uid="{BEBB0BBC-C381-49E0-8B4E-DC444A677193}"/>
    <cellStyle name="Comma 2 2 2 6 3 2 4" xfId="23840" xr:uid="{98DCA8FD-1DB8-4906-B99E-87CD79ADAE51}"/>
    <cellStyle name="Comma 2 2 2 6 3 3" xfId="7028" xr:uid="{00000000-0005-0000-0000-000013030000}"/>
    <cellStyle name="Comma 2 2 2 6 3 3 2" xfId="16635" xr:uid="{00000000-0005-0000-0000-000014030000}"/>
    <cellStyle name="Comma 2 2 2 6 3 3 2 2" xfId="35849" xr:uid="{3284F0D5-6309-4CEA-B55E-8D2506799970}"/>
    <cellStyle name="Comma 2 2 2 6 3 3 3" xfId="26242" xr:uid="{591F91C9-407D-43E8-9269-DB5FF88C3261}"/>
    <cellStyle name="Comma 2 2 2 6 3 4" xfId="11831" xr:uid="{00000000-0005-0000-0000-000015030000}"/>
    <cellStyle name="Comma 2 2 2 6 3 4 2" xfId="31045" xr:uid="{0271D553-20FE-44A5-98E1-6214EFEC41A3}"/>
    <cellStyle name="Comma 2 2 2 6 3 5" xfId="21438" xr:uid="{D1C7F43D-A2B6-4830-ADB1-8E3B010E4E49}"/>
    <cellStyle name="Comma 2 2 2 6 4" xfId="3026" xr:uid="{00000000-0005-0000-0000-000016030000}"/>
    <cellStyle name="Comma 2 2 2 6 4 2" xfId="7829" xr:uid="{00000000-0005-0000-0000-000017030000}"/>
    <cellStyle name="Comma 2 2 2 6 4 2 2" xfId="17436" xr:uid="{00000000-0005-0000-0000-000018030000}"/>
    <cellStyle name="Comma 2 2 2 6 4 2 2 2" xfId="36650" xr:uid="{DE37F5D5-D8A5-4B80-B983-97AE1090EB34}"/>
    <cellStyle name="Comma 2 2 2 6 4 2 3" xfId="27043" xr:uid="{86E74AAA-02BF-4B88-83C2-B3164052E4D8}"/>
    <cellStyle name="Comma 2 2 2 6 4 3" xfId="12633" xr:uid="{00000000-0005-0000-0000-000019030000}"/>
    <cellStyle name="Comma 2 2 2 6 4 3 2" xfId="31847" xr:uid="{FDBD12D6-E6F4-4C86-A3E7-CD33385785B2}"/>
    <cellStyle name="Comma 2 2 2 6 4 4" xfId="22240" xr:uid="{627EE31B-0005-49AD-8189-12FBE615E8FC}"/>
    <cellStyle name="Comma 2 2 2 6 5" xfId="5428" xr:uid="{00000000-0005-0000-0000-00001A030000}"/>
    <cellStyle name="Comma 2 2 2 6 5 2" xfId="15035" xr:uid="{00000000-0005-0000-0000-00001B030000}"/>
    <cellStyle name="Comma 2 2 2 6 5 2 2" xfId="34249" xr:uid="{0B7D8CD1-9604-4794-9240-751A0592EA0C}"/>
    <cellStyle name="Comma 2 2 2 6 5 3" xfId="24642" xr:uid="{26C9D8C5-94D3-4BF7-9734-DC073A8B9399}"/>
    <cellStyle name="Comma 2 2 2 6 6" xfId="10231" xr:uid="{00000000-0005-0000-0000-00001C030000}"/>
    <cellStyle name="Comma 2 2 2 6 6 2" xfId="29445" xr:uid="{ED7A29EB-7CC9-4B6D-923F-E65A76CB11C3}"/>
    <cellStyle name="Comma 2 2 2 6 7" xfId="19838" xr:uid="{E3AA248E-FB32-411D-A83F-AF782991123D}"/>
    <cellStyle name="Comma 2 2 2 7" xfId="821" xr:uid="{00000000-0005-0000-0000-00001D030000}"/>
    <cellStyle name="Comma 2 2 2 7 2" xfId="3226" xr:uid="{00000000-0005-0000-0000-00001E030000}"/>
    <cellStyle name="Comma 2 2 2 7 2 2" xfId="8029" xr:uid="{00000000-0005-0000-0000-00001F030000}"/>
    <cellStyle name="Comma 2 2 2 7 2 2 2" xfId="17636" xr:uid="{00000000-0005-0000-0000-000020030000}"/>
    <cellStyle name="Comma 2 2 2 7 2 2 2 2" xfId="36850" xr:uid="{60B29009-2BC9-4250-BA0E-B1A4F9A61750}"/>
    <cellStyle name="Comma 2 2 2 7 2 2 3" xfId="27243" xr:uid="{5454C7C7-27E9-48C2-8122-E8812FC2A100}"/>
    <cellStyle name="Comma 2 2 2 7 2 3" xfId="12833" xr:uid="{00000000-0005-0000-0000-000021030000}"/>
    <cellStyle name="Comma 2 2 2 7 2 3 2" xfId="32047" xr:uid="{6D71FCF0-04A5-4C0E-AD1A-128EE80647EC}"/>
    <cellStyle name="Comma 2 2 2 7 2 4" xfId="22440" xr:uid="{A9D53285-A9C3-48D5-870D-5BC681439018}"/>
    <cellStyle name="Comma 2 2 2 7 3" xfId="5628" xr:uid="{00000000-0005-0000-0000-000022030000}"/>
    <cellStyle name="Comma 2 2 2 7 3 2" xfId="15235" xr:uid="{00000000-0005-0000-0000-000023030000}"/>
    <cellStyle name="Comma 2 2 2 7 3 2 2" xfId="34449" xr:uid="{181B57ED-4048-4BB0-A6E2-141FC1A4F181}"/>
    <cellStyle name="Comma 2 2 2 7 3 3" xfId="24842" xr:uid="{119BC99B-E8A1-4285-AF9B-63EEC0547C52}"/>
    <cellStyle name="Comma 2 2 2 7 4" xfId="10431" xr:uid="{00000000-0005-0000-0000-000024030000}"/>
    <cellStyle name="Comma 2 2 2 7 4 2" xfId="29645" xr:uid="{A3A0C55A-9E7E-4CEB-BE5E-7E2A0B3EFD9E}"/>
    <cellStyle name="Comma 2 2 2 7 5" xfId="20038" xr:uid="{31F3F7C4-44D8-4A06-98B2-65035D41DEDB}"/>
    <cellStyle name="Comma 2 2 2 8" xfId="1621" xr:uid="{00000000-0005-0000-0000-000025030000}"/>
    <cellStyle name="Comma 2 2 2 8 2" xfId="4026" xr:uid="{00000000-0005-0000-0000-000026030000}"/>
    <cellStyle name="Comma 2 2 2 8 2 2" xfId="8829" xr:uid="{00000000-0005-0000-0000-000027030000}"/>
    <cellStyle name="Comma 2 2 2 8 2 2 2" xfId="18436" xr:uid="{00000000-0005-0000-0000-000028030000}"/>
    <cellStyle name="Comma 2 2 2 8 2 2 2 2" xfId="37650" xr:uid="{DFC1DCCE-F136-4760-9D15-29F2FA6AAF85}"/>
    <cellStyle name="Comma 2 2 2 8 2 2 3" xfId="28043" xr:uid="{927F44EC-B21F-42AC-9887-CEEA60EEC28C}"/>
    <cellStyle name="Comma 2 2 2 8 2 3" xfId="13633" xr:uid="{00000000-0005-0000-0000-000029030000}"/>
    <cellStyle name="Comma 2 2 2 8 2 3 2" xfId="32847" xr:uid="{B6CB4EF7-E2E8-4620-9A10-0658DAF239E1}"/>
    <cellStyle name="Comma 2 2 2 8 2 4" xfId="23240" xr:uid="{78C944ED-727D-4957-9462-1636E916C038}"/>
    <cellStyle name="Comma 2 2 2 8 3" xfId="6428" xr:uid="{00000000-0005-0000-0000-00002A030000}"/>
    <cellStyle name="Comma 2 2 2 8 3 2" xfId="16035" xr:uid="{00000000-0005-0000-0000-00002B030000}"/>
    <cellStyle name="Comma 2 2 2 8 3 2 2" xfId="35249" xr:uid="{2E697881-2B6D-412F-8E7A-8D4D77E50CBC}"/>
    <cellStyle name="Comma 2 2 2 8 3 3" xfId="25642" xr:uid="{9EF90B82-50D2-4C7D-9DE3-25215AAE1100}"/>
    <cellStyle name="Comma 2 2 2 8 4" xfId="11231" xr:uid="{00000000-0005-0000-0000-00002C030000}"/>
    <cellStyle name="Comma 2 2 2 8 4 2" xfId="30445" xr:uid="{3C9EFAF6-D6FE-42FE-A808-8EB54D587B0E}"/>
    <cellStyle name="Comma 2 2 2 8 5" xfId="20838" xr:uid="{76A1067B-75E7-4CF7-9B08-CDEA8E804691}"/>
    <cellStyle name="Comma 2 2 2 9" xfId="2426" xr:uid="{00000000-0005-0000-0000-00002D030000}"/>
    <cellStyle name="Comma 2 2 2 9 2" xfId="7229" xr:uid="{00000000-0005-0000-0000-00002E030000}"/>
    <cellStyle name="Comma 2 2 2 9 2 2" xfId="16836" xr:uid="{00000000-0005-0000-0000-00002F030000}"/>
    <cellStyle name="Comma 2 2 2 9 2 2 2" xfId="36050" xr:uid="{3C8F9FD6-C409-4F20-A52F-265AAEAED3FE}"/>
    <cellStyle name="Comma 2 2 2 9 2 3" xfId="26443" xr:uid="{9C72BE53-BDD7-432E-A9EF-042485C948A6}"/>
    <cellStyle name="Comma 2 2 2 9 3" xfId="12033" xr:uid="{00000000-0005-0000-0000-000030030000}"/>
    <cellStyle name="Comma 2 2 2 9 3 2" xfId="31247" xr:uid="{6865B2A1-D814-42DD-AC55-BA6724C76976}"/>
    <cellStyle name="Comma 2 2 2 9 4" xfId="21640" xr:uid="{982FAA04-6A3A-4BBF-A4E1-EEB165B285A7}"/>
    <cellStyle name="Comma 2 2 3" xfId="29" xr:uid="{00000000-0005-0000-0000-000031030000}"/>
    <cellStyle name="Comma 2 2 3 10" xfId="4838" xr:uid="{00000000-0005-0000-0000-000032030000}"/>
    <cellStyle name="Comma 2 2 3 10 2" xfId="14445" xr:uid="{00000000-0005-0000-0000-000033030000}"/>
    <cellStyle name="Comma 2 2 3 10 2 2" xfId="33659" xr:uid="{8FBF30D0-BD99-45E7-A2E3-4E3CB90C0AF4}"/>
    <cellStyle name="Comma 2 2 3 10 3" xfId="24052" xr:uid="{5DAEB6DD-1CE2-4445-9751-98984A1FFD11}"/>
    <cellStyle name="Comma 2 2 3 11" xfId="9641" xr:uid="{00000000-0005-0000-0000-000034030000}"/>
    <cellStyle name="Comma 2 2 3 11 2" xfId="28855" xr:uid="{6347FADD-D9F4-4094-B1CB-18BFE966DFA4}"/>
    <cellStyle name="Comma 2 2 3 12" xfId="19248" xr:uid="{9DD1385B-57B8-4219-906F-076A3382B3A4}"/>
    <cellStyle name="Comma 2 2 3 2" xfId="80" xr:uid="{00000000-0005-0000-0000-000035030000}"/>
    <cellStyle name="Comma 2 2 3 2 10" xfId="9691" xr:uid="{00000000-0005-0000-0000-000036030000}"/>
    <cellStyle name="Comma 2 2 3 2 10 2" xfId="28905" xr:uid="{340241B1-4654-4856-8609-21C450E63662}"/>
    <cellStyle name="Comma 2 2 3 2 11" xfId="19298" xr:uid="{B1E61997-AD0E-4B0D-9861-CCBD5F04606A}"/>
    <cellStyle name="Comma 2 2 3 2 2" xfId="180" xr:uid="{00000000-0005-0000-0000-000037030000}"/>
    <cellStyle name="Comma 2 2 3 2 2 10" xfId="19398" xr:uid="{03F7A12A-3AD5-4E16-ABBB-C439FA545126}"/>
    <cellStyle name="Comma 2 2 3 2 2 2" xfId="380" xr:uid="{00000000-0005-0000-0000-000038030000}"/>
    <cellStyle name="Comma 2 2 3 2 2 2 2" xfId="1181" xr:uid="{00000000-0005-0000-0000-000039030000}"/>
    <cellStyle name="Comma 2 2 3 2 2 2 2 2" xfId="3586" xr:uid="{00000000-0005-0000-0000-00003A030000}"/>
    <cellStyle name="Comma 2 2 3 2 2 2 2 2 2" xfId="8389" xr:uid="{00000000-0005-0000-0000-00003B030000}"/>
    <cellStyle name="Comma 2 2 3 2 2 2 2 2 2 2" xfId="17996" xr:uid="{00000000-0005-0000-0000-00003C030000}"/>
    <cellStyle name="Comma 2 2 3 2 2 2 2 2 2 2 2" xfId="37210" xr:uid="{375A37DD-8E48-4FDE-AFB3-23C1D18CD68B}"/>
    <cellStyle name="Comma 2 2 3 2 2 2 2 2 2 3" xfId="27603" xr:uid="{23738333-E413-4F3E-B75C-3CCD77FBC0FE}"/>
    <cellStyle name="Comma 2 2 3 2 2 2 2 2 3" xfId="13193" xr:uid="{00000000-0005-0000-0000-00003D030000}"/>
    <cellStyle name="Comma 2 2 3 2 2 2 2 2 3 2" xfId="32407" xr:uid="{D41DA9A7-30CA-4368-9C96-3F87FEFB8987}"/>
    <cellStyle name="Comma 2 2 3 2 2 2 2 2 4" xfId="22800" xr:uid="{2D7D86BC-8586-4A73-9689-E7C8D935CA26}"/>
    <cellStyle name="Comma 2 2 3 2 2 2 2 3" xfId="5988" xr:uid="{00000000-0005-0000-0000-00003E030000}"/>
    <cellStyle name="Comma 2 2 3 2 2 2 2 3 2" xfId="15595" xr:uid="{00000000-0005-0000-0000-00003F030000}"/>
    <cellStyle name="Comma 2 2 3 2 2 2 2 3 2 2" xfId="34809" xr:uid="{CF7A03AF-610F-42F6-A385-339E6F7335BB}"/>
    <cellStyle name="Comma 2 2 3 2 2 2 2 3 3" xfId="25202" xr:uid="{729F89F9-2C05-4C66-9ED8-979FEB3C3209}"/>
    <cellStyle name="Comma 2 2 3 2 2 2 2 4" xfId="10791" xr:uid="{00000000-0005-0000-0000-000040030000}"/>
    <cellStyle name="Comma 2 2 3 2 2 2 2 4 2" xfId="30005" xr:uid="{EC7F6641-4D4A-414A-B3F1-AF1FC2BC6439}"/>
    <cellStyle name="Comma 2 2 3 2 2 2 2 5" xfId="20398" xr:uid="{7157729A-1D9E-4727-A1A5-CED83237ABBF}"/>
    <cellStyle name="Comma 2 2 3 2 2 2 3" xfId="1981" xr:uid="{00000000-0005-0000-0000-000041030000}"/>
    <cellStyle name="Comma 2 2 3 2 2 2 3 2" xfId="4386" xr:uid="{00000000-0005-0000-0000-000042030000}"/>
    <cellStyle name="Comma 2 2 3 2 2 2 3 2 2" xfId="9189" xr:uid="{00000000-0005-0000-0000-000043030000}"/>
    <cellStyle name="Comma 2 2 3 2 2 2 3 2 2 2" xfId="18796" xr:uid="{00000000-0005-0000-0000-000044030000}"/>
    <cellStyle name="Comma 2 2 3 2 2 2 3 2 2 2 2" xfId="38010" xr:uid="{3936D1AF-2A95-4D23-A84C-7AEABE5CB8DA}"/>
    <cellStyle name="Comma 2 2 3 2 2 2 3 2 2 3" xfId="28403" xr:uid="{0ED625C9-A453-4ABA-B8AD-7E27C7492F38}"/>
    <cellStyle name="Comma 2 2 3 2 2 2 3 2 3" xfId="13993" xr:uid="{00000000-0005-0000-0000-000045030000}"/>
    <cellStyle name="Comma 2 2 3 2 2 2 3 2 3 2" xfId="33207" xr:uid="{2C0D744A-19AF-4827-A7DE-EBBF02F967A4}"/>
    <cellStyle name="Comma 2 2 3 2 2 2 3 2 4" xfId="23600" xr:uid="{296D5661-EBBD-4D2B-81A5-B2A9766ACEA8}"/>
    <cellStyle name="Comma 2 2 3 2 2 2 3 3" xfId="6788" xr:uid="{00000000-0005-0000-0000-000046030000}"/>
    <cellStyle name="Comma 2 2 3 2 2 2 3 3 2" xfId="16395" xr:uid="{00000000-0005-0000-0000-000047030000}"/>
    <cellStyle name="Comma 2 2 3 2 2 2 3 3 2 2" xfId="35609" xr:uid="{67BAD130-2A7E-48FF-8D7F-840BAA6A7F3D}"/>
    <cellStyle name="Comma 2 2 3 2 2 2 3 3 3" xfId="26002" xr:uid="{14D05DE4-966C-4B7E-9F30-3933A85FFCED}"/>
    <cellStyle name="Comma 2 2 3 2 2 2 3 4" xfId="11591" xr:uid="{00000000-0005-0000-0000-000048030000}"/>
    <cellStyle name="Comma 2 2 3 2 2 2 3 4 2" xfId="30805" xr:uid="{643A2E65-2802-4499-8AE2-81E1DEC0FD27}"/>
    <cellStyle name="Comma 2 2 3 2 2 2 3 5" xfId="21198" xr:uid="{E7DDE3BE-8A06-4C6A-9893-15A319FC3211}"/>
    <cellStyle name="Comma 2 2 3 2 2 2 4" xfId="2786" xr:uid="{00000000-0005-0000-0000-000049030000}"/>
    <cellStyle name="Comma 2 2 3 2 2 2 4 2" xfId="7589" xr:uid="{00000000-0005-0000-0000-00004A030000}"/>
    <cellStyle name="Comma 2 2 3 2 2 2 4 2 2" xfId="17196" xr:uid="{00000000-0005-0000-0000-00004B030000}"/>
    <cellStyle name="Comma 2 2 3 2 2 2 4 2 2 2" xfId="36410" xr:uid="{4A9CA774-C88D-4891-B3EC-B4C007B4BF35}"/>
    <cellStyle name="Comma 2 2 3 2 2 2 4 2 3" xfId="26803" xr:uid="{A4CE9749-896D-4314-B916-A421CCE6C869}"/>
    <cellStyle name="Comma 2 2 3 2 2 2 4 3" xfId="12393" xr:uid="{00000000-0005-0000-0000-00004C030000}"/>
    <cellStyle name="Comma 2 2 3 2 2 2 4 3 2" xfId="31607" xr:uid="{695E72CA-A483-4C74-90D4-34D52B6BF402}"/>
    <cellStyle name="Comma 2 2 3 2 2 2 4 4" xfId="22000" xr:uid="{AB74B3ED-F8B8-4E6D-BE2D-490C288BF7C4}"/>
    <cellStyle name="Comma 2 2 3 2 2 2 5" xfId="5188" xr:uid="{00000000-0005-0000-0000-00004D030000}"/>
    <cellStyle name="Comma 2 2 3 2 2 2 5 2" xfId="14795" xr:uid="{00000000-0005-0000-0000-00004E030000}"/>
    <cellStyle name="Comma 2 2 3 2 2 2 5 2 2" xfId="34009" xr:uid="{EB79A694-DE84-4592-A77B-98F1BD7F2AA0}"/>
    <cellStyle name="Comma 2 2 3 2 2 2 5 3" xfId="24402" xr:uid="{85DEC308-CFE5-4C54-8647-F788CF9BD830}"/>
    <cellStyle name="Comma 2 2 3 2 2 2 6" xfId="9991" xr:uid="{00000000-0005-0000-0000-00004F030000}"/>
    <cellStyle name="Comma 2 2 3 2 2 2 6 2" xfId="29205" xr:uid="{926ACB70-BBDE-4343-9134-6AD0CD43BAF5}"/>
    <cellStyle name="Comma 2 2 3 2 2 2 7" xfId="19598" xr:uid="{B3F8FB33-9C71-481F-85AA-BEDAE9044204}"/>
    <cellStyle name="Comma 2 2 3 2 2 3" xfId="580" xr:uid="{00000000-0005-0000-0000-000050030000}"/>
    <cellStyle name="Comma 2 2 3 2 2 3 2" xfId="1381" xr:uid="{00000000-0005-0000-0000-000051030000}"/>
    <cellStyle name="Comma 2 2 3 2 2 3 2 2" xfId="3786" xr:uid="{00000000-0005-0000-0000-000052030000}"/>
    <cellStyle name="Comma 2 2 3 2 2 3 2 2 2" xfId="8589" xr:uid="{00000000-0005-0000-0000-000053030000}"/>
    <cellStyle name="Comma 2 2 3 2 2 3 2 2 2 2" xfId="18196" xr:uid="{00000000-0005-0000-0000-000054030000}"/>
    <cellStyle name="Comma 2 2 3 2 2 3 2 2 2 2 2" xfId="37410" xr:uid="{09755036-0D91-4AFF-B6D6-EAD294E4A49F}"/>
    <cellStyle name="Comma 2 2 3 2 2 3 2 2 2 3" xfId="27803" xr:uid="{E338702C-8666-48B0-A725-1FE3647BEA8C}"/>
    <cellStyle name="Comma 2 2 3 2 2 3 2 2 3" xfId="13393" xr:uid="{00000000-0005-0000-0000-000055030000}"/>
    <cellStyle name="Comma 2 2 3 2 2 3 2 2 3 2" xfId="32607" xr:uid="{3CAA4FAA-9D92-405A-AB29-B1CC1C7F38B8}"/>
    <cellStyle name="Comma 2 2 3 2 2 3 2 2 4" xfId="23000" xr:uid="{A6DF7379-CA48-473B-A9FF-B52A64D1EEBC}"/>
    <cellStyle name="Comma 2 2 3 2 2 3 2 3" xfId="6188" xr:uid="{00000000-0005-0000-0000-000056030000}"/>
    <cellStyle name="Comma 2 2 3 2 2 3 2 3 2" xfId="15795" xr:uid="{00000000-0005-0000-0000-000057030000}"/>
    <cellStyle name="Comma 2 2 3 2 2 3 2 3 2 2" xfId="35009" xr:uid="{B25C8545-5C6E-4B87-977E-F9234C583952}"/>
    <cellStyle name="Comma 2 2 3 2 2 3 2 3 3" xfId="25402" xr:uid="{72FD0209-2E15-48F7-987B-038E30ADE1FF}"/>
    <cellStyle name="Comma 2 2 3 2 2 3 2 4" xfId="10991" xr:uid="{00000000-0005-0000-0000-000058030000}"/>
    <cellStyle name="Comma 2 2 3 2 2 3 2 4 2" xfId="30205" xr:uid="{5CA84EAE-2BB1-47CE-8DA7-F6983F859AB8}"/>
    <cellStyle name="Comma 2 2 3 2 2 3 2 5" xfId="20598" xr:uid="{652414D6-7588-447F-9631-B6BC86BFC8F6}"/>
    <cellStyle name="Comma 2 2 3 2 2 3 3" xfId="2181" xr:uid="{00000000-0005-0000-0000-000059030000}"/>
    <cellStyle name="Comma 2 2 3 2 2 3 3 2" xfId="4586" xr:uid="{00000000-0005-0000-0000-00005A030000}"/>
    <cellStyle name="Comma 2 2 3 2 2 3 3 2 2" xfId="9389" xr:uid="{00000000-0005-0000-0000-00005B030000}"/>
    <cellStyle name="Comma 2 2 3 2 2 3 3 2 2 2" xfId="18996" xr:uid="{00000000-0005-0000-0000-00005C030000}"/>
    <cellStyle name="Comma 2 2 3 2 2 3 3 2 2 2 2" xfId="38210" xr:uid="{E8057D89-2531-4AFE-9746-A61B2DCDB2E4}"/>
    <cellStyle name="Comma 2 2 3 2 2 3 3 2 2 3" xfId="28603" xr:uid="{7859AA0F-BAE3-4C4C-8CB1-00232D56BE2E}"/>
    <cellStyle name="Comma 2 2 3 2 2 3 3 2 3" xfId="14193" xr:uid="{00000000-0005-0000-0000-00005D030000}"/>
    <cellStyle name="Comma 2 2 3 2 2 3 3 2 3 2" xfId="33407" xr:uid="{B116CE8F-C96E-4855-85B2-D5DA26E14BE6}"/>
    <cellStyle name="Comma 2 2 3 2 2 3 3 2 4" xfId="23800" xr:uid="{276A8306-80ED-4446-9819-8AA8B5921089}"/>
    <cellStyle name="Comma 2 2 3 2 2 3 3 3" xfId="6988" xr:uid="{00000000-0005-0000-0000-00005E030000}"/>
    <cellStyle name="Comma 2 2 3 2 2 3 3 3 2" xfId="16595" xr:uid="{00000000-0005-0000-0000-00005F030000}"/>
    <cellStyle name="Comma 2 2 3 2 2 3 3 3 2 2" xfId="35809" xr:uid="{81BE0895-33E7-41B5-A72B-903C0601ED08}"/>
    <cellStyle name="Comma 2 2 3 2 2 3 3 3 3" xfId="26202" xr:uid="{58472583-45E6-4953-A31D-C881D0E3F34E}"/>
    <cellStyle name="Comma 2 2 3 2 2 3 3 4" xfId="11791" xr:uid="{00000000-0005-0000-0000-000060030000}"/>
    <cellStyle name="Comma 2 2 3 2 2 3 3 4 2" xfId="31005" xr:uid="{79267E03-116B-4CBC-A454-4D9021F1FCAE}"/>
    <cellStyle name="Comma 2 2 3 2 2 3 3 5" xfId="21398" xr:uid="{AE2327AE-8920-41D2-BC17-FA982C86AB5B}"/>
    <cellStyle name="Comma 2 2 3 2 2 3 4" xfId="2986" xr:uid="{00000000-0005-0000-0000-000061030000}"/>
    <cellStyle name="Comma 2 2 3 2 2 3 4 2" xfId="7789" xr:uid="{00000000-0005-0000-0000-000062030000}"/>
    <cellStyle name="Comma 2 2 3 2 2 3 4 2 2" xfId="17396" xr:uid="{00000000-0005-0000-0000-000063030000}"/>
    <cellStyle name="Comma 2 2 3 2 2 3 4 2 2 2" xfId="36610" xr:uid="{ED8C2AB8-4F9E-43C5-AAC4-D4BCF0030B5A}"/>
    <cellStyle name="Comma 2 2 3 2 2 3 4 2 3" xfId="27003" xr:uid="{555F491E-A148-4000-A6C2-5B014973BF56}"/>
    <cellStyle name="Comma 2 2 3 2 2 3 4 3" xfId="12593" xr:uid="{00000000-0005-0000-0000-000064030000}"/>
    <cellStyle name="Comma 2 2 3 2 2 3 4 3 2" xfId="31807" xr:uid="{35E25F45-7362-42E2-8301-C5FCEA0F0BB2}"/>
    <cellStyle name="Comma 2 2 3 2 2 3 4 4" xfId="22200" xr:uid="{9CFDF0BF-CC59-491E-9EEE-60319B270960}"/>
    <cellStyle name="Comma 2 2 3 2 2 3 5" xfId="5388" xr:uid="{00000000-0005-0000-0000-000065030000}"/>
    <cellStyle name="Comma 2 2 3 2 2 3 5 2" xfId="14995" xr:uid="{00000000-0005-0000-0000-000066030000}"/>
    <cellStyle name="Comma 2 2 3 2 2 3 5 2 2" xfId="34209" xr:uid="{4CA6FF81-CAB5-4336-B948-C5BE776A515D}"/>
    <cellStyle name="Comma 2 2 3 2 2 3 5 3" xfId="24602" xr:uid="{6752F307-4161-4BB3-880F-5BB7AC5F0BF6}"/>
    <cellStyle name="Comma 2 2 3 2 2 3 6" xfId="10191" xr:uid="{00000000-0005-0000-0000-000067030000}"/>
    <cellStyle name="Comma 2 2 3 2 2 3 6 2" xfId="29405" xr:uid="{C2A32512-1C86-4BF4-BAA3-3700F85B27E3}"/>
    <cellStyle name="Comma 2 2 3 2 2 3 7" xfId="19798" xr:uid="{E795ADC1-592A-4636-BAFC-E583F0AE3D95}"/>
    <cellStyle name="Comma 2 2 3 2 2 4" xfId="780" xr:uid="{00000000-0005-0000-0000-000068030000}"/>
    <cellStyle name="Comma 2 2 3 2 2 4 2" xfId="1581" xr:uid="{00000000-0005-0000-0000-000069030000}"/>
    <cellStyle name="Comma 2 2 3 2 2 4 2 2" xfId="3986" xr:uid="{00000000-0005-0000-0000-00006A030000}"/>
    <cellStyle name="Comma 2 2 3 2 2 4 2 2 2" xfId="8789" xr:uid="{00000000-0005-0000-0000-00006B030000}"/>
    <cellStyle name="Comma 2 2 3 2 2 4 2 2 2 2" xfId="18396" xr:uid="{00000000-0005-0000-0000-00006C030000}"/>
    <cellStyle name="Comma 2 2 3 2 2 4 2 2 2 2 2" xfId="37610" xr:uid="{8350F8C7-8BFA-4736-A7C2-F7D4190DEF9A}"/>
    <cellStyle name="Comma 2 2 3 2 2 4 2 2 2 3" xfId="28003" xr:uid="{A0C071D1-B6C1-4F3C-B09B-C040AE20D228}"/>
    <cellStyle name="Comma 2 2 3 2 2 4 2 2 3" xfId="13593" xr:uid="{00000000-0005-0000-0000-00006D030000}"/>
    <cellStyle name="Comma 2 2 3 2 2 4 2 2 3 2" xfId="32807" xr:uid="{35CA56AD-DB7D-4C80-85AF-7BF665C13EBA}"/>
    <cellStyle name="Comma 2 2 3 2 2 4 2 2 4" xfId="23200" xr:uid="{577027A8-2E55-43FF-88A5-4A3ED1A35643}"/>
    <cellStyle name="Comma 2 2 3 2 2 4 2 3" xfId="6388" xr:uid="{00000000-0005-0000-0000-00006E030000}"/>
    <cellStyle name="Comma 2 2 3 2 2 4 2 3 2" xfId="15995" xr:uid="{00000000-0005-0000-0000-00006F030000}"/>
    <cellStyle name="Comma 2 2 3 2 2 4 2 3 2 2" xfId="35209" xr:uid="{20985C05-6DD1-4E20-9FEB-A9AE08943245}"/>
    <cellStyle name="Comma 2 2 3 2 2 4 2 3 3" xfId="25602" xr:uid="{DCB56C9A-E33A-447F-9BAE-FA8EA5324E70}"/>
    <cellStyle name="Comma 2 2 3 2 2 4 2 4" xfId="11191" xr:uid="{00000000-0005-0000-0000-000070030000}"/>
    <cellStyle name="Comma 2 2 3 2 2 4 2 4 2" xfId="30405" xr:uid="{F6935BC1-BCC6-4EBA-8593-4B5288172B1E}"/>
    <cellStyle name="Comma 2 2 3 2 2 4 2 5" xfId="20798" xr:uid="{37A2C240-F838-4FCA-BD34-305AA7905885}"/>
    <cellStyle name="Comma 2 2 3 2 2 4 3" xfId="2381" xr:uid="{00000000-0005-0000-0000-000071030000}"/>
    <cellStyle name="Comma 2 2 3 2 2 4 3 2" xfId="4786" xr:uid="{00000000-0005-0000-0000-000072030000}"/>
    <cellStyle name="Comma 2 2 3 2 2 4 3 2 2" xfId="9589" xr:uid="{00000000-0005-0000-0000-000073030000}"/>
    <cellStyle name="Comma 2 2 3 2 2 4 3 2 2 2" xfId="19196" xr:uid="{00000000-0005-0000-0000-000074030000}"/>
    <cellStyle name="Comma 2 2 3 2 2 4 3 2 2 2 2" xfId="38410" xr:uid="{599892F7-A897-4D37-87C5-A8BE5555E2BF}"/>
    <cellStyle name="Comma 2 2 3 2 2 4 3 2 2 3" xfId="28803" xr:uid="{24CAACE3-5480-4E0B-B702-23E70819A118}"/>
    <cellStyle name="Comma 2 2 3 2 2 4 3 2 3" xfId="14393" xr:uid="{00000000-0005-0000-0000-000075030000}"/>
    <cellStyle name="Comma 2 2 3 2 2 4 3 2 3 2" xfId="33607" xr:uid="{6079B4A0-9D1D-44D2-8187-B6EAF22910AF}"/>
    <cellStyle name="Comma 2 2 3 2 2 4 3 2 4" xfId="24000" xr:uid="{647621BC-4D04-4498-B399-9331F7D624CC}"/>
    <cellStyle name="Comma 2 2 3 2 2 4 3 3" xfId="7188" xr:uid="{00000000-0005-0000-0000-000076030000}"/>
    <cellStyle name="Comma 2 2 3 2 2 4 3 3 2" xfId="16795" xr:uid="{00000000-0005-0000-0000-000077030000}"/>
    <cellStyle name="Comma 2 2 3 2 2 4 3 3 2 2" xfId="36009" xr:uid="{AD85FE3A-10C3-435E-941B-4C127106B5C3}"/>
    <cellStyle name="Comma 2 2 3 2 2 4 3 3 3" xfId="26402" xr:uid="{5F39439B-B503-443B-B5B1-BD4C0F7D6D13}"/>
    <cellStyle name="Comma 2 2 3 2 2 4 3 4" xfId="11991" xr:uid="{00000000-0005-0000-0000-000078030000}"/>
    <cellStyle name="Comma 2 2 3 2 2 4 3 4 2" xfId="31205" xr:uid="{64F62AFE-B43A-4D9D-AFD6-0484C07C7609}"/>
    <cellStyle name="Comma 2 2 3 2 2 4 3 5" xfId="21598" xr:uid="{E4B391BE-1B59-4558-B03B-8D46C4BCBDEE}"/>
    <cellStyle name="Comma 2 2 3 2 2 4 4" xfId="3186" xr:uid="{00000000-0005-0000-0000-000079030000}"/>
    <cellStyle name="Comma 2 2 3 2 2 4 4 2" xfId="7989" xr:uid="{00000000-0005-0000-0000-00007A030000}"/>
    <cellStyle name="Comma 2 2 3 2 2 4 4 2 2" xfId="17596" xr:uid="{00000000-0005-0000-0000-00007B030000}"/>
    <cellStyle name="Comma 2 2 3 2 2 4 4 2 2 2" xfId="36810" xr:uid="{F5A354D2-A0CB-470F-86AB-C9F8CD5BF271}"/>
    <cellStyle name="Comma 2 2 3 2 2 4 4 2 3" xfId="27203" xr:uid="{DE9EB8A6-9ACF-47BE-9B48-AC8C16989645}"/>
    <cellStyle name="Comma 2 2 3 2 2 4 4 3" xfId="12793" xr:uid="{00000000-0005-0000-0000-00007C030000}"/>
    <cellStyle name="Comma 2 2 3 2 2 4 4 3 2" xfId="32007" xr:uid="{C195AE6C-2694-4D41-A0BD-52BF1275AF95}"/>
    <cellStyle name="Comma 2 2 3 2 2 4 4 4" xfId="22400" xr:uid="{72DAA1C3-E565-49EB-A7A8-9306E655334B}"/>
    <cellStyle name="Comma 2 2 3 2 2 4 5" xfId="5588" xr:uid="{00000000-0005-0000-0000-00007D030000}"/>
    <cellStyle name="Comma 2 2 3 2 2 4 5 2" xfId="15195" xr:uid="{00000000-0005-0000-0000-00007E030000}"/>
    <cellStyle name="Comma 2 2 3 2 2 4 5 2 2" xfId="34409" xr:uid="{476DA5B0-E901-435F-8363-B34284CF5F67}"/>
    <cellStyle name="Comma 2 2 3 2 2 4 5 3" xfId="24802" xr:uid="{3D500939-2326-4877-9241-17860712B9A6}"/>
    <cellStyle name="Comma 2 2 3 2 2 4 6" xfId="10391" xr:uid="{00000000-0005-0000-0000-00007F030000}"/>
    <cellStyle name="Comma 2 2 3 2 2 4 6 2" xfId="29605" xr:uid="{D0B97D8C-6BA3-4C02-AAEB-BDD3EA7E480A}"/>
    <cellStyle name="Comma 2 2 3 2 2 4 7" xfId="19998" xr:uid="{37591E3D-2B48-4D09-81B5-AA15F39593CD}"/>
    <cellStyle name="Comma 2 2 3 2 2 5" xfId="981" xr:uid="{00000000-0005-0000-0000-000080030000}"/>
    <cellStyle name="Comma 2 2 3 2 2 5 2" xfId="3386" xr:uid="{00000000-0005-0000-0000-000081030000}"/>
    <cellStyle name="Comma 2 2 3 2 2 5 2 2" xfId="8189" xr:uid="{00000000-0005-0000-0000-000082030000}"/>
    <cellStyle name="Comma 2 2 3 2 2 5 2 2 2" xfId="17796" xr:uid="{00000000-0005-0000-0000-000083030000}"/>
    <cellStyle name="Comma 2 2 3 2 2 5 2 2 2 2" xfId="37010" xr:uid="{5AE56953-9226-428D-B39A-A7F11B8FCC16}"/>
    <cellStyle name="Comma 2 2 3 2 2 5 2 2 3" xfId="27403" xr:uid="{21450F60-C300-4616-B077-35C0FA845BAD}"/>
    <cellStyle name="Comma 2 2 3 2 2 5 2 3" xfId="12993" xr:uid="{00000000-0005-0000-0000-000084030000}"/>
    <cellStyle name="Comma 2 2 3 2 2 5 2 3 2" xfId="32207" xr:uid="{097C6F0F-88BC-4813-BC96-9D52A49D37A1}"/>
    <cellStyle name="Comma 2 2 3 2 2 5 2 4" xfId="22600" xr:uid="{4DD684EA-DC67-49C1-8291-19B83D5CCA0A}"/>
    <cellStyle name="Comma 2 2 3 2 2 5 3" xfId="5788" xr:uid="{00000000-0005-0000-0000-000085030000}"/>
    <cellStyle name="Comma 2 2 3 2 2 5 3 2" xfId="15395" xr:uid="{00000000-0005-0000-0000-000086030000}"/>
    <cellStyle name="Comma 2 2 3 2 2 5 3 2 2" xfId="34609" xr:uid="{53737D4F-A7B8-4CB7-8141-59101F05D65E}"/>
    <cellStyle name="Comma 2 2 3 2 2 5 3 3" xfId="25002" xr:uid="{A4960EBC-BE20-47BB-8514-3BCA6194F7D0}"/>
    <cellStyle name="Comma 2 2 3 2 2 5 4" xfId="10591" xr:uid="{00000000-0005-0000-0000-000087030000}"/>
    <cellStyle name="Comma 2 2 3 2 2 5 4 2" xfId="29805" xr:uid="{176598D5-948B-494A-9203-885F8AFD508A}"/>
    <cellStyle name="Comma 2 2 3 2 2 5 5" xfId="20198" xr:uid="{1B01CFD7-01E6-446A-BC4F-80B6643B0826}"/>
    <cellStyle name="Comma 2 2 3 2 2 6" xfId="1781" xr:uid="{00000000-0005-0000-0000-000088030000}"/>
    <cellStyle name="Comma 2 2 3 2 2 6 2" xfId="4186" xr:uid="{00000000-0005-0000-0000-000089030000}"/>
    <cellStyle name="Comma 2 2 3 2 2 6 2 2" xfId="8989" xr:uid="{00000000-0005-0000-0000-00008A030000}"/>
    <cellStyle name="Comma 2 2 3 2 2 6 2 2 2" xfId="18596" xr:uid="{00000000-0005-0000-0000-00008B030000}"/>
    <cellStyle name="Comma 2 2 3 2 2 6 2 2 2 2" xfId="37810" xr:uid="{E9F7D253-10B1-41BA-B7D1-F3D03D85C77F}"/>
    <cellStyle name="Comma 2 2 3 2 2 6 2 2 3" xfId="28203" xr:uid="{9194E4DC-1CC4-4FCA-A47F-18A699A82432}"/>
    <cellStyle name="Comma 2 2 3 2 2 6 2 3" xfId="13793" xr:uid="{00000000-0005-0000-0000-00008C030000}"/>
    <cellStyle name="Comma 2 2 3 2 2 6 2 3 2" xfId="33007" xr:uid="{2234EB24-2C10-46EE-A15A-9A32AF0BDC2F}"/>
    <cellStyle name="Comma 2 2 3 2 2 6 2 4" xfId="23400" xr:uid="{CA9A8DAA-4E22-4025-A50B-169BACE111BF}"/>
    <cellStyle name="Comma 2 2 3 2 2 6 3" xfId="6588" xr:uid="{00000000-0005-0000-0000-00008D030000}"/>
    <cellStyle name="Comma 2 2 3 2 2 6 3 2" xfId="16195" xr:uid="{00000000-0005-0000-0000-00008E030000}"/>
    <cellStyle name="Comma 2 2 3 2 2 6 3 2 2" xfId="35409" xr:uid="{58867AEC-89DB-44E4-BFAC-DB4F25953329}"/>
    <cellStyle name="Comma 2 2 3 2 2 6 3 3" xfId="25802" xr:uid="{1091C7BB-A392-4224-AA2C-D2E7654FCA86}"/>
    <cellStyle name="Comma 2 2 3 2 2 6 4" xfId="11391" xr:uid="{00000000-0005-0000-0000-00008F030000}"/>
    <cellStyle name="Comma 2 2 3 2 2 6 4 2" xfId="30605" xr:uid="{26EE929E-D705-4CB7-9362-7CF3C23EEB9C}"/>
    <cellStyle name="Comma 2 2 3 2 2 6 5" xfId="20998" xr:uid="{E5756A02-9733-4500-9BAA-3F221A4D62D3}"/>
    <cellStyle name="Comma 2 2 3 2 2 7" xfId="2586" xr:uid="{00000000-0005-0000-0000-000090030000}"/>
    <cellStyle name="Comma 2 2 3 2 2 7 2" xfId="7389" xr:uid="{00000000-0005-0000-0000-000091030000}"/>
    <cellStyle name="Comma 2 2 3 2 2 7 2 2" xfId="16996" xr:uid="{00000000-0005-0000-0000-000092030000}"/>
    <cellStyle name="Comma 2 2 3 2 2 7 2 2 2" xfId="36210" xr:uid="{3082D7FD-E96E-4ABF-9608-88677B6E89B6}"/>
    <cellStyle name="Comma 2 2 3 2 2 7 2 3" xfId="26603" xr:uid="{DB38983F-F6E9-4365-8BBB-AD1607A9F82E}"/>
    <cellStyle name="Comma 2 2 3 2 2 7 3" xfId="12193" xr:uid="{00000000-0005-0000-0000-000093030000}"/>
    <cellStyle name="Comma 2 2 3 2 2 7 3 2" xfId="31407" xr:uid="{33DBE0B0-46DA-4F94-B07A-C5A8647A3B84}"/>
    <cellStyle name="Comma 2 2 3 2 2 7 4" xfId="21800" xr:uid="{3C9EE829-A1EB-4C25-ACAE-C344F85CCD94}"/>
    <cellStyle name="Comma 2 2 3 2 2 8" xfId="4988" xr:uid="{00000000-0005-0000-0000-000094030000}"/>
    <cellStyle name="Comma 2 2 3 2 2 8 2" xfId="14595" xr:uid="{00000000-0005-0000-0000-000095030000}"/>
    <cellStyle name="Comma 2 2 3 2 2 8 2 2" xfId="33809" xr:uid="{4CE539BD-E835-45D5-AE53-DE8260C5FD5C}"/>
    <cellStyle name="Comma 2 2 3 2 2 8 3" xfId="24202" xr:uid="{750CDE73-5362-490D-9094-F8B30FA27E02}"/>
    <cellStyle name="Comma 2 2 3 2 2 9" xfId="9791" xr:uid="{00000000-0005-0000-0000-000096030000}"/>
    <cellStyle name="Comma 2 2 3 2 2 9 2" xfId="29005" xr:uid="{02EB7403-64CC-40FF-BAB1-7C2B564CA83A}"/>
    <cellStyle name="Comma 2 2 3 2 3" xfId="280" xr:uid="{00000000-0005-0000-0000-000097030000}"/>
    <cellStyle name="Comma 2 2 3 2 3 2" xfId="1081" xr:uid="{00000000-0005-0000-0000-000098030000}"/>
    <cellStyle name="Comma 2 2 3 2 3 2 2" xfId="3486" xr:uid="{00000000-0005-0000-0000-000099030000}"/>
    <cellStyle name="Comma 2 2 3 2 3 2 2 2" xfId="8289" xr:uid="{00000000-0005-0000-0000-00009A030000}"/>
    <cellStyle name="Comma 2 2 3 2 3 2 2 2 2" xfId="17896" xr:uid="{00000000-0005-0000-0000-00009B030000}"/>
    <cellStyle name="Comma 2 2 3 2 3 2 2 2 2 2" xfId="37110" xr:uid="{BC3225B9-4918-4E7F-AA5E-192AC66084C1}"/>
    <cellStyle name="Comma 2 2 3 2 3 2 2 2 3" xfId="27503" xr:uid="{B757BC8E-4771-43F5-AEA5-8DC8DA1B1777}"/>
    <cellStyle name="Comma 2 2 3 2 3 2 2 3" xfId="13093" xr:uid="{00000000-0005-0000-0000-00009C030000}"/>
    <cellStyle name="Comma 2 2 3 2 3 2 2 3 2" xfId="32307" xr:uid="{A160816B-E896-4172-BD17-6AD00849EF8A}"/>
    <cellStyle name="Comma 2 2 3 2 3 2 2 4" xfId="22700" xr:uid="{52058BA0-0ECA-4E03-8FD6-D4CED770C494}"/>
    <cellStyle name="Comma 2 2 3 2 3 2 3" xfId="5888" xr:uid="{00000000-0005-0000-0000-00009D030000}"/>
    <cellStyle name="Comma 2 2 3 2 3 2 3 2" xfId="15495" xr:uid="{00000000-0005-0000-0000-00009E030000}"/>
    <cellStyle name="Comma 2 2 3 2 3 2 3 2 2" xfId="34709" xr:uid="{6CBBB487-508D-4E98-87C2-2CBC6F62485E}"/>
    <cellStyle name="Comma 2 2 3 2 3 2 3 3" xfId="25102" xr:uid="{A928EFEB-95CC-4DF7-8D2B-4B1AC1A84563}"/>
    <cellStyle name="Comma 2 2 3 2 3 2 4" xfId="10691" xr:uid="{00000000-0005-0000-0000-00009F030000}"/>
    <cellStyle name="Comma 2 2 3 2 3 2 4 2" xfId="29905" xr:uid="{8DE0E9A7-9D8C-4193-A660-9C0E8786ACF3}"/>
    <cellStyle name="Comma 2 2 3 2 3 2 5" xfId="20298" xr:uid="{DE87AB0B-B4A2-4B28-94B6-2DA05A2C936D}"/>
    <cellStyle name="Comma 2 2 3 2 3 3" xfId="1881" xr:uid="{00000000-0005-0000-0000-0000A0030000}"/>
    <cellStyle name="Comma 2 2 3 2 3 3 2" xfId="4286" xr:uid="{00000000-0005-0000-0000-0000A1030000}"/>
    <cellStyle name="Comma 2 2 3 2 3 3 2 2" xfId="9089" xr:uid="{00000000-0005-0000-0000-0000A2030000}"/>
    <cellStyle name="Comma 2 2 3 2 3 3 2 2 2" xfId="18696" xr:uid="{00000000-0005-0000-0000-0000A3030000}"/>
    <cellStyle name="Comma 2 2 3 2 3 3 2 2 2 2" xfId="37910" xr:uid="{05E76512-114A-41B7-9636-45C7B540B393}"/>
    <cellStyle name="Comma 2 2 3 2 3 3 2 2 3" xfId="28303" xr:uid="{BB9A1140-6E83-4061-9BF8-E9379EA18BCA}"/>
    <cellStyle name="Comma 2 2 3 2 3 3 2 3" xfId="13893" xr:uid="{00000000-0005-0000-0000-0000A4030000}"/>
    <cellStyle name="Comma 2 2 3 2 3 3 2 3 2" xfId="33107" xr:uid="{27701B22-8CEC-4F3D-AF6D-E957A5161B9F}"/>
    <cellStyle name="Comma 2 2 3 2 3 3 2 4" xfId="23500" xr:uid="{AD95F34D-1D5E-417A-9D41-68F5BE4BF43C}"/>
    <cellStyle name="Comma 2 2 3 2 3 3 3" xfId="6688" xr:uid="{00000000-0005-0000-0000-0000A5030000}"/>
    <cellStyle name="Comma 2 2 3 2 3 3 3 2" xfId="16295" xr:uid="{00000000-0005-0000-0000-0000A6030000}"/>
    <cellStyle name="Comma 2 2 3 2 3 3 3 2 2" xfId="35509" xr:uid="{45C30D55-C24A-4DCF-AE0D-06F81B9C63E7}"/>
    <cellStyle name="Comma 2 2 3 2 3 3 3 3" xfId="25902" xr:uid="{8121176F-547F-4EDB-8117-4D5C6C03BE7C}"/>
    <cellStyle name="Comma 2 2 3 2 3 3 4" xfId="11491" xr:uid="{00000000-0005-0000-0000-0000A7030000}"/>
    <cellStyle name="Comma 2 2 3 2 3 3 4 2" xfId="30705" xr:uid="{E02CD9F5-F8EB-4F06-885E-1DD746DAD6CB}"/>
    <cellStyle name="Comma 2 2 3 2 3 3 5" xfId="21098" xr:uid="{33EB50E8-0842-43C0-8FBC-861AC84A8A9A}"/>
    <cellStyle name="Comma 2 2 3 2 3 4" xfId="2686" xr:uid="{00000000-0005-0000-0000-0000A8030000}"/>
    <cellStyle name="Comma 2 2 3 2 3 4 2" xfId="7489" xr:uid="{00000000-0005-0000-0000-0000A9030000}"/>
    <cellStyle name="Comma 2 2 3 2 3 4 2 2" xfId="17096" xr:uid="{00000000-0005-0000-0000-0000AA030000}"/>
    <cellStyle name="Comma 2 2 3 2 3 4 2 2 2" xfId="36310" xr:uid="{F64B2DF3-2439-4F35-BB1A-A6C5E0C09859}"/>
    <cellStyle name="Comma 2 2 3 2 3 4 2 3" xfId="26703" xr:uid="{C8A59D93-97AF-4CBC-BE79-B55DB1D58F32}"/>
    <cellStyle name="Comma 2 2 3 2 3 4 3" xfId="12293" xr:uid="{00000000-0005-0000-0000-0000AB030000}"/>
    <cellStyle name="Comma 2 2 3 2 3 4 3 2" xfId="31507" xr:uid="{12990E6B-36B2-42F1-9A13-78E067A6BBC8}"/>
    <cellStyle name="Comma 2 2 3 2 3 4 4" xfId="21900" xr:uid="{38BA5CA1-0E35-43FF-A16C-DA6873A0735E}"/>
    <cellStyle name="Comma 2 2 3 2 3 5" xfId="5088" xr:uid="{00000000-0005-0000-0000-0000AC030000}"/>
    <cellStyle name="Comma 2 2 3 2 3 5 2" xfId="14695" xr:uid="{00000000-0005-0000-0000-0000AD030000}"/>
    <cellStyle name="Comma 2 2 3 2 3 5 2 2" xfId="33909" xr:uid="{B1129E81-8A16-43C5-9DC4-49255DC961D5}"/>
    <cellStyle name="Comma 2 2 3 2 3 5 3" xfId="24302" xr:uid="{353754E5-3878-49D5-BB0B-5988E75C6450}"/>
    <cellStyle name="Comma 2 2 3 2 3 6" xfId="9891" xr:uid="{00000000-0005-0000-0000-0000AE030000}"/>
    <cellStyle name="Comma 2 2 3 2 3 6 2" xfId="29105" xr:uid="{15130984-2C32-4095-B8C1-5C9DCB451BD4}"/>
    <cellStyle name="Comma 2 2 3 2 3 7" xfId="19498" xr:uid="{DE31E570-F2B0-4473-95A6-E21F785D8660}"/>
    <cellStyle name="Comma 2 2 3 2 4" xfId="480" xr:uid="{00000000-0005-0000-0000-0000AF030000}"/>
    <cellStyle name="Comma 2 2 3 2 4 2" xfId="1281" xr:uid="{00000000-0005-0000-0000-0000B0030000}"/>
    <cellStyle name="Comma 2 2 3 2 4 2 2" xfId="3686" xr:uid="{00000000-0005-0000-0000-0000B1030000}"/>
    <cellStyle name="Comma 2 2 3 2 4 2 2 2" xfId="8489" xr:uid="{00000000-0005-0000-0000-0000B2030000}"/>
    <cellStyle name="Comma 2 2 3 2 4 2 2 2 2" xfId="18096" xr:uid="{00000000-0005-0000-0000-0000B3030000}"/>
    <cellStyle name="Comma 2 2 3 2 4 2 2 2 2 2" xfId="37310" xr:uid="{4BE40D99-EADA-4479-BE72-DA1773EF7837}"/>
    <cellStyle name="Comma 2 2 3 2 4 2 2 2 3" xfId="27703" xr:uid="{66B0632B-48CE-4E66-A7A3-CF8BC47B3A46}"/>
    <cellStyle name="Comma 2 2 3 2 4 2 2 3" xfId="13293" xr:uid="{00000000-0005-0000-0000-0000B4030000}"/>
    <cellStyle name="Comma 2 2 3 2 4 2 2 3 2" xfId="32507" xr:uid="{46BCF325-1899-4754-B093-1009502DE422}"/>
    <cellStyle name="Comma 2 2 3 2 4 2 2 4" xfId="22900" xr:uid="{FE10B8AD-DC6B-466D-AC63-033ED0B0D0F1}"/>
    <cellStyle name="Comma 2 2 3 2 4 2 3" xfId="6088" xr:uid="{00000000-0005-0000-0000-0000B5030000}"/>
    <cellStyle name="Comma 2 2 3 2 4 2 3 2" xfId="15695" xr:uid="{00000000-0005-0000-0000-0000B6030000}"/>
    <cellStyle name="Comma 2 2 3 2 4 2 3 2 2" xfId="34909" xr:uid="{3B5D82EE-B9E7-40FE-86A7-C82545023EC9}"/>
    <cellStyle name="Comma 2 2 3 2 4 2 3 3" xfId="25302" xr:uid="{2E78FCDD-827F-4D01-837F-91147E817AC4}"/>
    <cellStyle name="Comma 2 2 3 2 4 2 4" xfId="10891" xr:uid="{00000000-0005-0000-0000-0000B7030000}"/>
    <cellStyle name="Comma 2 2 3 2 4 2 4 2" xfId="30105" xr:uid="{876B1671-5D7E-4414-A4DC-CA13103DE4B9}"/>
    <cellStyle name="Comma 2 2 3 2 4 2 5" xfId="20498" xr:uid="{89DA8884-8200-4C6B-A736-A44AE944D64D}"/>
    <cellStyle name="Comma 2 2 3 2 4 3" xfId="2081" xr:uid="{00000000-0005-0000-0000-0000B8030000}"/>
    <cellStyle name="Comma 2 2 3 2 4 3 2" xfId="4486" xr:uid="{00000000-0005-0000-0000-0000B9030000}"/>
    <cellStyle name="Comma 2 2 3 2 4 3 2 2" xfId="9289" xr:uid="{00000000-0005-0000-0000-0000BA030000}"/>
    <cellStyle name="Comma 2 2 3 2 4 3 2 2 2" xfId="18896" xr:uid="{00000000-0005-0000-0000-0000BB030000}"/>
    <cellStyle name="Comma 2 2 3 2 4 3 2 2 2 2" xfId="38110" xr:uid="{5148C8EC-651F-43D0-99CA-1B60688BCD1D}"/>
    <cellStyle name="Comma 2 2 3 2 4 3 2 2 3" xfId="28503" xr:uid="{B1D67691-B576-4CC9-814F-A5B23DEDF416}"/>
    <cellStyle name="Comma 2 2 3 2 4 3 2 3" xfId="14093" xr:uid="{00000000-0005-0000-0000-0000BC030000}"/>
    <cellStyle name="Comma 2 2 3 2 4 3 2 3 2" xfId="33307" xr:uid="{C08C2D42-29C1-4734-9A6F-AA5E2B9A7162}"/>
    <cellStyle name="Comma 2 2 3 2 4 3 2 4" xfId="23700" xr:uid="{60D602E9-2215-4C20-972D-939832BF19C7}"/>
    <cellStyle name="Comma 2 2 3 2 4 3 3" xfId="6888" xr:uid="{00000000-0005-0000-0000-0000BD030000}"/>
    <cellStyle name="Comma 2 2 3 2 4 3 3 2" xfId="16495" xr:uid="{00000000-0005-0000-0000-0000BE030000}"/>
    <cellStyle name="Comma 2 2 3 2 4 3 3 2 2" xfId="35709" xr:uid="{BD6BD91F-9964-438E-B9A1-6A05F8451EC6}"/>
    <cellStyle name="Comma 2 2 3 2 4 3 3 3" xfId="26102" xr:uid="{35D1AD12-F95D-4F74-8670-243D84B5EAF0}"/>
    <cellStyle name="Comma 2 2 3 2 4 3 4" xfId="11691" xr:uid="{00000000-0005-0000-0000-0000BF030000}"/>
    <cellStyle name="Comma 2 2 3 2 4 3 4 2" xfId="30905" xr:uid="{4F7DF419-637D-4A63-AD8B-91DFC2BD6F33}"/>
    <cellStyle name="Comma 2 2 3 2 4 3 5" xfId="21298" xr:uid="{7806C5A7-D06A-4FB9-B37C-8D9936CB3389}"/>
    <cellStyle name="Comma 2 2 3 2 4 4" xfId="2886" xr:uid="{00000000-0005-0000-0000-0000C0030000}"/>
    <cellStyle name="Comma 2 2 3 2 4 4 2" xfId="7689" xr:uid="{00000000-0005-0000-0000-0000C1030000}"/>
    <cellStyle name="Comma 2 2 3 2 4 4 2 2" xfId="17296" xr:uid="{00000000-0005-0000-0000-0000C2030000}"/>
    <cellStyle name="Comma 2 2 3 2 4 4 2 2 2" xfId="36510" xr:uid="{82F6CE18-9A68-4328-AD42-9FE0142EAC66}"/>
    <cellStyle name="Comma 2 2 3 2 4 4 2 3" xfId="26903" xr:uid="{60B641E2-43DF-4A2A-B55B-4AB97D87535A}"/>
    <cellStyle name="Comma 2 2 3 2 4 4 3" xfId="12493" xr:uid="{00000000-0005-0000-0000-0000C3030000}"/>
    <cellStyle name="Comma 2 2 3 2 4 4 3 2" xfId="31707" xr:uid="{43379778-77EB-4629-B02E-E538C60CCE37}"/>
    <cellStyle name="Comma 2 2 3 2 4 4 4" xfId="22100" xr:uid="{43D8FDB6-51EA-498E-9D95-113E3CDA3CB9}"/>
    <cellStyle name="Comma 2 2 3 2 4 5" xfId="5288" xr:uid="{00000000-0005-0000-0000-0000C4030000}"/>
    <cellStyle name="Comma 2 2 3 2 4 5 2" xfId="14895" xr:uid="{00000000-0005-0000-0000-0000C5030000}"/>
    <cellStyle name="Comma 2 2 3 2 4 5 2 2" xfId="34109" xr:uid="{DDB8F8CB-5A3E-41A2-AFE1-A6C9A0874526}"/>
    <cellStyle name="Comma 2 2 3 2 4 5 3" xfId="24502" xr:uid="{67EA3799-B95F-483E-8936-262F989D3855}"/>
    <cellStyle name="Comma 2 2 3 2 4 6" xfId="10091" xr:uid="{00000000-0005-0000-0000-0000C6030000}"/>
    <cellStyle name="Comma 2 2 3 2 4 6 2" xfId="29305" xr:uid="{B5521546-E479-498B-9714-92D31EC2F369}"/>
    <cellStyle name="Comma 2 2 3 2 4 7" xfId="19698" xr:uid="{A135C6AF-16E2-45CF-99B1-9AB47A5334AB}"/>
    <cellStyle name="Comma 2 2 3 2 5" xfId="680" xr:uid="{00000000-0005-0000-0000-0000C7030000}"/>
    <cellStyle name="Comma 2 2 3 2 5 2" xfId="1481" xr:uid="{00000000-0005-0000-0000-0000C8030000}"/>
    <cellStyle name="Comma 2 2 3 2 5 2 2" xfId="3886" xr:uid="{00000000-0005-0000-0000-0000C9030000}"/>
    <cellStyle name="Comma 2 2 3 2 5 2 2 2" xfId="8689" xr:uid="{00000000-0005-0000-0000-0000CA030000}"/>
    <cellStyle name="Comma 2 2 3 2 5 2 2 2 2" xfId="18296" xr:uid="{00000000-0005-0000-0000-0000CB030000}"/>
    <cellStyle name="Comma 2 2 3 2 5 2 2 2 2 2" xfId="37510" xr:uid="{26E2DB79-738E-4AEC-9573-92F856D36D7E}"/>
    <cellStyle name="Comma 2 2 3 2 5 2 2 2 3" xfId="27903" xr:uid="{767F184C-A42C-4C8B-9414-0FE6899A4356}"/>
    <cellStyle name="Comma 2 2 3 2 5 2 2 3" xfId="13493" xr:uid="{00000000-0005-0000-0000-0000CC030000}"/>
    <cellStyle name="Comma 2 2 3 2 5 2 2 3 2" xfId="32707" xr:uid="{DA0CE195-FF85-41DC-9B99-884B39AF7AEF}"/>
    <cellStyle name="Comma 2 2 3 2 5 2 2 4" xfId="23100" xr:uid="{A1ED4AF3-596E-4099-8242-14932E7BF7BE}"/>
    <cellStyle name="Comma 2 2 3 2 5 2 3" xfId="6288" xr:uid="{00000000-0005-0000-0000-0000CD030000}"/>
    <cellStyle name="Comma 2 2 3 2 5 2 3 2" xfId="15895" xr:uid="{00000000-0005-0000-0000-0000CE030000}"/>
    <cellStyle name="Comma 2 2 3 2 5 2 3 2 2" xfId="35109" xr:uid="{1FC298D1-0393-489B-977B-527C58F43D4B}"/>
    <cellStyle name="Comma 2 2 3 2 5 2 3 3" xfId="25502" xr:uid="{79D50F89-10D2-49A5-8F0E-D0684BEA8794}"/>
    <cellStyle name="Comma 2 2 3 2 5 2 4" xfId="11091" xr:uid="{00000000-0005-0000-0000-0000CF030000}"/>
    <cellStyle name="Comma 2 2 3 2 5 2 4 2" xfId="30305" xr:uid="{FD4DA78A-B36F-46B5-A37F-270698523B79}"/>
    <cellStyle name="Comma 2 2 3 2 5 2 5" xfId="20698" xr:uid="{A485529D-3E71-4149-BD03-44D4AD5CF0F1}"/>
    <cellStyle name="Comma 2 2 3 2 5 3" xfId="2281" xr:uid="{00000000-0005-0000-0000-0000D0030000}"/>
    <cellStyle name="Comma 2 2 3 2 5 3 2" xfId="4686" xr:uid="{00000000-0005-0000-0000-0000D1030000}"/>
    <cellStyle name="Comma 2 2 3 2 5 3 2 2" xfId="9489" xr:uid="{00000000-0005-0000-0000-0000D2030000}"/>
    <cellStyle name="Comma 2 2 3 2 5 3 2 2 2" xfId="19096" xr:uid="{00000000-0005-0000-0000-0000D3030000}"/>
    <cellStyle name="Comma 2 2 3 2 5 3 2 2 2 2" xfId="38310" xr:uid="{0DCB4EA0-5F8E-4BD9-8A3F-9AF0EEB601E8}"/>
    <cellStyle name="Comma 2 2 3 2 5 3 2 2 3" xfId="28703" xr:uid="{782EFA96-562F-49C9-8548-FF11DBA690BE}"/>
    <cellStyle name="Comma 2 2 3 2 5 3 2 3" xfId="14293" xr:uid="{00000000-0005-0000-0000-0000D4030000}"/>
    <cellStyle name="Comma 2 2 3 2 5 3 2 3 2" xfId="33507" xr:uid="{B3A73597-4953-407E-8650-7D24F447AEFA}"/>
    <cellStyle name="Comma 2 2 3 2 5 3 2 4" xfId="23900" xr:uid="{D06CF66E-9322-4865-A342-C677963C6AC4}"/>
    <cellStyle name="Comma 2 2 3 2 5 3 3" xfId="7088" xr:uid="{00000000-0005-0000-0000-0000D5030000}"/>
    <cellStyle name="Comma 2 2 3 2 5 3 3 2" xfId="16695" xr:uid="{00000000-0005-0000-0000-0000D6030000}"/>
    <cellStyle name="Comma 2 2 3 2 5 3 3 2 2" xfId="35909" xr:uid="{5D099DC9-054D-4A23-B3EF-3A415F523640}"/>
    <cellStyle name="Comma 2 2 3 2 5 3 3 3" xfId="26302" xr:uid="{6702D0B6-3F98-4222-AC9A-26E67DDA15DF}"/>
    <cellStyle name="Comma 2 2 3 2 5 3 4" xfId="11891" xr:uid="{00000000-0005-0000-0000-0000D7030000}"/>
    <cellStyle name="Comma 2 2 3 2 5 3 4 2" xfId="31105" xr:uid="{4879FEC1-8720-4605-A17B-80418A3AFB25}"/>
    <cellStyle name="Comma 2 2 3 2 5 3 5" xfId="21498" xr:uid="{C955EC8E-A7C0-4862-A529-F7CCAEE742ED}"/>
    <cellStyle name="Comma 2 2 3 2 5 4" xfId="3086" xr:uid="{00000000-0005-0000-0000-0000D8030000}"/>
    <cellStyle name="Comma 2 2 3 2 5 4 2" xfId="7889" xr:uid="{00000000-0005-0000-0000-0000D9030000}"/>
    <cellStyle name="Comma 2 2 3 2 5 4 2 2" xfId="17496" xr:uid="{00000000-0005-0000-0000-0000DA030000}"/>
    <cellStyle name="Comma 2 2 3 2 5 4 2 2 2" xfId="36710" xr:uid="{3F94EA85-9B7E-40C8-A19B-7B0FA21880B3}"/>
    <cellStyle name="Comma 2 2 3 2 5 4 2 3" xfId="27103" xr:uid="{0DE883A9-6008-4240-8DF1-56B331C6C6B2}"/>
    <cellStyle name="Comma 2 2 3 2 5 4 3" xfId="12693" xr:uid="{00000000-0005-0000-0000-0000DB030000}"/>
    <cellStyle name="Comma 2 2 3 2 5 4 3 2" xfId="31907" xr:uid="{9C3FB40F-B1A0-497D-9F18-CDB4005FEA1D}"/>
    <cellStyle name="Comma 2 2 3 2 5 4 4" xfId="22300" xr:uid="{FF002A31-6CE6-4148-B8FF-2043C8581C04}"/>
    <cellStyle name="Comma 2 2 3 2 5 5" xfId="5488" xr:uid="{00000000-0005-0000-0000-0000DC030000}"/>
    <cellStyle name="Comma 2 2 3 2 5 5 2" xfId="15095" xr:uid="{00000000-0005-0000-0000-0000DD030000}"/>
    <cellStyle name="Comma 2 2 3 2 5 5 2 2" xfId="34309" xr:uid="{0C8712E4-A02C-4EA4-8519-8D25D711FBF5}"/>
    <cellStyle name="Comma 2 2 3 2 5 5 3" xfId="24702" xr:uid="{9B0308D3-EA89-4FEA-9739-BFE919B4F8DF}"/>
    <cellStyle name="Comma 2 2 3 2 5 6" xfId="10291" xr:uid="{00000000-0005-0000-0000-0000DE030000}"/>
    <cellStyle name="Comma 2 2 3 2 5 6 2" xfId="29505" xr:uid="{D77B9565-8A4A-48F5-B864-4C4FE8336329}"/>
    <cellStyle name="Comma 2 2 3 2 5 7" xfId="19898" xr:uid="{2DAC1558-8063-431F-98EA-0BBC5D0842EE}"/>
    <cellStyle name="Comma 2 2 3 2 6" xfId="881" xr:uid="{00000000-0005-0000-0000-0000DF030000}"/>
    <cellStyle name="Comma 2 2 3 2 6 2" xfId="3286" xr:uid="{00000000-0005-0000-0000-0000E0030000}"/>
    <cellStyle name="Comma 2 2 3 2 6 2 2" xfId="8089" xr:uid="{00000000-0005-0000-0000-0000E1030000}"/>
    <cellStyle name="Comma 2 2 3 2 6 2 2 2" xfId="17696" xr:uid="{00000000-0005-0000-0000-0000E2030000}"/>
    <cellStyle name="Comma 2 2 3 2 6 2 2 2 2" xfId="36910" xr:uid="{FD644A8E-06D3-4323-9ED2-C59947452A50}"/>
    <cellStyle name="Comma 2 2 3 2 6 2 2 3" xfId="27303" xr:uid="{BC2611BC-EAB4-4813-9769-4674931BE190}"/>
    <cellStyle name="Comma 2 2 3 2 6 2 3" xfId="12893" xr:uid="{00000000-0005-0000-0000-0000E3030000}"/>
    <cellStyle name="Comma 2 2 3 2 6 2 3 2" xfId="32107" xr:uid="{BAB1D6ED-8CB3-40A8-B727-1DA566A39E11}"/>
    <cellStyle name="Comma 2 2 3 2 6 2 4" xfId="22500" xr:uid="{8D4161B2-57EE-43CE-B696-65702F826BC5}"/>
    <cellStyle name="Comma 2 2 3 2 6 3" xfId="5688" xr:uid="{00000000-0005-0000-0000-0000E4030000}"/>
    <cellStyle name="Comma 2 2 3 2 6 3 2" xfId="15295" xr:uid="{00000000-0005-0000-0000-0000E5030000}"/>
    <cellStyle name="Comma 2 2 3 2 6 3 2 2" xfId="34509" xr:uid="{BD55378D-61B2-46D8-94EB-09354E80B62A}"/>
    <cellStyle name="Comma 2 2 3 2 6 3 3" xfId="24902" xr:uid="{A8302238-0156-454F-B139-662FA9FE6349}"/>
    <cellStyle name="Comma 2 2 3 2 6 4" xfId="10491" xr:uid="{00000000-0005-0000-0000-0000E6030000}"/>
    <cellStyle name="Comma 2 2 3 2 6 4 2" xfId="29705" xr:uid="{B08D7CE3-71AE-4270-953E-4A0ECEA70C0A}"/>
    <cellStyle name="Comma 2 2 3 2 6 5" xfId="20098" xr:uid="{2BA4FC90-D6E9-4CD2-AB32-F7EF4950FED0}"/>
    <cellStyle name="Comma 2 2 3 2 7" xfId="1681" xr:uid="{00000000-0005-0000-0000-0000E7030000}"/>
    <cellStyle name="Comma 2 2 3 2 7 2" xfId="4086" xr:uid="{00000000-0005-0000-0000-0000E8030000}"/>
    <cellStyle name="Comma 2 2 3 2 7 2 2" xfId="8889" xr:uid="{00000000-0005-0000-0000-0000E9030000}"/>
    <cellStyle name="Comma 2 2 3 2 7 2 2 2" xfId="18496" xr:uid="{00000000-0005-0000-0000-0000EA030000}"/>
    <cellStyle name="Comma 2 2 3 2 7 2 2 2 2" xfId="37710" xr:uid="{803E9374-0349-45FB-BF21-5BDCEB797260}"/>
    <cellStyle name="Comma 2 2 3 2 7 2 2 3" xfId="28103" xr:uid="{FAA2DE4A-4DD6-4D18-BBAA-D2A4F93E1A56}"/>
    <cellStyle name="Comma 2 2 3 2 7 2 3" xfId="13693" xr:uid="{00000000-0005-0000-0000-0000EB030000}"/>
    <cellStyle name="Comma 2 2 3 2 7 2 3 2" xfId="32907" xr:uid="{DCB687E6-29C5-4F65-BDA4-70C321DA5DFC}"/>
    <cellStyle name="Comma 2 2 3 2 7 2 4" xfId="23300" xr:uid="{5D30C4E9-FEEE-421F-9449-B5C1E1C0092D}"/>
    <cellStyle name="Comma 2 2 3 2 7 3" xfId="6488" xr:uid="{00000000-0005-0000-0000-0000EC030000}"/>
    <cellStyle name="Comma 2 2 3 2 7 3 2" xfId="16095" xr:uid="{00000000-0005-0000-0000-0000ED030000}"/>
    <cellStyle name="Comma 2 2 3 2 7 3 2 2" xfId="35309" xr:uid="{0798A5F0-9688-467D-8906-0B584C4F642F}"/>
    <cellStyle name="Comma 2 2 3 2 7 3 3" xfId="25702" xr:uid="{355E535E-C873-4C68-9867-FA5DC1B23697}"/>
    <cellStyle name="Comma 2 2 3 2 7 4" xfId="11291" xr:uid="{00000000-0005-0000-0000-0000EE030000}"/>
    <cellStyle name="Comma 2 2 3 2 7 4 2" xfId="30505" xr:uid="{07283B86-F070-4F3B-B659-D0D8EB2A2683}"/>
    <cellStyle name="Comma 2 2 3 2 7 5" xfId="20898" xr:uid="{5232E033-F099-4119-A14D-D0C7E3531BC4}"/>
    <cellStyle name="Comma 2 2 3 2 8" xfId="2486" xr:uid="{00000000-0005-0000-0000-0000EF030000}"/>
    <cellStyle name="Comma 2 2 3 2 8 2" xfId="7289" xr:uid="{00000000-0005-0000-0000-0000F0030000}"/>
    <cellStyle name="Comma 2 2 3 2 8 2 2" xfId="16896" xr:uid="{00000000-0005-0000-0000-0000F1030000}"/>
    <cellStyle name="Comma 2 2 3 2 8 2 2 2" xfId="36110" xr:uid="{E5DF0D8F-243F-4DD1-95B3-B2041E799776}"/>
    <cellStyle name="Comma 2 2 3 2 8 2 3" xfId="26503" xr:uid="{B253BEB6-0F3A-4E09-B2CA-F7E40332ED77}"/>
    <cellStyle name="Comma 2 2 3 2 8 3" xfId="12093" xr:uid="{00000000-0005-0000-0000-0000F2030000}"/>
    <cellStyle name="Comma 2 2 3 2 8 3 2" xfId="31307" xr:uid="{0A8DF45A-522D-4CF9-976A-84E337F964B8}"/>
    <cellStyle name="Comma 2 2 3 2 8 4" xfId="21700" xr:uid="{2F6D32CA-26A8-4631-B377-60BBE2B545A0}"/>
    <cellStyle name="Comma 2 2 3 2 9" xfId="4888" xr:uid="{00000000-0005-0000-0000-0000F3030000}"/>
    <cellStyle name="Comma 2 2 3 2 9 2" xfId="14495" xr:uid="{00000000-0005-0000-0000-0000F4030000}"/>
    <cellStyle name="Comma 2 2 3 2 9 2 2" xfId="33709" xr:uid="{21C5CD18-5396-4CF0-B1DA-9FD5D7D462AB}"/>
    <cellStyle name="Comma 2 2 3 2 9 3" xfId="24102" xr:uid="{8BFA791D-6B64-4C55-954F-580DB2A3C343}"/>
    <cellStyle name="Comma 2 2 3 3" xfId="130" xr:uid="{00000000-0005-0000-0000-0000F5030000}"/>
    <cellStyle name="Comma 2 2 3 3 10" xfId="19348" xr:uid="{812B55FC-681A-45B6-AAF0-E9B7285B372F}"/>
    <cellStyle name="Comma 2 2 3 3 2" xfId="330" xr:uid="{00000000-0005-0000-0000-0000F6030000}"/>
    <cellStyle name="Comma 2 2 3 3 2 2" xfId="1131" xr:uid="{00000000-0005-0000-0000-0000F7030000}"/>
    <cellStyle name="Comma 2 2 3 3 2 2 2" xfId="3536" xr:uid="{00000000-0005-0000-0000-0000F8030000}"/>
    <cellStyle name="Comma 2 2 3 3 2 2 2 2" xfId="8339" xr:uid="{00000000-0005-0000-0000-0000F9030000}"/>
    <cellStyle name="Comma 2 2 3 3 2 2 2 2 2" xfId="17946" xr:uid="{00000000-0005-0000-0000-0000FA030000}"/>
    <cellStyle name="Comma 2 2 3 3 2 2 2 2 2 2" xfId="37160" xr:uid="{7AB6E974-8653-4829-95B4-569BBF1DE96D}"/>
    <cellStyle name="Comma 2 2 3 3 2 2 2 2 3" xfId="27553" xr:uid="{6A7A1253-AD03-4E2B-A036-ADBC8D032222}"/>
    <cellStyle name="Comma 2 2 3 3 2 2 2 3" xfId="13143" xr:uid="{00000000-0005-0000-0000-0000FB030000}"/>
    <cellStyle name="Comma 2 2 3 3 2 2 2 3 2" xfId="32357" xr:uid="{6F92A4FA-FC3D-467A-ABED-FAFAB6D32053}"/>
    <cellStyle name="Comma 2 2 3 3 2 2 2 4" xfId="22750" xr:uid="{95170C07-E263-42B6-82F5-47EC03C2C392}"/>
    <cellStyle name="Comma 2 2 3 3 2 2 3" xfId="5938" xr:uid="{00000000-0005-0000-0000-0000FC030000}"/>
    <cellStyle name="Comma 2 2 3 3 2 2 3 2" xfId="15545" xr:uid="{00000000-0005-0000-0000-0000FD030000}"/>
    <cellStyle name="Comma 2 2 3 3 2 2 3 2 2" xfId="34759" xr:uid="{22FFAC41-C68D-4148-9427-4A11DC5FB988}"/>
    <cellStyle name="Comma 2 2 3 3 2 2 3 3" xfId="25152" xr:uid="{9384A000-04E5-44CD-B6EE-015FE9FD063B}"/>
    <cellStyle name="Comma 2 2 3 3 2 2 4" xfId="10741" xr:uid="{00000000-0005-0000-0000-0000FE030000}"/>
    <cellStyle name="Comma 2 2 3 3 2 2 4 2" xfId="29955" xr:uid="{1F244744-0831-4BAA-985A-258255C2AC0C}"/>
    <cellStyle name="Comma 2 2 3 3 2 2 5" xfId="20348" xr:uid="{F0A61F86-B9DD-4AC3-92A0-5C9D32B7FDDF}"/>
    <cellStyle name="Comma 2 2 3 3 2 3" xfId="1931" xr:uid="{00000000-0005-0000-0000-0000FF030000}"/>
    <cellStyle name="Comma 2 2 3 3 2 3 2" xfId="4336" xr:uid="{00000000-0005-0000-0000-000000040000}"/>
    <cellStyle name="Comma 2 2 3 3 2 3 2 2" xfId="9139" xr:uid="{00000000-0005-0000-0000-000001040000}"/>
    <cellStyle name="Comma 2 2 3 3 2 3 2 2 2" xfId="18746" xr:uid="{00000000-0005-0000-0000-000002040000}"/>
    <cellStyle name="Comma 2 2 3 3 2 3 2 2 2 2" xfId="37960" xr:uid="{D8AA45D3-130D-44AF-B2DF-60F5437B8027}"/>
    <cellStyle name="Comma 2 2 3 3 2 3 2 2 3" xfId="28353" xr:uid="{8C1681DC-9987-448F-99BB-3D93AAF49064}"/>
    <cellStyle name="Comma 2 2 3 3 2 3 2 3" xfId="13943" xr:uid="{00000000-0005-0000-0000-000003040000}"/>
    <cellStyle name="Comma 2 2 3 3 2 3 2 3 2" xfId="33157" xr:uid="{DB1AC736-9727-47DC-ACB5-030ED65209D0}"/>
    <cellStyle name="Comma 2 2 3 3 2 3 2 4" xfId="23550" xr:uid="{1EBFED13-A9F8-44B7-92D7-A54F86793DBA}"/>
    <cellStyle name="Comma 2 2 3 3 2 3 3" xfId="6738" xr:uid="{00000000-0005-0000-0000-000004040000}"/>
    <cellStyle name="Comma 2 2 3 3 2 3 3 2" xfId="16345" xr:uid="{00000000-0005-0000-0000-000005040000}"/>
    <cellStyle name="Comma 2 2 3 3 2 3 3 2 2" xfId="35559" xr:uid="{95A66C39-BEF8-433A-9E8C-DAE97C9654FE}"/>
    <cellStyle name="Comma 2 2 3 3 2 3 3 3" xfId="25952" xr:uid="{53F35078-73D0-4882-821F-3EE6086CC46E}"/>
    <cellStyle name="Comma 2 2 3 3 2 3 4" xfId="11541" xr:uid="{00000000-0005-0000-0000-000006040000}"/>
    <cellStyle name="Comma 2 2 3 3 2 3 4 2" xfId="30755" xr:uid="{D9A91819-5C3D-43CE-851E-687BF787A556}"/>
    <cellStyle name="Comma 2 2 3 3 2 3 5" xfId="21148" xr:uid="{BBD0D6B3-CC75-4129-A438-2982824526F7}"/>
    <cellStyle name="Comma 2 2 3 3 2 4" xfId="2736" xr:uid="{00000000-0005-0000-0000-000007040000}"/>
    <cellStyle name="Comma 2 2 3 3 2 4 2" xfId="7539" xr:uid="{00000000-0005-0000-0000-000008040000}"/>
    <cellStyle name="Comma 2 2 3 3 2 4 2 2" xfId="17146" xr:uid="{00000000-0005-0000-0000-000009040000}"/>
    <cellStyle name="Comma 2 2 3 3 2 4 2 2 2" xfId="36360" xr:uid="{19CFE071-C513-4887-AC73-1293CD6D65A2}"/>
    <cellStyle name="Comma 2 2 3 3 2 4 2 3" xfId="26753" xr:uid="{33B77EF7-BFEF-49D6-9318-52C0AA7D8599}"/>
    <cellStyle name="Comma 2 2 3 3 2 4 3" xfId="12343" xr:uid="{00000000-0005-0000-0000-00000A040000}"/>
    <cellStyle name="Comma 2 2 3 3 2 4 3 2" xfId="31557" xr:uid="{DFCB026D-F654-4719-9DA6-47C194FE027F}"/>
    <cellStyle name="Comma 2 2 3 3 2 4 4" xfId="21950" xr:uid="{1A4FAE9E-26FA-464D-A1F9-33651D35F1C4}"/>
    <cellStyle name="Comma 2 2 3 3 2 5" xfId="5138" xr:uid="{00000000-0005-0000-0000-00000B040000}"/>
    <cellStyle name="Comma 2 2 3 3 2 5 2" xfId="14745" xr:uid="{00000000-0005-0000-0000-00000C040000}"/>
    <cellStyle name="Comma 2 2 3 3 2 5 2 2" xfId="33959" xr:uid="{0E1AE5C2-EB1F-485E-B79B-93CEBFA0776F}"/>
    <cellStyle name="Comma 2 2 3 3 2 5 3" xfId="24352" xr:uid="{F04532F8-B6C5-4C87-A263-A26A6967F95E}"/>
    <cellStyle name="Comma 2 2 3 3 2 6" xfId="9941" xr:uid="{00000000-0005-0000-0000-00000D040000}"/>
    <cellStyle name="Comma 2 2 3 3 2 6 2" xfId="29155" xr:uid="{A0E072E1-61D7-4CCF-B135-DD1A69B2A928}"/>
    <cellStyle name="Comma 2 2 3 3 2 7" xfId="19548" xr:uid="{5A4869E0-749F-4002-8455-4776F059B24D}"/>
    <cellStyle name="Comma 2 2 3 3 3" xfId="530" xr:uid="{00000000-0005-0000-0000-00000E040000}"/>
    <cellStyle name="Comma 2 2 3 3 3 2" xfId="1331" xr:uid="{00000000-0005-0000-0000-00000F040000}"/>
    <cellStyle name="Comma 2 2 3 3 3 2 2" xfId="3736" xr:uid="{00000000-0005-0000-0000-000010040000}"/>
    <cellStyle name="Comma 2 2 3 3 3 2 2 2" xfId="8539" xr:uid="{00000000-0005-0000-0000-000011040000}"/>
    <cellStyle name="Comma 2 2 3 3 3 2 2 2 2" xfId="18146" xr:uid="{00000000-0005-0000-0000-000012040000}"/>
    <cellStyle name="Comma 2 2 3 3 3 2 2 2 2 2" xfId="37360" xr:uid="{449ADED3-1BBF-4A48-9941-0AE7CACCCCE4}"/>
    <cellStyle name="Comma 2 2 3 3 3 2 2 2 3" xfId="27753" xr:uid="{09EA1F0D-CB2C-4323-86EA-6DA239CB3F34}"/>
    <cellStyle name="Comma 2 2 3 3 3 2 2 3" xfId="13343" xr:uid="{00000000-0005-0000-0000-000013040000}"/>
    <cellStyle name="Comma 2 2 3 3 3 2 2 3 2" xfId="32557" xr:uid="{E41530FE-62D6-446C-9B25-3608E63883C9}"/>
    <cellStyle name="Comma 2 2 3 3 3 2 2 4" xfId="22950" xr:uid="{2EAA9A54-5EBA-4F36-9A8E-F95FF84B41E2}"/>
    <cellStyle name="Comma 2 2 3 3 3 2 3" xfId="6138" xr:uid="{00000000-0005-0000-0000-000014040000}"/>
    <cellStyle name="Comma 2 2 3 3 3 2 3 2" xfId="15745" xr:uid="{00000000-0005-0000-0000-000015040000}"/>
    <cellStyle name="Comma 2 2 3 3 3 2 3 2 2" xfId="34959" xr:uid="{7E275332-1807-47CE-A330-E281087D94DB}"/>
    <cellStyle name="Comma 2 2 3 3 3 2 3 3" xfId="25352" xr:uid="{9CBF0777-9562-4ED9-95AC-6B91359A10E9}"/>
    <cellStyle name="Comma 2 2 3 3 3 2 4" xfId="10941" xr:uid="{00000000-0005-0000-0000-000016040000}"/>
    <cellStyle name="Comma 2 2 3 3 3 2 4 2" xfId="30155" xr:uid="{447C997B-85FC-4273-872D-239007BB5810}"/>
    <cellStyle name="Comma 2 2 3 3 3 2 5" xfId="20548" xr:uid="{C65C739C-A985-4625-A051-2E709BD12A0F}"/>
    <cellStyle name="Comma 2 2 3 3 3 3" xfId="2131" xr:uid="{00000000-0005-0000-0000-000017040000}"/>
    <cellStyle name="Comma 2 2 3 3 3 3 2" xfId="4536" xr:uid="{00000000-0005-0000-0000-000018040000}"/>
    <cellStyle name="Comma 2 2 3 3 3 3 2 2" xfId="9339" xr:uid="{00000000-0005-0000-0000-000019040000}"/>
    <cellStyle name="Comma 2 2 3 3 3 3 2 2 2" xfId="18946" xr:uid="{00000000-0005-0000-0000-00001A040000}"/>
    <cellStyle name="Comma 2 2 3 3 3 3 2 2 2 2" xfId="38160" xr:uid="{E2A38A12-37D8-4496-AC2A-ABC8A462286F}"/>
    <cellStyle name="Comma 2 2 3 3 3 3 2 2 3" xfId="28553" xr:uid="{066373FD-31D4-4462-80FC-1E3E84898988}"/>
    <cellStyle name="Comma 2 2 3 3 3 3 2 3" xfId="14143" xr:uid="{00000000-0005-0000-0000-00001B040000}"/>
    <cellStyle name="Comma 2 2 3 3 3 3 2 3 2" xfId="33357" xr:uid="{299C2C70-1808-4ACD-B691-13600E058C27}"/>
    <cellStyle name="Comma 2 2 3 3 3 3 2 4" xfId="23750" xr:uid="{021D104E-3686-44D3-8CE7-65BCFE4D3A85}"/>
    <cellStyle name="Comma 2 2 3 3 3 3 3" xfId="6938" xr:uid="{00000000-0005-0000-0000-00001C040000}"/>
    <cellStyle name="Comma 2 2 3 3 3 3 3 2" xfId="16545" xr:uid="{00000000-0005-0000-0000-00001D040000}"/>
    <cellStyle name="Comma 2 2 3 3 3 3 3 2 2" xfId="35759" xr:uid="{336E0533-D992-4A83-AC38-E3732533E136}"/>
    <cellStyle name="Comma 2 2 3 3 3 3 3 3" xfId="26152" xr:uid="{2AD25E69-B0D6-4279-A8D6-2D39E9820358}"/>
    <cellStyle name="Comma 2 2 3 3 3 3 4" xfId="11741" xr:uid="{00000000-0005-0000-0000-00001E040000}"/>
    <cellStyle name="Comma 2 2 3 3 3 3 4 2" xfId="30955" xr:uid="{DB692A45-654F-43BC-BBBF-510112FD01E6}"/>
    <cellStyle name="Comma 2 2 3 3 3 3 5" xfId="21348" xr:uid="{814CDAFB-8999-43B0-BA93-B97307AE83B6}"/>
    <cellStyle name="Comma 2 2 3 3 3 4" xfId="2936" xr:uid="{00000000-0005-0000-0000-00001F040000}"/>
    <cellStyle name="Comma 2 2 3 3 3 4 2" xfId="7739" xr:uid="{00000000-0005-0000-0000-000020040000}"/>
    <cellStyle name="Comma 2 2 3 3 3 4 2 2" xfId="17346" xr:uid="{00000000-0005-0000-0000-000021040000}"/>
    <cellStyle name="Comma 2 2 3 3 3 4 2 2 2" xfId="36560" xr:uid="{6CE600F4-0ED6-400B-86BA-25B6AA5B6739}"/>
    <cellStyle name="Comma 2 2 3 3 3 4 2 3" xfId="26953" xr:uid="{EA16D265-D55C-499B-98E4-5399ECECD4EE}"/>
    <cellStyle name="Comma 2 2 3 3 3 4 3" xfId="12543" xr:uid="{00000000-0005-0000-0000-000022040000}"/>
    <cellStyle name="Comma 2 2 3 3 3 4 3 2" xfId="31757" xr:uid="{0B3F4286-D1BA-4515-B88A-14645614E85E}"/>
    <cellStyle name="Comma 2 2 3 3 3 4 4" xfId="22150" xr:uid="{B415A285-B305-41CC-A3D3-35552877C862}"/>
    <cellStyle name="Comma 2 2 3 3 3 5" xfId="5338" xr:uid="{00000000-0005-0000-0000-000023040000}"/>
    <cellStyle name="Comma 2 2 3 3 3 5 2" xfId="14945" xr:uid="{00000000-0005-0000-0000-000024040000}"/>
    <cellStyle name="Comma 2 2 3 3 3 5 2 2" xfId="34159" xr:uid="{43302647-FACF-4D5D-9033-2415000E99FF}"/>
    <cellStyle name="Comma 2 2 3 3 3 5 3" xfId="24552" xr:uid="{46F7BCDC-951F-4B04-BD3D-68DCEADF0882}"/>
    <cellStyle name="Comma 2 2 3 3 3 6" xfId="10141" xr:uid="{00000000-0005-0000-0000-000025040000}"/>
    <cellStyle name="Comma 2 2 3 3 3 6 2" xfId="29355" xr:uid="{F02B72A3-8E11-4F43-8077-2140743A2FF3}"/>
    <cellStyle name="Comma 2 2 3 3 3 7" xfId="19748" xr:uid="{F3D97755-AB31-41CF-B9BA-0C97490549FB}"/>
    <cellStyle name="Comma 2 2 3 3 4" xfId="730" xr:uid="{00000000-0005-0000-0000-000026040000}"/>
    <cellStyle name="Comma 2 2 3 3 4 2" xfId="1531" xr:uid="{00000000-0005-0000-0000-000027040000}"/>
    <cellStyle name="Comma 2 2 3 3 4 2 2" xfId="3936" xr:uid="{00000000-0005-0000-0000-000028040000}"/>
    <cellStyle name="Comma 2 2 3 3 4 2 2 2" xfId="8739" xr:uid="{00000000-0005-0000-0000-000029040000}"/>
    <cellStyle name="Comma 2 2 3 3 4 2 2 2 2" xfId="18346" xr:uid="{00000000-0005-0000-0000-00002A040000}"/>
    <cellStyle name="Comma 2 2 3 3 4 2 2 2 2 2" xfId="37560" xr:uid="{91DCE90B-B226-453E-8CDD-D0A724E2839F}"/>
    <cellStyle name="Comma 2 2 3 3 4 2 2 2 3" xfId="27953" xr:uid="{9BD80945-B08B-4762-BFCD-CAA786A79E63}"/>
    <cellStyle name="Comma 2 2 3 3 4 2 2 3" xfId="13543" xr:uid="{00000000-0005-0000-0000-00002B040000}"/>
    <cellStyle name="Comma 2 2 3 3 4 2 2 3 2" xfId="32757" xr:uid="{96A52493-9A8C-4DAC-BD15-C1BAE44BE6C6}"/>
    <cellStyle name="Comma 2 2 3 3 4 2 2 4" xfId="23150" xr:uid="{9A8C428B-C880-4483-AEBD-3DFE8B722A1A}"/>
    <cellStyle name="Comma 2 2 3 3 4 2 3" xfId="6338" xr:uid="{00000000-0005-0000-0000-00002C040000}"/>
    <cellStyle name="Comma 2 2 3 3 4 2 3 2" xfId="15945" xr:uid="{00000000-0005-0000-0000-00002D040000}"/>
    <cellStyle name="Comma 2 2 3 3 4 2 3 2 2" xfId="35159" xr:uid="{ABEFC9B8-A516-46CB-972D-A5989F1ACD7E}"/>
    <cellStyle name="Comma 2 2 3 3 4 2 3 3" xfId="25552" xr:uid="{63E4CFDF-7C31-4B67-AC15-5449E5CC7B0D}"/>
    <cellStyle name="Comma 2 2 3 3 4 2 4" xfId="11141" xr:uid="{00000000-0005-0000-0000-00002E040000}"/>
    <cellStyle name="Comma 2 2 3 3 4 2 4 2" xfId="30355" xr:uid="{7F2AF0BF-6A91-4EB0-B07D-B5D75EEA9300}"/>
    <cellStyle name="Comma 2 2 3 3 4 2 5" xfId="20748" xr:uid="{25A31A2A-D245-414B-A9FC-162B67311B88}"/>
    <cellStyle name="Comma 2 2 3 3 4 3" xfId="2331" xr:uid="{00000000-0005-0000-0000-00002F040000}"/>
    <cellStyle name="Comma 2 2 3 3 4 3 2" xfId="4736" xr:uid="{00000000-0005-0000-0000-000030040000}"/>
    <cellStyle name="Comma 2 2 3 3 4 3 2 2" xfId="9539" xr:uid="{00000000-0005-0000-0000-000031040000}"/>
    <cellStyle name="Comma 2 2 3 3 4 3 2 2 2" xfId="19146" xr:uid="{00000000-0005-0000-0000-000032040000}"/>
    <cellStyle name="Comma 2 2 3 3 4 3 2 2 2 2" xfId="38360" xr:uid="{7571C004-6D52-418B-B771-C0E9DBE3FEDD}"/>
    <cellStyle name="Comma 2 2 3 3 4 3 2 2 3" xfId="28753" xr:uid="{D7889802-2C7F-4D91-B3C9-EF30233BEB26}"/>
    <cellStyle name="Comma 2 2 3 3 4 3 2 3" xfId="14343" xr:uid="{00000000-0005-0000-0000-000033040000}"/>
    <cellStyle name="Comma 2 2 3 3 4 3 2 3 2" xfId="33557" xr:uid="{14D81DDB-B20B-4432-BDA9-BF7D34DB570A}"/>
    <cellStyle name="Comma 2 2 3 3 4 3 2 4" xfId="23950" xr:uid="{2B3CEB31-25A1-476F-BE24-465B6485E1EF}"/>
    <cellStyle name="Comma 2 2 3 3 4 3 3" xfId="7138" xr:uid="{00000000-0005-0000-0000-000034040000}"/>
    <cellStyle name="Comma 2 2 3 3 4 3 3 2" xfId="16745" xr:uid="{00000000-0005-0000-0000-000035040000}"/>
    <cellStyle name="Comma 2 2 3 3 4 3 3 2 2" xfId="35959" xr:uid="{E310123A-B162-4306-9D93-FF115FC93CFB}"/>
    <cellStyle name="Comma 2 2 3 3 4 3 3 3" xfId="26352" xr:uid="{42297CEC-2A8F-4899-8E23-78EA5D02AAC9}"/>
    <cellStyle name="Comma 2 2 3 3 4 3 4" xfId="11941" xr:uid="{00000000-0005-0000-0000-000036040000}"/>
    <cellStyle name="Comma 2 2 3 3 4 3 4 2" xfId="31155" xr:uid="{8E122460-1BEA-474F-8261-D0A8EC38A3E4}"/>
    <cellStyle name="Comma 2 2 3 3 4 3 5" xfId="21548" xr:uid="{E4B6015D-66F1-4CFF-A808-A2FFE713864D}"/>
    <cellStyle name="Comma 2 2 3 3 4 4" xfId="3136" xr:uid="{00000000-0005-0000-0000-000037040000}"/>
    <cellStyle name="Comma 2 2 3 3 4 4 2" xfId="7939" xr:uid="{00000000-0005-0000-0000-000038040000}"/>
    <cellStyle name="Comma 2 2 3 3 4 4 2 2" xfId="17546" xr:uid="{00000000-0005-0000-0000-000039040000}"/>
    <cellStyle name="Comma 2 2 3 3 4 4 2 2 2" xfId="36760" xr:uid="{3BF8EB12-AF2C-429D-B7CC-727265C429AC}"/>
    <cellStyle name="Comma 2 2 3 3 4 4 2 3" xfId="27153" xr:uid="{05EF83AE-4FBC-4F26-A33D-1C79F180E537}"/>
    <cellStyle name="Comma 2 2 3 3 4 4 3" xfId="12743" xr:uid="{00000000-0005-0000-0000-00003A040000}"/>
    <cellStyle name="Comma 2 2 3 3 4 4 3 2" xfId="31957" xr:uid="{CAC3E81E-AD4B-450B-B5E9-83D725D20062}"/>
    <cellStyle name="Comma 2 2 3 3 4 4 4" xfId="22350" xr:uid="{5ADE6CE4-4EF1-4FFE-9E27-FA1E1F414B65}"/>
    <cellStyle name="Comma 2 2 3 3 4 5" xfId="5538" xr:uid="{00000000-0005-0000-0000-00003B040000}"/>
    <cellStyle name="Comma 2 2 3 3 4 5 2" xfId="15145" xr:uid="{00000000-0005-0000-0000-00003C040000}"/>
    <cellStyle name="Comma 2 2 3 3 4 5 2 2" xfId="34359" xr:uid="{25DA1B21-8F8A-43FA-9103-668F7DF84D81}"/>
    <cellStyle name="Comma 2 2 3 3 4 5 3" xfId="24752" xr:uid="{FC37EF20-9186-4B01-9402-ABC1AF27D7EB}"/>
    <cellStyle name="Comma 2 2 3 3 4 6" xfId="10341" xr:uid="{00000000-0005-0000-0000-00003D040000}"/>
    <cellStyle name="Comma 2 2 3 3 4 6 2" xfId="29555" xr:uid="{DF05934B-B286-4C1F-B0F0-E685A16B5212}"/>
    <cellStyle name="Comma 2 2 3 3 4 7" xfId="19948" xr:uid="{72585D94-B786-4963-ACB6-6E3016FCF6A5}"/>
    <cellStyle name="Comma 2 2 3 3 5" xfId="931" xr:uid="{00000000-0005-0000-0000-00003E040000}"/>
    <cellStyle name="Comma 2 2 3 3 5 2" xfId="3336" xr:uid="{00000000-0005-0000-0000-00003F040000}"/>
    <cellStyle name="Comma 2 2 3 3 5 2 2" xfId="8139" xr:uid="{00000000-0005-0000-0000-000040040000}"/>
    <cellStyle name="Comma 2 2 3 3 5 2 2 2" xfId="17746" xr:uid="{00000000-0005-0000-0000-000041040000}"/>
    <cellStyle name="Comma 2 2 3 3 5 2 2 2 2" xfId="36960" xr:uid="{D5677DF3-697D-4663-A719-F532A04F0105}"/>
    <cellStyle name="Comma 2 2 3 3 5 2 2 3" xfId="27353" xr:uid="{5B4CB3E9-01A9-4D2E-9FF0-E66DF1F20A6D}"/>
    <cellStyle name="Comma 2 2 3 3 5 2 3" xfId="12943" xr:uid="{00000000-0005-0000-0000-000042040000}"/>
    <cellStyle name="Comma 2 2 3 3 5 2 3 2" xfId="32157" xr:uid="{76EA99C9-E681-4A33-A263-370007062240}"/>
    <cellStyle name="Comma 2 2 3 3 5 2 4" xfId="22550" xr:uid="{A02DEF36-42EF-4E36-9EA5-D0198BC9E0E9}"/>
    <cellStyle name="Comma 2 2 3 3 5 3" xfId="5738" xr:uid="{00000000-0005-0000-0000-000043040000}"/>
    <cellStyle name="Comma 2 2 3 3 5 3 2" xfId="15345" xr:uid="{00000000-0005-0000-0000-000044040000}"/>
    <cellStyle name="Comma 2 2 3 3 5 3 2 2" xfId="34559" xr:uid="{CC9970D3-DFF1-4176-A07F-528D6567DBAD}"/>
    <cellStyle name="Comma 2 2 3 3 5 3 3" xfId="24952" xr:uid="{1BC3E160-0338-4C46-991C-56BFA62EC8A3}"/>
    <cellStyle name="Comma 2 2 3 3 5 4" xfId="10541" xr:uid="{00000000-0005-0000-0000-000045040000}"/>
    <cellStyle name="Comma 2 2 3 3 5 4 2" xfId="29755" xr:uid="{DE6E6803-6A61-4DDE-8C67-5BC9C68B6EAD}"/>
    <cellStyle name="Comma 2 2 3 3 5 5" xfId="20148" xr:uid="{66F8B955-7AD0-4CDA-B1E8-224F913C4868}"/>
    <cellStyle name="Comma 2 2 3 3 6" xfId="1731" xr:uid="{00000000-0005-0000-0000-000046040000}"/>
    <cellStyle name="Comma 2 2 3 3 6 2" xfId="4136" xr:uid="{00000000-0005-0000-0000-000047040000}"/>
    <cellStyle name="Comma 2 2 3 3 6 2 2" xfId="8939" xr:uid="{00000000-0005-0000-0000-000048040000}"/>
    <cellStyle name="Comma 2 2 3 3 6 2 2 2" xfId="18546" xr:uid="{00000000-0005-0000-0000-000049040000}"/>
    <cellStyle name="Comma 2 2 3 3 6 2 2 2 2" xfId="37760" xr:uid="{188D211E-D813-47F7-B58D-460E79C9DA16}"/>
    <cellStyle name="Comma 2 2 3 3 6 2 2 3" xfId="28153" xr:uid="{4AA4965E-0E2B-435B-9A6D-7B8337C1B8BE}"/>
    <cellStyle name="Comma 2 2 3 3 6 2 3" xfId="13743" xr:uid="{00000000-0005-0000-0000-00004A040000}"/>
    <cellStyle name="Comma 2 2 3 3 6 2 3 2" xfId="32957" xr:uid="{4610D48B-3E00-4BC4-B1F0-769AD3DC647C}"/>
    <cellStyle name="Comma 2 2 3 3 6 2 4" xfId="23350" xr:uid="{30C523CD-CDCC-47D0-B3D0-376D232A703C}"/>
    <cellStyle name="Comma 2 2 3 3 6 3" xfId="6538" xr:uid="{00000000-0005-0000-0000-00004B040000}"/>
    <cellStyle name="Comma 2 2 3 3 6 3 2" xfId="16145" xr:uid="{00000000-0005-0000-0000-00004C040000}"/>
    <cellStyle name="Comma 2 2 3 3 6 3 2 2" xfId="35359" xr:uid="{D5355958-FB19-4E32-A812-4146B9CC2237}"/>
    <cellStyle name="Comma 2 2 3 3 6 3 3" xfId="25752" xr:uid="{B5D1F1FD-C556-4D45-A788-E29BC7C9D0FB}"/>
    <cellStyle name="Comma 2 2 3 3 6 4" xfId="11341" xr:uid="{00000000-0005-0000-0000-00004D040000}"/>
    <cellStyle name="Comma 2 2 3 3 6 4 2" xfId="30555" xr:uid="{E799EAD7-321C-46EB-951A-FA371A49E769}"/>
    <cellStyle name="Comma 2 2 3 3 6 5" xfId="20948" xr:uid="{26B6ECFF-1E7B-4501-A75A-E469C28A3435}"/>
    <cellStyle name="Comma 2 2 3 3 7" xfId="2536" xr:uid="{00000000-0005-0000-0000-00004E040000}"/>
    <cellStyle name="Comma 2 2 3 3 7 2" xfId="7339" xr:uid="{00000000-0005-0000-0000-00004F040000}"/>
    <cellStyle name="Comma 2 2 3 3 7 2 2" xfId="16946" xr:uid="{00000000-0005-0000-0000-000050040000}"/>
    <cellStyle name="Comma 2 2 3 3 7 2 2 2" xfId="36160" xr:uid="{CE3265E9-F799-45B9-A638-BF97986B2E81}"/>
    <cellStyle name="Comma 2 2 3 3 7 2 3" xfId="26553" xr:uid="{C32B5196-7113-486B-8EF3-A98407B626CB}"/>
    <cellStyle name="Comma 2 2 3 3 7 3" xfId="12143" xr:uid="{00000000-0005-0000-0000-000051040000}"/>
    <cellStyle name="Comma 2 2 3 3 7 3 2" xfId="31357" xr:uid="{4C10D861-683E-4408-B566-9BF207731EFD}"/>
    <cellStyle name="Comma 2 2 3 3 7 4" xfId="21750" xr:uid="{EF61FF95-DBCF-4BFB-A7ED-4D1A2D8D8B1B}"/>
    <cellStyle name="Comma 2 2 3 3 8" xfId="4938" xr:uid="{00000000-0005-0000-0000-000052040000}"/>
    <cellStyle name="Comma 2 2 3 3 8 2" xfId="14545" xr:uid="{00000000-0005-0000-0000-000053040000}"/>
    <cellStyle name="Comma 2 2 3 3 8 2 2" xfId="33759" xr:uid="{7723F3B2-148D-4D19-B00E-CDA1D252C318}"/>
    <cellStyle name="Comma 2 2 3 3 8 3" xfId="24152" xr:uid="{7C4A7801-7D29-4340-950B-8B6D1927F320}"/>
    <cellStyle name="Comma 2 2 3 3 9" xfId="9741" xr:uid="{00000000-0005-0000-0000-000054040000}"/>
    <cellStyle name="Comma 2 2 3 3 9 2" xfId="28955" xr:uid="{2BC0249F-29E0-47F0-A8F3-9B0D2B304113}"/>
    <cellStyle name="Comma 2 2 3 4" xfId="230" xr:uid="{00000000-0005-0000-0000-000055040000}"/>
    <cellStyle name="Comma 2 2 3 4 2" xfId="1031" xr:uid="{00000000-0005-0000-0000-000056040000}"/>
    <cellStyle name="Comma 2 2 3 4 2 2" xfId="3436" xr:uid="{00000000-0005-0000-0000-000057040000}"/>
    <cellStyle name="Comma 2 2 3 4 2 2 2" xfId="8239" xr:uid="{00000000-0005-0000-0000-000058040000}"/>
    <cellStyle name="Comma 2 2 3 4 2 2 2 2" xfId="17846" xr:uid="{00000000-0005-0000-0000-000059040000}"/>
    <cellStyle name="Comma 2 2 3 4 2 2 2 2 2" xfId="37060" xr:uid="{033C4B81-DBD0-4A18-96CF-3D8D2F1B0BDD}"/>
    <cellStyle name="Comma 2 2 3 4 2 2 2 3" xfId="27453" xr:uid="{E76953D9-17C5-4745-A8B7-1C1A8BFD1863}"/>
    <cellStyle name="Comma 2 2 3 4 2 2 3" xfId="13043" xr:uid="{00000000-0005-0000-0000-00005A040000}"/>
    <cellStyle name="Comma 2 2 3 4 2 2 3 2" xfId="32257" xr:uid="{1EC3C1D4-9743-4B99-8F69-C305849B76E3}"/>
    <cellStyle name="Comma 2 2 3 4 2 2 4" xfId="22650" xr:uid="{FB335E4B-33F7-4B42-9E27-D9FE6ADEBB46}"/>
    <cellStyle name="Comma 2 2 3 4 2 3" xfId="5838" xr:uid="{00000000-0005-0000-0000-00005B040000}"/>
    <cellStyle name="Comma 2 2 3 4 2 3 2" xfId="15445" xr:uid="{00000000-0005-0000-0000-00005C040000}"/>
    <cellStyle name="Comma 2 2 3 4 2 3 2 2" xfId="34659" xr:uid="{CBAC411C-79E2-4C91-849F-DE57ADE20A7C}"/>
    <cellStyle name="Comma 2 2 3 4 2 3 3" xfId="25052" xr:uid="{D1B3F803-4620-4E43-BF7C-7CEBB4BA723E}"/>
    <cellStyle name="Comma 2 2 3 4 2 4" xfId="10641" xr:uid="{00000000-0005-0000-0000-00005D040000}"/>
    <cellStyle name="Comma 2 2 3 4 2 4 2" xfId="29855" xr:uid="{84E382D0-4607-437C-B347-25D5C4B5E7AB}"/>
    <cellStyle name="Comma 2 2 3 4 2 5" xfId="20248" xr:uid="{747262E1-D592-4FB4-A3B2-CC4D606E896E}"/>
    <cellStyle name="Comma 2 2 3 4 3" xfId="1831" xr:uid="{00000000-0005-0000-0000-00005E040000}"/>
    <cellStyle name="Comma 2 2 3 4 3 2" xfId="4236" xr:uid="{00000000-0005-0000-0000-00005F040000}"/>
    <cellStyle name="Comma 2 2 3 4 3 2 2" xfId="9039" xr:uid="{00000000-0005-0000-0000-000060040000}"/>
    <cellStyle name="Comma 2 2 3 4 3 2 2 2" xfId="18646" xr:uid="{00000000-0005-0000-0000-000061040000}"/>
    <cellStyle name="Comma 2 2 3 4 3 2 2 2 2" xfId="37860" xr:uid="{72EB87B0-5082-4738-B304-63A50FDBD21A}"/>
    <cellStyle name="Comma 2 2 3 4 3 2 2 3" xfId="28253" xr:uid="{184D8B5C-7620-4619-90D6-3875F1BE9541}"/>
    <cellStyle name="Comma 2 2 3 4 3 2 3" xfId="13843" xr:uid="{00000000-0005-0000-0000-000062040000}"/>
    <cellStyle name="Comma 2 2 3 4 3 2 3 2" xfId="33057" xr:uid="{D21EE96A-2F08-43CA-B9BA-FE4F5B24CBF0}"/>
    <cellStyle name="Comma 2 2 3 4 3 2 4" xfId="23450" xr:uid="{37C41AE5-F979-4D8E-B78A-EDD229DCD08B}"/>
    <cellStyle name="Comma 2 2 3 4 3 3" xfId="6638" xr:uid="{00000000-0005-0000-0000-000063040000}"/>
    <cellStyle name="Comma 2 2 3 4 3 3 2" xfId="16245" xr:uid="{00000000-0005-0000-0000-000064040000}"/>
    <cellStyle name="Comma 2 2 3 4 3 3 2 2" xfId="35459" xr:uid="{0D261830-2E79-45D2-BE20-61A659481EEF}"/>
    <cellStyle name="Comma 2 2 3 4 3 3 3" xfId="25852" xr:uid="{C56375C2-9A16-4984-9F67-7D27030083E2}"/>
    <cellStyle name="Comma 2 2 3 4 3 4" xfId="11441" xr:uid="{00000000-0005-0000-0000-000065040000}"/>
    <cellStyle name="Comma 2 2 3 4 3 4 2" xfId="30655" xr:uid="{BADB6159-472A-419B-B505-75CCA4BC7511}"/>
    <cellStyle name="Comma 2 2 3 4 3 5" xfId="21048" xr:uid="{898A552B-60F1-49B8-A443-EFDF595F412F}"/>
    <cellStyle name="Comma 2 2 3 4 4" xfId="2636" xr:uid="{00000000-0005-0000-0000-000066040000}"/>
    <cellStyle name="Comma 2 2 3 4 4 2" xfId="7439" xr:uid="{00000000-0005-0000-0000-000067040000}"/>
    <cellStyle name="Comma 2 2 3 4 4 2 2" xfId="17046" xr:uid="{00000000-0005-0000-0000-000068040000}"/>
    <cellStyle name="Comma 2 2 3 4 4 2 2 2" xfId="36260" xr:uid="{B8641100-0BF9-455B-8F08-F8115BABE0AB}"/>
    <cellStyle name="Comma 2 2 3 4 4 2 3" xfId="26653" xr:uid="{115F9CF0-603D-403E-9C06-7BDA1BC92B8A}"/>
    <cellStyle name="Comma 2 2 3 4 4 3" xfId="12243" xr:uid="{00000000-0005-0000-0000-000069040000}"/>
    <cellStyle name="Comma 2 2 3 4 4 3 2" xfId="31457" xr:uid="{752FC585-7157-45B0-98E6-FAC680FD8D6A}"/>
    <cellStyle name="Comma 2 2 3 4 4 4" xfId="21850" xr:uid="{F917957B-4A67-4A3A-A138-90326F5DFB78}"/>
    <cellStyle name="Comma 2 2 3 4 5" xfId="5038" xr:uid="{00000000-0005-0000-0000-00006A040000}"/>
    <cellStyle name="Comma 2 2 3 4 5 2" xfId="14645" xr:uid="{00000000-0005-0000-0000-00006B040000}"/>
    <cellStyle name="Comma 2 2 3 4 5 2 2" xfId="33859" xr:uid="{6475E8D4-3D29-4439-ADBA-17B60405B1A7}"/>
    <cellStyle name="Comma 2 2 3 4 5 3" xfId="24252" xr:uid="{48EBEF31-6DDF-42BE-8DD0-808D490EB20C}"/>
    <cellStyle name="Comma 2 2 3 4 6" xfId="9841" xr:uid="{00000000-0005-0000-0000-00006C040000}"/>
    <cellStyle name="Comma 2 2 3 4 6 2" xfId="29055" xr:uid="{3173CCD0-A335-4EBC-AFE9-0DC917BE19BE}"/>
    <cellStyle name="Comma 2 2 3 4 7" xfId="19448" xr:uid="{AF7E7B92-48F7-4781-BD76-6457F3042F6C}"/>
    <cellStyle name="Comma 2 2 3 5" xfId="430" xr:uid="{00000000-0005-0000-0000-00006D040000}"/>
    <cellStyle name="Comma 2 2 3 5 2" xfId="1231" xr:uid="{00000000-0005-0000-0000-00006E040000}"/>
    <cellStyle name="Comma 2 2 3 5 2 2" xfId="3636" xr:uid="{00000000-0005-0000-0000-00006F040000}"/>
    <cellStyle name="Comma 2 2 3 5 2 2 2" xfId="8439" xr:uid="{00000000-0005-0000-0000-000070040000}"/>
    <cellStyle name="Comma 2 2 3 5 2 2 2 2" xfId="18046" xr:uid="{00000000-0005-0000-0000-000071040000}"/>
    <cellStyle name="Comma 2 2 3 5 2 2 2 2 2" xfId="37260" xr:uid="{3F3720C3-E655-4922-A0BD-2788C0AD5513}"/>
    <cellStyle name="Comma 2 2 3 5 2 2 2 3" xfId="27653" xr:uid="{717A092A-DF97-41FD-AD82-5179F63AD92D}"/>
    <cellStyle name="Comma 2 2 3 5 2 2 3" xfId="13243" xr:uid="{00000000-0005-0000-0000-000072040000}"/>
    <cellStyle name="Comma 2 2 3 5 2 2 3 2" xfId="32457" xr:uid="{0C668BE2-6F79-4979-8EEF-CC846153D960}"/>
    <cellStyle name="Comma 2 2 3 5 2 2 4" xfId="22850" xr:uid="{FF7AD85E-A85D-468F-B9FD-775D990E57B5}"/>
    <cellStyle name="Comma 2 2 3 5 2 3" xfId="6038" xr:uid="{00000000-0005-0000-0000-000073040000}"/>
    <cellStyle name="Comma 2 2 3 5 2 3 2" xfId="15645" xr:uid="{00000000-0005-0000-0000-000074040000}"/>
    <cellStyle name="Comma 2 2 3 5 2 3 2 2" xfId="34859" xr:uid="{AC6522C5-957F-4301-A9CA-B10BEE098B3C}"/>
    <cellStyle name="Comma 2 2 3 5 2 3 3" xfId="25252" xr:uid="{32BC37BC-B706-4D8D-AF4F-3AE3001A3AB4}"/>
    <cellStyle name="Comma 2 2 3 5 2 4" xfId="10841" xr:uid="{00000000-0005-0000-0000-000075040000}"/>
    <cellStyle name="Comma 2 2 3 5 2 4 2" xfId="30055" xr:uid="{000B6F6C-82B6-4287-B350-656F02D8C58A}"/>
    <cellStyle name="Comma 2 2 3 5 2 5" xfId="20448" xr:uid="{E5B26F15-6FD9-4F06-941A-0263607EB11B}"/>
    <cellStyle name="Comma 2 2 3 5 3" xfId="2031" xr:uid="{00000000-0005-0000-0000-000076040000}"/>
    <cellStyle name="Comma 2 2 3 5 3 2" xfId="4436" xr:uid="{00000000-0005-0000-0000-000077040000}"/>
    <cellStyle name="Comma 2 2 3 5 3 2 2" xfId="9239" xr:uid="{00000000-0005-0000-0000-000078040000}"/>
    <cellStyle name="Comma 2 2 3 5 3 2 2 2" xfId="18846" xr:uid="{00000000-0005-0000-0000-000079040000}"/>
    <cellStyle name="Comma 2 2 3 5 3 2 2 2 2" xfId="38060" xr:uid="{D2A7693F-3EA1-4C04-B940-FF7727D869F0}"/>
    <cellStyle name="Comma 2 2 3 5 3 2 2 3" xfId="28453" xr:uid="{CC2074BC-86CF-4F19-BAFF-A0FF4B0BDFF7}"/>
    <cellStyle name="Comma 2 2 3 5 3 2 3" xfId="14043" xr:uid="{00000000-0005-0000-0000-00007A040000}"/>
    <cellStyle name="Comma 2 2 3 5 3 2 3 2" xfId="33257" xr:uid="{E8111351-4458-459C-A884-E924B39F8D12}"/>
    <cellStyle name="Comma 2 2 3 5 3 2 4" xfId="23650" xr:uid="{CA73B5AC-91D0-4711-96DF-41D21FE982FB}"/>
    <cellStyle name="Comma 2 2 3 5 3 3" xfId="6838" xr:uid="{00000000-0005-0000-0000-00007B040000}"/>
    <cellStyle name="Comma 2 2 3 5 3 3 2" xfId="16445" xr:uid="{00000000-0005-0000-0000-00007C040000}"/>
    <cellStyle name="Comma 2 2 3 5 3 3 2 2" xfId="35659" xr:uid="{38D019F6-ECEF-43E1-B4A2-3D089883EC99}"/>
    <cellStyle name="Comma 2 2 3 5 3 3 3" xfId="26052" xr:uid="{47C06817-E8C0-43B5-AD8F-A71EA7854EEB}"/>
    <cellStyle name="Comma 2 2 3 5 3 4" xfId="11641" xr:uid="{00000000-0005-0000-0000-00007D040000}"/>
    <cellStyle name="Comma 2 2 3 5 3 4 2" xfId="30855" xr:uid="{0F997893-92C1-4D3F-9AA0-555222C2F3A8}"/>
    <cellStyle name="Comma 2 2 3 5 3 5" xfId="21248" xr:uid="{B2D053E3-286E-4736-9FCB-E5063D65D2BC}"/>
    <cellStyle name="Comma 2 2 3 5 4" xfId="2836" xr:uid="{00000000-0005-0000-0000-00007E040000}"/>
    <cellStyle name="Comma 2 2 3 5 4 2" xfId="7639" xr:uid="{00000000-0005-0000-0000-00007F040000}"/>
    <cellStyle name="Comma 2 2 3 5 4 2 2" xfId="17246" xr:uid="{00000000-0005-0000-0000-000080040000}"/>
    <cellStyle name="Comma 2 2 3 5 4 2 2 2" xfId="36460" xr:uid="{8BB76EEB-E57A-4E9D-BD70-65DA101DD1B3}"/>
    <cellStyle name="Comma 2 2 3 5 4 2 3" xfId="26853" xr:uid="{EE7E1152-42FC-4905-BE36-9D6D2F07BF73}"/>
    <cellStyle name="Comma 2 2 3 5 4 3" xfId="12443" xr:uid="{00000000-0005-0000-0000-000081040000}"/>
    <cellStyle name="Comma 2 2 3 5 4 3 2" xfId="31657" xr:uid="{5F25A957-EC2E-4D1F-B2B7-1F84662D35F2}"/>
    <cellStyle name="Comma 2 2 3 5 4 4" xfId="22050" xr:uid="{F787B9E0-C965-4482-AD16-7B6B0D608028}"/>
    <cellStyle name="Comma 2 2 3 5 5" xfId="5238" xr:uid="{00000000-0005-0000-0000-000082040000}"/>
    <cellStyle name="Comma 2 2 3 5 5 2" xfId="14845" xr:uid="{00000000-0005-0000-0000-000083040000}"/>
    <cellStyle name="Comma 2 2 3 5 5 2 2" xfId="34059" xr:uid="{27F70C54-4210-4226-8551-12D0FD58D618}"/>
    <cellStyle name="Comma 2 2 3 5 5 3" xfId="24452" xr:uid="{EDD780CA-9E87-46D9-A152-9CBA9C97483F}"/>
    <cellStyle name="Comma 2 2 3 5 6" xfId="10041" xr:uid="{00000000-0005-0000-0000-000084040000}"/>
    <cellStyle name="Comma 2 2 3 5 6 2" xfId="29255" xr:uid="{FFD8888E-63BE-45BF-8417-33D8A0946117}"/>
    <cellStyle name="Comma 2 2 3 5 7" xfId="19648" xr:uid="{86130742-7509-4BF2-8D5E-A605D63F1525}"/>
    <cellStyle name="Comma 2 2 3 6" xfId="630" xr:uid="{00000000-0005-0000-0000-000085040000}"/>
    <cellStyle name="Comma 2 2 3 6 2" xfId="1431" xr:uid="{00000000-0005-0000-0000-000086040000}"/>
    <cellStyle name="Comma 2 2 3 6 2 2" xfId="3836" xr:uid="{00000000-0005-0000-0000-000087040000}"/>
    <cellStyle name="Comma 2 2 3 6 2 2 2" xfId="8639" xr:uid="{00000000-0005-0000-0000-000088040000}"/>
    <cellStyle name="Comma 2 2 3 6 2 2 2 2" xfId="18246" xr:uid="{00000000-0005-0000-0000-000089040000}"/>
    <cellStyle name="Comma 2 2 3 6 2 2 2 2 2" xfId="37460" xr:uid="{7B90C64E-C73E-4B36-8CE4-CD42DE5C9324}"/>
    <cellStyle name="Comma 2 2 3 6 2 2 2 3" xfId="27853" xr:uid="{DB0F812E-93A1-469F-8E3D-ABAF7F9BB402}"/>
    <cellStyle name="Comma 2 2 3 6 2 2 3" xfId="13443" xr:uid="{00000000-0005-0000-0000-00008A040000}"/>
    <cellStyle name="Comma 2 2 3 6 2 2 3 2" xfId="32657" xr:uid="{8E89E47F-5735-4C03-95D5-B124AF0219D3}"/>
    <cellStyle name="Comma 2 2 3 6 2 2 4" xfId="23050" xr:uid="{0240060C-B697-45AE-9C4C-3B8280EEA702}"/>
    <cellStyle name="Comma 2 2 3 6 2 3" xfId="6238" xr:uid="{00000000-0005-0000-0000-00008B040000}"/>
    <cellStyle name="Comma 2 2 3 6 2 3 2" xfId="15845" xr:uid="{00000000-0005-0000-0000-00008C040000}"/>
    <cellStyle name="Comma 2 2 3 6 2 3 2 2" xfId="35059" xr:uid="{75CBDDBC-DD4E-4E1A-BA23-AF92A43C00CE}"/>
    <cellStyle name="Comma 2 2 3 6 2 3 3" xfId="25452" xr:uid="{207F6D09-8E21-401E-8F3B-C80F8186BB17}"/>
    <cellStyle name="Comma 2 2 3 6 2 4" xfId="11041" xr:uid="{00000000-0005-0000-0000-00008D040000}"/>
    <cellStyle name="Comma 2 2 3 6 2 4 2" xfId="30255" xr:uid="{4EBA637D-D63B-4A7E-BB3F-22BB9DA099A9}"/>
    <cellStyle name="Comma 2 2 3 6 2 5" xfId="20648" xr:uid="{589DD2A1-6FED-4789-A72B-E2CDAAE31432}"/>
    <cellStyle name="Comma 2 2 3 6 3" xfId="2231" xr:uid="{00000000-0005-0000-0000-00008E040000}"/>
    <cellStyle name="Comma 2 2 3 6 3 2" xfId="4636" xr:uid="{00000000-0005-0000-0000-00008F040000}"/>
    <cellStyle name="Comma 2 2 3 6 3 2 2" xfId="9439" xr:uid="{00000000-0005-0000-0000-000090040000}"/>
    <cellStyle name="Comma 2 2 3 6 3 2 2 2" xfId="19046" xr:uid="{00000000-0005-0000-0000-000091040000}"/>
    <cellStyle name="Comma 2 2 3 6 3 2 2 2 2" xfId="38260" xr:uid="{6AD2EFCD-AB23-4839-81F8-0E260D51476A}"/>
    <cellStyle name="Comma 2 2 3 6 3 2 2 3" xfId="28653" xr:uid="{98F9B3CF-FAC9-4607-92E4-FC5E26C1939B}"/>
    <cellStyle name="Comma 2 2 3 6 3 2 3" xfId="14243" xr:uid="{00000000-0005-0000-0000-000092040000}"/>
    <cellStyle name="Comma 2 2 3 6 3 2 3 2" xfId="33457" xr:uid="{CE33B982-4F70-4A23-93C6-0923F19CD75D}"/>
    <cellStyle name="Comma 2 2 3 6 3 2 4" xfId="23850" xr:uid="{96258967-DEAF-40D2-B644-40853CF76108}"/>
    <cellStyle name="Comma 2 2 3 6 3 3" xfId="7038" xr:uid="{00000000-0005-0000-0000-000093040000}"/>
    <cellStyle name="Comma 2 2 3 6 3 3 2" xfId="16645" xr:uid="{00000000-0005-0000-0000-000094040000}"/>
    <cellStyle name="Comma 2 2 3 6 3 3 2 2" xfId="35859" xr:uid="{3E51EB2E-1F81-46C7-8FB3-DAA3E8A704F8}"/>
    <cellStyle name="Comma 2 2 3 6 3 3 3" xfId="26252" xr:uid="{3522D346-5D15-4BE9-91E0-19A0C9D97D67}"/>
    <cellStyle name="Comma 2 2 3 6 3 4" xfId="11841" xr:uid="{00000000-0005-0000-0000-000095040000}"/>
    <cellStyle name="Comma 2 2 3 6 3 4 2" xfId="31055" xr:uid="{70A460EE-621E-440C-BD05-158DBB9D0C4D}"/>
    <cellStyle name="Comma 2 2 3 6 3 5" xfId="21448" xr:uid="{7AAFC8E1-55C5-4191-8339-A1D1DC023E4C}"/>
    <cellStyle name="Comma 2 2 3 6 4" xfId="3036" xr:uid="{00000000-0005-0000-0000-000096040000}"/>
    <cellStyle name="Comma 2 2 3 6 4 2" xfId="7839" xr:uid="{00000000-0005-0000-0000-000097040000}"/>
    <cellStyle name="Comma 2 2 3 6 4 2 2" xfId="17446" xr:uid="{00000000-0005-0000-0000-000098040000}"/>
    <cellStyle name="Comma 2 2 3 6 4 2 2 2" xfId="36660" xr:uid="{0D20E758-8E92-468C-A615-48BDF359C612}"/>
    <cellStyle name="Comma 2 2 3 6 4 2 3" xfId="27053" xr:uid="{987CAFFF-9AA1-4D32-BC22-B39E1BF47C1B}"/>
    <cellStyle name="Comma 2 2 3 6 4 3" xfId="12643" xr:uid="{00000000-0005-0000-0000-000099040000}"/>
    <cellStyle name="Comma 2 2 3 6 4 3 2" xfId="31857" xr:uid="{F04EEA0E-63E6-496A-95FE-069397CCD9B1}"/>
    <cellStyle name="Comma 2 2 3 6 4 4" xfId="22250" xr:uid="{7D5E1292-2057-4B19-AFC4-8A6F41E6B578}"/>
    <cellStyle name="Comma 2 2 3 6 5" xfId="5438" xr:uid="{00000000-0005-0000-0000-00009A040000}"/>
    <cellStyle name="Comma 2 2 3 6 5 2" xfId="15045" xr:uid="{00000000-0005-0000-0000-00009B040000}"/>
    <cellStyle name="Comma 2 2 3 6 5 2 2" xfId="34259" xr:uid="{68E4531D-00B1-4406-943A-72A4D3D367CE}"/>
    <cellStyle name="Comma 2 2 3 6 5 3" xfId="24652" xr:uid="{7B5A665D-0845-410A-BB6A-FF04A205F090}"/>
    <cellStyle name="Comma 2 2 3 6 6" xfId="10241" xr:uid="{00000000-0005-0000-0000-00009C040000}"/>
    <cellStyle name="Comma 2 2 3 6 6 2" xfId="29455" xr:uid="{CA8047DC-4B11-4499-A514-B5FA8598E1A8}"/>
    <cellStyle name="Comma 2 2 3 6 7" xfId="19848" xr:uid="{BC3997E0-0554-427D-A496-2D49E93EA803}"/>
    <cellStyle name="Comma 2 2 3 7" xfId="831" xr:uid="{00000000-0005-0000-0000-00009D040000}"/>
    <cellStyle name="Comma 2 2 3 7 2" xfId="3236" xr:uid="{00000000-0005-0000-0000-00009E040000}"/>
    <cellStyle name="Comma 2 2 3 7 2 2" xfId="8039" xr:uid="{00000000-0005-0000-0000-00009F040000}"/>
    <cellStyle name="Comma 2 2 3 7 2 2 2" xfId="17646" xr:uid="{00000000-0005-0000-0000-0000A0040000}"/>
    <cellStyle name="Comma 2 2 3 7 2 2 2 2" xfId="36860" xr:uid="{ABBE8864-9BE8-4519-A09F-82BDF268D326}"/>
    <cellStyle name="Comma 2 2 3 7 2 2 3" xfId="27253" xr:uid="{C6798C51-AE5E-45F4-852F-32628D38AA80}"/>
    <cellStyle name="Comma 2 2 3 7 2 3" xfId="12843" xr:uid="{00000000-0005-0000-0000-0000A1040000}"/>
    <cellStyle name="Comma 2 2 3 7 2 3 2" xfId="32057" xr:uid="{8418599C-0207-48CD-A280-62A88B9FBFEF}"/>
    <cellStyle name="Comma 2 2 3 7 2 4" xfId="22450" xr:uid="{9BEA13CE-A84F-48DC-A543-F58906C4D5C4}"/>
    <cellStyle name="Comma 2 2 3 7 3" xfId="5638" xr:uid="{00000000-0005-0000-0000-0000A2040000}"/>
    <cellStyle name="Comma 2 2 3 7 3 2" xfId="15245" xr:uid="{00000000-0005-0000-0000-0000A3040000}"/>
    <cellStyle name="Comma 2 2 3 7 3 2 2" xfId="34459" xr:uid="{19947587-EE37-45F6-91A6-89F7EE3ED552}"/>
    <cellStyle name="Comma 2 2 3 7 3 3" xfId="24852" xr:uid="{C1EE1B44-15BB-4D55-A8E7-2D4A0DC1FFA6}"/>
    <cellStyle name="Comma 2 2 3 7 4" xfId="10441" xr:uid="{00000000-0005-0000-0000-0000A4040000}"/>
    <cellStyle name="Comma 2 2 3 7 4 2" xfId="29655" xr:uid="{656D4D8E-6B3A-4DF1-8BF5-86544CAA5AFD}"/>
    <cellStyle name="Comma 2 2 3 7 5" xfId="20048" xr:uid="{8D31CD7B-ACC6-4772-A6C8-58E63F3A69AA}"/>
    <cellStyle name="Comma 2 2 3 8" xfId="1631" xr:uid="{00000000-0005-0000-0000-0000A5040000}"/>
    <cellStyle name="Comma 2 2 3 8 2" xfId="4036" xr:uid="{00000000-0005-0000-0000-0000A6040000}"/>
    <cellStyle name="Comma 2 2 3 8 2 2" xfId="8839" xr:uid="{00000000-0005-0000-0000-0000A7040000}"/>
    <cellStyle name="Comma 2 2 3 8 2 2 2" xfId="18446" xr:uid="{00000000-0005-0000-0000-0000A8040000}"/>
    <cellStyle name="Comma 2 2 3 8 2 2 2 2" xfId="37660" xr:uid="{C4668586-8AAC-4985-8A87-1CC6181E3D39}"/>
    <cellStyle name="Comma 2 2 3 8 2 2 3" xfId="28053" xr:uid="{AE1512A7-556B-450F-90AC-B0DAE2F65A3E}"/>
    <cellStyle name="Comma 2 2 3 8 2 3" xfId="13643" xr:uid="{00000000-0005-0000-0000-0000A9040000}"/>
    <cellStyle name="Comma 2 2 3 8 2 3 2" xfId="32857" xr:uid="{BC5B5D03-2736-42CF-A429-C81D7F60DBD7}"/>
    <cellStyle name="Comma 2 2 3 8 2 4" xfId="23250" xr:uid="{5C399334-0947-4A17-BAB4-33F727EA50DC}"/>
    <cellStyle name="Comma 2 2 3 8 3" xfId="6438" xr:uid="{00000000-0005-0000-0000-0000AA040000}"/>
    <cellStyle name="Comma 2 2 3 8 3 2" xfId="16045" xr:uid="{00000000-0005-0000-0000-0000AB040000}"/>
    <cellStyle name="Comma 2 2 3 8 3 2 2" xfId="35259" xr:uid="{CBA2D4DB-8EEF-4BA4-87F4-E2EFE637B398}"/>
    <cellStyle name="Comma 2 2 3 8 3 3" xfId="25652" xr:uid="{BA37A0C8-704A-40B0-9C17-0FD7E9D8A864}"/>
    <cellStyle name="Comma 2 2 3 8 4" xfId="11241" xr:uid="{00000000-0005-0000-0000-0000AC040000}"/>
    <cellStyle name="Comma 2 2 3 8 4 2" xfId="30455" xr:uid="{D1192800-F1E8-4D63-A0C0-849AA9DFE844}"/>
    <cellStyle name="Comma 2 2 3 8 5" xfId="20848" xr:uid="{6503204E-D264-4B6B-9E7D-0E95295174B7}"/>
    <cellStyle name="Comma 2 2 3 9" xfId="2436" xr:uid="{00000000-0005-0000-0000-0000AD040000}"/>
    <cellStyle name="Comma 2 2 3 9 2" xfId="7239" xr:uid="{00000000-0005-0000-0000-0000AE040000}"/>
    <cellStyle name="Comma 2 2 3 9 2 2" xfId="16846" xr:uid="{00000000-0005-0000-0000-0000AF040000}"/>
    <cellStyle name="Comma 2 2 3 9 2 2 2" xfId="36060" xr:uid="{3452A46B-5B07-443C-B490-BE337082400F}"/>
    <cellStyle name="Comma 2 2 3 9 2 3" xfId="26453" xr:uid="{3D96356C-37BB-48F7-BC64-8DBEE89C5CD1}"/>
    <cellStyle name="Comma 2 2 3 9 3" xfId="12043" xr:uid="{00000000-0005-0000-0000-0000B0040000}"/>
    <cellStyle name="Comma 2 2 3 9 3 2" xfId="31257" xr:uid="{6838715C-4CBB-461E-A049-6FCDAD7332EE}"/>
    <cellStyle name="Comma 2 2 3 9 4" xfId="21650" xr:uid="{45D354DB-FD1F-4B26-A973-3DE7DF3AFFDB}"/>
    <cellStyle name="Comma 2 2 4" xfId="39" xr:uid="{00000000-0005-0000-0000-0000B1040000}"/>
    <cellStyle name="Comma 2 2 4 10" xfId="4848" xr:uid="{00000000-0005-0000-0000-0000B2040000}"/>
    <cellStyle name="Comma 2 2 4 10 2" xfId="14455" xr:uid="{00000000-0005-0000-0000-0000B3040000}"/>
    <cellStyle name="Comma 2 2 4 10 2 2" xfId="33669" xr:uid="{9A0EDA95-2E03-4207-A39E-28882D845909}"/>
    <cellStyle name="Comma 2 2 4 10 3" xfId="24062" xr:uid="{B5D38686-D2D4-40C4-B2B3-457F63ABBEBD}"/>
    <cellStyle name="Comma 2 2 4 11" xfId="9651" xr:uid="{00000000-0005-0000-0000-0000B4040000}"/>
    <cellStyle name="Comma 2 2 4 11 2" xfId="28865" xr:uid="{8EB16B4A-E670-496E-8510-A37B53A95590}"/>
    <cellStyle name="Comma 2 2 4 12" xfId="19258" xr:uid="{548441C3-42FF-4873-B38F-EF857142EA09}"/>
    <cellStyle name="Comma 2 2 4 2" xfId="90" xr:uid="{00000000-0005-0000-0000-0000B5040000}"/>
    <cellStyle name="Comma 2 2 4 2 10" xfId="9701" xr:uid="{00000000-0005-0000-0000-0000B6040000}"/>
    <cellStyle name="Comma 2 2 4 2 10 2" xfId="28915" xr:uid="{35264D87-0E03-4259-9A0F-37DA82DA5902}"/>
    <cellStyle name="Comma 2 2 4 2 11" xfId="19308" xr:uid="{F3519D08-37CC-4315-A6F0-5C7E9F726794}"/>
    <cellStyle name="Comma 2 2 4 2 2" xfId="190" xr:uid="{00000000-0005-0000-0000-0000B7040000}"/>
    <cellStyle name="Comma 2 2 4 2 2 10" xfId="19408" xr:uid="{97EF0D1E-4FBD-4F7E-B9C6-DD1080C2759D}"/>
    <cellStyle name="Comma 2 2 4 2 2 2" xfId="390" xr:uid="{00000000-0005-0000-0000-0000B8040000}"/>
    <cellStyle name="Comma 2 2 4 2 2 2 2" xfId="1191" xr:uid="{00000000-0005-0000-0000-0000B9040000}"/>
    <cellStyle name="Comma 2 2 4 2 2 2 2 2" xfId="3596" xr:uid="{00000000-0005-0000-0000-0000BA040000}"/>
    <cellStyle name="Comma 2 2 4 2 2 2 2 2 2" xfId="8399" xr:uid="{00000000-0005-0000-0000-0000BB040000}"/>
    <cellStyle name="Comma 2 2 4 2 2 2 2 2 2 2" xfId="18006" xr:uid="{00000000-0005-0000-0000-0000BC040000}"/>
    <cellStyle name="Comma 2 2 4 2 2 2 2 2 2 2 2" xfId="37220" xr:uid="{4FEBE1AB-B7F0-4DCD-A001-E94CAE55305B}"/>
    <cellStyle name="Comma 2 2 4 2 2 2 2 2 2 3" xfId="27613" xr:uid="{E3FBBA83-4E8B-4E7A-9C55-EC5967792B2D}"/>
    <cellStyle name="Comma 2 2 4 2 2 2 2 2 3" xfId="13203" xr:uid="{00000000-0005-0000-0000-0000BD040000}"/>
    <cellStyle name="Comma 2 2 4 2 2 2 2 2 3 2" xfId="32417" xr:uid="{E2C42FA1-2E0F-42A7-8ACE-8508A4411BF4}"/>
    <cellStyle name="Comma 2 2 4 2 2 2 2 2 4" xfId="22810" xr:uid="{C4D03CE9-61FE-4E7F-BF0A-F8B51607EC03}"/>
    <cellStyle name="Comma 2 2 4 2 2 2 2 3" xfId="5998" xr:uid="{00000000-0005-0000-0000-0000BE040000}"/>
    <cellStyle name="Comma 2 2 4 2 2 2 2 3 2" xfId="15605" xr:uid="{00000000-0005-0000-0000-0000BF040000}"/>
    <cellStyle name="Comma 2 2 4 2 2 2 2 3 2 2" xfId="34819" xr:uid="{15717956-3FA0-4112-8250-128B136D51F2}"/>
    <cellStyle name="Comma 2 2 4 2 2 2 2 3 3" xfId="25212" xr:uid="{8D108FC0-74DC-474D-B782-FF00AF5C38D3}"/>
    <cellStyle name="Comma 2 2 4 2 2 2 2 4" xfId="10801" xr:uid="{00000000-0005-0000-0000-0000C0040000}"/>
    <cellStyle name="Comma 2 2 4 2 2 2 2 4 2" xfId="30015" xr:uid="{EF6E1A87-3D81-4118-95CA-3E8EECD27A49}"/>
    <cellStyle name="Comma 2 2 4 2 2 2 2 5" xfId="20408" xr:uid="{C4DF08FF-F0F5-4C78-8595-27A52E820078}"/>
    <cellStyle name="Comma 2 2 4 2 2 2 3" xfId="1991" xr:uid="{00000000-0005-0000-0000-0000C1040000}"/>
    <cellStyle name="Comma 2 2 4 2 2 2 3 2" xfId="4396" xr:uid="{00000000-0005-0000-0000-0000C2040000}"/>
    <cellStyle name="Comma 2 2 4 2 2 2 3 2 2" xfId="9199" xr:uid="{00000000-0005-0000-0000-0000C3040000}"/>
    <cellStyle name="Comma 2 2 4 2 2 2 3 2 2 2" xfId="18806" xr:uid="{00000000-0005-0000-0000-0000C4040000}"/>
    <cellStyle name="Comma 2 2 4 2 2 2 3 2 2 2 2" xfId="38020" xr:uid="{135C5F6F-06F4-4E42-B23C-8D9BCFD76D5D}"/>
    <cellStyle name="Comma 2 2 4 2 2 2 3 2 2 3" xfId="28413" xr:uid="{241D05A2-7DAE-4FCE-87EA-0BCB263226EA}"/>
    <cellStyle name="Comma 2 2 4 2 2 2 3 2 3" xfId="14003" xr:uid="{00000000-0005-0000-0000-0000C5040000}"/>
    <cellStyle name="Comma 2 2 4 2 2 2 3 2 3 2" xfId="33217" xr:uid="{A4A60B64-072E-4321-80D0-541EBD248F59}"/>
    <cellStyle name="Comma 2 2 4 2 2 2 3 2 4" xfId="23610" xr:uid="{C85F997E-F4CB-4FD9-B84F-AF5937F4A3E9}"/>
    <cellStyle name="Comma 2 2 4 2 2 2 3 3" xfId="6798" xr:uid="{00000000-0005-0000-0000-0000C6040000}"/>
    <cellStyle name="Comma 2 2 4 2 2 2 3 3 2" xfId="16405" xr:uid="{00000000-0005-0000-0000-0000C7040000}"/>
    <cellStyle name="Comma 2 2 4 2 2 2 3 3 2 2" xfId="35619" xr:uid="{82753BAF-FDC2-4AAD-B23D-B2E13D237C21}"/>
    <cellStyle name="Comma 2 2 4 2 2 2 3 3 3" xfId="26012" xr:uid="{B39B6221-AEB4-4B51-9DCA-6E7AD728688A}"/>
    <cellStyle name="Comma 2 2 4 2 2 2 3 4" xfId="11601" xr:uid="{00000000-0005-0000-0000-0000C8040000}"/>
    <cellStyle name="Comma 2 2 4 2 2 2 3 4 2" xfId="30815" xr:uid="{469FF53D-3B5A-407D-AAF4-A4EED1367F5E}"/>
    <cellStyle name="Comma 2 2 4 2 2 2 3 5" xfId="21208" xr:uid="{0451F254-7841-492C-8682-4265F6B41E9F}"/>
    <cellStyle name="Comma 2 2 4 2 2 2 4" xfId="2796" xr:uid="{00000000-0005-0000-0000-0000C9040000}"/>
    <cellStyle name="Comma 2 2 4 2 2 2 4 2" xfId="7599" xr:uid="{00000000-0005-0000-0000-0000CA040000}"/>
    <cellStyle name="Comma 2 2 4 2 2 2 4 2 2" xfId="17206" xr:uid="{00000000-0005-0000-0000-0000CB040000}"/>
    <cellStyle name="Comma 2 2 4 2 2 2 4 2 2 2" xfId="36420" xr:uid="{191134BC-895A-4E62-9831-441862664AEF}"/>
    <cellStyle name="Comma 2 2 4 2 2 2 4 2 3" xfId="26813" xr:uid="{D2685760-3F83-4003-B219-5D29BB485F18}"/>
    <cellStyle name="Comma 2 2 4 2 2 2 4 3" xfId="12403" xr:uid="{00000000-0005-0000-0000-0000CC040000}"/>
    <cellStyle name="Comma 2 2 4 2 2 2 4 3 2" xfId="31617" xr:uid="{C391518C-C525-45DC-A48F-23E07670AB0B}"/>
    <cellStyle name="Comma 2 2 4 2 2 2 4 4" xfId="22010" xr:uid="{800D4F05-7E09-4E35-8F34-B9968746F8BE}"/>
    <cellStyle name="Comma 2 2 4 2 2 2 5" xfId="5198" xr:uid="{00000000-0005-0000-0000-0000CD040000}"/>
    <cellStyle name="Comma 2 2 4 2 2 2 5 2" xfId="14805" xr:uid="{00000000-0005-0000-0000-0000CE040000}"/>
    <cellStyle name="Comma 2 2 4 2 2 2 5 2 2" xfId="34019" xr:uid="{76BADB37-1FEE-486C-9411-17F7E20D6163}"/>
    <cellStyle name="Comma 2 2 4 2 2 2 5 3" xfId="24412" xr:uid="{0BB8DD94-8850-4BBE-A5CC-90492A5B523C}"/>
    <cellStyle name="Comma 2 2 4 2 2 2 6" xfId="10001" xr:uid="{00000000-0005-0000-0000-0000CF040000}"/>
    <cellStyle name="Comma 2 2 4 2 2 2 6 2" xfId="29215" xr:uid="{44C03C5B-A248-4412-B9EB-EE218EDDA8A9}"/>
    <cellStyle name="Comma 2 2 4 2 2 2 7" xfId="19608" xr:uid="{C2AA6B0A-AF07-49E9-B654-0EE4CE817E61}"/>
    <cellStyle name="Comma 2 2 4 2 2 3" xfId="590" xr:uid="{00000000-0005-0000-0000-0000D0040000}"/>
    <cellStyle name="Comma 2 2 4 2 2 3 2" xfId="1391" xr:uid="{00000000-0005-0000-0000-0000D1040000}"/>
    <cellStyle name="Comma 2 2 4 2 2 3 2 2" xfId="3796" xr:uid="{00000000-0005-0000-0000-0000D2040000}"/>
    <cellStyle name="Comma 2 2 4 2 2 3 2 2 2" xfId="8599" xr:uid="{00000000-0005-0000-0000-0000D3040000}"/>
    <cellStyle name="Comma 2 2 4 2 2 3 2 2 2 2" xfId="18206" xr:uid="{00000000-0005-0000-0000-0000D4040000}"/>
    <cellStyle name="Comma 2 2 4 2 2 3 2 2 2 2 2" xfId="37420" xr:uid="{FDCD9D9D-415C-4A56-82D1-E6BFCCFE6FAB}"/>
    <cellStyle name="Comma 2 2 4 2 2 3 2 2 2 3" xfId="27813" xr:uid="{1B45AF74-2ACC-4D91-8E9D-C6CD2B4CF73A}"/>
    <cellStyle name="Comma 2 2 4 2 2 3 2 2 3" xfId="13403" xr:uid="{00000000-0005-0000-0000-0000D5040000}"/>
    <cellStyle name="Comma 2 2 4 2 2 3 2 2 3 2" xfId="32617" xr:uid="{CD47A8B1-4C54-4997-9B6D-F2418BD7B7ED}"/>
    <cellStyle name="Comma 2 2 4 2 2 3 2 2 4" xfId="23010" xr:uid="{CB5C2980-C5FA-4467-8622-EE49A9DB34BB}"/>
    <cellStyle name="Comma 2 2 4 2 2 3 2 3" xfId="6198" xr:uid="{00000000-0005-0000-0000-0000D6040000}"/>
    <cellStyle name="Comma 2 2 4 2 2 3 2 3 2" xfId="15805" xr:uid="{00000000-0005-0000-0000-0000D7040000}"/>
    <cellStyle name="Comma 2 2 4 2 2 3 2 3 2 2" xfId="35019" xr:uid="{96EC14F3-8D75-4CC6-9341-64ADFBF7C128}"/>
    <cellStyle name="Comma 2 2 4 2 2 3 2 3 3" xfId="25412" xr:uid="{C5D74D3A-03A0-441D-A4AE-B1205D13704B}"/>
    <cellStyle name="Comma 2 2 4 2 2 3 2 4" xfId="11001" xr:uid="{00000000-0005-0000-0000-0000D8040000}"/>
    <cellStyle name="Comma 2 2 4 2 2 3 2 4 2" xfId="30215" xr:uid="{E5A06258-9456-48BC-951F-EF534F781812}"/>
    <cellStyle name="Comma 2 2 4 2 2 3 2 5" xfId="20608" xr:uid="{46DDF877-9583-44E0-9B16-BD570E50B217}"/>
    <cellStyle name="Comma 2 2 4 2 2 3 3" xfId="2191" xr:uid="{00000000-0005-0000-0000-0000D9040000}"/>
    <cellStyle name="Comma 2 2 4 2 2 3 3 2" xfId="4596" xr:uid="{00000000-0005-0000-0000-0000DA040000}"/>
    <cellStyle name="Comma 2 2 4 2 2 3 3 2 2" xfId="9399" xr:uid="{00000000-0005-0000-0000-0000DB040000}"/>
    <cellStyle name="Comma 2 2 4 2 2 3 3 2 2 2" xfId="19006" xr:uid="{00000000-0005-0000-0000-0000DC040000}"/>
    <cellStyle name="Comma 2 2 4 2 2 3 3 2 2 2 2" xfId="38220" xr:uid="{2BB56137-8C0C-4136-A405-085AAB14E411}"/>
    <cellStyle name="Comma 2 2 4 2 2 3 3 2 2 3" xfId="28613" xr:uid="{0DF2E600-E535-4C17-AD54-0176087920D0}"/>
    <cellStyle name="Comma 2 2 4 2 2 3 3 2 3" xfId="14203" xr:uid="{00000000-0005-0000-0000-0000DD040000}"/>
    <cellStyle name="Comma 2 2 4 2 2 3 3 2 3 2" xfId="33417" xr:uid="{CB78F3B7-460A-4567-A285-B9CA59AEEBB2}"/>
    <cellStyle name="Comma 2 2 4 2 2 3 3 2 4" xfId="23810" xr:uid="{25564E9B-B529-497C-8674-B5352FC4CC1C}"/>
    <cellStyle name="Comma 2 2 4 2 2 3 3 3" xfId="6998" xr:uid="{00000000-0005-0000-0000-0000DE040000}"/>
    <cellStyle name="Comma 2 2 4 2 2 3 3 3 2" xfId="16605" xr:uid="{00000000-0005-0000-0000-0000DF040000}"/>
    <cellStyle name="Comma 2 2 4 2 2 3 3 3 2 2" xfId="35819" xr:uid="{F3A3B356-926A-4177-851C-604A0D21FF88}"/>
    <cellStyle name="Comma 2 2 4 2 2 3 3 3 3" xfId="26212" xr:uid="{EE71A348-390F-4372-A199-3E38EF521D18}"/>
    <cellStyle name="Comma 2 2 4 2 2 3 3 4" xfId="11801" xr:uid="{00000000-0005-0000-0000-0000E0040000}"/>
    <cellStyle name="Comma 2 2 4 2 2 3 3 4 2" xfId="31015" xr:uid="{6BBB5E85-029C-4B35-AD05-49D1D82C8920}"/>
    <cellStyle name="Comma 2 2 4 2 2 3 3 5" xfId="21408" xr:uid="{977A73A2-F883-47E8-BE82-E571A13FDF9B}"/>
    <cellStyle name="Comma 2 2 4 2 2 3 4" xfId="2996" xr:uid="{00000000-0005-0000-0000-0000E1040000}"/>
    <cellStyle name="Comma 2 2 4 2 2 3 4 2" xfId="7799" xr:uid="{00000000-0005-0000-0000-0000E2040000}"/>
    <cellStyle name="Comma 2 2 4 2 2 3 4 2 2" xfId="17406" xr:uid="{00000000-0005-0000-0000-0000E3040000}"/>
    <cellStyle name="Comma 2 2 4 2 2 3 4 2 2 2" xfId="36620" xr:uid="{D0371FC8-366B-4C77-8CF0-F9452B7FEFB7}"/>
    <cellStyle name="Comma 2 2 4 2 2 3 4 2 3" xfId="27013" xr:uid="{937F7A70-6FD7-4086-BEBB-5EFC0843935F}"/>
    <cellStyle name="Comma 2 2 4 2 2 3 4 3" xfId="12603" xr:uid="{00000000-0005-0000-0000-0000E4040000}"/>
    <cellStyle name="Comma 2 2 4 2 2 3 4 3 2" xfId="31817" xr:uid="{50AAB1A1-E3F3-4267-8AB1-83FC388F3F17}"/>
    <cellStyle name="Comma 2 2 4 2 2 3 4 4" xfId="22210" xr:uid="{F6DC0331-855A-4733-8687-8CF1197A533E}"/>
    <cellStyle name="Comma 2 2 4 2 2 3 5" xfId="5398" xr:uid="{00000000-0005-0000-0000-0000E5040000}"/>
    <cellStyle name="Comma 2 2 4 2 2 3 5 2" xfId="15005" xr:uid="{00000000-0005-0000-0000-0000E6040000}"/>
    <cellStyle name="Comma 2 2 4 2 2 3 5 2 2" xfId="34219" xr:uid="{0AB4B7C7-DE3F-490B-8219-510686B419FF}"/>
    <cellStyle name="Comma 2 2 4 2 2 3 5 3" xfId="24612" xr:uid="{4AF32DC0-A24B-4228-885A-5EA9A4758BB4}"/>
    <cellStyle name="Comma 2 2 4 2 2 3 6" xfId="10201" xr:uid="{00000000-0005-0000-0000-0000E7040000}"/>
    <cellStyle name="Comma 2 2 4 2 2 3 6 2" xfId="29415" xr:uid="{B4F540E9-67CC-40E0-A0D3-3F9F4484BE69}"/>
    <cellStyle name="Comma 2 2 4 2 2 3 7" xfId="19808" xr:uid="{0F7119DE-A2B8-42D8-BCEA-34C445E39BC0}"/>
    <cellStyle name="Comma 2 2 4 2 2 4" xfId="790" xr:uid="{00000000-0005-0000-0000-0000E8040000}"/>
    <cellStyle name="Comma 2 2 4 2 2 4 2" xfId="1591" xr:uid="{00000000-0005-0000-0000-0000E9040000}"/>
    <cellStyle name="Comma 2 2 4 2 2 4 2 2" xfId="3996" xr:uid="{00000000-0005-0000-0000-0000EA040000}"/>
    <cellStyle name="Comma 2 2 4 2 2 4 2 2 2" xfId="8799" xr:uid="{00000000-0005-0000-0000-0000EB040000}"/>
    <cellStyle name="Comma 2 2 4 2 2 4 2 2 2 2" xfId="18406" xr:uid="{00000000-0005-0000-0000-0000EC040000}"/>
    <cellStyle name="Comma 2 2 4 2 2 4 2 2 2 2 2" xfId="37620" xr:uid="{372E8A1A-2DC2-4109-B2DE-FB7900C16C7A}"/>
    <cellStyle name="Comma 2 2 4 2 2 4 2 2 2 3" xfId="28013" xr:uid="{D2396293-EEB7-4981-8D3A-ABF3AE2D1B55}"/>
    <cellStyle name="Comma 2 2 4 2 2 4 2 2 3" xfId="13603" xr:uid="{00000000-0005-0000-0000-0000ED040000}"/>
    <cellStyle name="Comma 2 2 4 2 2 4 2 2 3 2" xfId="32817" xr:uid="{BDBCFA90-BD6F-4FEC-A9EA-457267C53401}"/>
    <cellStyle name="Comma 2 2 4 2 2 4 2 2 4" xfId="23210" xr:uid="{FC3F865D-C351-4483-B9C8-FDE1F23F6375}"/>
    <cellStyle name="Comma 2 2 4 2 2 4 2 3" xfId="6398" xr:uid="{00000000-0005-0000-0000-0000EE040000}"/>
    <cellStyle name="Comma 2 2 4 2 2 4 2 3 2" xfId="16005" xr:uid="{00000000-0005-0000-0000-0000EF040000}"/>
    <cellStyle name="Comma 2 2 4 2 2 4 2 3 2 2" xfId="35219" xr:uid="{6DEBEAB2-FBC8-4A7A-8AEF-88B3F426059E}"/>
    <cellStyle name="Comma 2 2 4 2 2 4 2 3 3" xfId="25612" xr:uid="{084A566B-664E-4187-AB27-04C3E90381B1}"/>
    <cellStyle name="Comma 2 2 4 2 2 4 2 4" xfId="11201" xr:uid="{00000000-0005-0000-0000-0000F0040000}"/>
    <cellStyle name="Comma 2 2 4 2 2 4 2 4 2" xfId="30415" xr:uid="{4DCDB668-7E80-4961-A976-7D3AF5C83644}"/>
    <cellStyle name="Comma 2 2 4 2 2 4 2 5" xfId="20808" xr:uid="{93535C48-BBD4-4A99-B3C0-291370EF791D}"/>
    <cellStyle name="Comma 2 2 4 2 2 4 3" xfId="2391" xr:uid="{00000000-0005-0000-0000-0000F1040000}"/>
    <cellStyle name="Comma 2 2 4 2 2 4 3 2" xfId="4796" xr:uid="{00000000-0005-0000-0000-0000F2040000}"/>
    <cellStyle name="Comma 2 2 4 2 2 4 3 2 2" xfId="9599" xr:uid="{00000000-0005-0000-0000-0000F3040000}"/>
    <cellStyle name="Comma 2 2 4 2 2 4 3 2 2 2" xfId="19206" xr:uid="{00000000-0005-0000-0000-0000F4040000}"/>
    <cellStyle name="Comma 2 2 4 2 2 4 3 2 2 2 2" xfId="38420" xr:uid="{F02EE30F-E45A-41ED-B272-13AF5E876B21}"/>
    <cellStyle name="Comma 2 2 4 2 2 4 3 2 2 3" xfId="28813" xr:uid="{6AC37FF4-AEE0-4062-A507-A2137AFD3879}"/>
    <cellStyle name="Comma 2 2 4 2 2 4 3 2 3" xfId="14403" xr:uid="{00000000-0005-0000-0000-0000F5040000}"/>
    <cellStyle name="Comma 2 2 4 2 2 4 3 2 3 2" xfId="33617" xr:uid="{28320D29-70EB-4F77-800F-4159A9C5481F}"/>
    <cellStyle name="Comma 2 2 4 2 2 4 3 2 4" xfId="24010" xr:uid="{A472F900-79E8-463B-A52F-ED456CF2AF30}"/>
    <cellStyle name="Comma 2 2 4 2 2 4 3 3" xfId="7198" xr:uid="{00000000-0005-0000-0000-0000F6040000}"/>
    <cellStyle name="Comma 2 2 4 2 2 4 3 3 2" xfId="16805" xr:uid="{00000000-0005-0000-0000-0000F7040000}"/>
    <cellStyle name="Comma 2 2 4 2 2 4 3 3 2 2" xfId="36019" xr:uid="{6C5D0C0E-6083-408C-BF5C-69138F24A2A1}"/>
    <cellStyle name="Comma 2 2 4 2 2 4 3 3 3" xfId="26412" xr:uid="{1A9619D7-B52A-48AB-AE3C-C0D3C1B0C28C}"/>
    <cellStyle name="Comma 2 2 4 2 2 4 3 4" xfId="12001" xr:uid="{00000000-0005-0000-0000-0000F8040000}"/>
    <cellStyle name="Comma 2 2 4 2 2 4 3 4 2" xfId="31215" xr:uid="{78249D67-6278-46C7-9D03-766914507FD8}"/>
    <cellStyle name="Comma 2 2 4 2 2 4 3 5" xfId="21608" xr:uid="{46F281AF-E39A-4E2E-94D5-C54E88EFBF49}"/>
    <cellStyle name="Comma 2 2 4 2 2 4 4" xfId="3196" xr:uid="{00000000-0005-0000-0000-0000F9040000}"/>
    <cellStyle name="Comma 2 2 4 2 2 4 4 2" xfId="7999" xr:uid="{00000000-0005-0000-0000-0000FA040000}"/>
    <cellStyle name="Comma 2 2 4 2 2 4 4 2 2" xfId="17606" xr:uid="{00000000-0005-0000-0000-0000FB040000}"/>
    <cellStyle name="Comma 2 2 4 2 2 4 4 2 2 2" xfId="36820" xr:uid="{52E4A9CF-EA25-43D3-8780-E2A9363EEB33}"/>
    <cellStyle name="Comma 2 2 4 2 2 4 4 2 3" xfId="27213" xr:uid="{6AF97718-A8C2-475C-A84B-49F71BC5C294}"/>
    <cellStyle name="Comma 2 2 4 2 2 4 4 3" xfId="12803" xr:uid="{00000000-0005-0000-0000-0000FC040000}"/>
    <cellStyle name="Comma 2 2 4 2 2 4 4 3 2" xfId="32017" xr:uid="{8E9DEACA-5F3D-48EA-A8DD-A9E14DF4D2FA}"/>
    <cellStyle name="Comma 2 2 4 2 2 4 4 4" xfId="22410" xr:uid="{088F452A-DEC9-479F-842C-C50397ECC710}"/>
    <cellStyle name="Comma 2 2 4 2 2 4 5" xfId="5598" xr:uid="{00000000-0005-0000-0000-0000FD040000}"/>
    <cellStyle name="Comma 2 2 4 2 2 4 5 2" xfId="15205" xr:uid="{00000000-0005-0000-0000-0000FE040000}"/>
    <cellStyle name="Comma 2 2 4 2 2 4 5 2 2" xfId="34419" xr:uid="{2FD4DF8F-429B-40C4-A0DC-F07B0A4CCC51}"/>
    <cellStyle name="Comma 2 2 4 2 2 4 5 3" xfId="24812" xr:uid="{40B67016-EBE6-48F1-863B-5FF756A35CF5}"/>
    <cellStyle name="Comma 2 2 4 2 2 4 6" xfId="10401" xr:uid="{00000000-0005-0000-0000-0000FF040000}"/>
    <cellStyle name="Comma 2 2 4 2 2 4 6 2" xfId="29615" xr:uid="{3EBA925D-EC31-4441-B78F-2F43DBD5F51C}"/>
    <cellStyle name="Comma 2 2 4 2 2 4 7" xfId="20008" xr:uid="{0DEDC08C-B097-4E20-8816-5DA9DC01FA77}"/>
    <cellStyle name="Comma 2 2 4 2 2 5" xfId="991" xr:uid="{00000000-0005-0000-0000-000000050000}"/>
    <cellStyle name="Comma 2 2 4 2 2 5 2" xfId="3396" xr:uid="{00000000-0005-0000-0000-000001050000}"/>
    <cellStyle name="Comma 2 2 4 2 2 5 2 2" xfId="8199" xr:uid="{00000000-0005-0000-0000-000002050000}"/>
    <cellStyle name="Comma 2 2 4 2 2 5 2 2 2" xfId="17806" xr:uid="{00000000-0005-0000-0000-000003050000}"/>
    <cellStyle name="Comma 2 2 4 2 2 5 2 2 2 2" xfId="37020" xr:uid="{358168EB-369B-4DB7-ACF9-C75A50164E10}"/>
    <cellStyle name="Comma 2 2 4 2 2 5 2 2 3" xfId="27413" xr:uid="{E6F2823A-76C6-4549-8559-9C99A83F97B2}"/>
    <cellStyle name="Comma 2 2 4 2 2 5 2 3" xfId="13003" xr:uid="{00000000-0005-0000-0000-000004050000}"/>
    <cellStyle name="Comma 2 2 4 2 2 5 2 3 2" xfId="32217" xr:uid="{3640A168-556C-4784-9491-2D7CF2E51108}"/>
    <cellStyle name="Comma 2 2 4 2 2 5 2 4" xfId="22610" xr:uid="{F88494B0-4EF4-4C51-BFC1-D9C51305B5C3}"/>
    <cellStyle name="Comma 2 2 4 2 2 5 3" xfId="5798" xr:uid="{00000000-0005-0000-0000-000005050000}"/>
    <cellStyle name="Comma 2 2 4 2 2 5 3 2" xfId="15405" xr:uid="{00000000-0005-0000-0000-000006050000}"/>
    <cellStyle name="Comma 2 2 4 2 2 5 3 2 2" xfId="34619" xr:uid="{2A20F0BA-5236-4D54-A3FF-C03FB1899057}"/>
    <cellStyle name="Comma 2 2 4 2 2 5 3 3" xfId="25012" xr:uid="{5825B47D-5992-485C-ACCC-7A1AE375DBC2}"/>
    <cellStyle name="Comma 2 2 4 2 2 5 4" xfId="10601" xr:uid="{00000000-0005-0000-0000-000007050000}"/>
    <cellStyle name="Comma 2 2 4 2 2 5 4 2" xfId="29815" xr:uid="{047D455F-5A01-4D00-8E5D-30AA56B10A13}"/>
    <cellStyle name="Comma 2 2 4 2 2 5 5" xfId="20208" xr:uid="{12554D79-F4B9-478F-9012-0BB5B9D44B2E}"/>
    <cellStyle name="Comma 2 2 4 2 2 6" xfId="1791" xr:uid="{00000000-0005-0000-0000-000008050000}"/>
    <cellStyle name="Comma 2 2 4 2 2 6 2" xfId="4196" xr:uid="{00000000-0005-0000-0000-000009050000}"/>
    <cellStyle name="Comma 2 2 4 2 2 6 2 2" xfId="8999" xr:uid="{00000000-0005-0000-0000-00000A050000}"/>
    <cellStyle name="Comma 2 2 4 2 2 6 2 2 2" xfId="18606" xr:uid="{00000000-0005-0000-0000-00000B050000}"/>
    <cellStyle name="Comma 2 2 4 2 2 6 2 2 2 2" xfId="37820" xr:uid="{256D091A-3F09-49B6-8916-C5BEF1BAB943}"/>
    <cellStyle name="Comma 2 2 4 2 2 6 2 2 3" xfId="28213" xr:uid="{8A4FF1ED-022B-4523-9832-1090091DDAE7}"/>
    <cellStyle name="Comma 2 2 4 2 2 6 2 3" xfId="13803" xr:uid="{00000000-0005-0000-0000-00000C050000}"/>
    <cellStyle name="Comma 2 2 4 2 2 6 2 3 2" xfId="33017" xr:uid="{C1D11FFE-5C63-4C44-9322-4EB203D8F7D4}"/>
    <cellStyle name="Comma 2 2 4 2 2 6 2 4" xfId="23410" xr:uid="{DD78DAFA-5C2A-43A6-A729-52665FC1E699}"/>
    <cellStyle name="Comma 2 2 4 2 2 6 3" xfId="6598" xr:uid="{00000000-0005-0000-0000-00000D050000}"/>
    <cellStyle name="Comma 2 2 4 2 2 6 3 2" xfId="16205" xr:uid="{00000000-0005-0000-0000-00000E050000}"/>
    <cellStyle name="Comma 2 2 4 2 2 6 3 2 2" xfId="35419" xr:uid="{55EA6C24-04BF-4456-AB40-8140CD3FF9E2}"/>
    <cellStyle name="Comma 2 2 4 2 2 6 3 3" xfId="25812" xr:uid="{A6AA054D-4004-425A-995F-F0622B9482D6}"/>
    <cellStyle name="Comma 2 2 4 2 2 6 4" xfId="11401" xr:uid="{00000000-0005-0000-0000-00000F050000}"/>
    <cellStyle name="Comma 2 2 4 2 2 6 4 2" xfId="30615" xr:uid="{598F6F20-ECA1-4923-8E4E-75F730CDAB90}"/>
    <cellStyle name="Comma 2 2 4 2 2 6 5" xfId="21008" xr:uid="{8F40F736-88CB-41A0-B732-8B84A56F8A9F}"/>
    <cellStyle name="Comma 2 2 4 2 2 7" xfId="2596" xr:uid="{00000000-0005-0000-0000-000010050000}"/>
    <cellStyle name="Comma 2 2 4 2 2 7 2" xfId="7399" xr:uid="{00000000-0005-0000-0000-000011050000}"/>
    <cellStyle name="Comma 2 2 4 2 2 7 2 2" xfId="17006" xr:uid="{00000000-0005-0000-0000-000012050000}"/>
    <cellStyle name="Comma 2 2 4 2 2 7 2 2 2" xfId="36220" xr:uid="{44909DF6-E80D-400C-9851-E6EC70D6F75A}"/>
    <cellStyle name="Comma 2 2 4 2 2 7 2 3" xfId="26613" xr:uid="{3BDDFAAA-5FB0-4E84-98CD-B2863EA8EDB4}"/>
    <cellStyle name="Comma 2 2 4 2 2 7 3" xfId="12203" xr:uid="{00000000-0005-0000-0000-000013050000}"/>
    <cellStyle name="Comma 2 2 4 2 2 7 3 2" xfId="31417" xr:uid="{8DE69BFD-7074-4AAE-A87A-6DE1D9337433}"/>
    <cellStyle name="Comma 2 2 4 2 2 7 4" xfId="21810" xr:uid="{F82FDA0B-B108-40CF-ADE4-FB71CD057CD4}"/>
    <cellStyle name="Comma 2 2 4 2 2 8" xfId="4998" xr:uid="{00000000-0005-0000-0000-000014050000}"/>
    <cellStyle name="Comma 2 2 4 2 2 8 2" xfId="14605" xr:uid="{00000000-0005-0000-0000-000015050000}"/>
    <cellStyle name="Comma 2 2 4 2 2 8 2 2" xfId="33819" xr:uid="{49DB279C-D27F-42AC-BCCA-FC78682739D6}"/>
    <cellStyle name="Comma 2 2 4 2 2 8 3" xfId="24212" xr:uid="{972092A8-92D0-4E5E-96A2-674B187C5BA3}"/>
    <cellStyle name="Comma 2 2 4 2 2 9" xfId="9801" xr:uid="{00000000-0005-0000-0000-000016050000}"/>
    <cellStyle name="Comma 2 2 4 2 2 9 2" xfId="29015" xr:uid="{303F925C-F1D9-464A-AA23-5DEF6F49CA18}"/>
    <cellStyle name="Comma 2 2 4 2 3" xfId="290" xr:uid="{00000000-0005-0000-0000-000017050000}"/>
    <cellStyle name="Comma 2 2 4 2 3 2" xfId="1091" xr:uid="{00000000-0005-0000-0000-000018050000}"/>
    <cellStyle name="Comma 2 2 4 2 3 2 2" xfId="3496" xr:uid="{00000000-0005-0000-0000-000019050000}"/>
    <cellStyle name="Comma 2 2 4 2 3 2 2 2" xfId="8299" xr:uid="{00000000-0005-0000-0000-00001A050000}"/>
    <cellStyle name="Comma 2 2 4 2 3 2 2 2 2" xfId="17906" xr:uid="{00000000-0005-0000-0000-00001B050000}"/>
    <cellStyle name="Comma 2 2 4 2 3 2 2 2 2 2" xfId="37120" xr:uid="{5FCE5267-C689-4D0B-9563-847BBF817293}"/>
    <cellStyle name="Comma 2 2 4 2 3 2 2 2 3" xfId="27513" xr:uid="{FCFEED3A-140F-4522-84F8-809D3E086B4F}"/>
    <cellStyle name="Comma 2 2 4 2 3 2 2 3" xfId="13103" xr:uid="{00000000-0005-0000-0000-00001C050000}"/>
    <cellStyle name="Comma 2 2 4 2 3 2 2 3 2" xfId="32317" xr:uid="{DFBC2FB1-9028-48B5-9280-A1451C3F5297}"/>
    <cellStyle name="Comma 2 2 4 2 3 2 2 4" xfId="22710" xr:uid="{D2D77CB8-BB94-493B-80D9-AE3566C92D94}"/>
    <cellStyle name="Comma 2 2 4 2 3 2 3" xfId="5898" xr:uid="{00000000-0005-0000-0000-00001D050000}"/>
    <cellStyle name="Comma 2 2 4 2 3 2 3 2" xfId="15505" xr:uid="{00000000-0005-0000-0000-00001E050000}"/>
    <cellStyle name="Comma 2 2 4 2 3 2 3 2 2" xfId="34719" xr:uid="{4D4E96A5-D06B-4EBB-A371-6C4002B5E984}"/>
    <cellStyle name="Comma 2 2 4 2 3 2 3 3" xfId="25112" xr:uid="{E30F2CC0-9414-44C0-B55A-36F79E3BCCF5}"/>
    <cellStyle name="Comma 2 2 4 2 3 2 4" xfId="10701" xr:uid="{00000000-0005-0000-0000-00001F050000}"/>
    <cellStyle name="Comma 2 2 4 2 3 2 4 2" xfId="29915" xr:uid="{C798A819-4CC6-4591-B04A-9884F65383C1}"/>
    <cellStyle name="Comma 2 2 4 2 3 2 5" xfId="20308" xr:uid="{C06FE21D-0617-40DB-B024-42BB71DA7656}"/>
    <cellStyle name="Comma 2 2 4 2 3 3" xfId="1891" xr:uid="{00000000-0005-0000-0000-000020050000}"/>
    <cellStyle name="Comma 2 2 4 2 3 3 2" xfId="4296" xr:uid="{00000000-0005-0000-0000-000021050000}"/>
    <cellStyle name="Comma 2 2 4 2 3 3 2 2" xfId="9099" xr:uid="{00000000-0005-0000-0000-000022050000}"/>
    <cellStyle name="Comma 2 2 4 2 3 3 2 2 2" xfId="18706" xr:uid="{00000000-0005-0000-0000-000023050000}"/>
    <cellStyle name="Comma 2 2 4 2 3 3 2 2 2 2" xfId="37920" xr:uid="{11845946-3AFC-40E1-8619-FF257A3E15DF}"/>
    <cellStyle name="Comma 2 2 4 2 3 3 2 2 3" xfId="28313" xr:uid="{FACFB0E9-D826-4149-B637-3D7D9FD73214}"/>
    <cellStyle name="Comma 2 2 4 2 3 3 2 3" xfId="13903" xr:uid="{00000000-0005-0000-0000-000024050000}"/>
    <cellStyle name="Comma 2 2 4 2 3 3 2 3 2" xfId="33117" xr:uid="{34FA992A-EAFE-4D89-A13D-AD6177EFFCDA}"/>
    <cellStyle name="Comma 2 2 4 2 3 3 2 4" xfId="23510" xr:uid="{95EF7F84-4E96-45B4-A7A9-9F8DAF1AA528}"/>
    <cellStyle name="Comma 2 2 4 2 3 3 3" xfId="6698" xr:uid="{00000000-0005-0000-0000-000025050000}"/>
    <cellStyle name="Comma 2 2 4 2 3 3 3 2" xfId="16305" xr:uid="{00000000-0005-0000-0000-000026050000}"/>
    <cellStyle name="Comma 2 2 4 2 3 3 3 2 2" xfId="35519" xr:uid="{4795D1E0-91BF-4FDF-8162-D3AAD5BA0E9C}"/>
    <cellStyle name="Comma 2 2 4 2 3 3 3 3" xfId="25912" xr:uid="{BE43D85B-7EBA-4D6E-99BE-BF09D23BF020}"/>
    <cellStyle name="Comma 2 2 4 2 3 3 4" xfId="11501" xr:uid="{00000000-0005-0000-0000-000027050000}"/>
    <cellStyle name="Comma 2 2 4 2 3 3 4 2" xfId="30715" xr:uid="{5A3B984C-DF12-4FA8-B2EC-F380CF27691F}"/>
    <cellStyle name="Comma 2 2 4 2 3 3 5" xfId="21108" xr:uid="{FADC7927-ECDC-4FB5-B068-F937AB512045}"/>
    <cellStyle name="Comma 2 2 4 2 3 4" xfId="2696" xr:uid="{00000000-0005-0000-0000-000028050000}"/>
    <cellStyle name="Comma 2 2 4 2 3 4 2" xfId="7499" xr:uid="{00000000-0005-0000-0000-000029050000}"/>
    <cellStyle name="Comma 2 2 4 2 3 4 2 2" xfId="17106" xr:uid="{00000000-0005-0000-0000-00002A050000}"/>
    <cellStyle name="Comma 2 2 4 2 3 4 2 2 2" xfId="36320" xr:uid="{A7FF420A-6109-4D2E-8029-8CB68FB5AE02}"/>
    <cellStyle name="Comma 2 2 4 2 3 4 2 3" xfId="26713" xr:uid="{A390FD83-6B51-4F61-9172-42BC0237BCD2}"/>
    <cellStyle name="Comma 2 2 4 2 3 4 3" xfId="12303" xr:uid="{00000000-0005-0000-0000-00002B050000}"/>
    <cellStyle name="Comma 2 2 4 2 3 4 3 2" xfId="31517" xr:uid="{4DF145AA-8847-45CD-A75E-C6B76BC22739}"/>
    <cellStyle name="Comma 2 2 4 2 3 4 4" xfId="21910" xr:uid="{A3016D57-BC7E-4EE6-8FCB-FBB77569F4EE}"/>
    <cellStyle name="Comma 2 2 4 2 3 5" xfId="5098" xr:uid="{00000000-0005-0000-0000-00002C050000}"/>
    <cellStyle name="Comma 2 2 4 2 3 5 2" xfId="14705" xr:uid="{00000000-0005-0000-0000-00002D050000}"/>
    <cellStyle name="Comma 2 2 4 2 3 5 2 2" xfId="33919" xr:uid="{733FDBF1-216F-411A-8513-C4B963F7AB36}"/>
    <cellStyle name="Comma 2 2 4 2 3 5 3" xfId="24312" xr:uid="{34AD5858-D9E2-4AD8-B39E-7ED0ABD598CA}"/>
    <cellStyle name="Comma 2 2 4 2 3 6" xfId="9901" xr:uid="{00000000-0005-0000-0000-00002E050000}"/>
    <cellStyle name="Comma 2 2 4 2 3 6 2" xfId="29115" xr:uid="{0EAE5E47-3403-4B08-A21D-8A5D6CC216A4}"/>
    <cellStyle name="Comma 2 2 4 2 3 7" xfId="19508" xr:uid="{4F28FA6C-39F8-4DB2-ADDF-10972DA65A24}"/>
    <cellStyle name="Comma 2 2 4 2 4" xfId="490" xr:uid="{00000000-0005-0000-0000-00002F050000}"/>
    <cellStyle name="Comma 2 2 4 2 4 2" xfId="1291" xr:uid="{00000000-0005-0000-0000-000030050000}"/>
    <cellStyle name="Comma 2 2 4 2 4 2 2" xfId="3696" xr:uid="{00000000-0005-0000-0000-000031050000}"/>
    <cellStyle name="Comma 2 2 4 2 4 2 2 2" xfId="8499" xr:uid="{00000000-0005-0000-0000-000032050000}"/>
    <cellStyle name="Comma 2 2 4 2 4 2 2 2 2" xfId="18106" xr:uid="{00000000-0005-0000-0000-000033050000}"/>
    <cellStyle name="Comma 2 2 4 2 4 2 2 2 2 2" xfId="37320" xr:uid="{D7B45740-CB48-4AC3-AE81-9B9BF0F00493}"/>
    <cellStyle name="Comma 2 2 4 2 4 2 2 2 3" xfId="27713" xr:uid="{EE897721-68B0-44DE-BCA8-2A155D950D20}"/>
    <cellStyle name="Comma 2 2 4 2 4 2 2 3" xfId="13303" xr:uid="{00000000-0005-0000-0000-000034050000}"/>
    <cellStyle name="Comma 2 2 4 2 4 2 2 3 2" xfId="32517" xr:uid="{4A026E8F-1CD4-48AB-AB1B-B17A41E5418A}"/>
    <cellStyle name="Comma 2 2 4 2 4 2 2 4" xfId="22910" xr:uid="{211FB0F6-6338-423F-9BBD-861940AF0D28}"/>
    <cellStyle name="Comma 2 2 4 2 4 2 3" xfId="6098" xr:uid="{00000000-0005-0000-0000-000035050000}"/>
    <cellStyle name="Comma 2 2 4 2 4 2 3 2" xfId="15705" xr:uid="{00000000-0005-0000-0000-000036050000}"/>
    <cellStyle name="Comma 2 2 4 2 4 2 3 2 2" xfId="34919" xr:uid="{3C18C5D1-94EB-471C-94C2-1A4627F941F8}"/>
    <cellStyle name="Comma 2 2 4 2 4 2 3 3" xfId="25312" xr:uid="{BED3200E-3300-4724-9FE7-493A1AAB7743}"/>
    <cellStyle name="Comma 2 2 4 2 4 2 4" xfId="10901" xr:uid="{00000000-0005-0000-0000-000037050000}"/>
    <cellStyle name="Comma 2 2 4 2 4 2 4 2" xfId="30115" xr:uid="{11216D69-E62D-405D-91ED-F059F5C12ECA}"/>
    <cellStyle name="Comma 2 2 4 2 4 2 5" xfId="20508" xr:uid="{1069FDDB-89F0-4465-90DD-DDEAE6C049E7}"/>
    <cellStyle name="Comma 2 2 4 2 4 3" xfId="2091" xr:uid="{00000000-0005-0000-0000-000038050000}"/>
    <cellStyle name="Comma 2 2 4 2 4 3 2" xfId="4496" xr:uid="{00000000-0005-0000-0000-000039050000}"/>
    <cellStyle name="Comma 2 2 4 2 4 3 2 2" xfId="9299" xr:uid="{00000000-0005-0000-0000-00003A050000}"/>
    <cellStyle name="Comma 2 2 4 2 4 3 2 2 2" xfId="18906" xr:uid="{00000000-0005-0000-0000-00003B050000}"/>
    <cellStyle name="Comma 2 2 4 2 4 3 2 2 2 2" xfId="38120" xr:uid="{9740BED9-D1D1-43CD-9E09-F42C9C113A28}"/>
    <cellStyle name="Comma 2 2 4 2 4 3 2 2 3" xfId="28513" xr:uid="{2245C846-E8D9-4CB3-84CE-B9C969482D05}"/>
    <cellStyle name="Comma 2 2 4 2 4 3 2 3" xfId="14103" xr:uid="{00000000-0005-0000-0000-00003C050000}"/>
    <cellStyle name="Comma 2 2 4 2 4 3 2 3 2" xfId="33317" xr:uid="{E14C7475-C9ED-4C2D-887C-F6B51FACD0BF}"/>
    <cellStyle name="Comma 2 2 4 2 4 3 2 4" xfId="23710" xr:uid="{79F2B5A9-8445-4B08-BCF4-7DA4B0A4EDC9}"/>
    <cellStyle name="Comma 2 2 4 2 4 3 3" xfId="6898" xr:uid="{00000000-0005-0000-0000-00003D050000}"/>
    <cellStyle name="Comma 2 2 4 2 4 3 3 2" xfId="16505" xr:uid="{00000000-0005-0000-0000-00003E050000}"/>
    <cellStyle name="Comma 2 2 4 2 4 3 3 2 2" xfId="35719" xr:uid="{D5B42B64-5183-4323-A1E7-CC29E87BB2FB}"/>
    <cellStyle name="Comma 2 2 4 2 4 3 3 3" xfId="26112" xr:uid="{BE8F05E2-16C5-4530-94D9-8F7FACA48FC2}"/>
    <cellStyle name="Comma 2 2 4 2 4 3 4" xfId="11701" xr:uid="{00000000-0005-0000-0000-00003F050000}"/>
    <cellStyle name="Comma 2 2 4 2 4 3 4 2" xfId="30915" xr:uid="{B6B0E6A2-693E-4FDA-9448-ECC95F3FC313}"/>
    <cellStyle name="Comma 2 2 4 2 4 3 5" xfId="21308" xr:uid="{71E379D7-7E25-4B4E-9030-5B5785B5917D}"/>
    <cellStyle name="Comma 2 2 4 2 4 4" xfId="2896" xr:uid="{00000000-0005-0000-0000-000040050000}"/>
    <cellStyle name="Comma 2 2 4 2 4 4 2" xfId="7699" xr:uid="{00000000-0005-0000-0000-000041050000}"/>
    <cellStyle name="Comma 2 2 4 2 4 4 2 2" xfId="17306" xr:uid="{00000000-0005-0000-0000-000042050000}"/>
    <cellStyle name="Comma 2 2 4 2 4 4 2 2 2" xfId="36520" xr:uid="{6FCFA2BB-AAAB-4FD6-8DDE-651A0B00D2FC}"/>
    <cellStyle name="Comma 2 2 4 2 4 4 2 3" xfId="26913" xr:uid="{34C42EB9-7DB9-4814-BAEF-E3F42CFF3F75}"/>
    <cellStyle name="Comma 2 2 4 2 4 4 3" xfId="12503" xr:uid="{00000000-0005-0000-0000-000043050000}"/>
    <cellStyle name="Comma 2 2 4 2 4 4 3 2" xfId="31717" xr:uid="{D19A4224-5E66-46BB-8C98-598FA47027F6}"/>
    <cellStyle name="Comma 2 2 4 2 4 4 4" xfId="22110" xr:uid="{C4415AE7-B4A2-4D5B-BAFC-1DC17C95CA00}"/>
    <cellStyle name="Comma 2 2 4 2 4 5" xfId="5298" xr:uid="{00000000-0005-0000-0000-000044050000}"/>
    <cellStyle name="Comma 2 2 4 2 4 5 2" xfId="14905" xr:uid="{00000000-0005-0000-0000-000045050000}"/>
    <cellStyle name="Comma 2 2 4 2 4 5 2 2" xfId="34119" xr:uid="{1F10BE01-3E32-4C53-A3BF-C109BE5FE6CD}"/>
    <cellStyle name="Comma 2 2 4 2 4 5 3" xfId="24512" xr:uid="{FA57CB40-F8DE-4286-B2C3-5646EA71A6F3}"/>
    <cellStyle name="Comma 2 2 4 2 4 6" xfId="10101" xr:uid="{00000000-0005-0000-0000-000046050000}"/>
    <cellStyle name="Comma 2 2 4 2 4 6 2" xfId="29315" xr:uid="{E5A96FFD-4588-471D-ADD7-65DEC2326590}"/>
    <cellStyle name="Comma 2 2 4 2 4 7" xfId="19708" xr:uid="{BA557318-32B5-400B-B30C-6BEA44B26740}"/>
    <cellStyle name="Comma 2 2 4 2 5" xfId="690" xr:uid="{00000000-0005-0000-0000-000047050000}"/>
    <cellStyle name="Comma 2 2 4 2 5 2" xfId="1491" xr:uid="{00000000-0005-0000-0000-000048050000}"/>
    <cellStyle name="Comma 2 2 4 2 5 2 2" xfId="3896" xr:uid="{00000000-0005-0000-0000-000049050000}"/>
    <cellStyle name="Comma 2 2 4 2 5 2 2 2" xfId="8699" xr:uid="{00000000-0005-0000-0000-00004A050000}"/>
    <cellStyle name="Comma 2 2 4 2 5 2 2 2 2" xfId="18306" xr:uid="{00000000-0005-0000-0000-00004B050000}"/>
    <cellStyle name="Comma 2 2 4 2 5 2 2 2 2 2" xfId="37520" xr:uid="{912BF285-2CB3-4EE3-BF75-9C145E8DDA49}"/>
    <cellStyle name="Comma 2 2 4 2 5 2 2 2 3" xfId="27913" xr:uid="{E87C274D-07E2-410C-B20C-B5EA8B051A27}"/>
    <cellStyle name="Comma 2 2 4 2 5 2 2 3" xfId="13503" xr:uid="{00000000-0005-0000-0000-00004C050000}"/>
    <cellStyle name="Comma 2 2 4 2 5 2 2 3 2" xfId="32717" xr:uid="{7986939D-F68E-4086-AB39-E34A47E321EE}"/>
    <cellStyle name="Comma 2 2 4 2 5 2 2 4" xfId="23110" xr:uid="{5D003C88-1E98-4662-AE7D-9BB6CB931289}"/>
    <cellStyle name="Comma 2 2 4 2 5 2 3" xfId="6298" xr:uid="{00000000-0005-0000-0000-00004D050000}"/>
    <cellStyle name="Comma 2 2 4 2 5 2 3 2" xfId="15905" xr:uid="{00000000-0005-0000-0000-00004E050000}"/>
    <cellStyle name="Comma 2 2 4 2 5 2 3 2 2" xfId="35119" xr:uid="{00465263-D128-4E96-BF24-1DE81191B2A2}"/>
    <cellStyle name="Comma 2 2 4 2 5 2 3 3" xfId="25512" xr:uid="{24E66EA0-A17A-4845-B7E6-A450384B41A9}"/>
    <cellStyle name="Comma 2 2 4 2 5 2 4" xfId="11101" xr:uid="{00000000-0005-0000-0000-00004F050000}"/>
    <cellStyle name="Comma 2 2 4 2 5 2 4 2" xfId="30315" xr:uid="{6DD6688B-4069-4A2D-84B9-7BB986797FC8}"/>
    <cellStyle name="Comma 2 2 4 2 5 2 5" xfId="20708" xr:uid="{72B4B9A3-2AD7-42ED-9E0A-3C3135E648F9}"/>
    <cellStyle name="Comma 2 2 4 2 5 3" xfId="2291" xr:uid="{00000000-0005-0000-0000-000050050000}"/>
    <cellStyle name="Comma 2 2 4 2 5 3 2" xfId="4696" xr:uid="{00000000-0005-0000-0000-000051050000}"/>
    <cellStyle name="Comma 2 2 4 2 5 3 2 2" xfId="9499" xr:uid="{00000000-0005-0000-0000-000052050000}"/>
    <cellStyle name="Comma 2 2 4 2 5 3 2 2 2" xfId="19106" xr:uid="{00000000-0005-0000-0000-000053050000}"/>
    <cellStyle name="Comma 2 2 4 2 5 3 2 2 2 2" xfId="38320" xr:uid="{64155556-D8C1-4208-B455-2A351CF6539E}"/>
    <cellStyle name="Comma 2 2 4 2 5 3 2 2 3" xfId="28713" xr:uid="{C83F2D1E-4C90-418A-8C33-783BCEDD9D65}"/>
    <cellStyle name="Comma 2 2 4 2 5 3 2 3" xfId="14303" xr:uid="{00000000-0005-0000-0000-000054050000}"/>
    <cellStyle name="Comma 2 2 4 2 5 3 2 3 2" xfId="33517" xr:uid="{F142B7FD-7407-4326-B78B-48A4594332BC}"/>
    <cellStyle name="Comma 2 2 4 2 5 3 2 4" xfId="23910" xr:uid="{6B72EAFA-6AB1-49FF-90AA-DB224A30834B}"/>
    <cellStyle name="Comma 2 2 4 2 5 3 3" xfId="7098" xr:uid="{00000000-0005-0000-0000-000055050000}"/>
    <cellStyle name="Comma 2 2 4 2 5 3 3 2" xfId="16705" xr:uid="{00000000-0005-0000-0000-000056050000}"/>
    <cellStyle name="Comma 2 2 4 2 5 3 3 2 2" xfId="35919" xr:uid="{9CE184C1-7891-47BF-B491-DCBBB28371E4}"/>
    <cellStyle name="Comma 2 2 4 2 5 3 3 3" xfId="26312" xr:uid="{FCE3C99F-5BF2-4F26-9168-FB2E50762169}"/>
    <cellStyle name="Comma 2 2 4 2 5 3 4" xfId="11901" xr:uid="{00000000-0005-0000-0000-000057050000}"/>
    <cellStyle name="Comma 2 2 4 2 5 3 4 2" xfId="31115" xr:uid="{B4120B44-DB55-439F-A7CA-2C54EE233CBF}"/>
    <cellStyle name="Comma 2 2 4 2 5 3 5" xfId="21508" xr:uid="{CFF5CE84-5E81-49C3-B556-B93418063325}"/>
    <cellStyle name="Comma 2 2 4 2 5 4" xfId="3096" xr:uid="{00000000-0005-0000-0000-000058050000}"/>
    <cellStyle name="Comma 2 2 4 2 5 4 2" xfId="7899" xr:uid="{00000000-0005-0000-0000-000059050000}"/>
    <cellStyle name="Comma 2 2 4 2 5 4 2 2" xfId="17506" xr:uid="{00000000-0005-0000-0000-00005A050000}"/>
    <cellStyle name="Comma 2 2 4 2 5 4 2 2 2" xfId="36720" xr:uid="{9D4A68AD-0787-40C0-B613-C6DBD78EF3D8}"/>
    <cellStyle name="Comma 2 2 4 2 5 4 2 3" xfId="27113" xr:uid="{E3E6CF15-74DA-438F-9926-B2A13E0BC966}"/>
    <cellStyle name="Comma 2 2 4 2 5 4 3" xfId="12703" xr:uid="{00000000-0005-0000-0000-00005B050000}"/>
    <cellStyle name="Comma 2 2 4 2 5 4 3 2" xfId="31917" xr:uid="{A86C2A4F-3D06-4403-A485-E429198DA748}"/>
    <cellStyle name="Comma 2 2 4 2 5 4 4" xfId="22310" xr:uid="{2F6F8903-3B18-450A-B860-21560B4E4EC9}"/>
    <cellStyle name="Comma 2 2 4 2 5 5" xfId="5498" xr:uid="{00000000-0005-0000-0000-00005C050000}"/>
    <cellStyle name="Comma 2 2 4 2 5 5 2" xfId="15105" xr:uid="{00000000-0005-0000-0000-00005D050000}"/>
    <cellStyle name="Comma 2 2 4 2 5 5 2 2" xfId="34319" xr:uid="{7964EC54-6303-4716-848E-1E17BEB3F1C9}"/>
    <cellStyle name="Comma 2 2 4 2 5 5 3" xfId="24712" xr:uid="{34D2F037-1ECF-42C2-9D4E-C54E8838C491}"/>
    <cellStyle name="Comma 2 2 4 2 5 6" xfId="10301" xr:uid="{00000000-0005-0000-0000-00005E050000}"/>
    <cellStyle name="Comma 2 2 4 2 5 6 2" xfId="29515" xr:uid="{4CCA2EEA-08B9-4EB4-8E92-31D22E2F8F62}"/>
    <cellStyle name="Comma 2 2 4 2 5 7" xfId="19908" xr:uid="{860CECBC-C24C-4BC7-9162-29358A7C4EE4}"/>
    <cellStyle name="Comma 2 2 4 2 6" xfId="891" xr:uid="{00000000-0005-0000-0000-00005F050000}"/>
    <cellStyle name="Comma 2 2 4 2 6 2" xfId="3296" xr:uid="{00000000-0005-0000-0000-000060050000}"/>
    <cellStyle name="Comma 2 2 4 2 6 2 2" xfId="8099" xr:uid="{00000000-0005-0000-0000-000061050000}"/>
    <cellStyle name="Comma 2 2 4 2 6 2 2 2" xfId="17706" xr:uid="{00000000-0005-0000-0000-000062050000}"/>
    <cellStyle name="Comma 2 2 4 2 6 2 2 2 2" xfId="36920" xr:uid="{96615182-69B5-4F84-BDA8-01DBC1F0131F}"/>
    <cellStyle name="Comma 2 2 4 2 6 2 2 3" xfId="27313" xr:uid="{9C6C5BF7-56B6-4FCF-96B5-5D4586CC3179}"/>
    <cellStyle name="Comma 2 2 4 2 6 2 3" xfId="12903" xr:uid="{00000000-0005-0000-0000-000063050000}"/>
    <cellStyle name="Comma 2 2 4 2 6 2 3 2" xfId="32117" xr:uid="{A76C46F9-C09E-47BF-B097-8607408C19A9}"/>
    <cellStyle name="Comma 2 2 4 2 6 2 4" xfId="22510" xr:uid="{D545A1A1-8424-4F0B-A6AC-78F3163E527E}"/>
    <cellStyle name="Comma 2 2 4 2 6 3" xfId="5698" xr:uid="{00000000-0005-0000-0000-000064050000}"/>
    <cellStyle name="Comma 2 2 4 2 6 3 2" xfId="15305" xr:uid="{00000000-0005-0000-0000-000065050000}"/>
    <cellStyle name="Comma 2 2 4 2 6 3 2 2" xfId="34519" xr:uid="{DB188B3A-1B42-44BD-AF37-ABB1CF0D5BCE}"/>
    <cellStyle name="Comma 2 2 4 2 6 3 3" xfId="24912" xr:uid="{A1A25CA8-A970-447E-A6DC-683A459E00DA}"/>
    <cellStyle name="Comma 2 2 4 2 6 4" xfId="10501" xr:uid="{00000000-0005-0000-0000-000066050000}"/>
    <cellStyle name="Comma 2 2 4 2 6 4 2" xfId="29715" xr:uid="{C5810F8B-E330-4A2C-AD06-A10EDC762226}"/>
    <cellStyle name="Comma 2 2 4 2 6 5" xfId="20108" xr:uid="{8B7C9F59-F3C2-44E7-87B9-07B766318EFA}"/>
    <cellStyle name="Comma 2 2 4 2 7" xfId="1691" xr:uid="{00000000-0005-0000-0000-000067050000}"/>
    <cellStyle name="Comma 2 2 4 2 7 2" xfId="4096" xr:uid="{00000000-0005-0000-0000-000068050000}"/>
    <cellStyle name="Comma 2 2 4 2 7 2 2" xfId="8899" xr:uid="{00000000-0005-0000-0000-000069050000}"/>
    <cellStyle name="Comma 2 2 4 2 7 2 2 2" xfId="18506" xr:uid="{00000000-0005-0000-0000-00006A050000}"/>
    <cellStyle name="Comma 2 2 4 2 7 2 2 2 2" xfId="37720" xr:uid="{C6B2324A-A796-43E0-9EF2-1CF548DC0266}"/>
    <cellStyle name="Comma 2 2 4 2 7 2 2 3" xfId="28113" xr:uid="{B682274B-A358-458B-BCE0-C342A2F124F8}"/>
    <cellStyle name="Comma 2 2 4 2 7 2 3" xfId="13703" xr:uid="{00000000-0005-0000-0000-00006B050000}"/>
    <cellStyle name="Comma 2 2 4 2 7 2 3 2" xfId="32917" xr:uid="{0AC55EE0-F2D8-46B6-89DA-9E8905A286CA}"/>
    <cellStyle name="Comma 2 2 4 2 7 2 4" xfId="23310" xr:uid="{208A164C-FD89-4E14-933B-BBC4757D6482}"/>
    <cellStyle name="Comma 2 2 4 2 7 3" xfId="6498" xr:uid="{00000000-0005-0000-0000-00006C050000}"/>
    <cellStyle name="Comma 2 2 4 2 7 3 2" xfId="16105" xr:uid="{00000000-0005-0000-0000-00006D050000}"/>
    <cellStyle name="Comma 2 2 4 2 7 3 2 2" xfId="35319" xr:uid="{8228A1D5-C78F-4E78-A739-476469459293}"/>
    <cellStyle name="Comma 2 2 4 2 7 3 3" xfId="25712" xr:uid="{DBD18FF4-79B6-4292-A25A-730AE499958A}"/>
    <cellStyle name="Comma 2 2 4 2 7 4" xfId="11301" xr:uid="{00000000-0005-0000-0000-00006E050000}"/>
    <cellStyle name="Comma 2 2 4 2 7 4 2" xfId="30515" xr:uid="{6FBEFD9B-6520-45C3-8397-21837D56C9B7}"/>
    <cellStyle name="Comma 2 2 4 2 7 5" xfId="20908" xr:uid="{1A35DFDD-FBA2-40B6-96F8-62D7E01950C0}"/>
    <cellStyle name="Comma 2 2 4 2 8" xfId="2496" xr:uid="{00000000-0005-0000-0000-00006F050000}"/>
    <cellStyle name="Comma 2 2 4 2 8 2" xfId="7299" xr:uid="{00000000-0005-0000-0000-000070050000}"/>
    <cellStyle name="Comma 2 2 4 2 8 2 2" xfId="16906" xr:uid="{00000000-0005-0000-0000-000071050000}"/>
    <cellStyle name="Comma 2 2 4 2 8 2 2 2" xfId="36120" xr:uid="{70C2271A-23AB-4A40-BED4-6B0C8B52EF8C}"/>
    <cellStyle name="Comma 2 2 4 2 8 2 3" xfId="26513" xr:uid="{2086673D-B260-4F3D-B22B-4B2AF2FC9098}"/>
    <cellStyle name="Comma 2 2 4 2 8 3" xfId="12103" xr:uid="{00000000-0005-0000-0000-000072050000}"/>
    <cellStyle name="Comma 2 2 4 2 8 3 2" xfId="31317" xr:uid="{3617EA4C-7F68-4663-8630-A0E5481660B2}"/>
    <cellStyle name="Comma 2 2 4 2 8 4" xfId="21710" xr:uid="{D66E8E94-E457-4B7E-956E-4D43406D0A78}"/>
    <cellStyle name="Comma 2 2 4 2 9" xfId="4898" xr:uid="{00000000-0005-0000-0000-000073050000}"/>
    <cellStyle name="Comma 2 2 4 2 9 2" xfId="14505" xr:uid="{00000000-0005-0000-0000-000074050000}"/>
    <cellStyle name="Comma 2 2 4 2 9 2 2" xfId="33719" xr:uid="{53AC2ADB-2F46-4077-82EB-0AA738CDB58D}"/>
    <cellStyle name="Comma 2 2 4 2 9 3" xfId="24112" xr:uid="{31360235-0A0F-4C18-BDBF-87532C3D1158}"/>
    <cellStyle name="Comma 2 2 4 3" xfId="140" xr:uid="{00000000-0005-0000-0000-000075050000}"/>
    <cellStyle name="Comma 2 2 4 3 10" xfId="19358" xr:uid="{C53B74A7-B30D-402C-88DD-DF2C41EEF9B9}"/>
    <cellStyle name="Comma 2 2 4 3 2" xfId="340" xr:uid="{00000000-0005-0000-0000-000076050000}"/>
    <cellStyle name="Comma 2 2 4 3 2 2" xfId="1141" xr:uid="{00000000-0005-0000-0000-000077050000}"/>
    <cellStyle name="Comma 2 2 4 3 2 2 2" xfId="3546" xr:uid="{00000000-0005-0000-0000-000078050000}"/>
    <cellStyle name="Comma 2 2 4 3 2 2 2 2" xfId="8349" xr:uid="{00000000-0005-0000-0000-000079050000}"/>
    <cellStyle name="Comma 2 2 4 3 2 2 2 2 2" xfId="17956" xr:uid="{00000000-0005-0000-0000-00007A050000}"/>
    <cellStyle name="Comma 2 2 4 3 2 2 2 2 2 2" xfId="37170" xr:uid="{D5FB839B-2DAE-475E-94FF-C72C8D374224}"/>
    <cellStyle name="Comma 2 2 4 3 2 2 2 2 3" xfId="27563" xr:uid="{78B75570-FF1F-42A4-8853-1E4079B1EF72}"/>
    <cellStyle name="Comma 2 2 4 3 2 2 2 3" xfId="13153" xr:uid="{00000000-0005-0000-0000-00007B050000}"/>
    <cellStyle name="Comma 2 2 4 3 2 2 2 3 2" xfId="32367" xr:uid="{A1FD1527-F343-47F8-94E8-A2F182ABEE5E}"/>
    <cellStyle name="Comma 2 2 4 3 2 2 2 4" xfId="22760" xr:uid="{5D30CDDC-29A9-4604-81BE-2BE6B376D9A5}"/>
    <cellStyle name="Comma 2 2 4 3 2 2 3" xfId="5948" xr:uid="{00000000-0005-0000-0000-00007C050000}"/>
    <cellStyle name="Comma 2 2 4 3 2 2 3 2" xfId="15555" xr:uid="{00000000-0005-0000-0000-00007D050000}"/>
    <cellStyle name="Comma 2 2 4 3 2 2 3 2 2" xfId="34769" xr:uid="{11DD5D7E-FD4B-4195-BE5F-B34F7FDF7772}"/>
    <cellStyle name="Comma 2 2 4 3 2 2 3 3" xfId="25162" xr:uid="{F5ABA8C6-32A0-4C8E-9A52-76ECC0A25398}"/>
    <cellStyle name="Comma 2 2 4 3 2 2 4" xfId="10751" xr:uid="{00000000-0005-0000-0000-00007E050000}"/>
    <cellStyle name="Comma 2 2 4 3 2 2 4 2" xfId="29965" xr:uid="{3C5BAD70-FF35-4A4C-B813-3F5AB7993BEE}"/>
    <cellStyle name="Comma 2 2 4 3 2 2 5" xfId="20358" xr:uid="{80F6487F-0F49-496A-8498-D0C291FA1144}"/>
    <cellStyle name="Comma 2 2 4 3 2 3" xfId="1941" xr:uid="{00000000-0005-0000-0000-00007F050000}"/>
    <cellStyle name="Comma 2 2 4 3 2 3 2" xfId="4346" xr:uid="{00000000-0005-0000-0000-000080050000}"/>
    <cellStyle name="Comma 2 2 4 3 2 3 2 2" xfId="9149" xr:uid="{00000000-0005-0000-0000-000081050000}"/>
    <cellStyle name="Comma 2 2 4 3 2 3 2 2 2" xfId="18756" xr:uid="{00000000-0005-0000-0000-000082050000}"/>
    <cellStyle name="Comma 2 2 4 3 2 3 2 2 2 2" xfId="37970" xr:uid="{DAA6BBAD-2C44-4957-BE6D-D0CD57E50E40}"/>
    <cellStyle name="Comma 2 2 4 3 2 3 2 2 3" xfId="28363" xr:uid="{5AC81412-A894-4030-8058-8FD00C67F4F9}"/>
    <cellStyle name="Comma 2 2 4 3 2 3 2 3" xfId="13953" xr:uid="{00000000-0005-0000-0000-000083050000}"/>
    <cellStyle name="Comma 2 2 4 3 2 3 2 3 2" xfId="33167" xr:uid="{345FA28C-DE11-48C4-8317-34041499A3FE}"/>
    <cellStyle name="Comma 2 2 4 3 2 3 2 4" xfId="23560" xr:uid="{B6D6313A-6963-417D-9461-682B200BD68A}"/>
    <cellStyle name="Comma 2 2 4 3 2 3 3" xfId="6748" xr:uid="{00000000-0005-0000-0000-000084050000}"/>
    <cellStyle name="Comma 2 2 4 3 2 3 3 2" xfId="16355" xr:uid="{00000000-0005-0000-0000-000085050000}"/>
    <cellStyle name="Comma 2 2 4 3 2 3 3 2 2" xfId="35569" xr:uid="{9FE63084-91E6-4FBD-8246-7CAE218470B1}"/>
    <cellStyle name="Comma 2 2 4 3 2 3 3 3" xfId="25962" xr:uid="{DE32AB54-60F4-48DA-BDFD-0D741B4A38C5}"/>
    <cellStyle name="Comma 2 2 4 3 2 3 4" xfId="11551" xr:uid="{00000000-0005-0000-0000-000086050000}"/>
    <cellStyle name="Comma 2 2 4 3 2 3 4 2" xfId="30765" xr:uid="{2F3FB76D-B2F9-451E-9DFC-85117FFD4416}"/>
    <cellStyle name="Comma 2 2 4 3 2 3 5" xfId="21158" xr:uid="{4177B2DB-DC79-4113-AA0B-00AEA622D9E4}"/>
    <cellStyle name="Comma 2 2 4 3 2 4" xfId="2746" xr:uid="{00000000-0005-0000-0000-000087050000}"/>
    <cellStyle name="Comma 2 2 4 3 2 4 2" xfId="7549" xr:uid="{00000000-0005-0000-0000-000088050000}"/>
    <cellStyle name="Comma 2 2 4 3 2 4 2 2" xfId="17156" xr:uid="{00000000-0005-0000-0000-000089050000}"/>
    <cellStyle name="Comma 2 2 4 3 2 4 2 2 2" xfId="36370" xr:uid="{917BC751-B4BB-4A09-8DB8-9F37FA93F35F}"/>
    <cellStyle name="Comma 2 2 4 3 2 4 2 3" xfId="26763" xr:uid="{8C8BC105-4D1C-4531-A5D8-229F17FB480B}"/>
    <cellStyle name="Comma 2 2 4 3 2 4 3" xfId="12353" xr:uid="{00000000-0005-0000-0000-00008A050000}"/>
    <cellStyle name="Comma 2 2 4 3 2 4 3 2" xfId="31567" xr:uid="{CC8C28E6-5E64-4E1F-8338-F247277D6DEB}"/>
    <cellStyle name="Comma 2 2 4 3 2 4 4" xfId="21960" xr:uid="{1DDADC2F-1767-4CA4-986D-F484CDF89B0A}"/>
    <cellStyle name="Comma 2 2 4 3 2 5" xfId="5148" xr:uid="{00000000-0005-0000-0000-00008B050000}"/>
    <cellStyle name="Comma 2 2 4 3 2 5 2" xfId="14755" xr:uid="{00000000-0005-0000-0000-00008C050000}"/>
    <cellStyle name="Comma 2 2 4 3 2 5 2 2" xfId="33969" xr:uid="{74F5D75B-8FF8-433A-BE2C-515ECD902034}"/>
    <cellStyle name="Comma 2 2 4 3 2 5 3" xfId="24362" xr:uid="{E1EF9034-2FD8-4C53-8E6E-32ADEA8308C3}"/>
    <cellStyle name="Comma 2 2 4 3 2 6" xfId="9951" xr:uid="{00000000-0005-0000-0000-00008D050000}"/>
    <cellStyle name="Comma 2 2 4 3 2 6 2" xfId="29165" xr:uid="{8E106195-3B0E-4229-9CEE-88B4C5F383CF}"/>
    <cellStyle name="Comma 2 2 4 3 2 7" xfId="19558" xr:uid="{FF30B360-2344-46C1-A24A-DBA59506F5BF}"/>
    <cellStyle name="Comma 2 2 4 3 3" xfId="540" xr:uid="{00000000-0005-0000-0000-00008E050000}"/>
    <cellStyle name="Comma 2 2 4 3 3 2" xfId="1341" xr:uid="{00000000-0005-0000-0000-00008F050000}"/>
    <cellStyle name="Comma 2 2 4 3 3 2 2" xfId="3746" xr:uid="{00000000-0005-0000-0000-000090050000}"/>
    <cellStyle name="Comma 2 2 4 3 3 2 2 2" xfId="8549" xr:uid="{00000000-0005-0000-0000-000091050000}"/>
    <cellStyle name="Comma 2 2 4 3 3 2 2 2 2" xfId="18156" xr:uid="{00000000-0005-0000-0000-000092050000}"/>
    <cellStyle name="Comma 2 2 4 3 3 2 2 2 2 2" xfId="37370" xr:uid="{5529D698-8027-48D6-BF04-1112D3CD34B5}"/>
    <cellStyle name="Comma 2 2 4 3 3 2 2 2 3" xfId="27763" xr:uid="{C42D113E-961F-4328-84F7-C5EAC00EC97B}"/>
    <cellStyle name="Comma 2 2 4 3 3 2 2 3" xfId="13353" xr:uid="{00000000-0005-0000-0000-000093050000}"/>
    <cellStyle name="Comma 2 2 4 3 3 2 2 3 2" xfId="32567" xr:uid="{F719E8E3-B0D1-43D3-9FCA-30D1C679281F}"/>
    <cellStyle name="Comma 2 2 4 3 3 2 2 4" xfId="22960" xr:uid="{378394C8-58F4-423B-AE71-19E868C17697}"/>
    <cellStyle name="Comma 2 2 4 3 3 2 3" xfId="6148" xr:uid="{00000000-0005-0000-0000-000094050000}"/>
    <cellStyle name="Comma 2 2 4 3 3 2 3 2" xfId="15755" xr:uid="{00000000-0005-0000-0000-000095050000}"/>
    <cellStyle name="Comma 2 2 4 3 3 2 3 2 2" xfId="34969" xr:uid="{7F94F70F-0BBE-4B84-BB55-783631F35EC6}"/>
    <cellStyle name="Comma 2 2 4 3 3 2 3 3" xfId="25362" xr:uid="{CBCEA650-FBA0-4C02-9522-C5B9F0679C76}"/>
    <cellStyle name="Comma 2 2 4 3 3 2 4" xfId="10951" xr:uid="{00000000-0005-0000-0000-000096050000}"/>
    <cellStyle name="Comma 2 2 4 3 3 2 4 2" xfId="30165" xr:uid="{1D8A6573-684C-4385-9022-B3773FDBA702}"/>
    <cellStyle name="Comma 2 2 4 3 3 2 5" xfId="20558" xr:uid="{9CC4AEC6-0344-4CDE-A85C-602B8B85229C}"/>
    <cellStyle name="Comma 2 2 4 3 3 3" xfId="2141" xr:uid="{00000000-0005-0000-0000-000097050000}"/>
    <cellStyle name="Comma 2 2 4 3 3 3 2" xfId="4546" xr:uid="{00000000-0005-0000-0000-000098050000}"/>
    <cellStyle name="Comma 2 2 4 3 3 3 2 2" xfId="9349" xr:uid="{00000000-0005-0000-0000-000099050000}"/>
    <cellStyle name="Comma 2 2 4 3 3 3 2 2 2" xfId="18956" xr:uid="{00000000-0005-0000-0000-00009A050000}"/>
    <cellStyle name="Comma 2 2 4 3 3 3 2 2 2 2" xfId="38170" xr:uid="{183C1A55-8729-44D5-B8F3-7D2C6F7A4095}"/>
    <cellStyle name="Comma 2 2 4 3 3 3 2 2 3" xfId="28563" xr:uid="{E2625400-0A1B-43EB-BA6B-5DE8183A89C1}"/>
    <cellStyle name="Comma 2 2 4 3 3 3 2 3" xfId="14153" xr:uid="{00000000-0005-0000-0000-00009B050000}"/>
    <cellStyle name="Comma 2 2 4 3 3 3 2 3 2" xfId="33367" xr:uid="{C5B8572D-B872-450B-A53C-BD51D50711DD}"/>
    <cellStyle name="Comma 2 2 4 3 3 3 2 4" xfId="23760" xr:uid="{F32EE31E-0414-412A-A826-7DFC50183B43}"/>
    <cellStyle name="Comma 2 2 4 3 3 3 3" xfId="6948" xr:uid="{00000000-0005-0000-0000-00009C050000}"/>
    <cellStyle name="Comma 2 2 4 3 3 3 3 2" xfId="16555" xr:uid="{00000000-0005-0000-0000-00009D050000}"/>
    <cellStyle name="Comma 2 2 4 3 3 3 3 2 2" xfId="35769" xr:uid="{33C24FB5-8E9C-4B6F-B209-88F8A4E6986A}"/>
    <cellStyle name="Comma 2 2 4 3 3 3 3 3" xfId="26162" xr:uid="{08BE7A70-B69F-4A7D-AF6E-5470954E3FDC}"/>
    <cellStyle name="Comma 2 2 4 3 3 3 4" xfId="11751" xr:uid="{00000000-0005-0000-0000-00009E050000}"/>
    <cellStyle name="Comma 2 2 4 3 3 3 4 2" xfId="30965" xr:uid="{925EA17C-02D0-41CE-9CEE-F66AD867E3CE}"/>
    <cellStyle name="Comma 2 2 4 3 3 3 5" xfId="21358" xr:uid="{976CA3CB-ABC0-4C6F-9B34-8AF332A68089}"/>
    <cellStyle name="Comma 2 2 4 3 3 4" xfId="2946" xr:uid="{00000000-0005-0000-0000-00009F050000}"/>
    <cellStyle name="Comma 2 2 4 3 3 4 2" xfId="7749" xr:uid="{00000000-0005-0000-0000-0000A0050000}"/>
    <cellStyle name="Comma 2 2 4 3 3 4 2 2" xfId="17356" xr:uid="{00000000-0005-0000-0000-0000A1050000}"/>
    <cellStyle name="Comma 2 2 4 3 3 4 2 2 2" xfId="36570" xr:uid="{0F9F49AF-7AE2-4436-9B4B-2B1EBE241EC7}"/>
    <cellStyle name="Comma 2 2 4 3 3 4 2 3" xfId="26963" xr:uid="{AA08B784-AB21-46D0-966C-FC74A68A0DE9}"/>
    <cellStyle name="Comma 2 2 4 3 3 4 3" xfId="12553" xr:uid="{00000000-0005-0000-0000-0000A2050000}"/>
    <cellStyle name="Comma 2 2 4 3 3 4 3 2" xfId="31767" xr:uid="{B07D81B6-FDBB-448B-B079-C31424F26AE5}"/>
    <cellStyle name="Comma 2 2 4 3 3 4 4" xfId="22160" xr:uid="{AD7A625F-26EA-4C6D-AB01-B1946974642C}"/>
    <cellStyle name="Comma 2 2 4 3 3 5" xfId="5348" xr:uid="{00000000-0005-0000-0000-0000A3050000}"/>
    <cellStyle name="Comma 2 2 4 3 3 5 2" xfId="14955" xr:uid="{00000000-0005-0000-0000-0000A4050000}"/>
    <cellStyle name="Comma 2 2 4 3 3 5 2 2" xfId="34169" xr:uid="{063AF963-A518-440A-A00B-E83CDAE2D222}"/>
    <cellStyle name="Comma 2 2 4 3 3 5 3" xfId="24562" xr:uid="{EF4D16A7-17D9-4148-80E1-8CC94408DC31}"/>
    <cellStyle name="Comma 2 2 4 3 3 6" xfId="10151" xr:uid="{00000000-0005-0000-0000-0000A5050000}"/>
    <cellStyle name="Comma 2 2 4 3 3 6 2" xfId="29365" xr:uid="{61ED2DE6-5889-476A-845D-F0A66750DC2F}"/>
    <cellStyle name="Comma 2 2 4 3 3 7" xfId="19758" xr:uid="{BE795A70-D970-4107-B0E8-36AF0BD932B5}"/>
    <cellStyle name="Comma 2 2 4 3 4" xfId="740" xr:uid="{00000000-0005-0000-0000-0000A6050000}"/>
    <cellStyle name="Comma 2 2 4 3 4 2" xfId="1541" xr:uid="{00000000-0005-0000-0000-0000A7050000}"/>
    <cellStyle name="Comma 2 2 4 3 4 2 2" xfId="3946" xr:uid="{00000000-0005-0000-0000-0000A8050000}"/>
    <cellStyle name="Comma 2 2 4 3 4 2 2 2" xfId="8749" xr:uid="{00000000-0005-0000-0000-0000A9050000}"/>
    <cellStyle name="Comma 2 2 4 3 4 2 2 2 2" xfId="18356" xr:uid="{00000000-0005-0000-0000-0000AA050000}"/>
    <cellStyle name="Comma 2 2 4 3 4 2 2 2 2 2" xfId="37570" xr:uid="{84505390-321C-48C3-A121-674295300E25}"/>
    <cellStyle name="Comma 2 2 4 3 4 2 2 2 3" xfId="27963" xr:uid="{7A534577-8F91-4C67-A460-C15A49982182}"/>
    <cellStyle name="Comma 2 2 4 3 4 2 2 3" xfId="13553" xr:uid="{00000000-0005-0000-0000-0000AB050000}"/>
    <cellStyle name="Comma 2 2 4 3 4 2 2 3 2" xfId="32767" xr:uid="{6953B865-A425-48C1-89C7-371596B2833A}"/>
    <cellStyle name="Comma 2 2 4 3 4 2 2 4" xfId="23160" xr:uid="{D1C1BB15-5D7D-4DB9-AB74-BF2CC330A329}"/>
    <cellStyle name="Comma 2 2 4 3 4 2 3" xfId="6348" xr:uid="{00000000-0005-0000-0000-0000AC050000}"/>
    <cellStyle name="Comma 2 2 4 3 4 2 3 2" xfId="15955" xr:uid="{00000000-0005-0000-0000-0000AD050000}"/>
    <cellStyle name="Comma 2 2 4 3 4 2 3 2 2" xfId="35169" xr:uid="{D8D51812-8B63-4F3B-8C6D-837D1D49B488}"/>
    <cellStyle name="Comma 2 2 4 3 4 2 3 3" xfId="25562" xr:uid="{EC0ED5E6-E441-45E0-BC7A-CE43027CDC1C}"/>
    <cellStyle name="Comma 2 2 4 3 4 2 4" xfId="11151" xr:uid="{00000000-0005-0000-0000-0000AE050000}"/>
    <cellStyle name="Comma 2 2 4 3 4 2 4 2" xfId="30365" xr:uid="{978AD0CF-A5EA-4E5C-9E4C-9DB4046AE690}"/>
    <cellStyle name="Comma 2 2 4 3 4 2 5" xfId="20758" xr:uid="{E76929C3-6A0B-4278-ADF5-F455DAFDE377}"/>
    <cellStyle name="Comma 2 2 4 3 4 3" xfId="2341" xr:uid="{00000000-0005-0000-0000-0000AF050000}"/>
    <cellStyle name="Comma 2 2 4 3 4 3 2" xfId="4746" xr:uid="{00000000-0005-0000-0000-0000B0050000}"/>
    <cellStyle name="Comma 2 2 4 3 4 3 2 2" xfId="9549" xr:uid="{00000000-0005-0000-0000-0000B1050000}"/>
    <cellStyle name="Comma 2 2 4 3 4 3 2 2 2" xfId="19156" xr:uid="{00000000-0005-0000-0000-0000B2050000}"/>
    <cellStyle name="Comma 2 2 4 3 4 3 2 2 2 2" xfId="38370" xr:uid="{11176230-531D-4146-A29D-CC83DBFD830C}"/>
    <cellStyle name="Comma 2 2 4 3 4 3 2 2 3" xfId="28763" xr:uid="{DFEED1CD-8DCE-4185-BABB-5310B11CC055}"/>
    <cellStyle name="Comma 2 2 4 3 4 3 2 3" xfId="14353" xr:uid="{00000000-0005-0000-0000-0000B3050000}"/>
    <cellStyle name="Comma 2 2 4 3 4 3 2 3 2" xfId="33567" xr:uid="{E0EA02AA-AC15-4930-93D1-4E47E81CC31B}"/>
    <cellStyle name="Comma 2 2 4 3 4 3 2 4" xfId="23960" xr:uid="{8C47742C-42B8-4363-9548-7AF3D2329880}"/>
    <cellStyle name="Comma 2 2 4 3 4 3 3" xfId="7148" xr:uid="{00000000-0005-0000-0000-0000B4050000}"/>
    <cellStyle name="Comma 2 2 4 3 4 3 3 2" xfId="16755" xr:uid="{00000000-0005-0000-0000-0000B5050000}"/>
    <cellStyle name="Comma 2 2 4 3 4 3 3 2 2" xfId="35969" xr:uid="{9AA30948-062E-4B8E-96E6-72D7987BB40E}"/>
    <cellStyle name="Comma 2 2 4 3 4 3 3 3" xfId="26362" xr:uid="{B586F52F-1300-47B6-A920-6EC2953224F1}"/>
    <cellStyle name="Comma 2 2 4 3 4 3 4" xfId="11951" xr:uid="{00000000-0005-0000-0000-0000B6050000}"/>
    <cellStyle name="Comma 2 2 4 3 4 3 4 2" xfId="31165" xr:uid="{1282D354-12BD-4A93-B78A-D5D1484CC519}"/>
    <cellStyle name="Comma 2 2 4 3 4 3 5" xfId="21558" xr:uid="{DFF05FB7-8F1C-4698-B61D-D9093A069E1A}"/>
    <cellStyle name="Comma 2 2 4 3 4 4" xfId="3146" xr:uid="{00000000-0005-0000-0000-0000B7050000}"/>
    <cellStyle name="Comma 2 2 4 3 4 4 2" xfId="7949" xr:uid="{00000000-0005-0000-0000-0000B8050000}"/>
    <cellStyle name="Comma 2 2 4 3 4 4 2 2" xfId="17556" xr:uid="{00000000-0005-0000-0000-0000B9050000}"/>
    <cellStyle name="Comma 2 2 4 3 4 4 2 2 2" xfId="36770" xr:uid="{2469551E-BAC5-4DE2-ADFF-9ED71A4B31D8}"/>
    <cellStyle name="Comma 2 2 4 3 4 4 2 3" xfId="27163" xr:uid="{801254FC-A80D-4525-BD3A-73B58A863268}"/>
    <cellStyle name="Comma 2 2 4 3 4 4 3" xfId="12753" xr:uid="{00000000-0005-0000-0000-0000BA050000}"/>
    <cellStyle name="Comma 2 2 4 3 4 4 3 2" xfId="31967" xr:uid="{539DCCDC-B4C7-4CCE-BE88-41424FD0CA01}"/>
    <cellStyle name="Comma 2 2 4 3 4 4 4" xfId="22360" xr:uid="{86512B92-B6E5-4604-ABDF-6721F987DC3A}"/>
    <cellStyle name="Comma 2 2 4 3 4 5" xfId="5548" xr:uid="{00000000-0005-0000-0000-0000BB050000}"/>
    <cellStyle name="Comma 2 2 4 3 4 5 2" xfId="15155" xr:uid="{00000000-0005-0000-0000-0000BC050000}"/>
    <cellStyle name="Comma 2 2 4 3 4 5 2 2" xfId="34369" xr:uid="{2BA62C1B-ED56-470F-91DE-3B1583F4A422}"/>
    <cellStyle name="Comma 2 2 4 3 4 5 3" xfId="24762" xr:uid="{FA2F0B37-A72B-476F-B538-C55569AAECBC}"/>
    <cellStyle name="Comma 2 2 4 3 4 6" xfId="10351" xr:uid="{00000000-0005-0000-0000-0000BD050000}"/>
    <cellStyle name="Comma 2 2 4 3 4 6 2" xfId="29565" xr:uid="{4530D978-1A81-4812-B5F1-74F0053BCCEB}"/>
    <cellStyle name="Comma 2 2 4 3 4 7" xfId="19958" xr:uid="{F490E6A6-25EC-41B2-B4FF-B5E2BE5D8958}"/>
    <cellStyle name="Comma 2 2 4 3 5" xfId="941" xr:uid="{00000000-0005-0000-0000-0000BE050000}"/>
    <cellStyle name="Comma 2 2 4 3 5 2" xfId="3346" xr:uid="{00000000-0005-0000-0000-0000BF050000}"/>
    <cellStyle name="Comma 2 2 4 3 5 2 2" xfId="8149" xr:uid="{00000000-0005-0000-0000-0000C0050000}"/>
    <cellStyle name="Comma 2 2 4 3 5 2 2 2" xfId="17756" xr:uid="{00000000-0005-0000-0000-0000C1050000}"/>
    <cellStyle name="Comma 2 2 4 3 5 2 2 2 2" xfId="36970" xr:uid="{4CD75E9F-5FC0-4790-A8DB-CDBB9A8BF7B3}"/>
    <cellStyle name="Comma 2 2 4 3 5 2 2 3" xfId="27363" xr:uid="{187BA06E-9C0D-4919-918F-0ECFE4B6BB4C}"/>
    <cellStyle name="Comma 2 2 4 3 5 2 3" xfId="12953" xr:uid="{00000000-0005-0000-0000-0000C2050000}"/>
    <cellStyle name="Comma 2 2 4 3 5 2 3 2" xfId="32167" xr:uid="{FE3FDF58-127D-4E13-8EB6-50D481C11F62}"/>
    <cellStyle name="Comma 2 2 4 3 5 2 4" xfId="22560" xr:uid="{634CD900-86C9-4FB3-A9DF-AF7300A09AB9}"/>
    <cellStyle name="Comma 2 2 4 3 5 3" xfId="5748" xr:uid="{00000000-0005-0000-0000-0000C3050000}"/>
    <cellStyle name="Comma 2 2 4 3 5 3 2" xfId="15355" xr:uid="{00000000-0005-0000-0000-0000C4050000}"/>
    <cellStyle name="Comma 2 2 4 3 5 3 2 2" xfId="34569" xr:uid="{72547B2D-402A-4303-B2AA-971120CB2F74}"/>
    <cellStyle name="Comma 2 2 4 3 5 3 3" xfId="24962" xr:uid="{4A9E89C9-A375-4E3D-BC3D-D26CBBA290F7}"/>
    <cellStyle name="Comma 2 2 4 3 5 4" xfId="10551" xr:uid="{00000000-0005-0000-0000-0000C5050000}"/>
    <cellStyle name="Comma 2 2 4 3 5 4 2" xfId="29765" xr:uid="{5F8A494F-001B-4047-AFD8-4ECAEFDE18F0}"/>
    <cellStyle name="Comma 2 2 4 3 5 5" xfId="20158" xr:uid="{EA19924F-92DB-4A25-905F-873C5B83B68E}"/>
    <cellStyle name="Comma 2 2 4 3 6" xfId="1741" xr:uid="{00000000-0005-0000-0000-0000C6050000}"/>
    <cellStyle name="Comma 2 2 4 3 6 2" xfId="4146" xr:uid="{00000000-0005-0000-0000-0000C7050000}"/>
    <cellStyle name="Comma 2 2 4 3 6 2 2" xfId="8949" xr:uid="{00000000-0005-0000-0000-0000C8050000}"/>
    <cellStyle name="Comma 2 2 4 3 6 2 2 2" xfId="18556" xr:uid="{00000000-0005-0000-0000-0000C9050000}"/>
    <cellStyle name="Comma 2 2 4 3 6 2 2 2 2" xfId="37770" xr:uid="{8C183717-D3C9-47D3-B3A6-744BE2F1D907}"/>
    <cellStyle name="Comma 2 2 4 3 6 2 2 3" xfId="28163" xr:uid="{EAAD49FB-FEE1-40EF-BEEE-F9B8033F86BE}"/>
    <cellStyle name="Comma 2 2 4 3 6 2 3" xfId="13753" xr:uid="{00000000-0005-0000-0000-0000CA050000}"/>
    <cellStyle name="Comma 2 2 4 3 6 2 3 2" xfId="32967" xr:uid="{4D69CB72-ACAD-4FF2-8881-B1737507CE95}"/>
    <cellStyle name="Comma 2 2 4 3 6 2 4" xfId="23360" xr:uid="{7FD1CBB6-D32F-475A-A91E-9E3B0ACA6A9C}"/>
    <cellStyle name="Comma 2 2 4 3 6 3" xfId="6548" xr:uid="{00000000-0005-0000-0000-0000CB050000}"/>
    <cellStyle name="Comma 2 2 4 3 6 3 2" xfId="16155" xr:uid="{00000000-0005-0000-0000-0000CC050000}"/>
    <cellStyle name="Comma 2 2 4 3 6 3 2 2" xfId="35369" xr:uid="{CCD8B157-93C9-46D2-82FD-24D3C03EE46C}"/>
    <cellStyle name="Comma 2 2 4 3 6 3 3" xfId="25762" xr:uid="{832EF447-9093-4DA9-816A-997BFEBF6BD0}"/>
    <cellStyle name="Comma 2 2 4 3 6 4" xfId="11351" xr:uid="{00000000-0005-0000-0000-0000CD050000}"/>
    <cellStyle name="Comma 2 2 4 3 6 4 2" xfId="30565" xr:uid="{4BAC5A44-A158-42A4-941C-EA4B5787D6A3}"/>
    <cellStyle name="Comma 2 2 4 3 6 5" xfId="20958" xr:uid="{AF818FF4-FBDE-4AB2-A5BD-4B07D3A66F33}"/>
    <cellStyle name="Comma 2 2 4 3 7" xfId="2546" xr:uid="{00000000-0005-0000-0000-0000CE050000}"/>
    <cellStyle name="Comma 2 2 4 3 7 2" xfId="7349" xr:uid="{00000000-0005-0000-0000-0000CF050000}"/>
    <cellStyle name="Comma 2 2 4 3 7 2 2" xfId="16956" xr:uid="{00000000-0005-0000-0000-0000D0050000}"/>
    <cellStyle name="Comma 2 2 4 3 7 2 2 2" xfId="36170" xr:uid="{662567F9-9137-4E37-9451-D4CACB283416}"/>
    <cellStyle name="Comma 2 2 4 3 7 2 3" xfId="26563" xr:uid="{FA262CB0-0535-4726-BEA3-16ADD49A6FD0}"/>
    <cellStyle name="Comma 2 2 4 3 7 3" xfId="12153" xr:uid="{00000000-0005-0000-0000-0000D1050000}"/>
    <cellStyle name="Comma 2 2 4 3 7 3 2" xfId="31367" xr:uid="{35806A74-16F2-428C-BF71-7A998AC146F2}"/>
    <cellStyle name="Comma 2 2 4 3 7 4" xfId="21760" xr:uid="{81F0329F-002C-4664-BDAD-7BE1DB5098BB}"/>
    <cellStyle name="Comma 2 2 4 3 8" xfId="4948" xr:uid="{00000000-0005-0000-0000-0000D2050000}"/>
    <cellStyle name="Comma 2 2 4 3 8 2" xfId="14555" xr:uid="{00000000-0005-0000-0000-0000D3050000}"/>
    <cellStyle name="Comma 2 2 4 3 8 2 2" xfId="33769" xr:uid="{7DB9BE4D-E3EF-44A4-A874-18C0C0DF9299}"/>
    <cellStyle name="Comma 2 2 4 3 8 3" xfId="24162" xr:uid="{7439157C-C735-447E-944B-AC0BD55D53DF}"/>
    <cellStyle name="Comma 2 2 4 3 9" xfId="9751" xr:uid="{00000000-0005-0000-0000-0000D4050000}"/>
    <cellStyle name="Comma 2 2 4 3 9 2" xfId="28965" xr:uid="{04427D6B-31DF-410F-97C0-8D615340256C}"/>
    <cellStyle name="Comma 2 2 4 4" xfId="240" xr:uid="{00000000-0005-0000-0000-0000D5050000}"/>
    <cellStyle name="Comma 2 2 4 4 2" xfId="1041" xr:uid="{00000000-0005-0000-0000-0000D6050000}"/>
    <cellStyle name="Comma 2 2 4 4 2 2" xfId="3446" xr:uid="{00000000-0005-0000-0000-0000D7050000}"/>
    <cellStyle name="Comma 2 2 4 4 2 2 2" xfId="8249" xr:uid="{00000000-0005-0000-0000-0000D8050000}"/>
    <cellStyle name="Comma 2 2 4 4 2 2 2 2" xfId="17856" xr:uid="{00000000-0005-0000-0000-0000D9050000}"/>
    <cellStyle name="Comma 2 2 4 4 2 2 2 2 2" xfId="37070" xr:uid="{296B52C6-8101-4F6D-983F-F9F8D9D6BAA8}"/>
    <cellStyle name="Comma 2 2 4 4 2 2 2 3" xfId="27463" xr:uid="{5F1E80A6-4AC2-403E-8DE3-EAB5138C073A}"/>
    <cellStyle name="Comma 2 2 4 4 2 2 3" xfId="13053" xr:uid="{00000000-0005-0000-0000-0000DA050000}"/>
    <cellStyle name="Comma 2 2 4 4 2 2 3 2" xfId="32267" xr:uid="{855C6389-10F3-4809-8B2E-4580351E4A8E}"/>
    <cellStyle name="Comma 2 2 4 4 2 2 4" xfId="22660" xr:uid="{DC815861-A4E3-40AC-9972-4B45EC7B9594}"/>
    <cellStyle name="Comma 2 2 4 4 2 3" xfId="5848" xr:uid="{00000000-0005-0000-0000-0000DB050000}"/>
    <cellStyle name="Comma 2 2 4 4 2 3 2" xfId="15455" xr:uid="{00000000-0005-0000-0000-0000DC050000}"/>
    <cellStyle name="Comma 2 2 4 4 2 3 2 2" xfId="34669" xr:uid="{F70BA6FA-836F-4769-AEB2-D5322D063A68}"/>
    <cellStyle name="Comma 2 2 4 4 2 3 3" xfId="25062" xr:uid="{C6FF9969-210C-4282-B0A5-8408AE19CF32}"/>
    <cellStyle name="Comma 2 2 4 4 2 4" xfId="10651" xr:uid="{00000000-0005-0000-0000-0000DD050000}"/>
    <cellStyle name="Comma 2 2 4 4 2 4 2" xfId="29865" xr:uid="{E4770604-5EF9-4469-A310-908BD0C5697D}"/>
    <cellStyle name="Comma 2 2 4 4 2 5" xfId="20258" xr:uid="{60F4C8A1-A014-451F-840B-476E56AFD185}"/>
    <cellStyle name="Comma 2 2 4 4 3" xfId="1841" xr:uid="{00000000-0005-0000-0000-0000DE050000}"/>
    <cellStyle name="Comma 2 2 4 4 3 2" xfId="4246" xr:uid="{00000000-0005-0000-0000-0000DF050000}"/>
    <cellStyle name="Comma 2 2 4 4 3 2 2" xfId="9049" xr:uid="{00000000-0005-0000-0000-0000E0050000}"/>
    <cellStyle name="Comma 2 2 4 4 3 2 2 2" xfId="18656" xr:uid="{00000000-0005-0000-0000-0000E1050000}"/>
    <cellStyle name="Comma 2 2 4 4 3 2 2 2 2" xfId="37870" xr:uid="{8FCC6165-6F3F-4DAA-B117-5693DAF72994}"/>
    <cellStyle name="Comma 2 2 4 4 3 2 2 3" xfId="28263" xr:uid="{2381D8C3-CD96-438D-B31C-191443112142}"/>
    <cellStyle name="Comma 2 2 4 4 3 2 3" xfId="13853" xr:uid="{00000000-0005-0000-0000-0000E2050000}"/>
    <cellStyle name="Comma 2 2 4 4 3 2 3 2" xfId="33067" xr:uid="{4E42D5A1-3D7F-4987-B790-A35FAD8FDCDC}"/>
    <cellStyle name="Comma 2 2 4 4 3 2 4" xfId="23460" xr:uid="{3185429C-AD56-476A-9161-51E31D6F4192}"/>
    <cellStyle name="Comma 2 2 4 4 3 3" xfId="6648" xr:uid="{00000000-0005-0000-0000-0000E3050000}"/>
    <cellStyle name="Comma 2 2 4 4 3 3 2" xfId="16255" xr:uid="{00000000-0005-0000-0000-0000E4050000}"/>
    <cellStyle name="Comma 2 2 4 4 3 3 2 2" xfId="35469" xr:uid="{8578639F-FF41-44A1-9692-FC3123C5F6DB}"/>
    <cellStyle name="Comma 2 2 4 4 3 3 3" xfId="25862" xr:uid="{FAE52799-7432-4184-8A27-CE6168F4BCBD}"/>
    <cellStyle name="Comma 2 2 4 4 3 4" xfId="11451" xr:uid="{00000000-0005-0000-0000-0000E5050000}"/>
    <cellStyle name="Comma 2 2 4 4 3 4 2" xfId="30665" xr:uid="{29EF9697-6B9D-48B9-9CE4-DF8A205AD121}"/>
    <cellStyle name="Comma 2 2 4 4 3 5" xfId="21058" xr:uid="{DA9FCFB2-BC2E-4791-A5F1-2F9C40BCAC53}"/>
    <cellStyle name="Comma 2 2 4 4 4" xfId="2646" xr:uid="{00000000-0005-0000-0000-0000E6050000}"/>
    <cellStyle name="Comma 2 2 4 4 4 2" xfId="7449" xr:uid="{00000000-0005-0000-0000-0000E7050000}"/>
    <cellStyle name="Comma 2 2 4 4 4 2 2" xfId="17056" xr:uid="{00000000-0005-0000-0000-0000E8050000}"/>
    <cellStyle name="Comma 2 2 4 4 4 2 2 2" xfId="36270" xr:uid="{D725192F-88DC-45C1-9D20-460F2D62E088}"/>
    <cellStyle name="Comma 2 2 4 4 4 2 3" xfId="26663" xr:uid="{28765430-1317-43EE-A3D9-703CFF1053C2}"/>
    <cellStyle name="Comma 2 2 4 4 4 3" xfId="12253" xr:uid="{00000000-0005-0000-0000-0000E9050000}"/>
    <cellStyle name="Comma 2 2 4 4 4 3 2" xfId="31467" xr:uid="{70A1E6BA-C54C-4FA4-8076-901CDB47B035}"/>
    <cellStyle name="Comma 2 2 4 4 4 4" xfId="21860" xr:uid="{1CCCAB72-32D6-4970-97A6-2BEE67B847D9}"/>
    <cellStyle name="Comma 2 2 4 4 5" xfId="5048" xr:uid="{00000000-0005-0000-0000-0000EA050000}"/>
    <cellStyle name="Comma 2 2 4 4 5 2" xfId="14655" xr:uid="{00000000-0005-0000-0000-0000EB050000}"/>
    <cellStyle name="Comma 2 2 4 4 5 2 2" xfId="33869" xr:uid="{697EFF34-9879-4C63-AE06-30CFABE33477}"/>
    <cellStyle name="Comma 2 2 4 4 5 3" xfId="24262" xr:uid="{E9EE92B8-FD69-4FAD-8AA7-F2E883A62E9F}"/>
    <cellStyle name="Comma 2 2 4 4 6" xfId="9851" xr:uid="{00000000-0005-0000-0000-0000EC050000}"/>
    <cellStyle name="Comma 2 2 4 4 6 2" xfId="29065" xr:uid="{24653EA2-4B62-4E6B-8D60-D6E227C5BD59}"/>
    <cellStyle name="Comma 2 2 4 4 7" xfId="19458" xr:uid="{46A0B914-BCBF-4D2B-AF4A-93190838A7AF}"/>
    <cellStyle name="Comma 2 2 4 5" xfId="440" xr:uid="{00000000-0005-0000-0000-0000ED050000}"/>
    <cellStyle name="Comma 2 2 4 5 2" xfId="1241" xr:uid="{00000000-0005-0000-0000-0000EE050000}"/>
    <cellStyle name="Comma 2 2 4 5 2 2" xfId="3646" xr:uid="{00000000-0005-0000-0000-0000EF050000}"/>
    <cellStyle name="Comma 2 2 4 5 2 2 2" xfId="8449" xr:uid="{00000000-0005-0000-0000-0000F0050000}"/>
    <cellStyle name="Comma 2 2 4 5 2 2 2 2" xfId="18056" xr:uid="{00000000-0005-0000-0000-0000F1050000}"/>
    <cellStyle name="Comma 2 2 4 5 2 2 2 2 2" xfId="37270" xr:uid="{DF14903A-A6EF-462B-9B3E-B88CD1EADD1C}"/>
    <cellStyle name="Comma 2 2 4 5 2 2 2 3" xfId="27663" xr:uid="{7F0A5DE7-E4BF-493C-93DD-E5408F765C55}"/>
    <cellStyle name="Comma 2 2 4 5 2 2 3" xfId="13253" xr:uid="{00000000-0005-0000-0000-0000F2050000}"/>
    <cellStyle name="Comma 2 2 4 5 2 2 3 2" xfId="32467" xr:uid="{A4B58615-F834-4FAE-96A0-CB60E759F946}"/>
    <cellStyle name="Comma 2 2 4 5 2 2 4" xfId="22860" xr:uid="{A874AE6E-B506-4F57-9F0B-178DC8787F34}"/>
    <cellStyle name="Comma 2 2 4 5 2 3" xfId="6048" xr:uid="{00000000-0005-0000-0000-0000F3050000}"/>
    <cellStyle name="Comma 2 2 4 5 2 3 2" xfId="15655" xr:uid="{00000000-0005-0000-0000-0000F4050000}"/>
    <cellStyle name="Comma 2 2 4 5 2 3 2 2" xfId="34869" xr:uid="{384E5D65-D56A-4CA3-A8CC-B1915E4B5150}"/>
    <cellStyle name="Comma 2 2 4 5 2 3 3" xfId="25262" xr:uid="{FF3BB998-7EA6-45FF-B7D5-E08E7B7E9954}"/>
    <cellStyle name="Comma 2 2 4 5 2 4" xfId="10851" xr:uid="{00000000-0005-0000-0000-0000F5050000}"/>
    <cellStyle name="Comma 2 2 4 5 2 4 2" xfId="30065" xr:uid="{7B974FD5-85AA-45B4-8C11-55112B1DAC3D}"/>
    <cellStyle name="Comma 2 2 4 5 2 5" xfId="20458" xr:uid="{FE323D99-98E7-4F08-B9F2-C5E5F3B97F35}"/>
    <cellStyle name="Comma 2 2 4 5 3" xfId="2041" xr:uid="{00000000-0005-0000-0000-0000F6050000}"/>
    <cellStyle name="Comma 2 2 4 5 3 2" xfId="4446" xr:uid="{00000000-0005-0000-0000-0000F7050000}"/>
    <cellStyle name="Comma 2 2 4 5 3 2 2" xfId="9249" xr:uid="{00000000-0005-0000-0000-0000F8050000}"/>
    <cellStyle name="Comma 2 2 4 5 3 2 2 2" xfId="18856" xr:uid="{00000000-0005-0000-0000-0000F9050000}"/>
    <cellStyle name="Comma 2 2 4 5 3 2 2 2 2" xfId="38070" xr:uid="{B16191D6-140E-4A2F-9453-F3D5EFACD418}"/>
    <cellStyle name="Comma 2 2 4 5 3 2 2 3" xfId="28463" xr:uid="{4C7B634C-8DEA-4E89-9E24-E95D83C124EA}"/>
    <cellStyle name="Comma 2 2 4 5 3 2 3" xfId="14053" xr:uid="{00000000-0005-0000-0000-0000FA050000}"/>
    <cellStyle name="Comma 2 2 4 5 3 2 3 2" xfId="33267" xr:uid="{EEC21D88-34D2-471E-8CB0-8A59B647CBFD}"/>
    <cellStyle name="Comma 2 2 4 5 3 2 4" xfId="23660" xr:uid="{07E9FADF-4833-456F-85E7-8E5166347B3E}"/>
    <cellStyle name="Comma 2 2 4 5 3 3" xfId="6848" xr:uid="{00000000-0005-0000-0000-0000FB050000}"/>
    <cellStyle name="Comma 2 2 4 5 3 3 2" xfId="16455" xr:uid="{00000000-0005-0000-0000-0000FC050000}"/>
    <cellStyle name="Comma 2 2 4 5 3 3 2 2" xfId="35669" xr:uid="{FE9F0FB4-26F8-4F9F-9A17-EF12802542FC}"/>
    <cellStyle name="Comma 2 2 4 5 3 3 3" xfId="26062" xr:uid="{7B99F517-DE60-48F5-B7A6-6C1832F30434}"/>
    <cellStyle name="Comma 2 2 4 5 3 4" xfId="11651" xr:uid="{00000000-0005-0000-0000-0000FD050000}"/>
    <cellStyle name="Comma 2 2 4 5 3 4 2" xfId="30865" xr:uid="{09EB2C4D-BF2C-4C98-8AA0-0671A10207AF}"/>
    <cellStyle name="Comma 2 2 4 5 3 5" xfId="21258" xr:uid="{E7AB418F-984B-41A9-8623-9096B667B898}"/>
    <cellStyle name="Comma 2 2 4 5 4" xfId="2846" xr:uid="{00000000-0005-0000-0000-0000FE050000}"/>
    <cellStyle name="Comma 2 2 4 5 4 2" xfId="7649" xr:uid="{00000000-0005-0000-0000-0000FF050000}"/>
    <cellStyle name="Comma 2 2 4 5 4 2 2" xfId="17256" xr:uid="{00000000-0005-0000-0000-000000060000}"/>
    <cellStyle name="Comma 2 2 4 5 4 2 2 2" xfId="36470" xr:uid="{2CBF6D15-6492-48E3-9C59-83353B604B96}"/>
    <cellStyle name="Comma 2 2 4 5 4 2 3" xfId="26863" xr:uid="{9E584F21-192C-45EB-82EB-B9369170EE6B}"/>
    <cellStyle name="Comma 2 2 4 5 4 3" xfId="12453" xr:uid="{00000000-0005-0000-0000-000001060000}"/>
    <cellStyle name="Comma 2 2 4 5 4 3 2" xfId="31667" xr:uid="{244D632D-DF22-4646-ABF1-9C913C97391F}"/>
    <cellStyle name="Comma 2 2 4 5 4 4" xfId="22060" xr:uid="{B1C48A07-6C20-4136-9EDA-EADD6092ADE3}"/>
    <cellStyle name="Comma 2 2 4 5 5" xfId="5248" xr:uid="{00000000-0005-0000-0000-000002060000}"/>
    <cellStyle name="Comma 2 2 4 5 5 2" xfId="14855" xr:uid="{00000000-0005-0000-0000-000003060000}"/>
    <cellStyle name="Comma 2 2 4 5 5 2 2" xfId="34069" xr:uid="{E08789D7-11DB-4064-9103-65FCDDB2AAFE}"/>
    <cellStyle name="Comma 2 2 4 5 5 3" xfId="24462" xr:uid="{EBCBC489-F853-4E0C-B9A0-344F146C95B6}"/>
    <cellStyle name="Comma 2 2 4 5 6" xfId="10051" xr:uid="{00000000-0005-0000-0000-000004060000}"/>
    <cellStyle name="Comma 2 2 4 5 6 2" xfId="29265" xr:uid="{7F0518EB-F290-4555-A311-228527A15FDE}"/>
    <cellStyle name="Comma 2 2 4 5 7" xfId="19658" xr:uid="{CF5D3D47-12A4-46E5-841B-6110779D4396}"/>
    <cellStyle name="Comma 2 2 4 6" xfId="640" xr:uid="{00000000-0005-0000-0000-000005060000}"/>
    <cellStyle name="Comma 2 2 4 6 2" xfId="1441" xr:uid="{00000000-0005-0000-0000-000006060000}"/>
    <cellStyle name="Comma 2 2 4 6 2 2" xfId="3846" xr:uid="{00000000-0005-0000-0000-000007060000}"/>
    <cellStyle name="Comma 2 2 4 6 2 2 2" xfId="8649" xr:uid="{00000000-0005-0000-0000-000008060000}"/>
    <cellStyle name="Comma 2 2 4 6 2 2 2 2" xfId="18256" xr:uid="{00000000-0005-0000-0000-000009060000}"/>
    <cellStyle name="Comma 2 2 4 6 2 2 2 2 2" xfId="37470" xr:uid="{179D00CF-0DC1-4B93-BF07-062DFF400FEF}"/>
    <cellStyle name="Comma 2 2 4 6 2 2 2 3" xfId="27863" xr:uid="{EF616AC5-F7EB-4F08-A17C-6A5EC0A96DD7}"/>
    <cellStyle name="Comma 2 2 4 6 2 2 3" xfId="13453" xr:uid="{00000000-0005-0000-0000-00000A060000}"/>
    <cellStyle name="Comma 2 2 4 6 2 2 3 2" xfId="32667" xr:uid="{DDCBE74F-984D-48B4-9F3A-15360BC5E3A6}"/>
    <cellStyle name="Comma 2 2 4 6 2 2 4" xfId="23060" xr:uid="{5BAD0FDB-3DAF-4155-8960-DBB765ADE94A}"/>
    <cellStyle name="Comma 2 2 4 6 2 3" xfId="6248" xr:uid="{00000000-0005-0000-0000-00000B060000}"/>
    <cellStyle name="Comma 2 2 4 6 2 3 2" xfId="15855" xr:uid="{00000000-0005-0000-0000-00000C060000}"/>
    <cellStyle name="Comma 2 2 4 6 2 3 2 2" xfId="35069" xr:uid="{54B114C1-912E-4FE9-ABAC-2330B3E2F0BE}"/>
    <cellStyle name="Comma 2 2 4 6 2 3 3" xfId="25462" xr:uid="{068A9B89-0CD7-47E9-B54C-0BFEF65F30FB}"/>
    <cellStyle name="Comma 2 2 4 6 2 4" xfId="11051" xr:uid="{00000000-0005-0000-0000-00000D060000}"/>
    <cellStyle name="Comma 2 2 4 6 2 4 2" xfId="30265" xr:uid="{4171D8CE-D79E-4F9A-A061-21412F97D2F9}"/>
    <cellStyle name="Comma 2 2 4 6 2 5" xfId="20658" xr:uid="{628B7DF2-7019-45E7-AB41-DBA4C1DF4659}"/>
    <cellStyle name="Comma 2 2 4 6 3" xfId="2241" xr:uid="{00000000-0005-0000-0000-00000E060000}"/>
    <cellStyle name="Comma 2 2 4 6 3 2" xfId="4646" xr:uid="{00000000-0005-0000-0000-00000F060000}"/>
    <cellStyle name="Comma 2 2 4 6 3 2 2" xfId="9449" xr:uid="{00000000-0005-0000-0000-000010060000}"/>
    <cellStyle name="Comma 2 2 4 6 3 2 2 2" xfId="19056" xr:uid="{00000000-0005-0000-0000-000011060000}"/>
    <cellStyle name="Comma 2 2 4 6 3 2 2 2 2" xfId="38270" xr:uid="{C9C6041B-164E-4AB4-BA21-7921504B38BA}"/>
    <cellStyle name="Comma 2 2 4 6 3 2 2 3" xfId="28663" xr:uid="{E3F04069-C8C7-445F-9AD3-7938E570A0C6}"/>
    <cellStyle name="Comma 2 2 4 6 3 2 3" xfId="14253" xr:uid="{00000000-0005-0000-0000-000012060000}"/>
    <cellStyle name="Comma 2 2 4 6 3 2 3 2" xfId="33467" xr:uid="{87D5E267-085F-4F04-A46B-E5CA47E1A0E2}"/>
    <cellStyle name="Comma 2 2 4 6 3 2 4" xfId="23860" xr:uid="{5457F582-7439-450D-BDAC-ED091039C86C}"/>
    <cellStyle name="Comma 2 2 4 6 3 3" xfId="7048" xr:uid="{00000000-0005-0000-0000-000013060000}"/>
    <cellStyle name="Comma 2 2 4 6 3 3 2" xfId="16655" xr:uid="{00000000-0005-0000-0000-000014060000}"/>
    <cellStyle name="Comma 2 2 4 6 3 3 2 2" xfId="35869" xr:uid="{9AD78EBF-E9BA-42B4-BA70-FD7310277EBE}"/>
    <cellStyle name="Comma 2 2 4 6 3 3 3" xfId="26262" xr:uid="{B6C8DB02-4D97-4436-BAF5-878230BA7783}"/>
    <cellStyle name="Comma 2 2 4 6 3 4" xfId="11851" xr:uid="{00000000-0005-0000-0000-000015060000}"/>
    <cellStyle name="Comma 2 2 4 6 3 4 2" xfId="31065" xr:uid="{6598F5CD-057E-4F1F-B3BA-51A3CB0607C1}"/>
    <cellStyle name="Comma 2 2 4 6 3 5" xfId="21458" xr:uid="{013CC954-ADFF-4656-BF35-99B23AF5D936}"/>
    <cellStyle name="Comma 2 2 4 6 4" xfId="3046" xr:uid="{00000000-0005-0000-0000-000016060000}"/>
    <cellStyle name="Comma 2 2 4 6 4 2" xfId="7849" xr:uid="{00000000-0005-0000-0000-000017060000}"/>
    <cellStyle name="Comma 2 2 4 6 4 2 2" xfId="17456" xr:uid="{00000000-0005-0000-0000-000018060000}"/>
    <cellStyle name="Comma 2 2 4 6 4 2 2 2" xfId="36670" xr:uid="{EEAB8490-DD76-4C62-9A19-BEC92BD79DF4}"/>
    <cellStyle name="Comma 2 2 4 6 4 2 3" xfId="27063" xr:uid="{DD634145-BB74-4382-AF15-E49BD18EA1AC}"/>
    <cellStyle name="Comma 2 2 4 6 4 3" xfId="12653" xr:uid="{00000000-0005-0000-0000-000019060000}"/>
    <cellStyle name="Comma 2 2 4 6 4 3 2" xfId="31867" xr:uid="{D6002517-F2CF-414C-A3DC-4E0F5E7306A0}"/>
    <cellStyle name="Comma 2 2 4 6 4 4" xfId="22260" xr:uid="{3439BD1E-197D-401C-836C-3001C13B7E58}"/>
    <cellStyle name="Comma 2 2 4 6 5" xfId="5448" xr:uid="{00000000-0005-0000-0000-00001A060000}"/>
    <cellStyle name="Comma 2 2 4 6 5 2" xfId="15055" xr:uid="{00000000-0005-0000-0000-00001B060000}"/>
    <cellStyle name="Comma 2 2 4 6 5 2 2" xfId="34269" xr:uid="{6D49944B-768A-4C83-882C-47DBD2CD95B9}"/>
    <cellStyle name="Comma 2 2 4 6 5 3" xfId="24662" xr:uid="{D78EE605-BB93-40EB-A750-BC7DCA3ACC16}"/>
    <cellStyle name="Comma 2 2 4 6 6" xfId="10251" xr:uid="{00000000-0005-0000-0000-00001C060000}"/>
    <cellStyle name="Comma 2 2 4 6 6 2" xfId="29465" xr:uid="{51F44879-4A07-4689-8222-3F70D685DA70}"/>
    <cellStyle name="Comma 2 2 4 6 7" xfId="19858" xr:uid="{370A4B91-C792-42DB-96F6-47E45964CF75}"/>
    <cellStyle name="Comma 2 2 4 7" xfId="841" xr:uid="{00000000-0005-0000-0000-00001D060000}"/>
    <cellStyle name="Comma 2 2 4 7 2" xfId="3246" xr:uid="{00000000-0005-0000-0000-00001E060000}"/>
    <cellStyle name="Comma 2 2 4 7 2 2" xfId="8049" xr:uid="{00000000-0005-0000-0000-00001F060000}"/>
    <cellStyle name="Comma 2 2 4 7 2 2 2" xfId="17656" xr:uid="{00000000-0005-0000-0000-000020060000}"/>
    <cellStyle name="Comma 2 2 4 7 2 2 2 2" xfId="36870" xr:uid="{A82642B8-363A-4A7C-AF51-695C031BF57D}"/>
    <cellStyle name="Comma 2 2 4 7 2 2 3" xfId="27263" xr:uid="{CED78798-AF63-4D1D-A119-1015CBA9392F}"/>
    <cellStyle name="Comma 2 2 4 7 2 3" xfId="12853" xr:uid="{00000000-0005-0000-0000-000021060000}"/>
    <cellStyle name="Comma 2 2 4 7 2 3 2" xfId="32067" xr:uid="{B86E321F-937C-4321-9F94-B35CA7E501DE}"/>
    <cellStyle name="Comma 2 2 4 7 2 4" xfId="22460" xr:uid="{E252AFDE-B014-4009-91B9-81D0203082F0}"/>
    <cellStyle name="Comma 2 2 4 7 3" xfId="5648" xr:uid="{00000000-0005-0000-0000-000022060000}"/>
    <cellStyle name="Comma 2 2 4 7 3 2" xfId="15255" xr:uid="{00000000-0005-0000-0000-000023060000}"/>
    <cellStyle name="Comma 2 2 4 7 3 2 2" xfId="34469" xr:uid="{17C77D35-E99F-411A-BD03-CC4EC9613907}"/>
    <cellStyle name="Comma 2 2 4 7 3 3" xfId="24862" xr:uid="{74B7669F-9A67-4D38-8857-DD4551593886}"/>
    <cellStyle name="Comma 2 2 4 7 4" xfId="10451" xr:uid="{00000000-0005-0000-0000-000024060000}"/>
    <cellStyle name="Comma 2 2 4 7 4 2" xfId="29665" xr:uid="{6751FA63-973C-4AAA-B713-815344130E8D}"/>
    <cellStyle name="Comma 2 2 4 7 5" xfId="20058" xr:uid="{4DD9482B-53EA-47E8-B875-454725E8BA72}"/>
    <cellStyle name="Comma 2 2 4 8" xfId="1641" xr:uid="{00000000-0005-0000-0000-000025060000}"/>
    <cellStyle name="Comma 2 2 4 8 2" xfId="4046" xr:uid="{00000000-0005-0000-0000-000026060000}"/>
    <cellStyle name="Comma 2 2 4 8 2 2" xfId="8849" xr:uid="{00000000-0005-0000-0000-000027060000}"/>
    <cellStyle name="Comma 2 2 4 8 2 2 2" xfId="18456" xr:uid="{00000000-0005-0000-0000-000028060000}"/>
    <cellStyle name="Comma 2 2 4 8 2 2 2 2" xfId="37670" xr:uid="{FF592653-A0F1-4FC5-ACD0-E938851B0A17}"/>
    <cellStyle name="Comma 2 2 4 8 2 2 3" xfId="28063" xr:uid="{12B19502-72A8-497A-98BA-3D890939A86E}"/>
    <cellStyle name="Comma 2 2 4 8 2 3" xfId="13653" xr:uid="{00000000-0005-0000-0000-000029060000}"/>
    <cellStyle name="Comma 2 2 4 8 2 3 2" xfId="32867" xr:uid="{B0999F84-A704-48E8-928B-55F571897498}"/>
    <cellStyle name="Comma 2 2 4 8 2 4" xfId="23260" xr:uid="{F8888724-C517-43E6-B389-B3C96138C653}"/>
    <cellStyle name="Comma 2 2 4 8 3" xfId="6448" xr:uid="{00000000-0005-0000-0000-00002A060000}"/>
    <cellStyle name="Comma 2 2 4 8 3 2" xfId="16055" xr:uid="{00000000-0005-0000-0000-00002B060000}"/>
    <cellStyle name="Comma 2 2 4 8 3 2 2" xfId="35269" xr:uid="{7951512C-6393-49C1-BD8B-47E8A3658AB6}"/>
    <cellStyle name="Comma 2 2 4 8 3 3" xfId="25662" xr:uid="{6B04A13A-F23D-4F0E-BFAC-986A54F188ED}"/>
    <cellStyle name="Comma 2 2 4 8 4" xfId="11251" xr:uid="{00000000-0005-0000-0000-00002C060000}"/>
    <cellStyle name="Comma 2 2 4 8 4 2" xfId="30465" xr:uid="{97C653C4-E876-47F1-889C-AEFCAF60B3A8}"/>
    <cellStyle name="Comma 2 2 4 8 5" xfId="20858" xr:uid="{66F83D75-66B3-4DCC-AB20-AF209241F107}"/>
    <cellStyle name="Comma 2 2 4 9" xfId="2446" xr:uid="{00000000-0005-0000-0000-00002D060000}"/>
    <cellStyle name="Comma 2 2 4 9 2" xfId="7249" xr:uid="{00000000-0005-0000-0000-00002E060000}"/>
    <cellStyle name="Comma 2 2 4 9 2 2" xfId="16856" xr:uid="{00000000-0005-0000-0000-00002F060000}"/>
    <cellStyle name="Comma 2 2 4 9 2 2 2" xfId="36070" xr:uid="{49F1D395-2824-4AAE-B03B-B97989F99DBB}"/>
    <cellStyle name="Comma 2 2 4 9 2 3" xfId="26463" xr:uid="{3BF2A987-300F-4CA2-9989-DAE57C6BD932}"/>
    <cellStyle name="Comma 2 2 4 9 3" xfId="12053" xr:uid="{00000000-0005-0000-0000-000030060000}"/>
    <cellStyle name="Comma 2 2 4 9 3 2" xfId="31267" xr:uid="{EE86CF11-967C-4ECE-8715-F9DFCA5BA0D9}"/>
    <cellStyle name="Comma 2 2 4 9 4" xfId="21660" xr:uid="{A60A51DC-AEC2-4777-A59B-BB97E867947A}"/>
    <cellStyle name="Comma 2 2 5" xfId="49" xr:uid="{00000000-0005-0000-0000-000031060000}"/>
    <cellStyle name="Comma 2 2 5 10" xfId="4858" xr:uid="{00000000-0005-0000-0000-000032060000}"/>
    <cellStyle name="Comma 2 2 5 10 2" xfId="14465" xr:uid="{00000000-0005-0000-0000-000033060000}"/>
    <cellStyle name="Comma 2 2 5 10 2 2" xfId="33679" xr:uid="{5C71C92C-C739-40D6-B44C-8F5E3D750FFF}"/>
    <cellStyle name="Comma 2 2 5 10 3" xfId="24072" xr:uid="{33B6019A-11FC-4703-B784-4FAF76071399}"/>
    <cellStyle name="Comma 2 2 5 11" xfId="9661" xr:uid="{00000000-0005-0000-0000-000034060000}"/>
    <cellStyle name="Comma 2 2 5 11 2" xfId="28875" xr:uid="{A5EA6645-A775-45F0-8F1B-DF82C87875BD}"/>
    <cellStyle name="Comma 2 2 5 12" xfId="19268" xr:uid="{FB9D3D09-5485-4770-9D4E-5B6432FDF6AB}"/>
    <cellStyle name="Comma 2 2 5 2" xfId="100" xr:uid="{00000000-0005-0000-0000-000035060000}"/>
    <cellStyle name="Comma 2 2 5 2 10" xfId="9711" xr:uid="{00000000-0005-0000-0000-000036060000}"/>
    <cellStyle name="Comma 2 2 5 2 10 2" xfId="28925" xr:uid="{632F95B0-0E61-4C7B-ADB3-46799C9B1EAD}"/>
    <cellStyle name="Comma 2 2 5 2 11" xfId="19318" xr:uid="{3F159503-8AA8-4D2A-B047-6853C1AA22B1}"/>
    <cellStyle name="Comma 2 2 5 2 2" xfId="200" xr:uid="{00000000-0005-0000-0000-000037060000}"/>
    <cellStyle name="Comma 2 2 5 2 2 10" xfId="19418" xr:uid="{183B30A7-8625-401E-8DAA-A37D0165EFAC}"/>
    <cellStyle name="Comma 2 2 5 2 2 2" xfId="400" xr:uid="{00000000-0005-0000-0000-000038060000}"/>
    <cellStyle name="Comma 2 2 5 2 2 2 2" xfId="1201" xr:uid="{00000000-0005-0000-0000-000039060000}"/>
    <cellStyle name="Comma 2 2 5 2 2 2 2 2" xfId="3606" xr:uid="{00000000-0005-0000-0000-00003A060000}"/>
    <cellStyle name="Comma 2 2 5 2 2 2 2 2 2" xfId="8409" xr:uid="{00000000-0005-0000-0000-00003B060000}"/>
    <cellStyle name="Comma 2 2 5 2 2 2 2 2 2 2" xfId="18016" xr:uid="{00000000-0005-0000-0000-00003C060000}"/>
    <cellStyle name="Comma 2 2 5 2 2 2 2 2 2 2 2" xfId="37230" xr:uid="{5F72D12E-074E-4145-9B01-DCE318572B78}"/>
    <cellStyle name="Comma 2 2 5 2 2 2 2 2 2 3" xfId="27623" xr:uid="{DF0B4C14-C218-4AD9-8F99-832C7916CED4}"/>
    <cellStyle name="Comma 2 2 5 2 2 2 2 2 3" xfId="13213" xr:uid="{00000000-0005-0000-0000-00003D060000}"/>
    <cellStyle name="Comma 2 2 5 2 2 2 2 2 3 2" xfId="32427" xr:uid="{44E0BD6A-5FEA-4309-8D22-5E10BD8E3533}"/>
    <cellStyle name="Comma 2 2 5 2 2 2 2 2 4" xfId="22820" xr:uid="{B2BC5046-4A40-41B6-BC6D-1B72A323618A}"/>
    <cellStyle name="Comma 2 2 5 2 2 2 2 3" xfId="6008" xr:uid="{00000000-0005-0000-0000-00003E060000}"/>
    <cellStyle name="Comma 2 2 5 2 2 2 2 3 2" xfId="15615" xr:uid="{00000000-0005-0000-0000-00003F060000}"/>
    <cellStyle name="Comma 2 2 5 2 2 2 2 3 2 2" xfId="34829" xr:uid="{ABD41966-CED4-4BB7-B020-D338D26499F1}"/>
    <cellStyle name="Comma 2 2 5 2 2 2 2 3 3" xfId="25222" xr:uid="{EC6A25E6-DA3F-4A64-977B-CB8D8BAC2089}"/>
    <cellStyle name="Comma 2 2 5 2 2 2 2 4" xfId="10811" xr:uid="{00000000-0005-0000-0000-000040060000}"/>
    <cellStyle name="Comma 2 2 5 2 2 2 2 4 2" xfId="30025" xr:uid="{1F4B0C73-6067-4457-B21B-7042C4A278AB}"/>
    <cellStyle name="Comma 2 2 5 2 2 2 2 5" xfId="20418" xr:uid="{8C11DC02-7492-42F8-B395-1D984EDB730F}"/>
    <cellStyle name="Comma 2 2 5 2 2 2 3" xfId="2001" xr:uid="{00000000-0005-0000-0000-000041060000}"/>
    <cellStyle name="Comma 2 2 5 2 2 2 3 2" xfId="4406" xr:uid="{00000000-0005-0000-0000-000042060000}"/>
    <cellStyle name="Comma 2 2 5 2 2 2 3 2 2" xfId="9209" xr:uid="{00000000-0005-0000-0000-000043060000}"/>
    <cellStyle name="Comma 2 2 5 2 2 2 3 2 2 2" xfId="18816" xr:uid="{00000000-0005-0000-0000-000044060000}"/>
    <cellStyle name="Comma 2 2 5 2 2 2 3 2 2 2 2" xfId="38030" xr:uid="{3DFDB59B-0EC6-4CF5-A5FC-3AC76F728C38}"/>
    <cellStyle name="Comma 2 2 5 2 2 2 3 2 2 3" xfId="28423" xr:uid="{94577A43-FD70-4142-AEB8-02E5CFDC222B}"/>
    <cellStyle name="Comma 2 2 5 2 2 2 3 2 3" xfId="14013" xr:uid="{00000000-0005-0000-0000-000045060000}"/>
    <cellStyle name="Comma 2 2 5 2 2 2 3 2 3 2" xfId="33227" xr:uid="{07E4C234-12DA-4453-8109-E85CE2F310B4}"/>
    <cellStyle name="Comma 2 2 5 2 2 2 3 2 4" xfId="23620" xr:uid="{117850E8-D336-437E-89CD-1120D9158110}"/>
    <cellStyle name="Comma 2 2 5 2 2 2 3 3" xfId="6808" xr:uid="{00000000-0005-0000-0000-000046060000}"/>
    <cellStyle name="Comma 2 2 5 2 2 2 3 3 2" xfId="16415" xr:uid="{00000000-0005-0000-0000-000047060000}"/>
    <cellStyle name="Comma 2 2 5 2 2 2 3 3 2 2" xfId="35629" xr:uid="{79FB60BD-8745-4594-9CBD-93B9016BEEB9}"/>
    <cellStyle name="Comma 2 2 5 2 2 2 3 3 3" xfId="26022" xr:uid="{209F92BF-D34C-454B-8D99-344705B1658A}"/>
    <cellStyle name="Comma 2 2 5 2 2 2 3 4" xfId="11611" xr:uid="{00000000-0005-0000-0000-000048060000}"/>
    <cellStyle name="Comma 2 2 5 2 2 2 3 4 2" xfId="30825" xr:uid="{39585A4C-3765-48F7-B600-5A67B1128294}"/>
    <cellStyle name="Comma 2 2 5 2 2 2 3 5" xfId="21218" xr:uid="{53AFDBE6-DB60-41C1-802E-A50C6E4269E0}"/>
    <cellStyle name="Comma 2 2 5 2 2 2 4" xfId="2806" xr:uid="{00000000-0005-0000-0000-000049060000}"/>
    <cellStyle name="Comma 2 2 5 2 2 2 4 2" xfId="7609" xr:uid="{00000000-0005-0000-0000-00004A060000}"/>
    <cellStyle name="Comma 2 2 5 2 2 2 4 2 2" xfId="17216" xr:uid="{00000000-0005-0000-0000-00004B060000}"/>
    <cellStyle name="Comma 2 2 5 2 2 2 4 2 2 2" xfId="36430" xr:uid="{266A5C07-8A73-4596-A814-F49A6C0168F1}"/>
    <cellStyle name="Comma 2 2 5 2 2 2 4 2 3" xfId="26823" xr:uid="{5B2DB44D-B2D6-4153-84CC-4B89894A3B81}"/>
    <cellStyle name="Comma 2 2 5 2 2 2 4 3" xfId="12413" xr:uid="{00000000-0005-0000-0000-00004C060000}"/>
    <cellStyle name="Comma 2 2 5 2 2 2 4 3 2" xfId="31627" xr:uid="{2FD11D59-6192-401D-BF70-F9CD39F6F4FA}"/>
    <cellStyle name="Comma 2 2 5 2 2 2 4 4" xfId="22020" xr:uid="{D713B862-230B-4073-9F91-0FD658C3015E}"/>
    <cellStyle name="Comma 2 2 5 2 2 2 5" xfId="5208" xr:uid="{00000000-0005-0000-0000-00004D060000}"/>
    <cellStyle name="Comma 2 2 5 2 2 2 5 2" xfId="14815" xr:uid="{00000000-0005-0000-0000-00004E060000}"/>
    <cellStyle name="Comma 2 2 5 2 2 2 5 2 2" xfId="34029" xr:uid="{3EE57DF7-B9BD-425C-B78A-96CCA849548D}"/>
    <cellStyle name="Comma 2 2 5 2 2 2 5 3" xfId="24422" xr:uid="{E93A9463-6D03-4681-9F03-3B5385072436}"/>
    <cellStyle name="Comma 2 2 5 2 2 2 6" xfId="10011" xr:uid="{00000000-0005-0000-0000-00004F060000}"/>
    <cellStyle name="Comma 2 2 5 2 2 2 6 2" xfId="29225" xr:uid="{2896B01A-FBC4-463A-AC7B-A96543713B89}"/>
    <cellStyle name="Comma 2 2 5 2 2 2 7" xfId="19618" xr:uid="{9C2EBF64-EAF0-4DBF-A4D8-E68761495981}"/>
    <cellStyle name="Comma 2 2 5 2 2 3" xfId="600" xr:uid="{00000000-0005-0000-0000-000050060000}"/>
    <cellStyle name="Comma 2 2 5 2 2 3 2" xfId="1401" xr:uid="{00000000-0005-0000-0000-000051060000}"/>
    <cellStyle name="Comma 2 2 5 2 2 3 2 2" xfId="3806" xr:uid="{00000000-0005-0000-0000-000052060000}"/>
    <cellStyle name="Comma 2 2 5 2 2 3 2 2 2" xfId="8609" xr:uid="{00000000-0005-0000-0000-000053060000}"/>
    <cellStyle name="Comma 2 2 5 2 2 3 2 2 2 2" xfId="18216" xr:uid="{00000000-0005-0000-0000-000054060000}"/>
    <cellStyle name="Comma 2 2 5 2 2 3 2 2 2 2 2" xfId="37430" xr:uid="{1479D4EF-8866-4962-BE41-985B6ED47F20}"/>
    <cellStyle name="Comma 2 2 5 2 2 3 2 2 2 3" xfId="27823" xr:uid="{629D0CCF-A008-4839-95CA-34819276492F}"/>
    <cellStyle name="Comma 2 2 5 2 2 3 2 2 3" xfId="13413" xr:uid="{00000000-0005-0000-0000-000055060000}"/>
    <cellStyle name="Comma 2 2 5 2 2 3 2 2 3 2" xfId="32627" xr:uid="{10003445-3403-4476-AFBC-BCD808116FC8}"/>
    <cellStyle name="Comma 2 2 5 2 2 3 2 2 4" xfId="23020" xr:uid="{0AE7A832-3790-427A-8EA4-4314C9E65084}"/>
    <cellStyle name="Comma 2 2 5 2 2 3 2 3" xfId="6208" xr:uid="{00000000-0005-0000-0000-000056060000}"/>
    <cellStyle name="Comma 2 2 5 2 2 3 2 3 2" xfId="15815" xr:uid="{00000000-0005-0000-0000-000057060000}"/>
    <cellStyle name="Comma 2 2 5 2 2 3 2 3 2 2" xfId="35029" xr:uid="{3A97DE09-4E98-46D5-B281-D9AD7F315EF2}"/>
    <cellStyle name="Comma 2 2 5 2 2 3 2 3 3" xfId="25422" xr:uid="{A63BB413-A108-41E0-B605-7F2FAE7EE299}"/>
    <cellStyle name="Comma 2 2 5 2 2 3 2 4" xfId="11011" xr:uid="{00000000-0005-0000-0000-000058060000}"/>
    <cellStyle name="Comma 2 2 5 2 2 3 2 4 2" xfId="30225" xr:uid="{226C60BB-DBBC-47A8-BDAD-01993DCB39B6}"/>
    <cellStyle name="Comma 2 2 5 2 2 3 2 5" xfId="20618" xr:uid="{FE0D2FFF-7C1E-4F34-BB94-A97A6C17B07C}"/>
    <cellStyle name="Comma 2 2 5 2 2 3 3" xfId="2201" xr:uid="{00000000-0005-0000-0000-000059060000}"/>
    <cellStyle name="Comma 2 2 5 2 2 3 3 2" xfId="4606" xr:uid="{00000000-0005-0000-0000-00005A060000}"/>
    <cellStyle name="Comma 2 2 5 2 2 3 3 2 2" xfId="9409" xr:uid="{00000000-0005-0000-0000-00005B060000}"/>
    <cellStyle name="Comma 2 2 5 2 2 3 3 2 2 2" xfId="19016" xr:uid="{00000000-0005-0000-0000-00005C060000}"/>
    <cellStyle name="Comma 2 2 5 2 2 3 3 2 2 2 2" xfId="38230" xr:uid="{C3FD3491-F72C-4ADB-AF6B-5EF242F73692}"/>
    <cellStyle name="Comma 2 2 5 2 2 3 3 2 2 3" xfId="28623" xr:uid="{F44067A1-0237-416A-A954-76C611B7905B}"/>
    <cellStyle name="Comma 2 2 5 2 2 3 3 2 3" xfId="14213" xr:uid="{00000000-0005-0000-0000-00005D060000}"/>
    <cellStyle name="Comma 2 2 5 2 2 3 3 2 3 2" xfId="33427" xr:uid="{4EF59EA1-1386-4354-8641-E30AEE315F48}"/>
    <cellStyle name="Comma 2 2 5 2 2 3 3 2 4" xfId="23820" xr:uid="{E20FE3BE-C460-404A-B751-F42E8DB7F925}"/>
    <cellStyle name="Comma 2 2 5 2 2 3 3 3" xfId="7008" xr:uid="{00000000-0005-0000-0000-00005E060000}"/>
    <cellStyle name="Comma 2 2 5 2 2 3 3 3 2" xfId="16615" xr:uid="{00000000-0005-0000-0000-00005F060000}"/>
    <cellStyle name="Comma 2 2 5 2 2 3 3 3 2 2" xfId="35829" xr:uid="{2B22A719-D4A1-4B1A-90F6-EE6F1E4CD8D9}"/>
    <cellStyle name="Comma 2 2 5 2 2 3 3 3 3" xfId="26222" xr:uid="{D040F28B-CDE2-450A-BBB0-DEB9DAEA6B0F}"/>
    <cellStyle name="Comma 2 2 5 2 2 3 3 4" xfId="11811" xr:uid="{00000000-0005-0000-0000-000060060000}"/>
    <cellStyle name="Comma 2 2 5 2 2 3 3 4 2" xfId="31025" xr:uid="{40F5DD8A-2A9B-41FF-92BF-CF8F0365B89E}"/>
    <cellStyle name="Comma 2 2 5 2 2 3 3 5" xfId="21418" xr:uid="{43B8ECD3-1D46-4B2B-A758-9DB205F541BF}"/>
    <cellStyle name="Comma 2 2 5 2 2 3 4" xfId="3006" xr:uid="{00000000-0005-0000-0000-000061060000}"/>
    <cellStyle name="Comma 2 2 5 2 2 3 4 2" xfId="7809" xr:uid="{00000000-0005-0000-0000-000062060000}"/>
    <cellStyle name="Comma 2 2 5 2 2 3 4 2 2" xfId="17416" xr:uid="{00000000-0005-0000-0000-000063060000}"/>
    <cellStyle name="Comma 2 2 5 2 2 3 4 2 2 2" xfId="36630" xr:uid="{C12BEC1B-2772-4832-92AE-C21822D513DE}"/>
    <cellStyle name="Comma 2 2 5 2 2 3 4 2 3" xfId="27023" xr:uid="{DE319F9A-2397-4233-8E31-5062AC6F6A59}"/>
    <cellStyle name="Comma 2 2 5 2 2 3 4 3" xfId="12613" xr:uid="{00000000-0005-0000-0000-000064060000}"/>
    <cellStyle name="Comma 2 2 5 2 2 3 4 3 2" xfId="31827" xr:uid="{B4C3F098-E36C-468B-ABCF-12E03BC7D278}"/>
    <cellStyle name="Comma 2 2 5 2 2 3 4 4" xfId="22220" xr:uid="{1DA5CB71-B173-49E0-A547-D4FB20B98120}"/>
    <cellStyle name="Comma 2 2 5 2 2 3 5" xfId="5408" xr:uid="{00000000-0005-0000-0000-000065060000}"/>
    <cellStyle name="Comma 2 2 5 2 2 3 5 2" xfId="15015" xr:uid="{00000000-0005-0000-0000-000066060000}"/>
    <cellStyle name="Comma 2 2 5 2 2 3 5 2 2" xfId="34229" xr:uid="{15807AB8-0DFC-4340-B9CC-1D44401D5F75}"/>
    <cellStyle name="Comma 2 2 5 2 2 3 5 3" xfId="24622" xr:uid="{C7FED334-6F2B-4821-B71E-5DD9286B67AE}"/>
    <cellStyle name="Comma 2 2 5 2 2 3 6" xfId="10211" xr:uid="{00000000-0005-0000-0000-000067060000}"/>
    <cellStyle name="Comma 2 2 5 2 2 3 6 2" xfId="29425" xr:uid="{8A8002EF-4CED-49ED-B997-3F1BD676FC7A}"/>
    <cellStyle name="Comma 2 2 5 2 2 3 7" xfId="19818" xr:uid="{2DC061C0-0208-4BA2-B579-A5B31A4ECC36}"/>
    <cellStyle name="Comma 2 2 5 2 2 4" xfId="800" xr:uid="{00000000-0005-0000-0000-000068060000}"/>
    <cellStyle name="Comma 2 2 5 2 2 4 2" xfId="1601" xr:uid="{00000000-0005-0000-0000-000069060000}"/>
    <cellStyle name="Comma 2 2 5 2 2 4 2 2" xfId="4006" xr:uid="{00000000-0005-0000-0000-00006A060000}"/>
    <cellStyle name="Comma 2 2 5 2 2 4 2 2 2" xfId="8809" xr:uid="{00000000-0005-0000-0000-00006B060000}"/>
    <cellStyle name="Comma 2 2 5 2 2 4 2 2 2 2" xfId="18416" xr:uid="{00000000-0005-0000-0000-00006C060000}"/>
    <cellStyle name="Comma 2 2 5 2 2 4 2 2 2 2 2" xfId="37630" xr:uid="{A62F8B05-B203-44CF-AF60-2C3D94E859D7}"/>
    <cellStyle name="Comma 2 2 5 2 2 4 2 2 2 3" xfId="28023" xr:uid="{E1723D1B-7E1D-4980-BC08-DDAC7F6DD153}"/>
    <cellStyle name="Comma 2 2 5 2 2 4 2 2 3" xfId="13613" xr:uid="{00000000-0005-0000-0000-00006D060000}"/>
    <cellStyle name="Comma 2 2 5 2 2 4 2 2 3 2" xfId="32827" xr:uid="{3E961EEF-EFB0-482F-9F81-A19F64A75F81}"/>
    <cellStyle name="Comma 2 2 5 2 2 4 2 2 4" xfId="23220" xr:uid="{C8B5EC02-8402-455D-AE15-A84852FF29EC}"/>
    <cellStyle name="Comma 2 2 5 2 2 4 2 3" xfId="6408" xr:uid="{00000000-0005-0000-0000-00006E060000}"/>
    <cellStyle name="Comma 2 2 5 2 2 4 2 3 2" xfId="16015" xr:uid="{00000000-0005-0000-0000-00006F060000}"/>
    <cellStyle name="Comma 2 2 5 2 2 4 2 3 2 2" xfId="35229" xr:uid="{649CF191-512B-41D3-AD20-89D7E3BC4172}"/>
    <cellStyle name="Comma 2 2 5 2 2 4 2 3 3" xfId="25622" xr:uid="{20EE3AF7-4BFB-45BD-850C-9B0B487211A6}"/>
    <cellStyle name="Comma 2 2 5 2 2 4 2 4" xfId="11211" xr:uid="{00000000-0005-0000-0000-000070060000}"/>
    <cellStyle name="Comma 2 2 5 2 2 4 2 4 2" xfId="30425" xr:uid="{1A0AD3C0-46C6-4739-84B9-628F80F5BD37}"/>
    <cellStyle name="Comma 2 2 5 2 2 4 2 5" xfId="20818" xr:uid="{51D50B4B-A849-4057-9D3D-573FCB18A818}"/>
    <cellStyle name="Comma 2 2 5 2 2 4 3" xfId="2401" xr:uid="{00000000-0005-0000-0000-000071060000}"/>
    <cellStyle name="Comma 2 2 5 2 2 4 3 2" xfId="4806" xr:uid="{00000000-0005-0000-0000-000072060000}"/>
    <cellStyle name="Comma 2 2 5 2 2 4 3 2 2" xfId="9609" xr:uid="{00000000-0005-0000-0000-000073060000}"/>
    <cellStyle name="Comma 2 2 5 2 2 4 3 2 2 2" xfId="19216" xr:uid="{00000000-0005-0000-0000-000074060000}"/>
    <cellStyle name="Comma 2 2 5 2 2 4 3 2 2 2 2" xfId="38430" xr:uid="{406E79F8-83F4-49AB-85E7-FB8DDECBDF45}"/>
    <cellStyle name="Comma 2 2 5 2 2 4 3 2 2 3" xfId="28823" xr:uid="{6463521B-1A86-4A2C-830D-B6A60D5C3773}"/>
    <cellStyle name="Comma 2 2 5 2 2 4 3 2 3" xfId="14413" xr:uid="{00000000-0005-0000-0000-000075060000}"/>
    <cellStyle name="Comma 2 2 5 2 2 4 3 2 3 2" xfId="33627" xr:uid="{A858994D-2110-4857-AE2F-2BC9C698CFD0}"/>
    <cellStyle name="Comma 2 2 5 2 2 4 3 2 4" xfId="24020" xr:uid="{7F59F6D9-5475-4A0A-819F-CA99490DFF54}"/>
    <cellStyle name="Comma 2 2 5 2 2 4 3 3" xfId="7208" xr:uid="{00000000-0005-0000-0000-000076060000}"/>
    <cellStyle name="Comma 2 2 5 2 2 4 3 3 2" xfId="16815" xr:uid="{00000000-0005-0000-0000-000077060000}"/>
    <cellStyle name="Comma 2 2 5 2 2 4 3 3 2 2" xfId="36029" xr:uid="{D0FA3F02-CDF5-4BFD-870E-BB87D4E80CFC}"/>
    <cellStyle name="Comma 2 2 5 2 2 4 3 3 3" xfId="26422" xr:uid="{1DAA30DD-8AE7-4737-8FAC-B936F20A4F30}"/>
    <cellStyle name="Comma 2 2 5 2 2 4 3 4" xfId="12011" xr:uid="{00000000-0005-0000-0000-000078060000}"/>
    <cellStyle name="Comma 2 2 5 2 2 4 3 4 2" xfId="31225" xr:uid="{6C72FB35-D0CB-4020-B8B8-0BB91A50C5FE}"/>
    <cellStyle name="Comma 2 2 5 2 2 4 3 5" xfId="21618" xr:uid="{0B8B7533-1978-4B05-B756-DA98F05AD70D}"/>
    <cellStyle name="Comma 2 2 5 2 2 4 4" xfId="3206" xr:uid="{00000000-0005-0000-0000-000079060000}"/>
    <cellStyle name="Comma 2 2 5 2 2 4 4 2" xfId="8009" xr:uid="{00000000-0005-0000-0000-00007A060000}"/>
    <cellStyle name="Comma 2 2 5 2 2 4 4 2 2" xfId="17616" xr:uid="{00000000-0005-0000-0000-00007B060000}"/>
    <cellStyle name="Comma 2 2 5 2 2 4 4 2 2 2" xfId="36830" xr:uid="{267DBA62-338D-44A8-B61F-9FC16A9886EE}"/>
    <cellStyle name="Comma 2 2 5 2 2 4 4 2 3" xfId="27223" xr:uid="{48640421-06B6-42EE-A9D0-A44CBCE221A5}"/>
    <cellStyle name="Comma 2 2 5 2 2 4 4 3" xfId="12813" xr:uid="{00000000-0005-0000-0000-00007C060000}"/>
    <cellStyle name="Comma 2 2 5 2 2 4 4 3 2" xfId="32027" xr:uid="{6868664D-4C62-4997-A49B-807E8086D339}"/>
    <cellStyle name="Comma 2 2 5 2 2 4 4 4" xfId="22420" xr:uid="{FB267EAC-7B50-4E6E-9A4B-1FF5640A06BA}"/>
    <cellStyle name="Comma 2 2 5 2 2 4 5" xfId="5608" xr:uid="{00000000-0005-0000-0000-00007D060000}"/>
    <cellStyle name="Comma 2 2 5 2 2 4 5 2" xfId="15215" xr:uid="{00000000-0005-0000-0000-00007E060000}"/>
    <cellStyle name="Comma 2 2 5 2 2 4 5 2 2" xfId="34429" xr:uid="{07B99B56-B616-441B-8B7A-3EF470FE764E}"/>
    <cellStyle name="Comma 2 2 5 2 2 4 5 3" xfId="24822" xr:uid="{75B4F031-D56F-47AA-8110-912FE7918F9F}"/>
    <cellStyle name="Comma 2 2 5 2 2 4 6" xfId="10411" xr:uid="{00000000-0005-0000-0000-00007F060000}"/>
    <cellStyle name="Comma 2 2 5 2 2 4 6 2" xfId="29625" xr:uid="{9EF903C4-7519-419E-B519-6CE7FBDAA030}"/>
    <cellStyle name="Comma 2 2 5 2 2 4 7" xfId="20018" xr:uid="{89C61F76-2E9B-4283-AC9E-726ECDBFF4DC}"/>
    <cellStyle name="Comma 2 2 5 2 2 5" xfId="1001" xr:uid="{00000000-0005-0000-0000-000080060000}"/>
    <cellStyle name="Comma 2 2 5 2 2 5 2" xfId="3406" xr:uid="{00000000-0005-0000-0000-000081060000}"/>
    <cellStyle name="Comma 2 2 5 2 2 5 2 2" xfId="8209" xr:uid="{00000000-0005-0000-0000-000082060000}"/>
    <cellStyle name="Comma 2 2 5 2 2 5 2 2 2" xfId="17816" xr:uid="{00000000-0005-0000-0000-000083060000}"/>
    <cellStyle name="Comma 2 2 5 2 2 5 2 2 2 2" xfId="37030" xr:uid="{0320AA20-49F2-4666-823B-B8EA36CB1995}"/>
    <cellStyle name="Comma 2 2 5 2 2 5 2 2 3" xfId="27423" xr:uid="{FA8BE4BE-D279-469C-986B-BF76A4A8F1F5}"/>
    <cellStyle name="Comma 2 2 5 2 2 5 2 3" xfId="13013" xr:uid="{00000000-0005-0000-0000-000084060000}"/>
    <cellStyle name="Comma 2 2 5 2 2 5 2 3 2" xfId="32227" xr:uid="{A7EBAD17-20FB-414E-878A-71BA16FED2DE}"/>
    <cellStyle name="Comma 2 2 5 2 2 5 2 4" xfId="22620" xr:uid="{FA1345C4-B3DE-4882-A594-4E01F1AD136B}"/>
    <cellStyle name="Comma 2 2 5 2 2 5 3" xfId="5808" xr:uid="{00000000-0005-0000-0000-000085060000}"/>
    <cellStyle name="Comma 2 2 5 2 2 5 3 2" xfId="15415" xr:uid="{00000000-0005-0000-0000-000086060000}"/>
    <cellStyle name="Comma 2 2 5 2 2 5 3 2 2" xfId="34629" xr:uid="{03352BD5-8858-455B-978C-54A493D49BD9}"/>
    <cellStyle name="Comma 2 2 5 2 2 5 3 3" xfId="25022" xr:uid="{2FC5D5E5-8E3A-482E-9AEA-FF9EF960393E}"/>
    <cellStyle name="Comma 2 2 5 2 2 5 4" xfId="10611" xr:uid="{00000000-0005-0000-0000-000087060000}"/>
    <cellStyle name="Comma 2 2 5 2 2 5 4 2" xfId="29825" xr:uid="{1829EB9D-4491-4C04-8B3F-E4938E173B50}"/>
    <cellStyle name="Comma 2 2 5 2 2 5 5" xfId="20218" xr:uid="{F22E6C4D-DB6B-4B8A-96CC-2FE96E85D142}"/>
    <cellStyle name="Comma 2 2 5 2 2 6" xfId="1801" xr:uid="{00000000-0005-0000-0000-000088060000}"/>
    <cellStyle name="Comma 2 2 5 2 2 6 2" xfId="4206" xr:uid="{00000000-0005-0000-0000-000089060000}"/>
    <cellStyle name="Comma 2 2 5 2 2 6 2 2" xfId="9009" xr:uid="{00000000-0005-0000-0000-00008A060000}"/>
    <cellStyle name="Comma 2 2 5 2 2 6 2 2 2" xfId="18616" xr:uid="{00000000-0005-0000-0000-00008B060000}"/>
    <cellStyle name="Comma 2 2 5 2 2 6 2 2 2 2" xfId="37830" xr:uid="{E32FF4DD-024F-4686-9C9A-80322A972492}"/>
    <cellStyle name="Comma 2 2 5 2 2 6 2 2 3" xfId="28223" xr:uid="{D1F49D87-1DF1-43B7-9A3E-5803166D7458}"/>
    <cellStyle name="Comma 2 2 5 2 2 6 2 3" xfId="13813" xr:uid="{00000000-0005-0000-0000-00008C060000}"/>
    <cellStyle name="Comma 2 2 5 2 2 6 2 3 2" xfId="33027" xr:uid="{B82FD7FE-1B78-4C9F-946E-6C3D15D405A8}"/>
    <cellStyle name="Comma 2 2 5 2 2 6 2 4" xfId="23420" xr:uid="{D18E334B-DFF9-4DE9-AD2D-45785B39E2EA}"/>
    <cellStyle name="Comma 2 2 5 2 2 6 3" xfId="6608" xr:uid="{00000000-0005-0000-0000-00008D060000}"/>
    <cellStyle name="Comma 2 2 5 2 2 6 3 2" xfId="16215" xr:uid="{00000000-0005-0000-0000-00008E060000}"/>
    <cellStyle name="Comma 2 2 5 2 2 6 3 2 2" xfId="35429" xr:uid="{991FB38E-F119-45F7-82BE-E1E96BB364A8}"/>
    <cellStyle name="Comma 2 2 5 2 2 6 3 3" xfId="25822" xr:uid="{46EF39E5-5B5C-4EB0-A724-3A8496D42EA2}"/>
    <cellStyle name="Comma 2 2 5 2 2 6 4" xfId="11411" xr:uid="{00000000-0005-0000-0000-00008F060000}"/>
    <cellStyle name="Comma 2 2 5 2 2 6 4 2" xfId="30625" xr:uid="{C0835D71-5067-4EF9-B41F-98949A0F944C}"/>
    <cellStyle name="Comma 2 2 5 2 2 6 5" xfId="21018" xr:uid="{3065FC52-A443-4363-8D67-99A464644C76}"/>
    <cellStyle name="Comma 2 2 5 2 2 7" xfId="2606" xr:uid="{00000000-0005-0000-0000-000090060000}"/>
    <cellStyle name="Comma 2 2 5 2 2 7 2" xfId="7409" xr:uid="{00000000-0005-0000-0000-000091060000}"/>
    <cellStyle name="Comma 2 2 5 2 2 7 2 2" xfId="17016" xr:uid="{00000000-0005-0000-0000-000092060000}"/>
    <cellStyle name="Comma 2 2 5 2 2 7 2 2 2" xfId="36230" xr:uid="{3E2E02DD-8392-43DA-B2F3-F6AD627DC031}"/>
    <cellStyle name="Comma 2 2 5 2 2 7 2 3" xfId="26623" xr:uid="{12081A66-06D7-4873-80DA-AAE60A39D7E7}"/>
    <cellStyle name="Comma 2 2 5 2 2 7 3" xfId="12213" xr:uid="{00000000-0005-0000-0000-000093060000}"/>
    <cellStyle name="Comma 2 2 5 2 2 7 3 2" xfId="31427" xr:uid="{BD0DD175-DEE8-4AB0-8808-74210E29BAD4}"/>
    <cellStyle name="Comma 2 2 5 2 2 7 4" xfId="21820" xr:uid="{C994413F-B738-4403-93EE-A52DC9FA7FBC}"/>
    <cellStyle name="Comma 2 2 5 2 2 8" xfId="5008" xr:uid="{00000000-0005-0000-0000-000094060000}"/>
    <cellStyle name="Comma 2 2 5 2 2 8 2" xfId="14615" xr:uid="{00000000-0005-0000-0000-000095060000}"/>
    <cellStyle name="Comma 2 2 5 2 2 8 2 2" xfId="33829" xr:uid="{92039AA8-4B05-427C-8801-DC70F84C6AA5}"/>
    <cellStyle name="Comma 2 2 5 2 2 8 3" xfId="24222" xr:uid="{BACE675C-3382-4337-B87A-BA4D5CEEE890}"/>
    <cellStyle name="Comma 2 2 5 2 2 9" xfId="9811" xr:uid="{00000000-0005-0000-0000-000096060000}"/>
    <cellStyle name="Comma 2 2 5 2 2 9 2" xfId="29025" xr:uid="{02A77A3E-2FC0-4B92-A9A7-BBB7055451A9}"/>
    <cellStyle name="Comma 2 2 5 2 3" xfId="300" xr:uid="{00000000-0005-0000-0000-000097060000}"/>
    <cellStyle name="Comma 2 2 5 2 3 2" xfId="1101" xr:uid="{00000000-0005-0000-0000-000098060000}"/>
    <cellStyle name="Comma 2 2 5 2 3 2 2" xfId="3506" xr:uid="{00000000-0005-0000-0000-000099060000}"/>
    <cellStyle name="Comma 2 2 5 2 3 2 2 2" xfId="8309" xr:uid="{00000000-0005-0000-0000-00009A060000}"/>
    <cellStyle name="Comma 2 2 5 2 3 2 2 2 2" xfId="17916" xr:uid="{00000000-0005-0000-0000-00009B060000}"/>
    <cellStyle name="Comma 2 2 5 2 3 2 2 2 2 2" xfId="37130" xr:uid="{B38A0C7F-B9FE-42A6-836F-12EA39F69583}"/>
    <cellStyle name="Comma 2 2 5 2 3 2 2 2 3" xfId="27523" xr:uid="{8287C042-1F7E-4C38-A4C4-617C572D311F}"/>
    <cellStyle name="Comma 2 2 5 2 3 2 2 3" xfId="13113" xr:uid="{00000000-0005-0000-0000-00009C060000}"/>
    <cellStyle name="Comma 2 2 5 2 3 2 2 3 2" xfId="32327" xr:uid="{462DD891-C654-45A6-9DF5-3DB9AF854642}"/>
    <cellStyle name="Comma 2 2 5 2 3 2 2 4" xfId="22720" xr:uid="{19354549-E389-4CC8-92DF-FDD1CFECF7EC}"/>
    <cellStyle name="Comma 2 2 5 2 3 2 3" xfId="5908" xr:uid="{00000000-0005-0000-0000-00009D060000}"/>
    <cellStyle name="Comma 2 2 5 2 3 2 3 2" xfId="15515" xr:uid="{00000000-0005-0000-0000-00009E060000}"/>
    <cellStyle name="Comma 2 2 5 2 3 2 3 2 2" xfId="34729" xr:uid="{8B2DBB8F-80B4-4E27-87C5-FDAF788DE0F9}"/>
    <cellStyle name="Comma 2 2 5 2 3 2 3 3" xfId="25122" xr:uid="{D7736926-47A1-42F3-BB22-442C4E90BBBB}"/>
    <cellStyle name="Comma 2 2 5 2 3 2 4" xfId="10711" xr:uid="{00000000-0005-0000-0000-00009F060000}"/>
    <cellStyle name="Comma 2 2 5 2 3 2 4 2" xfId="29925" xr:uid="{074FDCB2-570E-4A2A-94B7-1C4E281B5AB2}"/>
    <cellStyle name="Comma 2 2 5 2 3 2 5" xfId="20318" xr:uid="{F836B56D-52A3-4504-B029-BA0E55C9F663}"/>
    <cellStyle name="Comma 2 2 5 2 3 3" xfId="1901" xr:uid="{00000000-0005-0000-0000-0000A0060000}"/>
    <cellStyle name="Comma 2 2 5 2 3 3 2" xfId="4306" xr:uid="{00000000-0005-0000-0000-0000A1060000}"/>
    <cellStyle name="Comma 2 2 5 2 3 3 2 2" xfId="9109" xr:uid="{00000000-0005-0000-0000-0000A2060000}"/>
    <cellStyle name="Comma 2 2 5 2 3 3 2 2 2" xfId="18716" xr:uid="{00000000-0005-0000-0000-0000A3060000}"/>
    <cellStyle name="Comma 2 2 5 2 3 3 2 2 2 2" xfId="37930" xr:uid="{7877A7AF-4E57-40D6-BEFE-0D2F3498A3EC}"/>
    <cellStyle name="Comma 2 2 5 2 3 3 2 2 3" xfId="28323" xr:uid="{93779F58-602B-4233-8A83-616D471DFF18}"/>
    <cellStyle name="Comma 2 2 5 2 3 3 2 3" xfId="13913" xr:uid="{00000000-0005-0000-0000-0000A4060000}"/>
    <cellStyle name="Comma 2 2 5 2 3 3 2 3 2" xfId="33127" xr:uid="{187B54C3-CFC3-4289-9467-C4634A470CAC}"/>
    <cellStyle name="Comma 2 2 5 2 3 3 2 4" xfId="23520" xr:uid="{06EE7C00-CD5C-43B8-B6D9-3C2E8BAD3C4F}"/>
    <cellStyle name="Comma 2 2 5 2 3 3 3" xfId="6708" xr:uid="{00000000-0005-0000-0000-0000A5060000}"/>
    <cellStyle name="Comma 2 2 5 2 3 3 3 2" xfId="16315" xr:uid="{00000000-0005-0000-0000-0000A6060000}"/>
    <cellStyle name="Comma 2 2 5 2 3 3 3 2 2" xfId="35529" xr:uid="{01155214-B9D9-4C2A-B208-9CC4A5C06B70}"/>
    <cellStyle name="Comma 2 2 5 2 3 3 3 3" xfId="25922" xr:uid="{8C92F003-5DA6-445B-89CD-43E45FD07B91}"/>
    <cellStyle name="Comma 2 2 5 2 3 3 4" xfId="11511" xr:uid="{00000000-0005-0000-0000-0000A7060000}"/>
    <cellStyle name="Comma 2 2 5 2 3 3 4 2" xfId="30725" xr:uid="{4DE0ADD2-C799-48AD-97B4-159E33CC9A05}"/>
    <cellStyle name="Comma 2 2 5 2 3 3 5" xfId="21118" xr:uid="{2CB07F49-9DB7-4FB1-85C8-5401732E3500}"/>
    <cellStyle name="Comma 2 2 5 2 3 4" xfId="2706" xr:uid="{00000000-0005-0000-0000-0000A8060000}"/>
    <cellStyle name="Comma 2 2 5 2 3 4 2" xfId="7509" xr:uid="{00000000-0005-0000-0000-0000A9060000}"/>
    <cellStyle name="Comma 2 2 5 2 3 4 2 2" xfId="17116" xr:uid="{00000000-0005-0000-0000-0000AA060000}"/>
    <cellStyle name="Comma 2 2 5 2 3 4 2 2 2" xfId="36330" xr:uid="{A2F5965B-4283-4E4C-9541-082CA06A2688}"/>
    <cellStyle name="Comma 2 2 5 2 3 4 2 3" xfId="26723" xr:uid="{7B3B00F6-B6E9-4A45-806C-C708EC52EB1B}"/>
    <cellStyle name="Comma 2 2 5 2 3 4 3" xfId="12313" xr:uid="{00000000-0005-0000-0000-0000AB060000}"/>
    <cellStyle name="Comma 2 2 5 2 3 4 3 2" xfId="31527" xr:uid="{3B2EF95B-3861-4028-AD80-2C5965914B26}"/>
    <cellStyle name="Comma 2 2 5 2 3 4 4" xfId="21920" xr:uid="{2CFE66FE-A1C6-41AE-AB31-99C4377C073A}"/>
    <cellStyle name="Comma 2 2 5 2 3 5" xfId="5108" xr:uid="{00000000-0005-0000-0000-0000AC060000}"/>
    <cellStyle name="Comma 2 2 5 2 3 5 2" xfId="14715" xr:uid="{00000000-0005-0000-0000-0000AD060000}"/>
    <cellStyle name="Comma 2 2 5 2 3 5 2 2" xfId="33929" xr:uid="{ADD507FD-BF34-41B5-BC7E-CED70C1D915E}"/>
    <cellStyle name="Comma 2 2 5 2 3 5 3" xfId="24322" xr:uid="{85AD6FDF-5D0A-4781-A372-1EB9DC40B543}"/>
    <cellStyle name="Comma 2 2 5 2 3 6" xfId="9911" xr:uid="{00000000-0005-0000-0000-0000AE060000}"/>
    <cellStyle name="Comma 2 2 5 2 3 6 2" xfId="29125" xr:uid="{D07DA232-3E9F-4CDD-B9C1-19CD9D9E8723}"/>
    <cellStyle name="Comma 2 2 5 2 3 7" xfId="19518" xr:uid="{4E6A9B0A-A7EB-43DC-9F4F-C9FC0213A203}"/>
    <cellStyle name="Comma 2 2 5 2 4" xfId="500" xr:uid="{00000000-0005-0000-0000-0000AF060000}"/>
    <cellStyle name="Comma 2 2 5 2 4 2" xfId="1301" xr:uid="{00000000-0005-0000-0000-0000B0060000}"/>
    <cellStyle name="Comma 2 2 5 2 4 2 2" xfId="3706" xr:uid="{00000000-0005-0000-0000-0000B1060000}"/>
    <cellStyle name="Comma 2 2 5 2 4 2 2 2" xfId="8509" xr:uid="{00000000-0005-0000-0000-0000B2060000}"/>
    <cellStyle name="Comma 2 2 5 2 4 2 2 2 2" xfId="18116" xr:uid="{00000000-0005-0000-0000-0000B3060000}"/>
    <cellStyle name="Comma 2 2 5 2 4 2 2 2 2 2" xfId="37330" xr:uid="{144FB9E6-C019-4C13-BB76-ABEFA7529FD4}"/>
    <cellStyle name="Comma 2 2 5 2 4 2 2 2 3" xfId="27723" xr:uid="{484E31C7-0BF9-4EFB-B7FC-1CF5A32AB909}"/>
    <cellStyle name="Comma 2 2 5 2 4 2 2 3" xfId="13313" xr:uid="{00000000-0005-0000-0000-0000B4060000}"/>
    <cellStyle name="Comma 2 2 5 2 4 2 2 3 2" xfId="32527" xr:uid="{6F401DB7-B5C0-4473-94A1-C60644A62C71}"/>
    <cellStyle name="Comma 2 2 5 2 4 2 2 4" xfId="22920" xr:uid="{9E1A9414-473C-4CC6-BF31-3512ADF6CA9C}"/>
    <cellStyle name="Comma 2 2 5 2 4 2 3" xfId="6108" xr:uid="{00000000-0005-0000-0000-0000B5060000}"/>
    <cellStyle name="Comma 2 2 5 2 4 2 3 2" xfId="15715" xr:uid="{00000000-0005-0000-0000-0000B6060000}"/>
    <cellStyle name="Comma 2 2 5 2 4 2 3 2 2" xfId="34929" xr:uid="{61167AFD-0BD9-422F-BA41-04117DCDAF5B}"/>
    <cellStyle name="Comma 2 2 5 2 4 2 3 3" xfId="25322" xr:uid="{2DE17AE8-3270-46B9-8F88-250473AB8745}"/>
    <cellStyle name="Comma 2 2 5 2 4 2 4" xfId="10911" xr:uid="{00000000-0005-0000-0000-0000B7060000}"/>
    <cellStyle name="Comma 2 2 5 2 4 2 4 2" xfId="30125" xr:uid="{0913B8A8-E4AC-491A-9AF0-6C79A5277E94}"/>
    <cellStyle name="Comma 2 2 5 2 4 2 5" xfId="20518" xr:uid="{00F34F84-2ADC-4055-ABCE-4453DDAD499F}"/>
    <cellStyle name="Comma 2 2 5 2 4 3" xfId="2101" xr:uid="{00000000-0005-0000-0000-0000B8060000}"/>
    <cellStyle name="Comma 2 2 5 2 4 3 2" xfId="4506" xr:uid="{00000000-0005-0000-0000-0000B9060000}"/>
    <cellStyle name="Comma 2 2 5 2 4 3 2 2" xfId="9309" xr:uid="{00000000-0005-0000-0000-0000BA060000}"/>
    <cellStyle name="Comma 2 2 5 2 4 3 2 2 2" xfId="18916" xr:uid="{00000000-0005-0000-0000-0000BB060000}"/>
    <cellStyle name="Comma 2 2 5 2 4 3 2 2 2 2" xfId="38130" xr:uid="{4C7AC0CA-BFA8-4E23-B2D4-14D2FAF3B81B}"/>
    <cellStyle name="Comma 2 2 5 2 4 3 2 2 3" xfId="28523" xr:uid="{F2454D8B-F644-4467-8C91-B1B49180FBBF}"/>
    <cellStyle name="Comma 2 2 5 2 4 3 2 3" xfId="14113" xr:uid="{00000000-0005-0000-0000-0000BC060000}"/>
    <cellStyle name="Comma 2 2 5 2 4 3 2 3 2" xfId="33327" xr:uid="{1D810890-E329-47E6-9287-8999F42343C6}"/>
    <cellStyle name="Comma 2 2 5 2 4 3 2 4" xfId="23720" xr:uid="{FAE9EC21-1BF3-46F1-BEBA-BCEF61AAC01E}"/>
    <cellStyle name="Comma 2 2 5 2 4 3 3" xfId="6908" xr:uid="{00000000-0005-0000-0000-0000BD060000}"/>
    <cellStyle name="Comma 2 2 5 2 4 3 3 2" xfId="16515" xr:uid="{00000000-0005-0000-0000-0000BE060000}"/>
    <cellStyle name="Comma 2 2 5 2 4 3 3 2 2" xfId="35729" xr:uid="{2BAAF26B-5E0B-48A1-BB3D-D1FA38B986E0}"/>
    <cellStyle name="Comma 2 2 5 2 4 3 3 3" xfId="26122" xr:uid="{DBF87B83-DF61-4E8B-B57C-97D0772F0969}"/>
    <cellStyle name="Comma 2 2 5 2 4 3 4" xfId="11711" xr:uid="{00000000-0005-0000-0000-0000BF060000}"/>
    <cellStyle name="Comma 2 2 5 2 4 3 4 2" xfId="30925" xr:uid="{BB794AD2-3ED1-4181-AE8C-F546F3EE7EE2}"/>
    <cellStyle name="Comma 2 2 5 2 4 3 5" xfId="21318" xr:uid="{7885AEFA-5415-43C1-A27B-07704D9A5FD8}"/>
    <cellStyle name="Comma 2 2 5 2 4 4" xfId="2906" xr:uid="{00000000-0005-0000-0000-0000C0060000}"/>
    <cellStyle name="Comma 2 2 5 2 4 4 2" xfId="7709" xr:uid="{00000000-0005-0000-0000-0000C1060000}"/>
    <cellStyle name="Comma 2 2 5 2 4 4 2 2" xfId="17316" xr:uid="{00000000-0005-0000-0000-0000C2060000}"/>
    <cellStyle name="Comma 2 2 5 2 4 4 2 2 2" xfId="36530" xr:uid="{347FB772-CC20-4687-93C8-79DCEF12EE56}"/>
    <cellStyle name="Comma 2 2 5 2 4 4 2 3" xfId="26923" xr:uid="{5ECC3160-3892-4C52-BBEE-4DA452DEF042}"/>
    <cellStyle name="Comma 2 2 5 2 4 4 3" xfId="12513" xr:uid="{00000000-0005-0000-0000-0000C3060000}"/>
    <cellStyle name="Comma 2 2 5 2 4 4 3 2" xfId="31727" xr:uid="{45D291C5-989A-4CF7-A1CF-1F1E0DE25960}"/>
    <cellStyle name="Comma 2 2 5 2 4 4 4" xfId="22120" xr:uid="{CBBE304F-611C-4559-8995-F3867772E231}"/>
    <cellStyle name="Comma 2 2 5 2 4 5" xfId="5308" xr:uid="{00000000-0005-0000-0000-0000C4060000}"/>
    <cellStyle name="Comma 2 2 5 2 4 5 2" xfId="14915" xr:uid="{00000000-0005-0000-0000-0000C5060000}"/>
    <cellStyle name="Comma 2 2 5 2 4 5 2 2" xfId="34129" xr:uid="{CA0824CB-C932-48AA-BA50-8A625E5400C4}"/>
    <cellStyle name="Comma 2 2 5 2 4 5 3" xfId="24522" xr:uid="{FF24E521-8CB8-43F8-B00C-7F7271000201}"/>
    <cellStyle name="Comma 2 2 5 2 4 6" xfId="10111" xr:uid="{00000000-0005-0000-0000-0000C6060000}"/>
    <cellStyle name="Comma 2 2 5 2 4 6 2" xfId="29325" xr:uid="{60B2230C-2E84-45DF-8F20-3C658329D608}"/>
    <cellStyle name="Comma 2 2 5 2 4 7" xfId="19718" xr:uid="{2C09F93B-935C-4C98-923A-F8F66905AC3E}"/>
    <cellStyle name="Comma 2 2 5 2 5" xfId="700" xr:uid="{00000000-0005-0000-0000-0000C7060000}"/>
    <cellStyle name="Comma 2 2 5 2 5 2" xfId="1501" xr:uid="{00000000-0005-0000-0000-0000C8060000}"/>
    <cellStyle name="Comma 2 2 5 2 5 2 2" xfId="3906" xr:uid="{00000000-0005-0000-0000-0000C9060000}"/>
    <cellStyle name="Comma 2 2 5 2 5 2 2 2" xfId="8709" xr:uid="{00000000-0005-0000-0000-0000CA060000}"/>
    <cellStyle name="Comma 2 2 5 2 5 2 2 2 2" xfId="18316" xr:uid="{00000000-0005-0000-0000-0000CB060000}"/>
    <cellStyle name="Comma 2 2 5 2 5 2 2 2 2 2" xfId="37530" xr:uid="{D322377E-5632-4541-BAC9-DE53A12BFF62}"/>
    <cellStyle name="Comma 2 2 5 2 5 2 2 2 3" xfId="27923" xr:uid="{327CB502-50B1-4940-8355-BE65885494CE}"/>
    <cellStyle name="Comma 2 2 5 2 5 2 2 3" xfId="13513" xr:uid="{00000000-0005-0000-0000-0000CC060000}"/>
    <cellStyle name="Comma 2 2 5 2 5 2 2 3 2" xfId="32727" xr:uid="{6AA94C83-1C67-41FF-BA49-66A66FD9BFDF}"/>
    <cellStyle name="Comma 2 2 5 2 5 2 2 4" xfId="23120" xr:uid="{61132852-0818-46B2-9373-3F624697AB0B}"/>
    <cellStyle name="Comma 2 2 5 2 5 2 3" xfId="6308" xr:uid="{00000000-0005-0000-0000-0000CD060000}"/>
    <cellStyle name="Comma 2 2 5 2 5 2 3 2" xfId="15915" xr:uid="{00000000-0005-0000-0000-0000CE060000}"/>
    <cellStyle name="Comma 2 2 5 2 5 2 3 2 2" xfId="35129" xr:uid="{5DB5D72E-ABAE-4088-A83B-8AACB99204E0}"/>
    <cellStyle name="Comma 2 2 5 2 5 2 3 3" xfId="25522" xr:uid="{93CD55CE-2362-480C-A5F4-0217FFA3A03D}"/>
    <cellStyle name="Comma 2 2 5 2 5 2 4" xfId="11111" xr:uid="{00000000-0005-0000-0000-0000CF060000}"/>
    <cellStyle name="Comma 2 2 5 2 5 2 4 2" xfId="30325" xr:uid="{B7968E40-34A8-4CED-9837-0D35A86222DE}"/>
    <cellStyle name="Comma 2 2 5 2 5 2 5" xfId="20718" xr:uid="{6CD528B5-02B9-49C5-AF70-1E4F56C92108}"/>
    <cellStyle name="Comma 2 2 5 2 5 3" xfId="2301" xr:uid="{00000000-0005-0000-0000-0000D0060000}"/>
    <cellStyle name="Comma 2 2 5 2 5 3 2" xfId="4706" xr:uid="{00000000-0005-0000-0000-0000D1060000}"/>
    <cellStyle name="Comma 2 2 5 2 5 3 2 2" xfId="9509" xr:uid="{00000000-0005-0000-0000-0000D2060000}"/>
    <cellStyle name="Comma 2 2 5 2 5 3 2 2 2" xfId="19116" xr:uid="{00000000-0005-0000-0000-0000D3060000}"/>
    <cellStyle name="Comma 2 2 5 2 5 3 2 2 2 2" xfId="38330" xr:uid="{1F7D5A37-99CE-4A9E-A6EC-FF3B6700E9EF}"/>
    <cellStyle name="Comma 2 2 5 2 5 3 2 2 3" xfId="28723" xr:uid="{DF7ABAA7-35A5-484C-928B-28D154200514}"/>
    <cellStyle name="Comma 2 2 5 2 5 3 2 3" xfId="14313" xr:uid="{00000000-0005-0000-0000-0000D4060000}"/>
    <cellStyle name="Comma 2 2 5 2 5 3 2 3 2" xfId="33527" xr:uid="{427C8633-F78F-402C-93D4-7F45B9E64341}"/>
    <cellStyle name="Comma 2 2 5 2 5 3 2 4" xfId="23920" xr:uid="{32DF2E8A-7D54-4B78-A299-16B5DB0A8709}"/>
    <cellStyle name="Comma 2 2 5 2 5 3 3" xfId="7108" xr:uid="{00000000-0005-0000-0000-0000D5060000}"/>
    <cellStyle name="Comma 2 2 5 2 5 3 3 2" xfId="16715" xr:uid="{00000000-0005-0000-0000-0000D6060000}"/>
    <cellStyle name="Comma 2 2 5 2 5 3 3 2 2" xfId="35929" xr:uid="{B729B6C6-B909-4E17-B3CB-A2D0B8FE6804}"/>
    <cellStyle name="Comma 2 2 5 2 5 3 3 3" xfId="26322" xr:uid="{2F17072C-3FEE-4B71-A235-9DE43C6983D6}"/>
    <cellStyle name="Comma 2 2 5 2 5 3 4" xfId="11911" xr:uid="{00000000-0005-0000-0000-0000D7060000}"/>
    <cellStyle name="Comma 2 2 5 2 5 3 4 2" xfId="31125" xr:uid="{BFE5DE20-B8F8-47CF-89BA-5C1A2DD5002C}"/>
    <cellStyle name="Comma 2 2 5 2 5 3 5" xfId="21518" xr:uid="{BE78FDC6-0E41-4C41-AEE3-E7FAE68CB655}"/>
    <cellStyle name="Comma 2 2 5 2 5 4" xfId="3106" xr:uid="{00000000-0005-0000-0000-0000D8060000}"/>
    <cellStyle name="Comma 2 2 5 2 5 4 2" xfId="7909" xr:uid="{00000000-0005-0000-0000-0000D9060000}"/>
    <cellStyle name="Comma 2 2 5 2 5 4 2 2" xfId="17516" xr:uid="{00000000-0005-0000-0000-0000DA060000}"/>
    <cellStyle name="Comma 2 2 5 2 5 4 2 2 2" xfId="36730" xr:uid="{395DB76C-9DCE-4590-9FEA-18836CB33191}"/>
    <cellStyle name="Comma 2 2 5 2 5 4 2 3" xfId="27123" xr:uid="{62D553EA-1F12-4836-A177-78E8D3039D06}"/>
    <cellStyle name="Comma 2 2 5 2 5 4 3" xfId="12713" xr:uid="{00000000-0005-0000-0000-0000DB060000}"/>
    <cellStyle name="Comma 2 2 5 2 5 4 3 2" xfId="31927" xr:uid="{DB4B563C-A512-48D2-99F0-B460379D3ABE}"/>
    <cellStyle name="Comma 2 2 5 2 5 4 4" xfId="22320" xr:uid="{51F70145-4DC0-41AE-B444-56E63E1DD1BC}"/>
    <cellStyle name="Comma 2 2 5 2 5 5" xfId="5508" xr:uid="{00000000-0005-0000-0000-0000DC060000}"/>
    <cellStyle name="Comma 2 2 5 2 5 5 2" xfId="15115" xr:uid="{00000000-0005-0000-0000-0000DD060000}"/>
    <cellStyle name="Comma 2 2 5 2 5 5 2 2" xfId="34329" xr:uid="{D9557962-841F-438A-9F42-CC3A44CD0502}"/>
    <cellStyle name="Comma 2 2 5 2 5 5 3" xfId="24722" xr:uid="{B18D1F78-C2C3-4B95-BDBE-E5A9D5D45144}"/>
    <cellStyle name="Comma 2 2 5 2 5 6" xfId="10311" xr:uid="{00000000-0005-0000-0000-0000DE060000}"/>
    <cellStyle name="Comma 2 2 5 2 5 6 2" xfId="29525" xr:uid="{79D66545-F650-4A50-AACD-3DA4B416C4D5}"/>
    <cellStyle name="Comma 2 2 5 2 5 7" xfId="19918" xr:uid="{57DA137E-A4A5-402E-B31C-3EDA367BBC5C}"/>
    <cellStyle name="Comma 2 2 5 2 6" xfId="901" xr:uid="{00000000-0005-0000-0000-0000DF060000}"/>
    <cellStyle name="Comma 2 2 5 2 6 2" xfId="3306" xr:uid="{00000000-0005-0000-0000-0000E0060000}"/>
    <cellStyle name="Comma 2 2 5 2 6 2 2" xfId="8109" xr:uid="{00000000-0005-0000-0000-0000E1060000}"/>
    <cellStyle name="Comma 2 2 5 2 6 2 2 2" xfId="17716" xr:uid="{00000000-0005-0000-0000-0000E2060000}"/>
    <cellStyle name="Comma 2 2 5 2 6 2 2 2 2" xfId="36930" xr:uid="{1C253F58-B3A0-407E-ABDF-31634179C53B}"/>
    <cellStyle name="Comma 2 2 5 2 6 2 2 3" xfId="27323" xr:uid="{D743423D-F607-4A2C-BCA0-BE2BF03A9A03}"/>
    <cellStyle name="Comma 2 2 5 2 6 2 3" xfId="12913" xr:uid="{00000000-0005-0000-0000-0000E3060000}"/>
    <cellStyle name="Comma 2 2 5 2 6 2 3 2" xfId="32127" xr:uid="{58050CEB-D17A-46F4-89B7-B537DC08CCF4}"/>
    <cellStyle name="Comma 2 2 5 2 6 2 4" xfId="22520" xr:uid="{9A5134C6-F602-4DD0-A18F-568AC8A430FF}"/>
    <cellStyle name="Comma 2 2 5 2 6 3" xfId="5708" xr:uid="{00000000-0005-0000-0000-0000E4060000}"/>
    <cellStyle name="Comma 2 2 5 2 6 3 2" xfId="15315" xr:uid="{00000000-0005-0000-0000-0000E5060000}"/>
    <cellStyle name="Comma 2 2 5 2 6 3 2 2" xfId="34529" xr:uid="{B537BD59-B353-46A7-847F-042E667978C4}"/>
    <cellStyle name="Comma 2 2 5 2 6 3 3" xfId="24922" xr:uid="{9BA5015F-3B9C-4BB2-84AE-9FA2E4BBCA82}"/>
    <cellStyle name="Comma 2 2 5 2 6 4" xfId="10511" xr:uid="{00000000-0005-0000-0000-0000E6060000}"/>
    <cellStyle name="Comma 2 2 5 2 6 4 2" xfId="29725" xr:uid="{F7C61FF6-D41F-4253-B94D-7E368CA2BA89}"/>
    <cellStyle name="Comma 2 2 5 2 6 5" xfId="20118" xr:uid="{D678EA0C-6CD5-4B3E-A2B0-242C9712A737}"/>
    <cellStyle name="Comma 2 2 5 2 7" xfId="1701" xr:uid="{00000000-0005-0000-0000-0000E7060000}"/>
    <cellStyle name="Comma 2 2 5 2 7 2" xfId="4106" xr:uid="{00000000-0005-0000-0000-0000E8060000}"/>
    <cellStyle name="Comma 2 2 5 2 7 2 2" xfId="8909" xr:uid="{00000000-0005-0000-0000-0000E9060000}"/>
    <cellStyle name="Comma 2 2 5 2 7 2 2 2" xfId="18516" xr:uid="{00000000-0005-0000-0000-0000EA060000}"/>
    <cellStyle name="Comma 2 2 5 2 7 2 2 2 2" xfId="37730" xr:uid="{5E339C13-6232-4E24-88F5-57F32C5AA645}"/>
    <cellStyle name="Comma 2 2 5 2 7 2 2 3" xfId="28123" xr:uid="{71744D3C-6145-4623-9D5D-344D5D2430DC}"/>
    <cellStyle name="Comma 2 2 5 2 7 2 3" xfId="13713" xr:uid="{00000000-0005-0000-0000-0000EB060000}"/>
    <cellStyle name="Comma 2 2 5 2 7 2 3 2" xfId="32927" xr:uid="{8FB8F566-9EBE-47B5-A4FC-B8FC86A28C1C}"/>
    <cellStyle name="Comma 2 2 5 2 7 2 4" xfId="23320" xr:uid="{84CF38A8-3781-43B1-9B9E-251BB4FFD378}"/>
    <cellStyle name="Comma 2 2 5 2 7 3" xfId="6508" xr:uid="{00000000-0005-0000-0000-0000EC060000}"/>
    <cellStyle name="Comma 2 2 5 2 7 3 2" xfId="16115" xr:uid="{00000000-0005-0000-0000-0000ED060000}"/>
    <cellStyle name="Comma 2 2 5 2 7 3 2 2" xfId="35329" xr:uid="{B13081D1-C65A-4CD1-8536-FE049C606C73}"/>
    <cellStyle name="Comma 2 2 5 2 7 3 3" xfId="25722" xr:uid="{CA0336D3-8B52-4040-BE83-912C6D4E14BF}"/>
    <cellStyle name="Comma 2 2 5 2 7 4" xfId="11311" xr:uid="{00000000-0005-0000-0000-0000EE060000}"/>
    <cellStyle name="Comma 2 2 5 2 7 4 2" xfId="30525" xr:uid="{E61FDFBA-A8EC-456A-9C87-9CB0438E7466}"/>
    <cellStyle name="Comma 2 2 5 2 7 5" xfId="20918" xr:uid="{97C8BB5D-A46A-4E82-9D68-07CDB37BAD4F}"/>
    <cellStyle name="Comma 2 2 5 2 8" xfId="2506" xr:uid="{00000000-0005-0000-0000-0000EF060000}"/>
    <cellStyle name="Comma 2 2 5 2 8 2" xfId="7309" xr:uid="{00000000-0005-0000-0000-0000F0060000}"/>
    <cellStyle name="Comma 2 2 5 2 8 2 2" xfId="16916" xr:uid="{00000000-0005-0000-0000-0000F1060000}"/>
    <cellStyle name="Comma 2 2 5 2 8 2 2 2" xfId="36130" xr:uid="{EC4B6F60-73AD-4392-9054-9A784F8D0591}"/>
    <cellStyle name="Comma 2 2 5 2 8 2 3" xfId="26523" xr:uid="{388E3D5D-D383-4804-BE43-82046E71AB5C}"/>
    <cellStyle name="Comma 2 2 5 2 8 3" xfId="12113" xr:uid="{00000000-0005-0000-0000-0000F2060000}"/>
    <cellStyle name="Comma 2 2 5 2 8 3 2" xfId="31327" xr:uid="{6F4C0E27-F7F8-4107-876F-00E236C3AC28}"/>
    <cellStyle name="Comma 2 2 5 2 8 4" xfId="21720" xr:uid="{A311C220-22A7-4D35-9208-C37DC738E61C}"/>
    <cellStyle name="Comma 2 2 5 2 9" xfId="4908" xr:uid="{00000000-0005-0000-0000-0000F3060000}"/>
    <cellStyle name="Comma 2 2 5 2 9 2" xfId="14515" xr:uid="{00000000-0005-0000-0000-0000F4060000}"/>
    <cellStyle name="Comma 2 2 5 2 9 2 2" xfId="33729" xr:uid="{4144486B-3FCF-4ADA-9266-E488A4F23473}"/>
    <cellStyle name="Comma 2 2 5 2 9 3" xfId="24122" xr:uid="{6EB36A85-BD9E-4874-AD97-4EB470C134C0}"/>
    <cellStyle name="Comma 2 2 5 3" xfId="150" xr:uid="{00000000-0005-0000-0000-0000F5060000}"/>
    <cellStyle name="Comma 2 2 5 3 10" xfId="19368" xr:uid="{70C1E1C6-D70B-48F5-921B-4F7C379D89C2}"/>
    <cellStyle name="Comma 2 2 5 3 2" xfId="350" xr:uid="{00000000-0005-0000-0000-0000F6060000}"/>
    <cellStyle name="Comma 2 2 5 3 2 2" xfId="1151" xr:uid="{00000000-0005-0000-0000-0000F7060000}"/>
    <cellStyle name="Comma 2 2 5 3 2 2 2" xfId="3556" xr:uid="{00000000-0005-0000-0000-0000F8060000}"/>
    <cellStyle name="Comma 2 2 5 3 2 2 2 2" xfId="8359" xr:uid="{00000000-0005-0000-0000-0000F9060000}"/>
    <cellStyle name="Comma 2 2 5 3 2 2 2 2 2" xfId="17966" xr:uid="{00000000-0005-0000-0000-0000FA060000}"/>
    <cellStyle name="Comma 2 2 5 3 2 2 2 2 2 2" xfId="37180" xr:uid="{BD8B70C6-77DE-4E99-AFD4-49E8FD215C7A}"/>
    <cellStyle name="Comma 2 2 5 3 2 2 2 2 3" xfId="27573" xr:uid="{503F2336-6CB7-456A-A3B7-102BCA42C757}"/>
    <cellStyle name="Comma 2 2 5 3 2 2 2 3" xfId="13163" xr:uid="{00000000-0005-0000-0000-0000FB060000}"/>
    <cellStyle name="Comma 2 2 5 3 2 2 2 3 2" xfId="32377" xr:uid="{E6D946D7-470F-4530-A3A3-5068E7F0CFCE}"/>
    <cellStyle name="Comma 2 2 5 3 2 2 2 4" xfId="22770" xr:uid="{9BB045A4-9AA2-4BA7-86B2-42C0D05CA34D}"/>
    <cellStyle name="Comma 2 2 5 3 2 2 3" xfId="5958" xr:uid="{00000000-0005-0000-0000-0000FC060000}"/>
    <cellStyle name="Comma 2 2 5 3 2 2 3 2" xfId="15565" xr:uid="{00000000-0005-0000-0000-0000FD060000}"/>
    <cellStyle name="Comma 2 2 5 3 2 2 3 2 2" xfId="34779" xr:uid="{89AFE350-3325-494C-AA5E-C93794E427C6}"/>
    <cellStyle name="Comma 2 2 5 3 2 2 3 3" xfId="25172" xr:uid="{122CC925-6331-44B3-8696-6FAF4B1188C2}"/>
    <cellStyle name="Comma 2 2 5 3 2 2 4" xfId="10761" xr:uid="{00000000-0005-0000-0000-0000FE060000}"/>
    <cellStyle name="Comma 2 2 5 3 2 2 4 2" xfId="29975" xr:uid="{F613AAF4-A5FB-48A4-A047-95FAAF2D366D}"/>
    <cellStyle name="Comma 2 2 5 3 2 2 5" xfId="20368" xr:uid="{3F84D515-8310-4B36-97FE-24DAD7E3E942}"/>
    <cellStyle name="Comma 2 2 5 3 2 3" xfId="1951" xr:uid="{00000000-0005-0000-0000-0000FF060000}"/>
    <cellStyle name="Comma 2 2 5 3 2 3 2" xfId="4356" xr:uid="{00000000-0005-0000-0000-000000070000}"/>
    <cellStyle name="Comma 2 2 5 3 2 3 2 2" xfId="9159" xr:uid="{00000000-0005-0000-0000-000001070000}"/>
    <cellStyle name="Comma 2 2 5 3 2 3 2 2 2" xfId="18766" xr:uid="{00000000-0005-0000-0000-000002070000}"/>
    <cellStyle name="Comma 2 2 5 3 2 3 2 2 2 2" xfId="37980" xr:uid="{FC4D06A6-83F9-44FE-96EB-308DB54FFF17}"/>
    <cellStyle name="Comma 2 2 5 3 2 3 2 2 3" xfId="28373" xr:uid="{7FAFEB9F-84B8-44FF-96D5-9C5BD9A8CC8A}"/>
    <cellStyle name="Comma 2 2 5 3 2 3 2 3" xfId="13963" xr:uid="{00000000-0005-0000-0000-000003070000}"/>
    <cellStyle name="Comma 2 2 5 3 2 3 2 3 2" xfId="33177" xr:uid="{00D50042-9542-4E01-A805-7DA954D579F1}"/>
    <cellStyle name="Comma 2 2 5 3 2 3 2 4" xfId="23570" xr:uid="{9EF8F7DE-52C1-4C97-8B4C-879D09F94642}"/>
    <cellStyle name="Comma 2 2 5 3 2 3 3" xfId="6758" xr:uid="{00000000-0005-0000-0000-000004070000}"/>
    <cellStyle name="Comma 2 2 5 3 2 3 3 2" xfId="16365" xr:uid="{00000000-0005-0000-0000-000005070000}"/>
    <cellStyle name="Comma 2 2 5 3 2 3 3 2 2" xfId="35579" xr:uid="{A88C03B2-25A5-4B22-9457-8B504C376CC7}"/>
    <cellStyle name="Comma 2 2 5 3 2 3 3 3" xfId="25972" xr:uid="{DCBAEBAF-B7A4-4D59-BC5D-851ED6DC04ED}"/>
    <cellStyle name="Comma 2 2 5 3 2 3 4" xfId="11561" xr:uid="{00000000-0005-0000-0000-000006070000}"/>
    <cellStyle name="Comma 2 2 5 3 2 3 4 2" xfId="30775" xr:uid="{E1E1D577-B817-488C-9CA1-9A6AC1172522}"/>
    <cellStyle name="Comma 2 2 5 3 2 3 5" xfId="21168" xr:uid="{31D801A2-DFFC-4041-BD6A-63BCF275B21C}"/>
    <cellStyle name="Comma 2 2 5 3 2 4" xfId="2756" xr:uid="{00000000-0005-0000-0000-000007070000}"/>
    <cellStyle name="Comma 2 2 5 3 2 4 2" xfId="7559" xr:uid="{00000000-0005-0000-0000-000008070000}"/>
    <cellStyle name="Comma 2 2 5 3 2 4 2 2" xfId="17166" xr:uid="{00000000-0005-0000-0000-000009070000}"/>
    <cellStyle name="Comma 2 2 5 3 2 4 2 2 2" xfId="36380" xr:uid="{BF155243-1513-408D-A1FA-A66F10DCD73C}"/>
    <cellStyle name="Comma 2 2 5 3 2 4 2 3" xfId="26773" xr:uid="{9ECDA029-2D75-49CC-A854-F4CE7C6ADA54}"/>
    <cellStyle name="Comma 2 2 5 3 2 4 3" xfId="12363" xr:uid="{00000000-0005-0000-0000-00000A070000}"/>
    <cellStyle name="Comma 2 2 5 3 2 4 3 2" xfId="31577" xr:uid="{FA0CA03E-C62D-4713-95AA-8049AE63A294}"/>
    <cellStyle name="Comma 2 2 5 3 2 4 4" xfId="21970" xr:uid="{16CF4425-48A4-4499-AB08-A64B03FF8735}"/>
    <cellStyle name="Comma 2 2 5 3 2 5" xfId="5158" xr:uid="{00000000-0005-0000-0000-00000B070000}"/>
    <cellStyle name="Comma 2 2 5 3 2 5 2" xfId="14765" xr:uid="{00000000-0005-0000-0000-00000C070000}"/>
    <cellStyle name="Comma 2 2 5 3 2 5 2 2" xfId="33979" xr:uid="{D05EE2B6-D195-4A65-8800-308C8A2A88C2}"/>
    <cellStyle name="Comma 2 2 5 3 2 5 3" xfId="24372" xr:uid="{37185175-6490-492A-B41D-3BB09940B739}"/>
    <cellStyle name="Comma 2 2 5 3 2 6" xfId="9961" xr:uid="{00000000-0005-0000-0000-00000D070000}"/>
    <cellStyle name="Comma 2 2 5 3 2 6 2" xfId="29175" xr:uid="{7E54D73A-28CE-44FA-ADC5-340815247740}"/>
    <cellStyle name="Comma 2 2 5 3 2 7" xfId="19568" xr:uid="{A9C97BEB-5393-4FC8-9236-C13BF516461B}"/>
    <cellStyle name="Comma 2 2 5 3 3" xfId="550" xr:uid="{00000000-0005-0000-0000-00000E070000}"/>
    <cellStyle name="Comma 2 2 5 3 3 2" xfId="1351" xr:uid="{00000000-0005-0000-0000-00000F070000}"/>
    <cellStyle name="Comma 2 2 5 3 3 2 2" xfId="3756" xr:uid="{00000000-0005-0000-0000-000010070000}"/>
    <cellStyle name="Comma 2 2 5 3 3 2 2 2" xfId="8559" xr:uid="{00000000-0005-0000-0000-000011070000}"/>
    <cellStyle name="Comma 2 2 5 3 3 2 2 2 2" xfId="18166" xr:uid="{00000000-0005-0000-0000-000012070000}"/>
    <cellStyle name="Comma 2 2 5 3 3 2 2 2 2 2" xfId="37380" xr:uid="{96475C1F-0138-4F68-9F25-779AAA336484}"/>
    <cellStyle name="Comma 2 2 5 3 3 2 2 2 3" xfId="27773" xr:uid="{2841429F-A503-4F9E-B1DA-B08BB6954356}"/>
    <cellStyle name="Comma 2 2 5 3 3 2 2 3" xfId="13363" xr:uid="{00000000-0005-0000-0000-000013070000}"/>
    <cellStyle name="Comma 2 2 5 3 3 2 2 3 2" xfId="32577" xr:uid="{3C124249-FC38-40A6-9EBE-A408F1B21032}"/>
    <cellStyle name="Comma 2 2 5 3 3 2 2 4" xfId="22970" xr:uid="{E9614F4E-0E82-49AC-94E6-331776908BD2}"/>
    <cellStyle name="Comma 2 2 5 3 3 2 3" xfId="6158" xr:uid="{00000000-0005-0000-0000-000014070000}"/>
    <cellStyle name="Comma 2 2 5 3 3 2 3 2" xfId="15765" xr:uid="{00000000-0005-0000-0000-000015070000}"/>
    <cellStyle name="Comma 2 2 5 3 3 2 3 2 2" xfId="34979" xr:uid="{57D1813D-9CF8-42DA-8BF3-EE125B036FCC}"/>
    <cellStyle name="Comma 2 2 5 3 3 2 3 3" xfId="25372" xr:uid="{E4D3B5A8-ABDB-4C43-B5C0-E002B67841BB}"/>
    <cellStyle name="Comma 2 2 5 3 3 2 4" xfId="10961" xr:uid="{00000000-0005-0000-0000-000016070000}"/>
    <cellStyle name="Comma 2 2 5 3 3 2 4 2" xfId="30175" xr:uid="{9F4E2228-AA16-4C7B-B120-BB0D8FA74C39}"/>
    <cellStyle name="Comma 2 2 5 3 3 2 5" xfId="20568" xr:uid="{DBD6B3EA-4182-4A6C-87EF-E7168CC3DC8E}"/>
    <cellStyle name="Comma 2 2 5 3 3 3" xfId="2151" xr:uid="{00000000-0005-0000-0000-000017070000}"/>
    <cellStyle name="Comma 2 2 5 3 3 3 2" xfId="4556" xr:uid="{00000000-0005-0000-0000-000018070000}"/>
    <cellStyle name="Comma 2 2 5 3 3 3 2 2" xfId="9359" xr:uid="{00000000-0005-0000-0000-000019070000}"/>
    <cellStyle name="Comma 2 2 5 3 3 3 2 2 2" xfId="18966" xr:uid="{00000000-0005-0000-0000-00001A070000}"/>
    <cellStyle name="Comma 2 2 5 3 3 3 2 2 2 2" xfId="38180" xr:uid="{6E36A590-BD0D-4001-BECF-03828063008C}"/>
    <cellStyle name="Comma 2 2 5 3 3 3 2 2 3" xfId="28573" xr:uid="{6277FA53-21B9-40F9-95E4-86F58C012950}"/>
    <cellStyle name="Comma 2 2 5 3 3 3 2 3" xfId="14163" xr:uid="{00000000-0005-0000-0000-00001B070000}"/>
    <cellStyle name="Comma 2 2 5 3 3 3 2 3 2" xfId="33377" xr:uid="{3FD6579D-71D2-484E-AA3B-CCAF49DF1461}"/>
    <cellStyle name="Comma 2 2 5 3 3 3 2 4" xfId="23770" xr:uid="{AD89F477-0576-4D4E-A078-D09F7C6485F6}"/>
    <cellStyle name="Comma 2 2 5 3 3 3 3" xfId="6958" xr:uid="{00000000-0005-0000-0000-00001C070000}"/>
    <cellStyle name="Comma 2 2 5 3 3 3 3 2" xfId="16565" xr:uid="{00000000-0005-0000-0000-00001D070000}"/>
    <cellStyle name="Comma 2 2 5 3 3 3 3 2 2" xfId="35779" xr:uid="{3E22B62D-BB89-46ED-9CCD-CCF6BE53FFFD}"/>
    <cellStyle name="Comma 2 2 5 3 3 3 3 3" xfId="26172" xr:uid="{D6305ABE-EBEB-45CF-9D36-1458FEE15BDE}"/>
    <cellStyle name="Comma 2 2 5 3 3 3 4" xfId="11761" xr:uid="{00000000-0005-0000-0000-00001E070000}"/>
    <cellStyle name="Comma 2 2 5 3 3 3 4 2" xfId="30975" xr:uid="{A7C79735-526A-4066-8C95-B3656793DD2B}"/>
    <cellStyle name="Comma 2 2 5 3 3 3 5" xfId="21368" xr:uid="{6A6CB751-5E73-4BC0-8D83-C2026A5CAA7A}"/>
    <cellStyle name="Comma 2 2 5 3 3 4" xfId="2956" xr:uid="{00000000-0005-0000-0000-00001F070000}"/>
    <cellStyle name="Comma 2 2 5 3 3 4 2" xfId="7759" xr:uid="{00000000-0005-0000-0000-000020070000}"/>
    <cellStyle name="Comma 2 2 5 3 3 4 2 2" xfId="17366" xr:uid="{00000000-0005-0000-0000-000021070000}"/>
    <cellStyle name="Comma 2 2 5 3 3 4 2 2 2" xfId="36580" xr:uid="{C2AFC574-B815-4134-BEE9-33F3504B9CB2}"/>
    <cellStyle name="Comma 2 2 5 3 3 4 2 3" xfId="26973" xr:uid="{B84A1C29-D5AE-4BAD-AF46-FB7F4E5CCBDD}"/>
    <cellStyle name="Comma 2 2 5 3 3 4 3" xfId="12563" xr:uid="{00000000-0005-0000-0000-000022070000}"/>
    <cellStyle name="Comma 2 2 5 3 3 4 3 2" xfId="31777" xr:uid="{34026BAE-D26E-4E4B-9B98-9725EE91785F}"/>
    <cellStyle name="Comma 2 2 5 3 3 4 4" xfId="22170" xr:uid="{21545439-D01E-44E9-BE44-F643FB177E94}"/>
    <cellStyle name="Comma 2 2 5 3 3 5" xfId="5358" xr:uid="{00000000-0005-0000-0000-000023070000}"/>
    <cellStyle name="Comma 2 2 5 3 3 5 2" xfId="14965" xr:uid="{00000000-0005-0000-0000-000024070000}"/>
    <cellStyle name="Comma 2 2 5 3 3 5 2 2" xfId="34179" xr:uid="{999ACF9E-D287-4D72-8212-696FBCDE365D}"/>
    <cellStyle name="Comma 2 2 5 3 3 5 3" xfId="24572" xr:uid="{F41D78AA-6F5F-4BD4-A735-8D54129468D4}"/>
    <cellStyle name="Comma 2 2 5 3 3 6" xfId="10161" xr:uid="{00000000-0005-0000-0000-000025070000}"/>
    <cellStyle name="Comma 2 2 5 3 3 6 2" xfId="29375" xr:uid="{93D94F3E-0983-46C1-B9DC-D7EA7F485FBA}"/>
    <cellStyle name="Comma 2 2 5 3 3 7" xfId="19768" xr:uid="{7903D339-6E70-42B8-B5D4-4CC54BEE5150}"/>
    <cellStyle name="Comma 2 2 5 3 4" xfId="750" xr:uid="{00000000-0005-0000-0000-000026070000}"/>
    <cellStyle name="Comma 2 2 5 3 4 2" xfId="1551" xr:uid="{00000000-0005-0000-0000-000027070000}"/>
    <cellStyle name="Comma 2 2 5 3 4 2 2" xfId="3956" xr:uid="{00000000-0005-0000-0000-000028070000}"/>
    <cellStyle name="Comma 2 2 5 3 4 2 2 2" xfId="8759" xr:uid="{00000000-0005-0000-0000-000029070000}"/>
    <cellStyle name="Comma 2 2 5 3 4 2 2 2 2" xfId="18366" xr:uid="{00000000-0005-0000-0000-00002A070000}"/>
    <cellStyle name="Comma 2 2 5 3 4 2 2 2 2 2" xfId="37580" xr:uid="{EC4114B7-FA70-4574-A148-1E708893CAFB}"/>
    <cellStyle name="Comma 2 2 5 3 4 2 2 2 3" xfId="27973" xr:uid="{69D63560-89C9-4727-96E5-0D056EA5699E}"/>
    <cellStyle name="Comma 2 2 5 3 4 2 2 3" xfId="13563" xr:uid="{00000000-0005-0000-0000-00002B070000}"/>
    <cellStyle name="Comma 2 2 5 3 4 2 2 3 2" xfId="32777" xr:uid="{73FCBF95-561A-4EBA-8B67-4A6AE396D8B5}"/>
    <cellStyle name="Comma 2 2 5 3 4 2 2 4" xfId="23170" xr:uid="{412FD6BE-FADC-4E37-BB20-F45A09F81115}"/>
    <cellStyle name="Comma 2 2 5 3 4 2 3" xfId="6358" xr:uid="{00000000-0005-0000-0000-00002C070000}"/>
    <cellStyle name="Comma 2 2 5 3 4 2 3 2" xfId="15965" xr:uid="{00000000-0005-0000-0000-00002D070000}"/>
    <cellStyle name="Comma 2 2 5 3 4 2 3 2 2" xfId="35179" xr:uid="{E83D1A3E-8616-4CF2-A334-5D24910495C0}"/>
    <cellStyle name="Comma 2 2 5 3 4 2 3 3" xfId="25572" xr:uid="{3319EBBC-A67E-497C-80FB-AA5166D5D819}"/>
    <cellStyle name="Comma 2 2 5 3 4 2 4" xfId="11161" xr:uid="{00000000-0005-0000-0000-00002E070000}"/>
    <cellStyle name="Comma 2 2 5 3 4 2 4 2" xfId="30375" xr:uid="{D21ABC65-6631-4B6B-8525-A2B8BC07AE9F}"/>
    <cellStyle name="Comma 2 2 5 3 4 2 5" xfId="20768" xr:uid="{1B174F3C-7605-48EE-9F15-8928AABBE050}"/>
    <cellStyle name="Comma 2 2 5 3 4 3" xfId="2351" xr:uid="{00000000-0005-0000-0000-00002F070000}"/>
    <cellStyle name="Comma 2 2 5 3 4 3 2" xfId="4756" xr:uid="{00000000-0005-0000-0000-000030070000}"/>
    <cellStyle name="Comma 2 2 5 3 4 3 2 2" xfId="9559" xr:uid="{00000000-0005-0000-0000-000031070000}"/>
    <cellStyle name="Comma 2 2 5 3 4 3 2 2 2" xfId="19166" xr:uid="{00000000-0005-0000-0000-000032070000}"/>
    <cellStyle name="Comma 2 2 5 3 4 3 2 2 2 2" xfId="38380" xr:uid="{0327741E-D103-42A2-9ABB-06A6E1016A7A}"/>
    <cellStyle name="Comma 2 2 5 3 4 3 2 2 3" xfId="28773" xr:uid="{B5F92BAA-AC1F-412D-B007-0F2846ED3DA3}"/>
    <cellStyle name="Comma 2 2 5 3 4 3 2 3" xfId="14363" xr:uid="{00000000-0005-0000-0000-000033070000}"/>
    <cellStyle name="Comma 2 2 5 3 4 3 2 3 2" xfId="33577" xr:uid="{21FCB191-2DEF-4602-83C8-983AF3722151}"/>
    <cellStyle name="Comma 2 2 5 3 4 3 2 4" xfId="23970" xr:uid="{23A39E84-ACE6-4803-A541-B8766DEE00CE}"/>
    <cellStyle name="Comma 2 2 5 3 4 3 3" xfId="7158" xr:uid="{00000000-0005-0000-0000-000034070000}"/>
    <cellStyle name="Comma 2 2 5 3 4 3 3 2" xfId="16765" xr:uid="{00000000-0005-0000-0000-000035070000}"/>
    <cellStyle name="Comma 2 2 5 3 4 3 3 2 2" xfId="35979" xr:uid="{54551DFB-42AA-43E7-B13D-DEAE0D66DBA6}"/>
    <cellStyle name="Comma 2 2 5 3 4 3 3 3" xfId="26372" xr:uid="{DE7B8E18-7FB4-41C1-8B70-7AE0A0455973}"/>
    <cellStyle name="Comma 2 2 5 3 4 3 4" xfId="11961" xr:uid="{00000000-0005-0000-0000-000036070000}"/>
    <cellStyle name="Comma 2 2 5 3 4 3 4 2" xfId="31175" xr:uid="{53865A43-8318-4B61-A160-5EF51D6539EB}"/>
    <cellStyle name="Comma 2 2 5 3 4 3 5" xfId="21568" xr:uid="{6F83CF5B-D7AA-46C6-AB26-7CFA26D74652}"/>
    <cellStyle name="Comma 2 2 5 3 4 4" xfId="3156" xr:uid="{00000000-0005-0000-0000-000037070000}"/>
    <cellStyle name="Comma 2 2 5 3 4 4 2" xfId="7959" xr:uid="{00000000-0005-0000-0000-000038070000}"/>
    <cellStyle name="Comma 2 2 5 3 4 4 2 2" xfId="17566" xr:uid="{00000000-0005-0000-0000-000039070000}"/>
    <cellStyle name="Comma 2 2 5 3 4 4 2 2 2" xfId="36780" xr:uid="{34DAF5C0-CDFA-4C20-8192-1E128B5BD4E0}"/>
    <cellStyle name="Comma 2 2 5 3 4 4 2 3" xfId="27173" xr:uid="{22104C77-72E1-408F-AEA1-7E4D6FEDD0C3}"/>
    <cellStyle name="Comma 2 2 5 3 4 4 3" xfId="12763" xr:uid="{00000000-0005-0000-0000-00003A070000}"/>
    <cellStyle name="Comma 2 2 5 3 4 4 3 2" xfId="31977" xr:uid="{97970964-893E-4DB4-A6A3-F7A0AF00B2F5}"/>
    <cellStyle name="Comma 2 2 5 3 4 4 4" xfId="22370" xr:uid="{E9E12CF2-0A8C-4CBE-A2F6-F9502C0B3AA7}"/>
    <cellStyle name="Comma 2 2 5 3 4 5" xfId="5558" xr:uid="{00000000-0005-0000-0000-00003B070000}"/>
    <cellStyle name="Comma 2 2 5 3 4 5 2" xfId="15165" xr:uid="{00000000-0005-0000-0000-00003C070000}"/>
    <cellStyle name="Comma 2 2 5 3 4 5 2 2" xfId="34379" xr:uid="{865E5FF2-19E7-4D82-9ABC-AE1A6AE41A48}"/>
    <cellStyle name="Comma 2 2 5 3 4 5 3" xfId="24772" xr:uid="{27ECE872-3F7F-4C40-88DF-74A51B674C55}"/>
    <cellStyle name="Comma 2 2 5 3 4 6" xfId="10361" xr:uid="{00000000-0005-0000-0000-00003D070000}"/>
    <cellStyle name="Comma 2 2 5 3 4 6 2" xfId="29575" xr:uid="{A0A792F9-495E-426F-BD98-C7946D14888C}"/>
    <cellStyle name="Comma 2 2 5 3 4 7" xfId="19968" xr:uid="{0EB6CD7C-4EF9-4D00-B43E-88DBBE427BE1}"/>
    <cellStyle name="Comma 2 2 5 3 5" xfId="951" xr:uid="{00000000-0005-0000-0000-00003E070000}"/>
    <cellStyle name="Comma 2 2 5 3 5 2" xfId="3356" xr:uid="{00000000-0005-0000-0000-00003F070000}"/>
    <cellStyle name="Comma 2 2 5 3 5 2 2" xfId="8159" xr:uid="{00000000-0005-0000-0000-000040070000}"/>
    <cellStyle name="Comma 2 2 5 3 5 2 2 2" xfId="17766" xr:uid="{00000000-0005-0000-0000-000041070000}"/>
    <cellStyle name="Comma 2 2 5 3 5 2 2 2 2" xfId="36980" xr:uid="{29F5BABC-5D04-4024-BE06-FA7FF27AD400}"/>
    <cellStyle name="Comma 2 2 5 3 5 2 2 3" xfId="27373" xr:uid="{D6766831-1912-4BE8-B51F-62AF87E3040C}"/>
    <cellStyle name="Comma 2 2 5 3 5 2 3" xfId="12963" xr:uid="{00000000-0005-0000-0000-000042070000}"/>
    <cellStyle name="Comma 2 2 5 3 5 2 3 2" xfId="32177" xr:uid="{4D1D1754-F305-4484-A02E-B18F9065953F}"/>
    <cellStyle name="Comma 2 2 5 3 5 2 4" xfId="22570" xr:uid="{769DFA81-90E9-4738-A061-E406BA98F50E}"/>
    <cellStyle name="Comma 2 2 5 3 5 3" xfId="5758" xr:uid="{00000000-0005-0000-0000-000043070000}"/>
    <cellStyle name="Comma 2 2 5 3 5 3 2" xfId="15365" xr:uid="{00000000-0005-0000-0000-000044070000}"/>
    <cellStyle name="Comma 2 2 5 3 5 3 2 2" xfId="34579" xr:uid="{81510361-EE5A-4089-9340-E9185E50505A}"/>
    <cellStyle name="Comma 2 2 5 3 5 3 3" xfId="24972" xr:uid="{86D94B19-31C6-4CDD-9687-D37F21B5AAC2}"/>
    <cellStyle name="Comma 2 2 5 3 5 4" xfId="10561" xr:uid="{00000000-0005-0000-0000-000045070000}"/>
    <cellStyle name="Comma 2 2 5 3 5 4 2" xfId="29775" xr:uid="{91767BC2-8037-4140-8175-1B873538C48A}"/>
    <cellStyle name="Comma 2 2 5 3 5 5" xfId="20168" xr:uid="{87E19D12-A223-47BE-96C4-1A59650F4879}"/>
    <cellStyle name="Comma 2 2 5 3 6" xfId="1751" xr:uid="{00000000-0005-0000-0000-000046070000}"/>
    <cellStyle name="Comma 2 2 5 3 6 2" xfId="4156" xr:uid="{00000000-0005-0000-0000-000047070000}"/>
    <cellStyle name="Comma 2 2 5 3 6 2 2" xfId="8959" xr:uid="{00000000-0005-0000-0000-000048070000}"/>
    <cellStyle name="Comma 2 2 5 3 6 2 2 2" xfId="18566" xr:uid="{00000000-0005-0000-0000-000049070000}"/>
    <cellStyle name="Comma 2 2 5 3 6 2 2 2 2" xfId="37780" xr:uid="{98DEFD05-EC57-4EDC-AF46-E8430762C90C}"/>
    <cellStyle name="Comma 2 2 5 3 6 2 2 3" xfId="28173" xr:uid="{365C3518-CBC4-4DB3-87DA-620BDE804988}"/>
    <cellStyle name="Comma 2 2 5 3 6 2 3" xfId="13763" xr:uid="{00000000-0005-0000-0000-00004A070000}"/>
    <cellStyle name="Comma 2 2 5 3 6 2 3 2" xfId="32977" xr:uid="{C2128536-FB64-4BEA-99F0-DCB590262829}"/>
    <cellStyle name="Comma 2 2 5 3 6 2 4" xfId="23370" xr:uid="{84B263E5-A300-4DFF-96FA-3D80BFA23E63}"/>
    <cellStyle name="Comma 2 2 5 3 6 3" xfId="6558" xr:uid="{00000000-0005-0000-0000-00004B070000}"/>
    <cellStyle name="Comma 2 2 5 3 6 3 2" xfId="16165" xr:uid="{00000000-0005-0000-0000-00004C070000}"/>
    <cellStyle name="Comma 2 2 5 3 6 3 2 2" xfId="35379" xr:uid="{13C2B273-30FC-4F68-A5A9-032669C50F2F}"/>
    <cellStyle name="Comma 2 2 5 3 6 3 3" xfId="25772" xr:uid="{8AB0CCA1-A7AF-4210-8B92-63DF286C1C3A}"/>
    <cellStyle name="Comma 2 2 5 3 6 4" xfId="11361" xr:uid="{00000000-0005-0000-0000-00004D070000}"/>
    <cellStyle name="Comma 2 2 5 3 6 4 2" xfId="30575" xr:uid="{748CB85E-26BD-40C7-A13A-16322BFD7BAA}"/>
    <cellStyle name="Comma 2 2 5 3 6 5" xfId="20968" xr:uid="{EBF1DC6C-3677-474E-BEF2-6EB719BBA4E6}"/>
    <cellStyle name="Comma 2 2 5 3 7" xfId="2556" xr:uid="{00000000-0005-0000-0000-00004E070000}"/>
    <cellStyle name="Comma 2 2 5 3 7 2" xfId="7359" xr:uid="{00000000-0005-0000-0000-00004F070000}"/>
    <cellStyle name="Comma 2 2 5 3 7 2 2" xfId="16966" xr:uid="{00000000-0005-0000-0000-000050070000}"/>
    <cellStyle name="Comma 2 2 5 3 7 2 2 2" xfId="36180" xr:uid="{6E08B929-B55C-4F71-B12E-4D8F684B76A3}"/>
    <cellStyle name="Comma 2 2 5 3 7 2 3" xfId="26573" xr:uid="{87E903BB-264E-462C-9494-E6DE94016F79}"/>
    <cellStyle name="Comma 2 2 5 3 7 3" xfId="12163" xr:uid="{00000000-0005-0000-0000-000051070000}"/>
    <cellStyle name="Comma 2 2 5 3 7 3 2" xfId="31377" xr:uid="{1F475610-5DE8-4B92-B399-284956FECBB3}"/>
    <cellStyle name="Comma 2 2 5 3 7 4" xfId="21770" xr:uid="{A2AB7076-713B-4E21-B75F-BB82F7CE28B5}"/>
    <cellStyle name="Comma 2 2 5 3 8" xfId="4958" xr:uid="{00000000-0005-0000-0000-000052070000}"/>
    <cellStyle name="Comma 2 2 5 3 8 2" xfId="14565" xr:uid="{00000000-0005-0000-0000-000053070000}"/>
    <cellStyle name="Comma 2 2 5 3 8 2 2" xfId="33779" xr:uid="{3CC076EC-DC74-49B8-BA31-1CC406460118}"/>
    <cellStyle name="Comma 2 2 5 3 8 3" xfId="24172" xr:uid="{55BF65A4-DAB3-4F3A-854E-598B2552FB7D}"/>
    <cellStyle name="Comma 2 2 5 3 9" xfId="9761" xr:uid="{00000000-0005-0000-0000-000054070000}"/>
    <cellStyle name="Comma 2 2 5 3 9 2" xfId="28975" xr:uid="{856C53CA-F272-44C6-962A-5134349CA5D0}"/>
    <cellStyle name="Comma 2 2 5 4" xfId="250" xr:uid="{00000000-0005-0000-0000-000055070000}"/>
    <cellStyle name="Comma 2 2 5 4 2" xfId="1051" xr:uid="{00000000-0005-0000-0000-000056070000}"/>
    <cellStyle name="Comma 2 2 5 4 2 2" xfId="3456" xr:uid="{00000000-0005-0000-0000-000057070000}"/>
    <cellStyle name="Comma 2 2 5 4 2 2 2" xfId="8259" xr:uid="{00000000-0005-0000-0000-000058070000}"/>
    <cellStyle name="Comma 2 2 5 4 2 2 2 2" xfId="17866" xr:uid="{00000000-0005-0000-0000-000059070000}"/>
    <cellStyle name="Comma 2 2 5 4 2 2 2 2 2" xfId="37080" xr:uid="{1701DD9F-9E0A-4C61-ADB4-E60CFD7E4B8B}"/>
    <cellStyle name="Comma 2 2 5 4 2 2 2 3" xfId="27473" xr:uid="{84A1026A-0F2E-434C-A5F2-E2BF1FA729F5}"/>
    <cellStyle name="Comma 2 2 5 4 2 2 3" xfId="13063" xr:uid="{00000000-0005-0000-0000-00005A070000}"/>
    <cellStyle name="Comma 2 2 5 4 2 2 3 2" xfId="32277" xr:uid="{B9B2DF5B-A645-440B-864B-2B5C73CF2F95}"/>
    <cellStyle name="Comma 2 2 5 4 2 2 4" xfId="22670" xr:uid="{56993298-14F3-43F7-8A8F-757F2B563AE7}"/>
    <cellStyle name="Comma 2 2 5 4 2 3" xfId="5858" xr:uid="{00000000-0005-0000-0000-00005B070000}"/>
    <cellStyle name="Comma 2 2 5 4 2 3 2" xfId="15465" xr:uid="{00000000-0005-0000-0000-00005C070000}"/>
    <cellStyle name="Comma 2 2 5 4 2 3 2 2" xfId="34679" xr:uid="{946CE043-47EE-4670-8253-5A3D5FBDC7FC}"/>
    <cellStyle name="Comma 2 2 5 4 2 3 3" xfId="25072" xr:uid="{B205E94C-5578-41BC-BE99-901C75DBCDDA}"/>
    <cellStyle name="Comma 2 2 5 4 2 4" xfId="10661" xr:uid="{00000000-0005-0000-0000-00005D070000}"/>
    <cellStyle name="Comma 2 2 5 4 2 4 2" xfId="29875" xr:uid="{44459D5F-BC93-4377-B3B8-416D87878500}"/>
    <cellStyle name="Comma 2 2 5 4 2 5" xfId="20268" xr:uid="{4996DFA6-0D76-465D-B218-044D8A42BCAD}"/>
    <cellStyle name="Comma 2 2 5 4 3" xfId="1851" xr:uid="{00000000-0005-0000-0000-00005E070000}"/>
    <cellStyle name="Comma 2 2 5 4 3 2" xfId="4256" xr:uid="{00000000-0005-0000-0000-00005F070000}"/>
    <cellStyle name="Comma 2 2 5 4 3 2 2" xfId="9059" xr:uid="{00000000-0005-0000-0000-000060070000}"/>
    <cellStyle name="Comma 2 2 5 4 3 2 2 2" xfId="18666" xr:uid="{00000000-0005-0000-0000-000061070000}"/>
    <cellStyle name="Comma 2 2 5 4 3 2 2 2 2" xfId="37880" xr:uid="{CF1D1758-5F13-4DD0-91B0-CA8AEB04A9CD}"/>
    <cellStyle name="Comma 2 2 5 4 3 2 2 3" xfId="28273" xr:uid="{D7B1132D-B44D-4BFB-9A48-C6D2D105B54B}"/>
    <cellStyle name="Comma 2 2 5 4 3 2 3" xfId="13863" xr:uid="{00000000-0005-0000-0000-000062070000}"/>
    <cellStyle name="Comma 2 2 5 4 3 2 3 2" xfId="33077" xr:uid="{1DE01488-670E-40B1-A2D6-45FA2A36D4CC}"/>
    <cellStyle name="Comma 2 2 5 4 3 2 4" xfId="23470" xr:uid="{BA40B8EC-79F9-40D8-8703-1298FA117CDD}"/>
    <cellStyle name="Comma 2 2 5 4 3 3" xfId="6658" xr:uid="{00000000-0005-0000-0000-000063070000}"/>
    <cellStyle name="Comma 2 2 5 4 3 3 2" xfId="16265" xr:uid="{00000000-0005-0000-0000-000064070000}"/>
    <cellStyle name="Comma 2 2 5 4 3 3 2 2" xfId="35479" xr:uid="{CD557BFA-B485-46D1-A78A-FB80BDD40147}"/>
    <cellStyle name="Comma 2 2 5 4 3 3 3" xfId="25872" xr:uid="{FCAAFB64-FC91-4796-834D-56A41C1E4C53}"/>
    <cellStyle name="Comma 2 2 5 4 3 4" xfId="11461" xr:uid="{00000000-0005-0000-0000-000065070000}"/>
    <cellStyle name="Comma 2 2 5 4 3 4 2" xfId="30675" xr:uid="{FEA2881C-2EFA-476C-B193-5ABCD71DD57E}"/>
    <cellStyle name="Comma 2 2 5 4 3 5" xfId="21068" xr:uid="{2549CE95-3B69-460A-AC0E-4C529111B661}"/>
    <cellStyle name="Comma 2 2 5 4 4" xfId="2656" xr:uid="{00000000-0005-0000-0000-000066070000}"/>
    <cellStyle name="Comma 2 2 5 4 4 2" xfId="7459" xr:uid="{00000000-0005-0000-0000-000067070000}"/>
    <cellStyle name="Comma 2 2 5 4 4 2 2" xfId="17066" xr:uid="{00000000-0005-0000-0000-000068070000}"/>
    <cellStyle name="Comma 2 2 5 4 4 2 2 2" xfId="36280" xr:uid="{246A99F1-3349-4834-9D62-0159D2F91791}"/>
    <cellStyle name="Comma 2 2 5 4 4 2 3" xfId="26673" xr:uid="{8DA60A61-1E78-41DF-8A45-AD4445ED76BF}"/>
    <cellStyle name="Comma 2 2 5 4 4 3" xfId="12263" xr:uid="{00000000-0005-0000-0000-000069070000}"/>
    <cellStyle name="Comma 2 2 5 4 4 3 2" xfId="31477" xr:uid="{58D0C965-95F1-458E-BBAA-BEB48DAB6A9B}"/>
    <cellStyle name="Comma 2 2 5 4 4 4" xfId="21870" xr:uid="{1C23B728-CA15-47DF-8A77-3B57DB0DD83B}"/>
    <cellStyle name="Comma 2 2 5 4 5" xfId="5058" xr:uid="{00000000-0005-0000-0000-00006A070000}"/>
    <cellStyle name="Comma 2 2 5 4 5 2" xfId="14665" xr:uid="{00000000-0005-0000-0000-00006B070000}"/>
    <cellStyle name="Comma 2 2 5 4 5 2 2" xfId="33879" xr:uid="{47BC65A5-6D0F-448B-B824-656E0FFE4135}"/>
    <cellStyle name="Comma 2 2 5 4 5 3" xfId="24272" xr:uid="{9120383D-7860-4CF9-8B2C-AF6BF4BE2214}"/>
    <cellStyle name="Comma 2 2 5 4 6" xfId="9861" xr:uid="{00000000-0005-0000-0000-00006C070000}"/>
    <cellStyle name="Comma 2 2 5 4 6 2" xfId="29075" xr:uid="{61356393-D722-4DB3-8285-0DE7D987DA81}"/>
    <cellStyle name="Comma 2 2 5 4 7" xfId="19468" xr:uid="{F8D73D01-CD73-4A06-B0D3-3BCDEB2D8A46}"/>
    <cellStyle name="Comma 2 2 5 5" xfId="450" xr:uid="{00000000-0005-0000-0000-00006D070000}"/>
    <cellStyle name="Comma 2 2 5 5 2" xfId="1251" xr:uid="{00000000-0005-0000-0000-00006E070000}"/>
    <cellStyle name="Comma 2 2 5 5 2 2" xfId="3656" xr:uid="{00000000-0005-0000-0000-00006F070000}"/>
    <cellStyle name="Comma 2 2 5 5 2 2 2" xfId="8459" xr:uid="{00000000-0005-0000-0000-000070070000}"/>
    <cellStyle name="Comma 2 2 5 5 2 2 2 2" xfId="18066" xr:uid="{00000000-0005-0000-0000-000071070000}"/>
    <cellStyle name="Comma 2 2 5 5 2 2 2 2 2" xfId="37280" xr:uid="{DDF5BDCB-2CEC-4C6C-ADD3-2DC7BD8D7C40}"/>
    <cellStyle name="Comma 2 2 5 5 2 2 2 3" xfId="27673" xr:uid="{595524B9-72EE-45C8-99FC-1FF7BC746C15}"/>
    <cellStyle name="Comma 2 2 5 5 2 2 3" xfId="13263" xr:uid="{00000000-0005-0000-0000-000072070000}"/>
    <cellStyle name="Comma 2 2 5 5 2 2 3 2" xfId="32477" xr:uid="{6F58F50E-5006-440B-8E49-82928CF336EF}"/>
    <cellStyle name="Comma 2 2 5 5 2 2 4" xfId="22870" xr:uid="{A8371E45-7479-4EEF-8193-3F52408BDE89}"/>
    <cellStyle name="Comma 2 2 5 5 2 3" xfId="6058" xr:uid="{00000000-0005-0000-0000-000073070000}"/>
    <cellStyle name="Comma 2 2 5 5 2 3 2" xfId="15665" xr:uid="{00000000-0005-0000-0000-000074070000}"/>
    <cellStyle name="Comma 2 2 5 5 2 3 2 2" xfId="34879" xr:uid="{C6DC384B-EA61-4DE9-854B-0FAA46B872C6}"/>
    <cellStyle name="Comma 2 2 5 5 2 3 3" xfId="25272" xr:uid="{52F2B669-96A8-42CD-976D-DB71B4E1C49F}"/>
    <cellStyle name="Comma 2 2 5 5 2 4" xfId="10861" xr:uid="{00000000-0005-0000-0000-000075070000}"/>
    <cellStyle name="Comma 2 2 5 5 2 4 2" xfId="30075" xr:uid="{00F68724-3FE1-43F0-A1B4-B309D6DFDA29}"/>
    <cellStyle name="Comma 2 2 5 5 2 5" xfId="20468" xr:uid="{84721D40-832F-4C5E-B4AE-661BA96CF341}"/>
    <cellStyle name="Comma 2 2 5 5 3" xfId="2051" xr:uid="{00000000-0005-0000-0000-000076070000}"/>
    <cellStyle name="Comma 2 2 5 5 3 2" xfId="4456" xr:uid="{00000000-0005-0000-0000-000077070000}"/>
    <cellStyle name="Comma 2 2 5 5 3 2 2" xfId="9259" xr:uid="{00000000-0005-0000-0000-000078070000}"/>
    <cellStyle name="Comma 2 2 5 5 3 2 2 2" xfId="18866" xr:uid="{00000000-0005-0000-0000-000079070000}"/>
    <cellStyle name="Comma 2 2 5 5 3 2 2 2 2" xfId="38080" xr:uid="{409280CB-47A2-4698-B2FD-234DA30CD8B2}"/>
    <cellStyle name="Comma 2 2 5 5 3 2 2 3" xfId="28473" xr:uid="{66367802-8E01-4857-915C-D9DC637B1AAC}"/>
    <cellStyle name="Comma 2 2 5 5 3 2 3" xfId="14063" xr:uid="{00000000-0005-0000-0000-00007A070000}"/>
    <cellStyle name="Comma 2 2 5 5 3 2 3 2" xfId="33277" xr:uid="{8571E1FE-A3E2-4F2F-9AD8-2296176E3926}"/>
    <cellStyle name="Comma 2 2 5 5 3 2 4" xfId="23670" xr:uid="{94B0C8FE-0D15-41DB-B6C5-E6D0E3AED178}"/>
    <cellStyle name="Comma 2 2 5 5 3 3" xfId="6858" xr:uid="{00000000-0005-0000-0000-00007B070000}"/>
    <cellStyle name="Comma 2 2 5 5 3 3 2" xfId="16465" xr:uid="{00000000-0005-0000-0000-00007C070000}"/>
    <cellStyle name="Comma 2 2 5 5 3 3 2 2" xfId="35679" xr:uid="{FBD5CD3C-8AF9-4CE6-B0F7-F475EBF3AC8A}"/>
    <cellStyle name="Comma 2 2 5 5 3 3 3" xfId="26072" xr:uid="{A51CDA78-B6E9-40FB-8EB2-D19FA0193217}"/>
    <cellStyle name="Comma 2 2 5 5 3 4" xfId="11661" xr:uid="{00000000-0005-0000-0000-00007D070000}"/>
    <cellStyle name="Comma 2 2 5 5 3 4 2" xfId="30875" xr:uid="{60BEC366-D6AD-4F31-9992-00C30537E050}"/>
    <cellStyle name="Comma 2 2 5 5 3 5" xfId="21268" xr:uid="{719B2BD6-F7C6-4829-BC5F-6EB54F431AB6}"/>
    <cellStyle name="Comma 2 2 5 5 4" xfId="2856" xr:uid="{00000000-0005-0000-0000-00007E070000}"/>
    <cellStyle name="Comma 2 2 5 5 4 2" xfId="7659" xr:uid="{00000000-0005-0000-0000-00007F070000}"/>
    <cellStyle name="Comma 2 2 5 5 4 2 2" xfId="17266" xr:uid="{00000000-0005-0000-0000-000080070000}"/>
    <cellStyle name="Comma 2 2 5 5 4 2 2 2" xfId="36480" xr:uid="{51F29DF3-36C9-456E-A287-D2CAC561AF0C}"/>
    <cellStyle name="Comma 2 2 5 5 4 2 3" xfId="26873" xr:uid="{C964126E-9E79-4BAE-A889-56BA32D8CAAD}"/>
    <cellStyle name="Comma 2 2 5 5 4 3" xfId="12463" xr:uid="{00000000-0005-0000-0000-000081070000}"/>
    <cellStyle name="Comma 2 2 5 5 4 3 2" xfId="31677" xr:uid="{6A907765-D164-421E-9709-F764B2E19392}"/>
    <cellStyle name="Comma 2 2 5 5 4 4" xfId="22070" xr:uid="{3D9610CA-84DC-4867-8C64-38FD24F5424E}"/>
    <cellStyle name="Comma 2 2 5 5 5" xfId="5258" xr:uid="{00000000-0005-0000-0000-000082070000}"/>
    <cellStyle name="Comma 2 2 5 5 5 2" xfId="14865" xr:uid="{00000000-0005-0000-0000-000083070000}"/>
    <cellStyle name="Comma 2 2 5 5 5 2 2" xfId="34079" xr:uid="{91C76D65-A2EC-45BF-A9F4-33587D7BDDBF}"/>
    <cellStyle name="Comma 2 2 5 5 5 3" xfId="24472" xr:uid="{85F08ABD-B2B3-42B3-8574-C43BAF31625A}"/>
    <cellStyle name="Comma 2 2 5 5 6" xfId="10061" xr:uid="{00000000-0005-0000-0000-000084070000}"/>
    <cellStyle name="Comma 2 2 5 5 6 2" xfId="29275" xr:uid="{B75F9EC1-12E2-4B93-8D6C-B2C4885309B0}"/>
    <cellStyle name="Comma 2 2 5 5 7" xfId="19668" xr:uid="{52F179E4-1912-4453-BBF7-313DBF592CF3}"/>
    <cellStyle name="Comma 2 2 5 6" xfId="650" xr:uid="{00000000-0005-0000-0000-000085070000}"/>
    <cellStyle name="Comma 2 2 5 6 2" xfId="1451" xr:uid="{00000000-0005-0000-0000-000086070000}"/>
    <cellStyle name="Comma 2 2 5 6 2 2" xfId="3856" xr:uid="{00000000-0005-0000-0000-000087070000}"/>
    <cellStyle name="Comma 2 2 5 6 2 2 2" xfId="8659" xr:uid="{00000000-0005-0000-0000-000088070000}"/>
    <cellStyle name="Comma 2 2 5 6 2 2 2 2" xfId="18266" xr:uid="{00000000-0005-0000-0000-000089070000}"/>
    <cellStyle name="Comma 2 2 5 6 2 2 2 2 2" xfId="37480" xr:uid="{73EC5573-ADF7-45F2-8AFD-DF950431F8B3}"/>
    <cellStyle name="Comma 2 2 5 6 2 2 2 3" xfId="27873" xr:uid="{88D8C1B7-F82F-4432-8DAE-CA80880307DA}"/>
    <cellStyle name="Comma 2 2 5 6 2 2 3" xfId="13463" xr:uid="{00000000-0005-0000-0000-00008A070000}"/>
    <cellStyle name="Comma 2 2 5 6 2 2 3 2" xfId="32677" xr:uid="{1DF07561-1AF8-41EE-889A-7CA7772E2DBC}"/>
    <cellStyle name="Comma 2 2 5 6 2 2 4" xfId="23070" xr:uid="{0AC66C74-792C-4A06-9891-A7A78F0B18CA}"/>
    <cellStyle name="Comma 2 2 5 6 2 3" xfId="6258" xr:uid="{00000000-0005-0000-0000-00008B070000}"/>
    <cellStyle name="Comma 2 2 5 6 2 3 2" xfId="15865" xr:uid="{00000000-0005-0000-0000-00008C070000}"/>
    <cellStyle name="Comma 2 2 5 6 2 3 2 2" xfId="35079" xr:uid="{EEAD6659-9DBB-4293-B672-221816CF7BAF}"/>
    <cellStyle name="Comma 2 2 5 6 2 3 3" xfId="25472" xr:uid="{051E61A7-266B-4E1D-92DE-5EF382F6DB3A}"/>
    <cellStyle name="Comma 2 2 5 6 2 4" xfId="11061" xr:uid="{00000000-0005-0000-0000-00008D070000}"/>
    <cellStyle name="Comma 2 2 5 6 2 4 2" xfId="30275" xr:uid="{22A353D5-7F65-4889-9B0B-72453CDDC453}"/>
    <cellStyle name="Comma 2 2 5 6 2 5" xfId="20668" xr:uid="{A1933F0D-47DC-4FA9-A9D4-EFB163232B88}"/>
    <cellStyle name="Comma 2 2 5 6 3" xfId="2251" xr:uid="{00000000-0005-0000-0000-00008E070000}"/>
    <cellStyle name="Comma 2 2 5 6 3 2" xfId="4656" xr:uid="{00000000-0005-0000-0000-00008F070000}"/>
    <cellStyle name="Comma 2 2 5 6 3 2 2" xfId="9459" xr:uid="{00000000-0005-0000-0000-000090070000}"/>
    <cellStyle name="Comma 2 2 5 6 3 2 2 2" xfId="19066" xr:uid="{00000000-0005-0000-0000-000091070000}"/>
    <cellStyle name="Comma 2 2 5 6 3 2 2 2 2" xfId="38280" xr:uid="{75657C08-373B-4804-8F19-841F7E3BCC8B}"/>
    <cellStyle name="Comma 2 2 5 6 3 2 2 3" xfId="28673" xr:uid="{86B15017-2D5A-4C16-A6CC-12692EEE8792}"/>
    <cellStyle name="Comma 2 2 5 6 3 2 3" xfId="14263" xr:uid="{00000000-0005-0000-0000-000092070000}"/>
    <cellStyle name="Comma 2 2 5 6 3 2 3 2" xfId="33477" xr:uid="{76C598F5-AF21-4C22-8C9E-9D7B22A8DC73}"/>
    <cellStyle name="Comma 2 2 5 6 3 2 4" xfId="23870" xr:uid="{24D31B3C-32C8-4FF3-9FB4-CD71557BF917}"/>
    <cellStyle name="Comma 2 2 5 6 3 3" xfId="7058" xr:uid="{00000000-0005-0000-0000-000093070000}"/>
    <cellStyle name="Comma 2 2 5 6 3 3 2" xfId="16665" xr:uid="{00000000-0005-0000-0000-000094070000}"/>
    <cellStyle name="Comma 2 2 5 6 3 3 2 2" xfId="35879" xr:uid="{6EDD44AA-6E12-4660-943B-E647068DE383}"/>
    <cellStyle name="Comma 2 2 5 6 3 3 3" xfId="26272" xr:uid="{AECED69B-9543-47C7-8BAF-AEE33DB3E6C5}"/>
    <cellStyle name="Comma 2 2 5 6 3 4" xfId="11861" xr:uid="{00000000-0005-0000-0000-000095070000}"/>
    <cellStyle name="Comma 2 2 5 6 3 4 2" xfId="31075" xr:uid="{FD286C7B-7AE4-4576-B703-62F3273F49B4}"/>
    <cellStyle name="Comma 2 2 5 6 3 5" xfId="21468" xr:uid="{EA8CFC18-C835-43C8-ADB9-BE0404AA1825}"/>
    <cellStyle name="Comma 2 2 5 6 4" xfId="3056" xr:uid="{00000000-0005-0000-0000-000096070000}"/>
    <cellStyle name="Comma 2 2 5 6 4 2" xfId="7859" xr:uid="{00000000-0005-0000-0000-000097070000}"/>
    <cellStyle name="Comma 2 2 5 6 4 2 2" xfId="17466" xr:uid="{00000000-0005-0000-0000-000098070000}"/>
    <cellStyle name="Comma 2 2 5 6 4 2 2 2" xfId="36680" xr:uid="{2268435D-8B52-41A4-ADDF-8257613E6BDC}"/>
    <cellStyle name="Comma 2 2 5 6 4 2 3" xfId="27073" xr:uid="{CA8FADC6-79BB-49ED-BDEA-0577649AB755}"/>
    <cellStyle name="Comma 2 2 5 6 4 3" xfId="12663" xr:uid="{00000000-0005-0000-0000-000099070000}"/>
    <cellStyle name="Comma 2 2 5 6 4 3 2" xfId="31877" xr:uid="{6BAC78DB-50B9-4791-ACD5-894795B17164}"/>
    <cellStyle name="Comma 2 2 5 6 4 4" xfId="22270" xr:uid="{5B383C50-AF95-426D-B15B-13F013FFFEF9}"/>
    <cellStyle name="Comma 2 2 5 6 5" xfId="5458" xr:uid="{00000000-0005-0000-0000-00009A070000}"/>
    <cellStyle name="Comma 2 2 5 6 5 2" xfId="15065" xr:uid="{00000000-0005-0000-0000-00009B070000}"/>
    <cellStyle name="Comma 2 2 5 6 5 2 2" xfId="34279" xr:uid="{683B9466-33C4-49C6-826D-14DB8B84135A}"/>
    <cellStyle name="Comma 2 2 5 6 5 3" xfId="24672" xr:uid="{EBFBFAB1-AD1C-45A8-821A-B4D1EAEF95B9}"/>
    <cellStyle name="Comma 2 2 5 6 6" xfId="10261" xr:uid="{00000000-0005-0000-0000-00009C070000}"/>
    <cellStyle name="Comma 2 2 5 6 6 2" xfId="29475" xr:uid="{F7FCD124-7176-4CB2-8E40-CB9D0E7A43A1}"/>
    <cellStyle name="Comma 2 2 5 6 7" xfId="19868" xr:uid="{96F5B4F9-28B9-4FC0-A04B-6E1A44B17133}"/>
    <cellStyle name="Comma 2 2 5 7" xfId="851" xr:uid="{00000000-0005-0000-0000-00009D070000}"/>
    <cellStyle name="Comma 2 2 5 7 2" xfId="3256" xr:uid="{00000000-0005-0000-0000-00009E070000}"/>
    <cellStyle name="Comma 2 2 5 7 2 2" xfId="8059" xr:uid="{00000000-0005-0000-0000-00009F070000}"/>
    <cellStyle name="Comma 2 2 5 7 2 2 2" xfId="17666" xr:uid="{00000000-0005-0000-0000-0000A0070000}"/>
    <cellStyle name="Comma 2 2 5 7 2 2 2 2" xfId="36880" xr:uid="{A50E793C-24BF-42A4-81F8-9EA6C3E0FF55}"/>
    <cellStyle name="Comma 2 2 5 7 2 2 3" xfId="27273" xr:uid="{72C63BD1-8FA8-4FBE-B7D2-4B5826EC226D}"/>
    <cellStyle name="Comma 2 2 5 7 2 3" xfId="12863" xr:uid="{00000000-0005-0000-0000-0000A1070000}"/>
    <cellStyle name="Comma 2 2 5 7 2 3 2" xfId="32077" xr:uid="{4BF3A734-A711-4977-8107-53B625B09B22}"/>
    <cellStyle name="Comma 2 2 5 7 2 4" xfId="22470" xr:uid="{689E566A-0B29-481A-AE2F-96C864B2C2D6}"/>
    <cellStyle name="Comma 2 2 5 7 3" xfId="5658" xr:uid="{00000000-0005-0000-0000-0000A2070000}"/>
    <cellStyle name="Comma 2 2 5 7 3 2" xfId="15265" xr:uid="{00000000-0005-0000-0000-0000A3070000}"/>
    <cellStyle name="Comma 2 2 5 7 3 2 2" xfId="34479" xr:uid="{1FFD3830-9AE7-48D7-B6D1-F6F7CA84AED8}"/>
    <cellStyle name="Comma 2 2 5 7 3 3" xfId="24872" xr:uid="{707500FE-CD23-491D-8203-25CEC03125E8}"/>
    <cellStyle name="Comma 2 2 5 7 4" xfId="10461" xr:uid="{00000000-0005-0000-0000-0000A4070000}"/>
    <cellStyle name="Comma 2 2 5 7 4 2" xfId="29675" xr:uid="{380BE0ED-2125-455E-B0EE-5C86C9089025}"/>
    <cellStyle name="Comma 2 2 5 7 5" xfId="20068" xr:uid="{58A25233-C6D9-4E25-9794-EFA38E444297}"/>
    <cellStyle name="Comma 2 2 5 8" xfId="1651" xr:uid="{00000000-0005-0000-0000-0000A5070000}"/>
    <cellStyle name="Comma 2 2 5 8 2" xfId="4056" xr:uid="{00000000-0005-0000-0000-0000A6070000}"/>
    <cellStyle name="Comma 2 2 5 8 2 2" xfId="8859" xr:uid="{00000000-0005-0000-0000-0000A7070000}"/>
    <cellStyle name="Comma 2 2 5 8 2 2 2" xfId="18466" xr:uid="{00000000-0005-0000-0000-0000A8070000}"/>
    <cellStyle name="Comma 2 2 5 8 2 2 2 2" xfId="37680" xr:uid="{DEE11CE5-891A-48F4-B904-5BFE7F331CF3}"/>
    <cellStyle name="Comma 2 2 5 8 2 2 3" xfId="28073" xr:uid="{90F3233D-0672-4C69-BE51-2EDB9A1C590B}"/>
    <cellStyle name="Comma 2 2 5 8 2 3" xfId="13663" xr:uid="{00000000-0005-0000-0000-0000A9070000}"/>
    <cellStyle name="Comma 2 2 5 8 2 3 2" xfId="32877" xr:uid="{19BB920D-CC4A-4E77-BD46-E9E6549C37A1}"/>
    <cellStyle name="Comma 2 2 5 8 2 4" xfId="23270" xr:uid="{86BEDE06-9F39-4196-970C-75C8E8C310D9}"/>
    <cellStyle name="Comma 2 2 5 8 3" xfId="6458" xr:uid="{00000000-0005-0000-0000-0000AA070000}"/>
    <cellStyle name="Comma 2 2 5 8 3 2" xfId="16065" xr:uid="{00000000-0005-0000-0000-0000AB070000}"/>
    <cellStyle name="Comma 2 2 5 8 3 2 2" xfId="35279" xr:uid="{21313E17-CA21-471A-ABCE-6854ACDBBF1F}"/>
    <cellStyle name="Comma 2 2 5 8 3 3" xfId="25672" xr:uid="{9C572C08-BAA4-4478-8A54-17BF752314BB}"/>
    <cellStyle name="Comma 2 2 5 8 4" xfId="11261" xr:uid="{00000000-0005-0000-0000-0000AC070000}"/>
    <cellStyle name="Comma 2 2 5 8 4 2" xfId="30475" xr:uid="{820299AA-35B3-4F33-9155-E12DCB7701EC}"/>
    <cellStyle name="Comma 2 2 5 8 5" xfId="20868" xr:uid="{032FD48C-7BA0-47F2-874D-76A6DFF0793F}"/>
    <cellStyle name="Comma 2 2 5 9" xfId="2456" xr:uid="{00000000-0005-0000-0000-0000AD070000}"/>
    <cellStyle name="Comma 2 2 5 9 2" xfId="7259" xr:uid="{00000000-0005-0000-0000-0000AE070000}"/>
    <cellStyle name="Comma 2 2 5 9 2 2" xfId="16866" xr:uid="{00000000-0005-0000-0000-0000AF070000}"/>
    <cellStyle name="Comma 2 2 5 9 2 2 2" xfId="36080" xr:uid="{05A6A4F2-290E-4AAD-A069-11D7E09726BA}"/>
    <cellStyle name="Comma 2 2 5 9 2 3" xfId="26473" xr:uid="{17DCDC32-6092-4EA4-9E4B-66DD582D2421}"/>
    <cellStyle name="Comma 2 2 5 9 3" xfId="12063" xr:uid="{00000000-0005-0000-0000-0000B0070000}"/>
    <cellStyle name="Comma 2 2 5 9 3 2" xfId="31277" xr:uid="{8FC2729C-9EFA-4BD4-8690-66C12A6EB0A8}"/>
    <cellStyle name="Comma 2 2 5 9 4" xfId="21670" xr:uid="{AA9F5167-C49C-4950-BFA2-D63832C33B72}"/>
    <cellStyle name="Comma 2 2 6" xfId="60" xr:uid="{00000000-0005-0000-0000-0000B1070000}"/>
    <cellStyle name="Comma 2 2 6 10" xfId="9671" xr:uid="{00000000-0005-0000-0000-0000B2070000}"/>
    <cellStyle name="Comma 2 2 6 10 2" xfId="28885" xr:uid="{5F5115E1-8AB9-44C4-B7D1-C12A75B356D2}"/>
    <cellStyle name="Comma 2 2 6 11" xfId="19278" xr:uid="{E71B8FBF-4AF4-41FA-9DDB-93710830DE2E}"/>
    <cellStyle name="Comma 2 2 6 2" xfId="160" xr:uid="{00000000-0005-0000-0000-0000B3070000}"/>
    <cellStyle name="Comma 2 2 6 2 10" xfId="19378" xr:uid="{90DDB3F1-CF82-421B-8B12-8B407E47D9C9}"/>
    <cellStyle name="Comma 2 2 6 2 2" xfId="360" xr:uid="{00000000-0005-0000-0000-0000B4070000}"/>
    <cellStyle name="Comma 2 2 6 2 2 2" xfId="1161" xr:uid="{00000000-0005-0000-0000-0000B5070000}"/>
    <cellStyle name="Comma 2 2 6 2 2 2 2" xfId="3566" xr:uid="{00000000-0005-0000-0000-0000B6070000}"/>
    <cellStyle name="Comma 2 2 6 2 2 2 2 2" xfId="8369" xr:uid="{00000000-0005-0000-0000-0000B7070000}"/>
    <cellStyle name="Comma 2 2 6 2 2 2 2 2 2" xfId="17976" xr:uid="{00000000-0005-0000-0000-0000B8070000}"/>
    <cellStyle name="Comma 2 2 6 2 2 2 2 2 2 2" xfId="37190" xr:uid="{4D181DE3-4B26-455F-9FC6-769F098D536C}"/>
    <cellStyle name="Comma 2 2 6 2 2 2 2 2 3" xfId="27583" xr:uid="{B09473C9-CA27-4986-B771-769C5011D4D1}"/>
    <cellStyle name="Comma 2 2 6 2 2 2 2 3" xfId="13173" xr:uid="{00000000-0005-0000-0000-0000B9070000}"/>
    <cellStyle name="Comma 2 2 6 2 2 2 2 3 2" xfId="32387" xr:uid="{4C05759D-2DFD-4378-B688-E1E2EA5F58D2}"/>
    <cellStyle name="Comma 2 2 6 2 2 2 2 4" xfId="22780" xr:uid="{C1AEE019-7F6B-45F6-9F91-8E890BC8CF1F}"/>
    <cellStyle name="Comma 2 2 6 2 2 2 3" xfId="5968" xr:uid="{00000000-0005-0000-0000-0000BA070000}"/>
    <cellStyle name="Comma 2 2 6 2 2 2 3 2" xfId="15575" xr:uid="{00000000-0005-0000-0000-0000BB070000}"/>
    <cellStyle name="Comma 2 2 6 2 2 2 3 2 2" xfId="34789" xr:uid="{655713E1-3F03-44B1-9192-C1CD2A262890}"/>
    <cellStyle name="Comma 2 2 6 2 2 2 3 3" xfId="25182" xr:uid="{2CF6A8B5-CE9A-4C45-86C7-A28F76EE97AF}"/>
    <cellStyle name="Comma 2 2 6 2 2 2 4" xfId="10771" xr:uid="{00000000-0005-0000-0000-0000BC070000}"/>
    <cellStyle name="Comma 2 2 6 2 2 2 4 2" xfId="29985" xr:uid="{84F4F7CB-039A-46B3-BED5-17A2162ACA8A}"/>
    <cellStyle name="Comma 2 2 6 2 2 2 5" xfId="20378" xr:uid="{2BD1E7BD-244F-4858-B23E-C71813291C12}"/>
    <cellStyle name="Comma 2 2 6 2 2 3" xfId="1961" xr:uid="{00000000-0005-0000-0000-0000BD070000}"/>
    <cellStyle name="Comma 2 2 6 2 2 3 2" xfId="4366" xr:uid="{00000000-0005-0000-0000-0000BE070000}"/>
    <cellStyle name="Comma 2 2 6 2 2 3 2 2" xfId="9169" xr:uid="{00000000-0005-0000-0000-0000BF070000}"/>
    <cellStyle name="Comma 2 2 6 2 2 3 2 2 2" xfId="18776" xr:uid="{00000000-0005-0000-0000-0000C0070000}"/>
    <cellStyle name="Comma 2 2 6 2 2 3 2 2 2 2" xfId="37990" xr:uid="{0988136F-CE4A-4911-B997-4FDF579D7E58}"/>
    <cellStyle name="Comma 2 2 6 2 2 3 2 2 3" xfId="28383" xr:uid="{13C2592A-52F4-4888-BE86-A5F2D656E9D7}"/>
    <cellStyle name="Comma 2 2 6 2 2 3 2 3" xfId="13973" xr:uid="{00000000-0005-0000-0000-0000C1070000}"/>
    <cellStyle name="Comma 2 2 6 2 2 3 2 3 2" xfId="33187" xr:uid="{EDA4B5F3-7C06-4E74-AA33-3ECD30E42B30}"/>
    <cellStyle name="Comma 2 2 6 2 2 3 2 4" xfId="23580" xr:uid="{B5D6475E-C334-4A65-B625-1A4354828F4E}"/>
    <cellStyle name="Comma 2 2 6 2 2 3 3" xfId="6768" xr:uid="{00000000-0005-0000-0000-0000C2070000}"/>
    <cellStyle name="Comma 2 2 6 2 2 3 3 2" xfId="16375" xr:uid="{00000000-0005-0000-0000-0000C3070000}"/>
    <cellStyle name="Comma 2 2 6 2 2 3 3 2 2" xfId="35589" xr:uid="{E9149171-5BFB-448C-89FF-8CC63226C472}"/>
    <cellStyle name="Comma 2 2 6 2 2 3 3 3" xfId="25982" xr:uid="{333701C2-283A-465E-8681-51B4E585E323}"/>
    <cellStyle name="Comma 2 2 6 2 2 3 4" xfId="11571" xr:uid="{00000000-0005-0000-0000-0000C4070000}"/>
    <cellStyle name="Comma 2 2 6 2 2 3 4 2" xfId="30785" xr:uid="{E8005F18-DD37-4938-AA75-8584650C643E}"/>
    <cellStyle name="Comma 2 2 6 2 2 3 5" xfId="21178" xr:uid="{3F900D3B-44CD-4249-AB58-C549056A93C9}"/>
    <cellStyle name="Comma 2 2 6 2 2 4" xfId="2766" xr:uid="{00000000-0005-0000-0000-0000C5070000}"/>
    <cellStyle name="Comma 2 2 6 2 2 4 2" xfId="7569" xr:uid="{00000000-0005-0000-0000-0000C6070000}"/>
    <cellStyle name="Comma 2 2 6 2 2 4 2 2" xfId="17176" xr:uid="{00000000-0005-0000-0000-0000C7070000}"/>
    <cellStyle name="Comma 2 2 6 2 2 4 2 2 2" xfId="36390" xr:uid="{C84A5CAC-7431-402D-81B8-E72E8A4EDB1B}"/>
    <cellStyle name="Comma 2 2 6 2 2 4 2 3" xfId="26783" xr:uid="{89D2136B-DC95-4939-804C-9890A7C93C14}"/>
    <cellStyle name="Comma 2 2 6 2 2 4 3" xfId="12373" xr:uid="{00000000-0005-0000-0000-0000C8070000}"/>
    <cellStyle name="Comma 2 2 6 2 2 4 3 2" xfId="31587" xr:uid="{2654362D-7E50-4958-B285-857995BC10A4}"/>
    <cellStyle name="Comma 2 2 6 2 2 4 4" xfId="21980" xr:uid="{A4FD43A4-FB76-4214-96E5-6CB97C309BA1}"/>
    <cellStyle name="Comma 2 2 6 2 2 5" xfId="5168" xr:uid="{00000000-0005-0000-0000-0000C9070000}"/>
    <cellStyle name="Comma 2 2 6 2 2 5 2" xfId="14775" xr:uid="{00000000-0005-0000-0000-0000CA070000}"/>
    <cellStyle name="Comma 2 2 6 2 2 5 2 2" xfId="33989" xr:uid="{94994C86-F71E-4C9E-8F9E-842DA0522859}"/>
    <cellStyle name="Comma 2 2 6 2 2 5 3" xfId="24382" xr:uid="{8DC2015E-0C52-4D97-ACCD-776FFFC3CF75}"/>
    <cellStyle name="Comma 2 2 6 2 2 6" xfId="9971" xr:uid="{00000000-0005-0000-0000-0000CB070000}"/>
    <cellStyle name="Comma 2 2 6 2 2 6 2" xfId="29185" xr:uid="{762F87D7-54C4-4A2E-A457-116AAC49B898}"/>
    <cellStyle name="Comma 2 2 6 2 2 7" xfId="19578" xr:uid="{1BC28A64-EED0-4918-9B35-8818B81F0FFA}"/>
    <cellStyle name="Comma 2 2 6 2 3" xfId="560" xr:uid="{00000000-0005-0000-0000-0000CC070000}"/>
    <cellStyle name="Comma 2 2 6 2 3 2" xfId="1361" xr:uid="{00000000-0005-0000-0000-0000CD070000}"/>
    <cellStyle name="Comma 2 2 6 2 3 2 2" xfId="3766" xr:uid="{00000000-0005-0000-0000-0000CE070000}"/>
    <cellStyle name="Comma 2 2 6 2 3 2 2 2" xfId="8569" xr:uid="{00000000-0005-0000-0000-0000CF070000}"/>
    <cellStyle name="Comma 2 2 6 2 3 2 2 2 2" xfId="18176" xr:uid="{00000000-0005-0000-0000-0000D0070000}"/>
    <cellStyle name="Comma 2 2 6 2 3 2 2 2 2 2" xfId="37390" xr:uid="{69094DB2-29D5-41CE-A557-C9F5776F9AA2}"/>
    <cellStyle name="Comma 2 2 6 2 3 2 2 2 3" xfId="27783" xr:uid="{5BDB6A48-15B6-4D98-8454-54AC26465695}"/>
    <cellStyle name="Comma 2 2 6 2 3 2 2 3" xfId="13373" xr:uid="{00000000-0005-0000-0000-0000D1070000}"/>
    <cellStyle name="Comma 2 2 6 2 3 2 2 3 2" xfId="32587" xr:uid="{AB807612-A3C9-49D1-8B4E-0815A1A6BA7C}"/>
    <cellStyle name="Comma 2 2 6 2 3 2 2 4" xfId="22980" xr:uid="{C5783D47-BDDC-4140-848B-D64FF001976F}"/>
    <cellStyle name="Comma 2 2 6 2 3 2 3" xfId="6168" xr:uid="{00000000-0005-0000-0000-0000D2070000}"/>
    <cellStyle name="Comma 2 2 6 2 3 2 3 2" xfId="15775" xr:uid="{00000000-0005-0000-0000-0000D3070000}"/>
    <cellStyle name="Comma 2 2 6 2 3 2 3 2 2" xfId="34989" xr:uid="{7A43F882-81E6-46A9-ADFA-A41186EB1F42}"/>
    <cellStyle name="Comma 2 2 6 2 3 2 3 3" xfId="25382" xr:uid="{FF234065-7CCE-4B1F-A6B3-280F4946A3A7}"/>
    <cellStyle name="Comma 2 2 6 2 3 2 4" xfId="10971" xr:uid="{00000000-0005-0000-0000-0000D4070000}"/>
    <cellStyle name="Comma 2 2 6 2 3 2 4 2" xfId="30185" xr:uid="{78AF7647-EE0E-4012-8DC2-EC31CE8DCEED}"/>
    <cellStyle name="Comma 2 2 6 2 3 2 5" xfId="20578" xr:uid="{6A4D58A6-F401-4FF3-B348-02E4850F2478}"/>
    <cellStyle name="Comma 2 2 6 2 3 3" xfId="2161" xr:uid="{00000000-0005-0000-0000-0000D5070000}"/>
    <cellStyle name="Comma 2 2 6 2 3 3 2" xfId="4566" xr:uid="{00000000-0005-0000-0000-0000D6070000}"/>
    <cellStyle name="Comma 2 2 6 2 3 3 2 2" xfId="9369" xr:uid="{00000000-0005-0000-0000-0000D7070000}"/>
    <cellStyle name="Comma 2 2 6 2 3 3 2 2 2" xfId="18976" xr:uid="{00000000-0005-0000-0000-0000D8070000}"/>
    <cellStyle name="Comma 2 2 6 2 3 3 2 2 2 2" xfId="38190" xr:uid="{54466962-C485-44FA-BC27-5CEFE181BFF5}"/>
    <cellStyle name="Comma 2 2 6 2 3 3 2 2 3" xfId="28583" xr:uid="{C8F8A50C-8F4C-4586-B359-75AE1FE9E986}"/>
    <cellStyle name="Comma 2 2 6 2 3 3 2 3" xfId="14173" xr:uid="{00000000-0005-0000-0000-0000D9070000}"/>
    <cellStyle name="Comma 2 2 6 2 3 3 2 3 2" xfId="33387" xr:uid="{8FA77357-8CB1-483A-ADAF-FF351BA0579A}"/>
    <cellStyle name="Comma 2 2 6 2 3 3 2 4" xfId="23780" xr:uid="{0D193E94-7874-4CEF-9265-A3183BC6FED8}"/>
    <cellStyle name="Comma 2 2 6 2 3 3 3" xfId="6968" xr:uid="{00000000-0005-0000-0000-0000DA070000}"/>
    <cellStyle name="Comma 2 2 6 2 3 3 3 2" xfId="16575" xr:uid="{00000000-0005-0000-0000-0000DB070000}"/>
    <cellStyle name="Comma 2 2 6 2 3 3 3 2 2" xfId="35789" xr:uid="{7AC6B201-7D32-447F-A353-C3C12AB81C68}"/>
    <cellStyle name="Comma 2 2 6 2 3 3 3 3" xfId="26182" xr:uid="{F8464F17-4FDA-46CC-AEB1-97305E556B4B}"/>
    <cellStyle name="Comma 2 2 6 2 3 3 4" xfId="11771" xr:uid="{00000000-0005-0000-0000-0000DC070000}"/>
    <cellStyle name="Comma 2 2 6 2 3 3 4 2" xfId="30985" xr:uid="{82171AD0-776F-4294-A266-024BD1DDCD42}"/>
    <cellStyle name="Comma 2 2 6 2 3 3 5" xfId="21378" xr:uid="{A9AC7A17-61A5-4FA9-B74F-51CECD3D002D}"/>
    <cellStyle name="Comma 2 2 6 2 3 4" xfId="2966" xr:uid="{00000000-0005-0000-0000-0000DD070000}"/>
    <cellStyle name="Comma 2 2 6 2 3 4 2" xfId="7769" xr:uid="{00000000-0005-0000-0000-0000DE070000}"/>
    <cellStyle name="Comma 2 2 6 2 3 4 2 2" xfId="17376" xr:uid="{00000000-0005-0000-0000-0000DF070000}"/>
    <cellStyle name="Comma 2 2 6 2 3 4 2 2 2" xfId="36590" xr:uid="{C37FAAD7-5E09-40D6-8A01-41ECB7E3B837}"/>
    <cellStyle name="Comma 2 2 6 2 3 4 2 3" xfId="26983" xr:uid="{3A26FA0B-E977-41B7-8677-AC8DC443BAE4}"/>
    <cellStyle name="Comma 2 2 6 2 3 4 3" xfId="12573" xr:uid="{00000000-0005-0000-0000-0000E0070000}"/>
    <cellStyle name="Comma 2 2 6 2 3 4 3 2" xfId="31787" xr:uid="{F819C402-6608-4BBB-8621-9EB9107513CA}"/>
    <cellStyle name="Comma 2 2 6 2 3 4 4" xfId="22180" xr:uid="{BB889D3F-3445-4F46-8D5B-6B1E119F9E78}"/>
    <cellStyle name="Comma 2 2 6 2 3 5" xfId="5368" xr:uid="{00000000-0005-0000-0000-0000E1070000}"/>
    <cellStyle name="Comma 2 2 6 2 3 5 2" xfId="14975" xr:uid="{00000000-0005-0000-0000-0000E2070000}"/>
    <cellStyle name="Comma 2 2 6 2 3 5 2 2" xfId="34189" xr:uid="{71FF802B-71E4-483B-A947-8C6E3364D8A4}"/>
    <cellStyle name="Comma 2 2 6 2 3 5 3" xfId="24582" xr:uid="{350B5BC7-10B0-44D8-9253-4E14FBBAC617}"/>
    <cellStyle name="Comma 2 2 6 2 3 6" xfId="10171" xr:uid="{00000000-0005-0000-0000-0000E3070000}"/>
    <cellStyle name="Comma 2 2 6 2 3 6 2" xfId="29385" xr:uid="{5ADA383B-5498-459A-BD2F-73068711FF6E}"/>
    <cellStyle name="Comma 2 2 6 2 3 7" xfId="19778" xr:uid="{3DC5A522-C1AF-4E76-91DB-F53E42530787}"/>
    <cellStyle name="Comma 2 2 6 2 4" xfId="760" xr:uid="{00000000-0005-0000-0000-0000E4070000}"/>
    <cellStyle name="Comma 2 2 6 2 4 2" xfId="1561" xr:uid="{00000000-0005-0000-0000-0000E5070000}"/>
    <cellStyle name="Comma 2 2 6 2 4 2 2" xfId="3966" xr:uid="{00000000-0005-0000-0000-0000E6070000}"/>
    <cellStyle name="Comma 2 2 6 2 4 2 2 2" xfId="8769" xr:uid="{00000000-0005-0000-0000-0000E7070000}"/>
    <cellStyle name="Comma 2 2 6 2 4 2 2 2 2" xfId="18376" xr:uid="{00000000-0005-0000-0000-0000E8070000}"/>
    <cellStyle name="Comma 2 2 6 2 4 2 2 2 2 2" xfId="37590" xr:uid="{5684B036-A490-48C6-B02B-59E3447A3DB9}"/>
    <cellStyle name="Comma 2 2 6 2 4 2 2 2 3" xfId="27983" xr:uid="{70187382-DB81-4C0E-9B42-8F3F966B0E83}"/>
    <cellStyle name="Comma 2 2 6 2 4 2 2 3" xfId="13573" xr:uid="{00000000-0005-0000-0000-0000E9070000}"/>
    <cellStyle name="Comma 2 2 6 2 4 2 2 3 2" xfId="32787" xr:uid="{474881A4-898E-4E95-A17A-795B15AC0D6F}"/>
    <cellStyle name="Comma 2 2 6 2 4 2 2 4" xfId="23180" xr:uid="{BC1105B0-DCF6-48EA-9B6B-A4B95DD7A16E}"/>
    <cellStyle name="Comma 2 2 6 2 4 2 3" xfId="6368" xr:uid="{00000000-0005-0000-0000-0000EA070000}"/>
    <cellStyle name="Comma 2 2 6 2 4 2 3 2" xfId="15975" xr:uid="{00000000-0005-0000-0000-0000EB070000}"/>
    <cellStyle name="Comma 2 2 6 2 4 2 3 2 2" xfId="35189" xr:uid="{01D7D4A6-AC70-43F0-ADD1-A13AE006DABA}"/>
    <cellStyle name="Comma 2 2 6 2 4 2 3 3" xfId="25582" xr:uid="{0D5B1854-EA07-492D-9BEB-3BCDFE49F2FA}"/>
    <cellStyle name="Comma 2 2 6 2 4 2 4" xfId="11171" xr:uid="{00000000-0005-0000-0000-0000EC070000}"/>
    <cellStyle name="Comma 2 2 6 2 4 2 4 2" xfId="30385" xr:uid="{28A566E5-32CC-4089-9403-00A176A281A5}"/>
    <cellStyle name="Comma 2 2 6 2 4 2 5" xfId="20778" xr:uid="{054F56D1-55F0-4292-BC8C-C82219A84B0E}"/>
    <cellStyle name="Comma 2 2 6 2 4 3" xfId="2361" xr:uid="{00000000-0005-0000-0000-0000ED070000}"/>
    <cellStyle name="Comma 2 2 6 2 4 3 2" xfId="4766" xr:uid="{00000000-0005-0000-0000-0000EE070000}"/>
    <cellStyle name="Comma 2 2 6 2 4 3 2 2" xfId="9569" xr:uid="{00000000-0005-0000-0000-0000EF070000}"/>
    <cellStyle name="Comma 2 2 6 2 4 3 2 2 2" xfId="19176" xr:uid="{00000000-0005-0000-0000-0000F0070000}"/>
    <cellStyle name="Comma 2 2 6 2 4 3 2 2 2 2" xfId="38390" xr:uid="{896DB17B-E708-4242-8D8E-8405897A1DC6}"/>
    <cellStyle name="Comma 2 2 6 2 4 3 2 2 3" xfId="28783" xr:uid="{649324FF-929C-4A8D-91A2-3297CB69DEA7}"/>
    <cellStyle name="Comma 2 2 6 2 4 3 2 3" xfId="14373" xr:uid="{00000000-0005-0000-0000-0000F1070000}"/>
    <cellStyle name="Comma 2 2 6 2 4 3 2 3 2" xfId="33587" xr:uid="{0A90EFDF-7016-47CA-8604-E8DAA66564A5}"/>
    <cellStyle name="Comma 2 2 6 2 4 3 2 4" xfId="23980" xr:uid="{9317D973-0196-4227-B4B9-6CC4AB212F93}"/>
    <cellStyle name="Comma 2 2 6 2 4 3 3" xfId="7168" xr:uid="{00000000-0005-0000-0000-0000F2070000}"/>
    <cellStyle name="Comma 2 2 6 2 4 3 3 2" xfId="16775" xr:uid="{00000000-0005-0000-0000-0000F3070000}"/>
    <cellStyle name="Comma 2 2 6 2 4 3 3 2 2" xfId="35989" xr:uid="{9BAE28F7-53FF-48D8-991E-14F94EFB8798}"/>
    <cellStyle name="Comma 2 2 6 2 4 3 3 3" xfId="26382" xr:uid="{755B8D96-CCD6-48EC-A287-483AC3242100}"/>
    <cellStyle name="Comma 2 2 6 2 4 3 4" xfId="11971" xr:uid="{00000000-0005-0000-0000-0000F4070000}"/>
    <cellStyle name="Comma 2 2 6 2 4 3 4 2" xfId="31185" xr:uid="{53717056-3726-4878-A784-D2525EFBD4E1}"/>
    <cellStyle name="Comma 2 2 6 2 4 3 5" xfId="21578" xr:uid="{53AFE866-D4F7-4BF9-B57E-96F79E82FFAF}"/>
    <cellStyle name="Comma 2 2 6 2 4 4" xfId="3166" xr:uid="{00000000-0005-0000-0000-0000F5070000}"/>
    <cellStyle name="Comma 2 2 6 2 4 4 2" xfId="7969" xr:uid="{00000000-0005-0000-0000-0000F6070000}"/>
    <cellStyle name="Comma 2 2 6 2 4 4 2 2" xfId="17576" xr:uid="{00000000-0005-0000-0000-0000F7070000}"/>
    <cellStyle name="Comma 2 2 6 2 4 4 2 2 2" xfId="36790" xr:uid="{60CA1039-5894-4B91-8755-5DAD190B3A5F}"/>
    <cellStyle name="Comma 2 2 6 2 4 4 2 3" xfId="27183" xr:uid="{0B82C563-0428-4A7B-ACDC-0F3D0E308667}"/>
    <cellStyle name="Comma 2 2 6 2 4 4 3" xfId="12773" xr:uid="{00000000-0005-0000-0000-0000F8070000}"/>
    <cellStyle name="Comma 2 2 6 2 4 4 3 2" xfId="31987" xr:uid="{8889F0E2-CBD6-43C6-B7DB-01FB1F3B7B60}"/>
    <cellStyle name="Comma 2 2 6 2 4 4 4" xfId="22380" xr:uid="{37A7B97F-9341-4F72-98E7-0DF2D1BDCCB3}"/>
    <cellStyle name="Comma 2 2 6 2 4 5" xfId="5568" xr:uid="{00000000-0005-0000-0000-0000F9070000}"/>
    <cellStyle name="Comma 2 2 6 2 4 5 2" xfId="15175" xr:uid="{00000000-0005-0000-0000-0000FA070000}"/>
    <cellStyle name="Comma 2 2 6 2 4 5 2 2" xfId="34389" xr:uid="{8C8E8C67-21E0-452A-8004-A9E961979D74}"/>
    <cellStyle name="Comma 2 2 6 2 4 5 3" xfId="24782" xr:uid="{DDC27799-65DA-41A8-A6A8-44804CF831BA}"/>
    <cellStyle name="Comma 2 2 6 2 4 6" xfId="10371" xr:uid="{00000000-0005-0000-0000-0000FB070000}"/>
    <cellStyle name="Comma 2 2 6 2 4 6 2" xfId="29585" xr:uid="{0ED2AFCF-0CDF-4137-BBFB-5CB604E5A198}"/>
    <cellStyle name="Comma 2 2 6 2 4 7" xfId="19978" xr:uid="{A598F2FC-AA85-4C82-8C19-35F3D4F96A47}"/>
    <cellStyle name="Comma 2 2 6 2 5" xfId="961" xr:uid="{00000000-0005-0000-0000-0000FC070000}"/>
    <cellStyle name="Comma 2 2 6 2 5 2" xfId="3366" xr:uid="{00000000-0005-0000-0000-0000FD070000}"/>
    <cellStyle name="Comma 2 2 6 2 5 2 2" xfId="8169" xr:uid="{00000000-0005-0000-0000-0000FE070000}"/>
    <cellStyle name="Comma 2 2 6 2 5 2 2 2" xfId="17776" xr:uid="{00000000-0005-0000-0000-0000FF070000}"/>
    <cellStyle name="Comma 2 2 6 2 5 2 2 2 2" xfId="36990" xr:uid="{9B6793E4-345E-4B7D-9E3B-A5BAF3AF9018}"/>
    <cellStyle name="Comma 2 2 6 2 5 2 2 3" xfId="27383" xr:uid="{94EDD977-1208-499F-819F-B956F39C326A}"/>
    <cellStyle name="Comma 2 2 6 2 5 2 3" xfId="12973" xr:uid="{00000000-0005-0000-0000-000000080000}"/>
    <cellStyle name="Comma 2 2 6 2 5 2 3 2" xfId="32187" xr:uid="{DD3596C1-58BF-432E-9AD9-A2621FD7066A}"/>
    <cellStyle name="Comma 2 2 6 2 5 2 4" xfId="22580" xr:uid="{AE018E26-41E9-4AE3-B383-A7A5F696D0C8}"/>
    <cellStyle name="Comma 2 2 6 2 5 3" xfId="5768" xr:uid="{00000000-0005-0000-0000-000001080000}"/>
    <cellStyle name="Comma 2 2 6 2 5 3 2" xfId="15375" xr:uid="{00000000-0005-0000-0000-000002080000}"/>
    <cellStyle name="Comma 2 2 6 2 5 3 2 2" xfId="34589" xr:uid="{8546CAEE-FCE3-4BC0-A456-6EA9D7304022}"/>
    <cellStyle name="Comma 2 2 6 2 5 3 3" xfId="24982" xr:uid="{A2859573-A4FB-404B-8E6D-11AEE6EDAE76}"/>
    <cellStyle name="Comma 2 2 6 2 5 4" xfId="10571" xr:uid="{00000000-0005-0000-0000-000003080000}"/>
    <cellStyle name="Comma 2 2 6 2 5 4 2" xfId="29785" xr:uid="{DCD87C25-A84B-458C-8BEA-5A6C3E800C32}"/>
    <cellStyle name="Comma 2 2 6 2 5 5" xfId="20178" xr:uid="{7FDCC056-0021-465C-9E40-B78416959366}"/>
    <cellStyle name="Comma 2 2 6 2 6" xfId="1761" xr:uid="{00000000-0005-0000-0000-000004080000}"/>
    <cellStyle name="Comma 2 2 6 2 6 2" xfId="4166" xr:uid="{00000000-0005-0000-0000-000005080000}"/>
    <cellStyle name="Comma 2 2 6 2 6 2 2" xfId="8969" xr:uid="{00000000-0005-0000-0000-000006080000}"/>
    <cellStyle name="Comma 2 2 6 2 6 2 2 2" xfId="18576" xr:uid="{00000000-0005-0000-0000-000007080000}"/>
    <cellStyle name="Comma 2 2 6 2 6 2 2 2 2" xfId="37790" xr:uid="{EABBD2C5-6CEB-4EA6-A525-EF47F8350476}"/>
    <cellStyle name="Comma 2 2 6 2 6 2 2 3" xfId="28183" xr:uid="{8C2D9B57-03AA-4511-B10F-01B50AAA75D7}"/>
    <cellStyle name="Comma 2 2 6 2 6 2 3" xfId="13773" xr:uid="{00000000-0005-0000-0000-000008080000}"/>
    <cellStyle name="Comma 2 2 6 2 6 2 3 2" xfId="32987" xr:uid="{E58D0C0D-8B2B-4955-B97A-A55517974E1F}"/>
    <cellStyle name="Comma 2 2 6 2 6 2 4" xfId="23380" xr:uid="{45164818-5A96-4069-8CAF-7400E4BA298B}"/>
    <cellStyle name="Comma 2 2 6 2 6 3" xfId="6568" xr:uid="{00000000-0005-0000-0000-000009080000}"/>
    <cellStyle name="Comma 2 2 6 2 6 3 2" xfId="16175" xr:uid="{00000000-0005-0000-0000-00000A080000}"/>
    <cellStyle name="Comma 2 2 6 2 6 3 2 2" xfId="35389" xr:uid="{51FE63CF-FB2D-4767-A8AF-D0BB063EF2DF}"/>
    <cellStyle name="Comma 2 2 6 2 6 3 3" xfId="25782" xr:uid="{4E85D2A2-8DAD-436E-8082-3AA2C08A0932}"/>
    <cellStyle name="Comma 2 2 6 2 6 4" xfId="11371" xr:uid="{00000000-0005-0000-0000-00000B080000}"/>
    <cellStyle name="Comma 2 2 6 2 6 4 2" xfId="30585" xr:uid="{BD40CE16-7343-48CF-A328-511092CB8E92}"/>
    <cellStyle name="Comma 2 2 6 2 6 5" xfId="20978" xr:uid="{A6B37D50-ADA0-4BCD-82F9-C8452494C2D6}"/>
    <cellStyle name="Comma 2 2 6 2 7" xfId="2566" xr:uid="{00000000-0005-0000-0000-00000C080000}"/>
    <cellStyle name="Comma 2 2 6 2 7 2" xfId="7369" xr:uid="{00000000-0005-0000-0000-00000D080000}"/>
    <cellStyle name="Comma 2 2 6 2 7 2 2" xfId="16976" xr:uid="{00000000-0005-0000-0000-00000E080000}"/>
    <cellStyle name="Comma 2 2 6 2 7 2 2 2" xfId="36190" xr:uid="{1211490C-501F-49CB-B09A-2B7E1F3413EC}"/>
    <cellStyle name="Comma 2 2 6 2 7 2 3" xfId="26583" xr:uid="{B042B7A6-D621-44E7-A95A-38F12D55FDA5}"/>
    <cellStyle name="Comma 2 2 6 2 7 3" xfId="12173" xr:uid="{00000000-0005-0000-0000-00000F080000}"/>
    <cellStyle name="Comma 2 2 6 2 7 3 2" xfId="31387" xr:uid="{95C42F55-DF40-4298-B8BD-FADA60D446BF}"/>
    <cellStyle name="Comma 2 2 6 2 7 4" xfId="21780" xr:uid="{BFF24F8E-F3B1-44C8-AF17-E54A26023904}"/>
    <cellStyle name="Comma 2 2 6 2 8" xfId="4968" xr:uid="{00000000-0005-0000-0000-000010080000}"/>
    <cellStyle name="Comma 2 2 6 2 8 2" xfId="14575" xr:uid="{00000000-0005-0000-0000-000011080000}"/>
    <cellStyle name="Comma 2 2 6 2 8 2 2" xfId="33789" xr:uid="{6FEB7C4F-50CB-4DEF-8EF5-845C374968AA}"/>
    <cellStyle name="Comma 2 2 6 2 8 3" xfId="24182" xr:uid="{A2C0C55B-FD62-41D0-9DB6-16E4B4B39455}"/>
    <cellStyle name="Comma 2 2 6 2 9" xfId="9771" xr:uid="{00000000-0005-0000-0000-000012080000}"/>
    <cellStyle name="Comma 2 2 6 2 9 2" xfId="28985" xr:uid="{C6998581-7E58-448A-945D-4693CBA0260D}"/>
    <cellStyle name="Comma 2 2 6 3" xfId="260" xr:uid="{00000000-0005-0000-0000-000013080000}"/>
    <cellStyle name="Comma 2 2 6 3 2" xfId="1061" xr:uid="{00000000-0005-0000-0000-000014080000}"/>
    <cellStyle name="Comma 2 2 6 3 2 2" xfId="3466" xr:uid="{00000000-0005-0000-0000-000015080000}"/>
    <cellStyle name="Comma 2 2 6 3 2 2 2" xfId="8269" xr:uid="{00000000-0005-0000-0000-000016080000}"/>
    <cellStyle name="Comma 2 2 6 3 2 2 2 2" xfId="17876" xr:uid="{00000000-0005-0000-0000-000017080000}"/>
    <cellStyle name="Comma 2 2 6 3 2 2 2 2 2" xfId="37090" xr:uid="{ECBBBA0C-4237-449E-B205-B4C74E136341}"/>
    <cellStyle name="Comma 2 2 6 3 2 2 2 3" xfId="27483" xr:uid="{543A5C38-5528-4A10-AC9B-9C592E01DDD9}"/>
    <cellStyle name="Comma 2 2 6 3 2 2 3" xfId="13073" xr:uid="{00000000-0005-0000-0000-000018080000}"/>
    <cellStyle name="Comma 2 2 6 3 2 2 3 2" xfId="32287" xr:uid="{F94DF9E3-2911-4AE9-B5CA-85785D88E072}"/>
    <cellStyle name="Comma 2 2 6 3 2 2 4" xfId="22680" xr:uid="{7E30A1D1-255D-4A1A-82FF-6FE1AA2146D1}"/>
    <cellStyle name="Comma 2 2 6 3 2 3" xfId="5868" xr:uid="{00000000-0005-0000-0000-000019080000}"/>
    <cellStyle name="Comma 2 2 6 3 2 3 2" xfId="15475" xr:uid="{00000000-0005-0000-0000-00001A080000}"/>
    <cellStyle name="Comma 2 2 6 3 2 3 2 2" xfId="34689" xr:uid="{989E5C3E-210E-491F-8765-B4CD34BC0487}"/>
    <cellStyle name="Comma 2 2 6 3 2 3 3" xfId="25082" xr:uid="{6F7BEF4D-9954-4D87-AA08-E0CDCE34D238}"/>
    <cellStyle name="Comma 2 2 6 3 2 4" xfId="10671" xr:uid="{00000000-0005-0000-0000-00001B080000}"/>
    <cellStyle name="Comma 2 2 6 3 2 4 2" xfId="29885" xr:uid="{6B19E69F-BB5B-435E-96A6-76E1FDC3734F}"/>
    <cellStyle name="Comma 2 2 6 3 2 5" xfId="20278" xr:uid="{4D7AD4EB-6725-480D-A469-B83410D882C3}"/>
    <cellStyle name="Comma 2 2 6 3 3" xfId="1861" xr:uid="{00000000-0005-0000-0000-00001C080000}"/>
    <cellStyle name="Comma 2 2 6 3 3 2" xfId="4266" xr:uid="{00000000-0005-0000-0000-00001D080000}"/>
    <cellStyle name="Comma 2 2 6 3 3 2 2" xfId="9069" xr:uid="{00000000-0005-0000-0000-00001E080000}"/>
    <cellStyle name="Comma 2 2 6 3 3 2 2 2" xfId="18676" xr:uid="{00000000-0005-0000-0000-00001F080000}"/>
    <cellStyle name="Comma 2 2 6 3 3 2 2 2 2" xfId="37890" xr:uid="{901FCEEC-3DD6-4A09-AF70-FD726428E7F8}"/>
    <cellStyle name="Comma 2 2 6 3 3 2 2 3" xfId="28283" xr:uid="{619D2EFE-662F-4033-B295-5B25A4A62F2F}"/>
    <cellStyle name="Comma 2 2 6 3 3 2 3" xfId="13873" xr:uid="{00000000-0005-0000-0000-000020080000}"/>
    <cellStyle name="Comma 2 2 6 3 3 2 3 2" xfId="33087" xr:uid="{A85DCE72-4700-45B2-9594-9E9D2E8041A9}"/>
    <cellStyle name="Comma 2 2 6 3 3 2 4" xfId="23480" xr:uid="{1BB2E1AE-5A01-4C8E-9DEB-02908DF1B632}"/>
    <cellStyle name="Comma 2 2 6 3 3 3" xfId="6668" xr:uid="{00000000-0005-0000-0000-000021080000}"/>
    <cellStyle name="Comma 2 2 6 3 3 3 2" xfId="16275" xr:uid="{00000000-0005-0000-0000-000022080000}"/>
    <cellStyle name="Comma 2 2 6 3 3 3 2 2" xfId="35489" xr:uid="{E4465FAE-C40A-43B9-9603-CFA2330E581B}"/>
    <cellStyle name="Comma 2 2 6 3 3 3 3" xfId="25882" xr:uid="{5811ACDE-0AF6-498C-93A6-73CCAF4C6093}"/>
    <cellStyle name="Comma 2 2 6 3 3 4" xfId="11471" xr:uid="{00000000-0005-0000-0000-000023080000}"/>
    <cellStyle name="Comma 2 2 6 3 3 4 2" xfId="30685" xr:uid="{29E15E59-1FC9-42D3-B420-A8713FB4CBB3}"/>
    <cellStyle name="Comma 2 2 6 3 3 5" xfId="21078" xr:uid="{7346D50E-DD7E-490E-812D-FF5BDF8B77A7}"/>
    <cellStyle name="Comma 2 2 6 3 4" xfId="2666" xr:uid="{00000000-0005-0000-0000-000024080000}"/>
    <cellStyle name="Comma 2 2 6 3 4 2" xfId="7469" xr:uid="{00000000-0005-0000-0000-000025080000}"/>
    <cellStyle name="Comma 2 2 6 3 4 2 2" xfId="17076" xr:uid="{00000000-0005-0000-0000-000026080000}"/>
    <cellStyle name="Comma 2 2 6 3 4 2 2 2" xfId="36290" xr:uid="{D32E6E54-BEC9-4319-B889-F90F56BF2DC7}"/>
    <cellStyle name="Comma 2 2 6 3 4 2 3" xfId="26683" xr:uid="{884E5F97-2111-4E51-AE03-C57BDC26719A}"/>
    <cellStyle name="Comma 2 2 6 3 4 3" xfId="12273" xr:uid="{00000000-0005-0000-0000-000027080000}"/>
    <cellStyle name="Comma 2 2 6 3 4 3 2" xfId="31487" xr:uid="{2560B1DE-B484-451F-9871-A3C34DAFD784}"/>
    <cellStyle name="Comma 2 2 6 3 4 4" xfId="21880" xr:uid="{A7E91F50-8030-49CC-BE36-3E8681D6B3B8}"/>
    <cellStyle name="Comma 2 2 6 3 5" xfId="5068" xr:uid="{00000000-0005-0000-0000-000028080000}"/>
    <cellStyle name="Comma 2 2 6 3 5 2" xfId="14675" xr:uid="{00000000-0005-0000-0000-000029080000}"/>
    <cellStyle name="Comma 2 2 6 3 5 2 2" xfId="33889" xr:uid="{5243044B-FBDB-49B7-80EB-06BDF6D11226}"/>
    <cellStyle name="Comma 2 2 6 3 5 3" xfId="24282" xr:uid="{244C1094-A39D-48BB-BF66-B777FED2D4AE}"/>
    <cellStyle name="Comma 2 2 6 3 6" xfId="9871" xr:uid="{00000000-0005-0000-0000-00002A080000}"/>
    <cellStyle name="Comma 2 2 6 3 6 2" xfId="29085" xr:uid="{E3371916-E1A6-408E-87DA-AF2500F98D4B}"/>
    <cellStyle name="Comma 2 2 6 3 7" xfId="19478" xr:uid="{0B957012-1512-436D-A022-13B4597CD6FC}"/>
    <cellStyle name="Comma 2 2 6 4" xfId="460" xr:uid="{00000000-0005-0000-0000-00002B080000}"/>
    <cellStyle name="Comma 2 2 6 4 2" xfId="1261" xr:uid="{00000000-0005-0000-0000-00002C080000}"/>
    <cellStyle name="Comma 2 2 6 4 2 2" xfId="3666" xr:uid="{00000000-0005-0000-0000-00002D080000}"/>
    <cellStyle name="Comma 2 2 6 4 2 2 2" xfId="8469" xr:uid="{00000000-0005-0000-0000-00002E080000}"/>
    <cellStyle name="Comma 2 2 6 4 2 2 2 2" xfId="18076" xr:uid="{00000000-0005-0000-0000-00002F080000}"/>
    <cellStyle name="Comma 2 2 6 4 2 2 2 2 2" xfId="37290" xr:uid="{3A045093-9791-4EBB-A6E0-5E2A6DABD163}"/>
    <cellStyle name="Comma 2 2 6 4 2 2 2 3" xfId="27683" xr:uid="{9FEFAB35-6271-40E4-95BA-A00D5F5D12F9}"/>
    <cellStyle name="Comma 2 2 6 4 2 2 3" xfId="13273" xr:uid="{00000000-0005-0000-0000-000030080000}"/>
    <cellStyle name="Comma 2 2 6 4 2 2 3 2" xfId="32487" xr:uid="{A59DAF98-E7D8-4526-8DBD-0FC9D8101051}"/>
    <cellStyle name="Comma 2 2 6 4 2 2 4" xfId="22880" xr:uid="{49572149-AA0E-45CE-B009-50953B1F1CEE}"/>
    <cellStyle name="Comma 2 2 6 4 2 3" xfId="6068" xr:uid="{00000000-0005-0000-0000-000031080000}"/>
    <cellStyle name="Comma 2 2 6 4 2 3 2" xfId="15675" xr:uid="{00000000-0005-0000-0000-000032080000}"/>
    <cellStyle name="Comma 2 2 6 4 2 3 2 2" xfId="34889" xr:uid="{21A0C140-5CA2-4B64-A02B-B61DEBECF92B}"/>
    <cellStyle name="Comma 2 2 6 4 2 3 3" xfId="25282" xr:uid="{7ECC82C0-6A9C-4D59-9F07-E8E614E46A31}"/>
    <cellStyle name="Comma 2 2 6 4 2 4" xfId="10871" xr:uid="{00000000-0005-0000-0000-000033080000}"/>
    <cellStyle name="Comma 2 2 6 4 2 4 2" xfId="30085" xr:uid="{78254EBC-66AF-4922-BE5B-27B7A4EBB221}"/>
    <cellStyle name="Comma 2 2 6 4 2 5" xfId="20478" xr:uid="{8C6FDC78-E9A2-4794-BCA0-26FCB3CC601F}"/>
    <cellStyle name="Comma 2 2 6 4 3" xfId="2061" xr:uid="{00000000-0005-0000-0000-000034080000}"/>
    <cellStyle name="Comma 2 2 6 4 3 2" xfId="4466" xr:uid="{00000000-0005-0000-0000-000035080000}"/>
    <cellStyle name="Comma 2 2 6 4 3 2 2" xfId="9269" xr:uid="{00000000-0005-0000-0000-000036080000}"/>
    <cellStyle name="Comma 2 2 6 4 3 2 2 2" xfId="18876" xr:uid="{00000000-0005-0000-0000-000037080000}"/>
    <cellStyle name="Comma 2 2 6 4 3 2 2 2 2" xfId="38090" xr:uid="{B90EBC60-0A31-4F66-8476-613C5EF19A0E}"/>
    <cellStyle name="Comma 2 2 6 4 3 2 2 3" xfId="28483" xr:uid="{269FDE4A-7A27-48BC-98E5-DF66ADBC5227}"/>
    <cellStyle name="Comma 2 2 6 4 3 2 3" xfId="14073" xr:uid="{00000000-0005-0000-0000-000038080000}"/>
    <cellStyle name="Comma 2 2 6 4 3 2 3 2" xfId="33287" xr:uid="{138E8C5C-897A-4318-93F8-CA33B91F003B}"/>
    <cellStyle name="Comma 2 2 6 4 3 2 4" xfId="23680" xr:uid="{870A5331-08C8-4117-BBDD-06BAD63DA53A}"/>
    <cellStyle name="Comma 2 2 6 4 3 3" xfId="6868" xr:uid="{00000000-0005-0000-0000-000039080000}"/>
    <cellStyle name="Comma 2 2 6 4 3 3 2" xfId="16475" xr:uid="{00000000-0005-0000-0000-00003A080000}"/>
    <cellStyle name="Comma 2 2 6 4 3 3 2 2" xfId="35689" xr:uid="{429E82B8-28CF-4595-BDAF-3E22281FCEE1}"/>
    <cellStyle name="Comma 2 2 6 4 3 3 3" xfId="26082" xr:uid="{F6C6C368-B1A8-469F-BDDC-3E6E200ED4F4}"/>
    <cellStyle name="Comma 2 2 6 4 3 4" xfId="11671" xr:uid="{00000000-0005-0000-0000-00003B080000}"/>
    <cellStyle name="Comma 2 2 6 4 3 4 2" xfId="30885" xr:uid="{2ED73C63-7E01-45B0-A97C-9D28E60C0CB5}"/>
    <cellStyle name="Comma 2 2 6 4 3 5" xfId="21278" xr:uid="{A649A5F3-D9B3-4468-924C-C3B28FA4FFB1}"/>
    <cellStyle name="Comma 2 2 6 4 4" xfId="2866" xr:uid="{00000000-0005-0000-0000-00003C080000}"/>
    <cellStyle name="Comma 2 2 6 4 4 2" xfId="7669" xr:uid="{00000000-0005-0000-0000-00003D080000}"/>
    <cellStyle name="Comma 2 2 6 4 4 2 2" xfId="17276" xr:uid="{00000000-0005-0000-0000-00003E080000}"/>
    <cellStyle name="Comma 2 2 6 4 4 2 2 2" xfId="36490" xr:uid="{E4ED40C9-3D18-45F4-8990-C346ACEFCECD}"/>
    <cellStyle name="Comma 2 2 6 4 4 2 3" xfId="26883" xr:uid="{684D9B80-898C-45B1-8F5C-8A1C9C80BCC9}"/>
    <cellStyle name="Comma 2 2 6 4 4 3" xfId="12473" xr:uid="{00000000-0005-0000-0000-00003F080000}"/>
    <cellStyle name="Comma 2 2 6 4 4 3 2" xfId="31687" xr:uid="{C838F8E1-FE25-49C9-9CD5-95FA12521A24}"/>
    <cellStyle name="Comma 2 2 6 4 4 4" xfId="22080" xr:uid="{F7F69A0A-5DE3-47EB-B379-1A1DC7CBF70F}"/>
    <cellStyle name="Comma 2 2 6 4 5" xfId="5268" xr:uid="{00000000-0005-0000-0000-000040080000}"/>
    <cellStyle name="Comma 2 2 6 4 5 2" xfId="14875" xr:uid="{00000000-0005-0000-0000-000041080000}"/>
    <cellStyle name="Comma 2 2 6 4 5 2 2" xfId="34089" xr:uid="{E570B594-B647-4F7F-AEA8-224C9C4B3E25}"/>
    <cellStyle name="Comma 2 2 6 4 5 3" xfId="24482" xr:uid="{7ED941CF-9275-48D9-A740-76FE7625233D}"/>
    <cellStyle name="Comma 2 2 6 4 6" xfId="10071" xr:uid="{00000000-0005-0000-0000-000042080000}"/>
    <cellStyle name="Comma 2 2 6 4 6 2" xfId="29285" xr:uid="{9F3C90AF-5615-463E-9737-FFD22C491610}"/>
    <cellStyle name="Comma 2 2 6 4 7" xfId="19678" xr:uid="{2252DA88-0189-4185-8C61-A907F2B04CA9}"/>
    <cellStyle name="Comma 2 2 6 5" xfId="660" xr:uid="{00000000-0005-0000-0000-000043080000}"/>
    <cellStyle name="Comma 2 2 6 5 2" xfId="1461" xr:uid="{00000000-0005-0000-0000-000044080000}"/>
    <cellStyle name="Comma 2 2 6 5 2 2" xfId="3866" xr:uid="{00000000-0005-0000-0000-000045080000}"/>
    <cellStyle name="Comma 2 2 6 5 2 2 2" xfId="8669" xr:uid="{00000000-0005-0000-0000-000046080000}"/>
    <cellStyle name="Comma 2 2 6 5 2 2 2 2" xfId="18276" xr:uid="{00000000-0005-0000-0000-000047080000}"/>
    <cellStyle name="Comma 2 2 6 5 2 2 2 2 2" xfId="37490" xr:uid="{FED79ECD-A11A-4606-85A0-7D8D628907F4}"/>
    <cellStyle name="Comma 2 2 6 5 2 2 2 3" xfId="27883" xr:uid="{B0BFA48A-A858-42BC-95A9-C96141F23FED}"/>
    <cellStyle name="Comma 2 2 6 5 2 2 3" xfId="13473" xr:uid="{00000000-0005-0000-0000-000048080000}"/>
    <cellStyle name="Comma 2 2 6 5 2 2 3 2" xfId="32687" xr:uid="{8A88E727-4D96-4AF1-8EDD-180DA36CFDF6}"/>
    <cellStyle name="Comma 2 2 6 5 2 2 4" xfId="23080" xr:uid="{8BD2CE39-93C8-4E69-AEC1-91F467BD6F74}"/>
    <cellStyle name="Comma 2 2 6 5 2 3" xfId="6268" xr:uid="{00000000-0005-0000-0000-000049080000}"/>
    <cellStyle name="Comma 2 2 6 5 2 3 2" xfId="15875" xr:uid="{00000000-0005-0000-0000-00004A080000}"/>
    <cellStyle name="Comma 2 2 6 5 2 3 2 2" xfId="35089" xr:uid="{B15B8C92-E54A-4C72-B315-5777738B8EA7}"/>
    <cellStyle name="Comma 2 2 6 5 2 3 3" xfId="25482" xr:uid="{BCBF94B5-B876-43F4-89EC-8D1E7C09FCD0}"/>
    <cellStyle name="Comma 2 2 6 5 2 4" xfId="11071" xr:uid="{00000000-0005-0000-0000-00004B080000}"/>
    <cellStyle name="Comma 2 2 6 5 2 4 2" xfId="30285" xr:uid="{463167AA-455C-40F5-98B9-0E95726A9118}"/>
    <cellStyle name="Comma 2 2 6 5 2 5" xfId="20678" xr:uid="{9DE26B88-F381-4BEA-A231-916B0D94B594}"/>
    <cellStyle name="Comma 2 2 6 5 3" xfId="2261" xr:uid="{00000000-0005-0000-0000-00004C080000}"/>
    <cellStyle name="Comma 2 2 6 5 3 2" xfId="4666" xr:uid="{00000000-0005-0000-0000-00004D080000}"/>
    <cellStyle name="Comma 2 2 6 5 3 2 2" xfId="9469" xr:uid="{00000000-0005-0000-0000-00004E080000}"/>
    <cellStyle name="Comma 2 2 6 5 3 2 2 2" xfId="19076" xr:uid="{00000000-0005-0000-0000-00004F080000}"/>
    <cellStyle name="Comma 2 2 6 5 3 2 2 2 2" xfId="38290" xr:uid="{259C39F7-2E0D-4A0C-AA58-9D889ACBDB02}"/>
    <cellStyle name="Comma 2 2 6 5 3 2 2 3" xfId="28683" xr:uid="{C7E973EC-58B8-4B3D-A39E-EDDCDE0FBF88}"/>
    <cellStyle name="Comma 2 2 6 5 3 2 3" xfId="14273" xr:uid="{00000000-0005-0000-0000-000050080000}"/>
    <cellStyle name="Comma 2 2 6 5 3 2 3 2" xfId="33487" xr:uid="{15675EBF-2B58-4CAE-962B-45014DE5ED6E}"/>
    <cellStyle name="Comma 2 2 6 5 3 2 4" xfId="23880" xr:uid="{2ED7B3F8-14A3-44A7-AEEB-438C46EA5C53}"/>
    <cellStyle name="Comma 2 2 6 5 3 3" xfId="7068" xr:uid="{00000000-0005-0000-0000-000051080000}"/>
    <cellStyle name="Comma 2 2 6 5 3 3 2" xfId="16675" xr:uid="{00000000-0005-0000-0000-000052080000}"/>
    <cellStyle name="Comma 2 2 6 5 3 3 2 2" xfId="35889" xr:uid="{F4A81EF3-60F9-4AA0-946E-237085DBC8CC}"/>
    <cellStyle name="Comma 2 2 6 5 3 3 3" xfId="26282" xr:uid="{AF9DCF27-8DD7-4AA6-A55E-1755401A3D32}"/>
    <cellStyle name="Comma 2 2 6 5 3 4" xfId="11871" xr:uid="{00000000-0005-0000-0000-000053080000}"/>
    <cellStyle name="Comma 2 2 6 5 3 4 2" xfId="31085" xr:uid="{2840C960-E6C6-4ED9-97D2-951A04E67250}"/>
    <cellStyle name="Comma 2 2 6 5 3 5" xfId="21478" xr:uid="{8BE6FC28-CEEC-4077-B482-103DF02BCB8C}"/>
    <cellStyle name="Comma 2 2 6 5 4" xfId="3066" xr:uid="{00000000-0005-0000-0000-000054080000}"/>
    <cellStyle name="Comma 2 2 6 5 4 2" xfId="7869" xr:uid="{00000000-0005-0000-0000-000055080000}"/>
    <cellStyle name="Comma 2 2 6 5 4 2 2" xfId="17476" xr:uid="{00000000-0005-0000-0000-000056080000}"/>
    <cellStyle name="Comma 2 2 6 5 4 2 2 2" xfId="36690" xr:uid="{E1537724-396F-4F3A-9869-0AEB75875735}"/>
    <cellStyle name="Comma 2 2 6 5 4 2 3" xfId="27083" xr:uid="{16779421-24CE-466E-89FE-D1B899A2BA34}"/>
    <cellStyle name="Comma 2 2 6 5 4 3" xfId="12673" xr:uid="{00000000-0005-0000-0000-000057080000}"/>
    <cellStyle name="Comma 2 2 6 5 4 3 2" xfId="31887" xr:uid="{9FCBA1FA-DEFA-47D0-8DEF-0459407315E5}"/>
    <cellStyle name="Comma 2 2 6 5 4 4" xfId="22280" xr:uid="{5AB07DF4-1C11-40A1-8532-0FEAECB9C06D}"/>
    <cellStyle name="Comma 2 2 6 5 5" xfId="5468" xr:uid="{00000000-0005-0000-0000-000058080000}"/>
    <cellStyle name="Comma 2 2 6 5 5 2" xfId="15075" xr:uid="{00000000-0005-0000-0000-000059080000}"/>
    <cellStyle name="Comma 2 2 6 5 5 2 2" xfId="34289" xr:uid="{4253EA75-1238-41B9-9E0E-8A0A4C51A771}"/>
    <cellStyle name="Comma 2 2 6 5 5 3" xfId="24682" xr:uid="{C10E38C7-3397-4C0B-A5AC-DB89F05BC82E}"/>
    <cellStyle name="Comma 2 2 6 5 6" xfId="10271" xr:uid="{00000000-0005-0000-0000-00005A080000}"/>
    <cellStyle name="Comma 2 2 6 5 6 2" xfId="29485" xr:uid="{CB1827C4-0D32-440D-8ABF-0D75D8798540}"/>
    <cellStyle name="Comma 2 2 6 5 7" xfId="19878" xr:uid="{D18117CF-0338-42AC-9EB5-E94D75865A46}"/>
    <cellStyle name="Comma 2 2 6 6" xfId="861" xr:uid="{00000000-0005-0000-0000-00005B080000}"/>
    <cellStyle name="Comma 2 2 6 6 2" xfId="3266" xr:uid="{00000000-0005-0000-0000-00005C080000}"/>
    <cellStyle name="Comma 2 2 6 6 2 2" xfId="8069" xr:uid="{00000000-0005-0000-0000-00005D080000}"/>
    <cellStyle name="Comma 2 2 6 6 2 2 2" xfId="17676" xr:uid="{00000000-0005-0000-0000-00005E080000}"/>
    <cellStyle name="Comma 2 2 6 6 2 2 2 2" xfId="36890" xr:uid="{5E18D721-4F16-49BF-A749-DB09409C9D57}"/>
    <cellStyle name="Comma 2 2 6 6 2 2 3" xfId="27283" xr:uid="{1A17EF49-A6BF-4A53-AC65-8CF218E2C874}"/>
    <cellStyle name="Comma 2 2 6 6 2 3" xfId="12873" xr:uid="{00000000-0005-0000-0000-00005F080000}"/>
    <cellStyle name="Comma 2 2 6 6 2 3 2" xfId="32087" xr:uid="{F5002C95-A102-43D5-897C-95921C33C4E0}"/>
    <cellStyle name="Comma 2 2 6 6 2 4" xfId="22480" xr:uid="{BD58559A-73D6-4F3A-A8D0-0DC2470D78CF}"/>
    <cellStyle name="Comma 2 2 6 6 3" xfId="5668" xr:uid="{00000000-0005-0000-0000-000060080000}"/>
    <cellStyle name="Comma 2 2 6 6 3 2" xfId="15275" xr:uid="{00000000-0005-0000-0000-000061080000}"/>
    <cellStyle name="Comma 2 2 6 6 3 2 2" xfId="34489" xr:uid="{565D6BA0-2053-42DC-8A5A-4B260DCCEB74}"/>
    <cellStyle name="Comma 2 2 6 6 3 3" xfId="24882" xr:uid="{927DDDF6-09E3-4993-B69F-140A2A03ECEC}"/>
    <cellStyle name="Comma 2 2 6 6 4" xfId="10471" xr:uid="{00000000-0005-0000-0000-000062080000}"/>
    <cellStyle name="Comma 2 2 6 6 4 2" xfId="29685" xr:uid="{AA0D87D3-6D9F-416E-80CA-5D2A527C6257}"/>
    <cellStyle name="Comma 2 2 6 6 5" xfId="20078" xr:uid="{80F4AF5C-1288-4560-8F82-B84148F57769}"/>
    <cellStyle name="Comma 2 2 6 7" xfId="1661" xr:uid="{00000000-0005-0000-0000-000063080000}"/>
    <cellStyle name="Comma 2 2 6 7 2" xfId="4066" xr:uid="{00000000-0005-0000-0000-000064080000}"/>
    <cellStyle name="Comma 2 2 6 7 2 2" xfId="8869" xr:uid="{00000000-0005-0000-0000-000065080000}"/>
    <cellStyle name="Comma 2 2 6 7 2 2 2" xfId="18476" xr:uid="{00000000-0005-0000-0000-000066080000}"/>
    <cellStyle name="Comma 2 2 6 7 2 2 2 2" xfId="37690" xr:uid="{DC24A277-5950-4D28-8F9D-87454C8F37E8}"/>
    <cellStyle name="Comma 2 2 6 7 2 2 3" xfId="28083" xr:uid="{1A201D38-C241-426B-A089-D17F1E60689B}"/>
    <cellStyle name="Comma 2 2 6 7 2 3" xfId="13673" xr:uid="{00000000-0005-0000-0000-000067080000}"/>
    <cellStyle name="Comma 2 2 6 7 2 3 2" xfId="32887" xr:uid="{42EA4D9D-1DB3-44CA-B2F1-E9CDF01FE471}"/>
    <cellStyle name="Comma 2 2 6 7 2 4" xfId="23280" xr:uid="{5F94FE4B-1FD2-4F48-959C-0B34262A96F7}"/>
    <cellStyle name="Comma 2 2 6 7 3" xfId="6468" xr:uid="{00000000-0005-0000-0000-000068080000}"/>
    <cellStyle name="Comma 2 2 6 7 3 2" xfId="16075" xr:uid="{00000000-0005-0000-0000-000069080000}"/>
    <cellStyle name="Comma 2 2 6 7 3 2 2" xfId="35289" xr:uid="{ECE489BC-FE95-4184-8549-F5433FA63449}"/>
    <cellStyle name="Comma 2 2 6 7 3 3" xfId="25682" xr:uid="{24C429E6-9D36-4024-8E65-F6D3ADCAF085}"/>
    <cellStyle name="Comma 2 2 6 7 4" xfId="11271" xr:uid="{00000000-0005-0000-0000-00006A080000}"/>
    <cellStyle name="Comma 2 2 6 7 4 2" xfId="30485" xr:uid="{74C97AC8-4CE3-4A93-A8DA-7C98E0AA252D}"/>
    <cellStyle name="Comma 2 2 6 7 5" xfId="20878" xr:uid="{0991B86F-FC74-49F4-ACAC-CF628D82B93A}"/>
    <cellStyle name="Comma 2 2 6 8" xfId="2466" xr:uid="{00000000-0005-0000-0000-00006B080000}"/>
    <cellStyle name="Comma 2 2 6 8 2" xfId="7269" xr:uid="{00000000-0005-0000-0000-00006C080000}"/>
    <cellStyle name="Comma 2 2 6 8 2 2" xfId="16876" xr:uid="{00000000-0005-0000-0000-00006D080000}"/>
    <cellStyle name="Comma 2 2 6 8 2 2 2" xfId="36090" xr:uid="{109AD70C-BFD7-4CF7-93F5-2D1249F0D868}"/>
    <cellStyle name="Comma 2 2 6 8 2 3" xfId="26483" xr:uid="{AA30E124-AB56-4CF2-AA4A-ECCF1E6E2C95}"/>
    <cellStyle name="Comma 2 2 6 8 3" xfId="12073" xr:uid="{00000000-0005-0000-0000-00006E080000}"/>
    <cellStyle name="Comma 2 2 6 8 3 2" xfId="31287" xr:uid="{FE8E355D-E6C8-4768-BAC1-B6CFCF8444DF}"/>
    <cellStyle name="Comma 2 2 6 8 4" xfId="21680" xr:uid="{13A59C1E-EF3F-4A65-831F-7645783A8185}"/>
    <cellStyle name="Comma 2 2 6 9" xfId="4868" xr:uid="{00000000-0005-0000-0000-00006F080000}"/>
    <cellStyle name="Comma 2 2 6 9 2" xfId="14475" xr:uid="{00000000-0005-0000-0000-000070080000}"/>
    <cellStyle name="Comma 2 2 6 9 2 2" xfId="33689" xr:uid="{0B8CB805-4CFF-4B28-8C4C-3B709D6B37C0}"/>
    <cellStyle name="Comma 2 2 6 9 3" xfId="24082" xr:uid="{48506BDD-391D-4043-B236-41BA53E1F083}"/>
    <cellStyle name="Comma 2 2 7" xfId="110" xr:uid="{00000000-0005-0000-0000-000071080000}"/>
    <cellStyle name="Comma 2 2 7 10" xfId="19328" xr:uid="{3FF66F34-17AC-4516-A8CC-C06E2A6D41DF}"/>
    <cellStyle name="Comma 2 2 7 2" xfId="310" xr:uid="{00000000-0005-0000-0000-000072080000}"/>
    <cellStyle name="Comma 2 2 7 2 2" xfId="1111" xr:uid="{00000000-0005-0000-0000-000073080000}"/>
    <cellStyle name="Comma 2 2 7 2 2 2" xfId="3516" xr:uid="{00000000-0005-0000-0000-000074080000}"/>
    <cellStyle name="Comma 2 2 7 2 2 2 2" xfId="8319" xr:uid="{00000000-0005-0000-0000-000075080000}"/>
    <cellStyle name="Comma 2 2 7 2 2 2 2 2" xfId="17926" xr:uid="{00000000-0005-0000-0000-000076080000}"/>
    <cellStyle name="Comma 2 2 7 2 2 2 2 2 2" xfId="37140" xr:uid="{DFF4A956-F150-4BA8-96A7-7E7CD0CC240D}"/>
    <cellStyle name="Comma 2 2 7 2 2 2 2 3" xfId="27533" xr:uid="{D7602FF8-A85C-4483-9CE9-972266ED5D88}"/>
    <cellStyle name="Comma 2 2 7 2 2 2 3" xfId="13123" xr:uid="{00000000-0005-0000-0000-000077080000}"/>
    <cellStyle name="Comma 2 2 7 2 2 2 3 2" xfId="32337" xr:uid="{AAB3280F-D73A-4D30-B80A-6A283404EEC8}"/>
    <cellStyle name="Comma 2 2 7 2 2 2 4" xfId="22730" xr:uid="{A2D54750-873A-4E93-8CF0-61FE966E2C26}"/>
    <cellStyle name="Comma 2 2 7 2 2 3" xfId="5918" xr:uid="{00000000-0005-0000-0000-000078080000}"/>
    <cellStyle name="Comma 2 2 7 2 2 3 2" xfId="15525" xr:uid="{00000000-0005-0000-0000-000079080000}"/>
    <cellStyle name="Comma 2 2 7 2 2 3 2 2" xfId="34739" xr:uid="{92766104-599A-49F1-966F-DD4B8C72FEC4}"/>
    <cellStyle name="Comma 2 2 7 2 2 3 3" xfId="25132" xr:uid="{83458194-0FFD-469A-AD3B-393D219E0281}"/>
    <cellStyle name="Comma 2 2 7 2 2 4" xfId="10721" xr:uid="{00000000-0005-0000-0000-00007A080000}"/>
    <cellStyle name="Comma 2 2 7 2 2 4 2" xfId="29935" xr:uid="{78922B5E-FB64-4DAC-9132-0AB4D304B93E}"/>
    <cellStyle name="Comma 2 2 7 2 2 5" xfId="20328" xr:uid="{ACFF11CF-E297-48A4-ACDC-0299ACF69236}"/>
    <cellStyle name="Comma 2 2 7 2 3" xfId="1911" xr:uid="{00000000-0005-0000-0000-00007B080000}"/>
    <cellStyle name="Comma 2 2 7 2 3 2" xfId="4316" xr:uid="{00000000-0005-0000-0000-00007C080000}"/>
    <cellStyle name="Comma 2 2 7 2 3 2 2" xfId="9119" xr:uid="{00000000-0005-0000-0000-00007D080000}"/>
    <cellStyle name="Comma 2 2 7 2 3 2 2 2" xfId="18726" xr:uid="{00000000-0005-0000-0000-00007E080000}"/>
    <cellStyle name="Comma 2 2 7 2 3 2 2 2 2" xfId="37940" xr:uid="{016FE0BC-69D5-4109-BF04-95689FAB0102}"/>
    <cellStyle name="Comma 2 2 7 2 3 2 2 3" xfId="28333" xr:uid="{8EF6F381-2752-40D1-A1AD-975523C6D434}"/>
    <cellStyle name="Comma 2 2 7 2 3 2 3" xfId="13923" xr:uid="{00000000-0005-0000-0000-00007F080000}"/>
    <cellStyle name="Comma 2 2 7 2 3 2 3 2" xfId="33137" xr:uid="{2632CA03-1C42-4AED-A1D2-C06D88E555D3}"/>
    <cellStyle name="Comma 2 2 7 2 3 2 4" xfId="23530" xr:uid="{1EFF3886-674B-4CBF-A491-9FE7EB76DD4D}"/>
    <cellStyle name="Comma 2 2 7 2 3 3" xfId="6718" xr:uid="{00000000-0005-0000-0000-000080080000}"/>
    <cellStyle name="Comma 2 2 7 2 3 3 2" xfId="16325" xr:uid="{00000000-0005-0000-0000-000081080000}"/>
    <cellStyle name="Comma 2 2 7 2 3 3 2 2" xfId="35539" xr:uid="{5F8F7D59-1A45-4D55-A18E-50CBE6C3A033}"/>
    <cellStyle name="Comma 2 2 7 2 3 3 3" xfId="25932" xr:uid="{5EECE4AD-86DB-4D78-84B1-03FF6DDC5C5C}"/>
    <cellStyle name="Comma 2 2 7 2 3 4" xfId="11521" xr:uid="{00000000-0005-0000-0000-000082080000}"/>
    <cellStyle name="Comma 2 2 7 2 3 4 2" xfId="30735" xr:uid="{1C6E5C69-59C0-4818-A497-7D50D3F0E640}"/>
    <cellStyle name="Comma 2 2 7 2 3 5" xfId="21128" xr:uid="{F67B3EA7-7E47-4ED4-BBBA-3AEF638728BB}"/>
    <cellStyle name="Comma 2 2 7 2 4" xfId="2716" xr:uid="{00000000-0005-0000-0000-000083080000}"/>
    <cellStyle name="Comma 2 2 7 2 4 2" xfId="7519" xr:uid="{00000000-0005-0000-0000-000084080000}"/>
    <cellStyle name="Comma 2 2 7 2 4 2 2" xfId="17126" xr:uid="{00000000-0005-0000-0000-000085080000}"/>
    <cellStyle name="Comma 2 2 7 2 4 2 2 2" xfId="36340" xr:uid="{CB7F326C-AC2E-487E-9C43-404A144F5578}"/>
    <cellStyle name="Comma 2 2 7 2 4 2 3" xfId="26733" xr:uid="{27846120-75A4-4B04-B1C3-AC675F754259}"/>
    <cellStyle name="Comma 2 2 7 2 4 3" xfId="12323" xr:uid="{00000000-0005-0000-0000-000086080000}"/>
    <cellStyle name="Comma 2 2 7 2 4 3 2" xfId="31537" xr:uid="{E6424B59-9C63-4B64-83DE-33E257C58EFA}"/>
    <cellStyle name="Comma 2 2 7 2 4 4" xfId="21930" xr:uid="{1A88AE8F-04C1-437E-BDBE-DB9CBC4C5858}"/>
    <cellStyle name="Comma 2 2 7 2 5" xfId="5118" xr:uid="{00000000-0005-0000-0000-000087080000}"/>
    <cellStyle name="Comma 2 2 7 2 5 2" xfId="14725" xr:uid="{00000000-0005-0000-0000-000088080000}"/>
    <cellStyle name="Comma 2 2 7 2 5 2 2" xfId="33939" xr:uid="{9FC350F2-6F10-42B5-AAB1-9E446BEEF4B8}"/>
    <cellStyle name="Comma 2 2 7 2 5 3" xfId="24332" xr:uid="{305DDFD8-86E0-4E0E-AF37-0AD209F4DC26}"/>
    <cellStyle name="Comma 2 2 7 2 6" xfId="9921" xr:uid="{00000000-0005-0000-0000-000089080000}"/>
    <cellStyle name="Comma 2 2 7 2 6 2" xfId="29135" xr:uid="{4BB912D0-E4B9-408D-A94F-4C8CFF72BE83}"/>
    <cellStyle name="Comma 2 2 7 2 7" xfId="19528" xr:uid="{62D65928-67D6-49E6-8F2F-6E2B7D71D60C}"/>
    <cellStyle name="Comma 2 2 7 3" xfId="510" xr:uid="{00000000-0005-0000-0000-00008A080000}"/>
    <cellStyle name="Comma 2 2 7 3 2" xfId="1311" xr:uid="{00000000-0005-0000-0000-00008B080000}"/>
    <cellStyle name="Comma 2 2 7 3 2 2" xfId="3716" xr:uid="{00000000-0005-0000-0000-00008C080000}"/>
    <cellStyle name="Comma 2 2 7 3 2 2 2" xfId="8519" xr:uid="{00000000-0005-0000-0000-00008D080000}"/>
    <cellStyle name="Comma 2 2 7 3 2 2 2 2" xfId="18126" xr:uid="{00000000-0005-0000-0000-00008E080000}"/>
    <cellStyle name="Comma 2 2 7 3 2 2 2 2 2" xfId="37340" xr:uid="{43F63551-1505-4D62-A0D8-AC6FB4086557}"/>
    <cellStyle name="Comma 2 2 7 3 2 2 2 3" xfId="27733" xr:uid="{1B2C7F3E-5F93-43FB-BAEF-3955781ECF53}"/>
    <cellStyle name="Comma 2 2 7 3 2 2 3" xfId="13323" xr:uid="{00000000-0005-0000-0000-00008F080000}"/>
    <cellStyle name="Comma 2 2 7 3 2 2 3 2" xfId="32537" xr:uid="{827BDA8A-13F5-4E99-B868-F3A28276CA07}"/>
    <cellStyle name="Comma 2 2 7 3 2 2 4" xfId="22930" xr:uid="{7F0AFB94-CD1E-4286-9F4D-DDB5CF6F68EC}"/>
    <cellStyle name="Comma 2 2 7 3 2 3" xfId="6118" xr:uid="{00000000-0005-0000-0000-000090080000}"/>
    <cellStyle name="Comma 2 2 7 3 2 3 2" xfId="15725" xr:uid="{00000000-0005-0000-0000-000091080000}"/>
    <cellStyle name="Comma 2 2 7 3 2 3 2 2" xfId="34939" xr:uid="{16503D08-14B6-480D-B023-7172BE4B177F}"/>
    <cellStyle name="Comma 2 2 7 3 2 3 3" xfId="25332" xr:uid="{6368CBFC-3E56-472F-B9EA-AD6434E86D0B}"/>
    <cellStyle name="Comma 2 2 7 3 2 4" xfId="10921" xr:uid="{00000000-0005-0000-0000-000092080000}"/>
    <cellStyle name="Comma 2 2 7 3 2 4 2" xfId="30135" xr:uid="{2C71AE40-74F3-48DD-8860-00EDD1FD49E4}"/>
    <cellStyle name="Comma 2 2 7 3 2 5" xfId="20528" xr:uid="{9CE2B10B-AAFB-429B-A837-82D929065BCA}"/>
    <cellStyle name="Comma 2 2 7 3 3" xfId="2111" xr:uid="{00000000-0005-0000-0000-000093080000}"/>
    <cellStyle name="Comma 2 2 7 3 3 2" xfId="4516" xr:uid="{00000000-0005-0000-0000-000094080000}"/>
    <cellStyle name="Comma 2 2 7 3 3 2 2" xfId="9319" xr:uid="{00000000-0005-0000-0000-000095080000}"/>
    <cellStyle name="Comma 2 2 7 3 3 2 2 2" xfId="18926" xr:uid="{00000000-0005-0000-0000-000096080000}"/>
    <cellStyle name="Comma 2 2 7 3 3 2 2 2 2" xfId="38140" xr:uid="{6EC7D754-1441-4353-B1D1-42035444464B}"/>
    <cellStyle name="Comma 2 2 7 3 3 2 2 3" xfId="28533" xr:uid="{E9E7CB65-D19C-4B4A-9DF8-D7DA25C27B33}"/>
    <cellStyle name="Comma 2 2 7 3 3 2 3" xfId="14123" xr:uid="{00000000-0005-0000-0000-000097080000}"/>
    <cellStyle name="Comma 2 2 7 3 3 2 3 2" xfId="33337" xr:uid="{2682173D-62C3-4DD3-B1FC-A2B3FD2F87E7}"/>
    <cellStyle name="Comma 2 2 7 3 3 2 4" xfId="23730" xr:uid="{94612022-C192-46D2-ACC5-A3FEE723BE15}"/>
    <cellStyle name="Comma 2 2 7 3 3 3" xfId="6918" xr:uid="{00000000-0005-0000-0000-000098080000}"/>
    <cellStyle name="Comma 2 2 7 3 3 3 2" xfId="16525" xr:uid="{00000000-0005-0000-0000-000099080000}"/>
    <cellStyle name="Comma 2 2 7 3 3 3 2 2" xfId="35739" xr:uid="{DE7D9B57-20DF-452F-8786-3730CB433D52}"/>
    <cellStyle name="Comma 2 2 7 3 3 3 3" xfId="26132" xr:uid="{33331F72-B8E9-4661-9445-42E9E219CC74}"/>
    <cellStyle name="Comma 2 2 7 3 3 4" xfId="11721" xr:uid="{00000000-0005-0000-0000-00009A080000}"/>
    <cellStyle name="Comma 2 2 7 3 3 4 2" xfId="30935" xr:uid="{8F0D788B-2BE3-483D-BD36-33281A9DA52A}"/>
    <cellStyle name="Comma 2 2 7 3 3 5" xfId="21328" xr:uid="{560EF275-B46E-4111-9B1C-BCC519022D9A}"/>
    <cellStyle name="Comma 2 2 7 3 4" xfId="2916" xr:uid="{00000000-0005-0000-0000-00009B080000}"/>
    <cellStyle name="Comma 2 2 7 3 4 2" xfId="7719" xr:uid="{00000000-0005-0000-0000-00009C080000}"/>
    <cellStyle name="Comma 2 2 7 3 4 2 2" xfId="17326" xr:uid="{00000000-0005-0000-0000-00009D080000}"/>
    <cellStyle name="Comma 2 2 7 3 4 2 2 2" xfId="36540" xr:uid="{41AA30E8-672A-4597-94FF-000EE6D9A90D}"/>
    <cellStyle name="Comma 2 2 7 3 4 2 3" xfId="26933" xr:uid="{9030157B-DBCE-4364-8516-1A3D02C2B22B}"/>
    <cellStyle name="Comma 2 2 7 3 4 3" xfId="12523" xr:uid="{00000000-0005-0000-0000-00009E080000}"/>
    <cellStyle name="Comma 2 2 7 3 4 3 2" xfId="31737" xr:uid="{A7A677D3-7E53-499D-A475-6671BC0F5E49}"/>
    <cellStyle name="Comma 2 2 7 3 4 4" xfId="22130" xr:uid="{08EE89BC-117C-41BF-8148-8EC6F830A3BC}"/>
    <cellStyle name="Comma 2 2 7 3 5" xfId="5318" xr:uid="{00000000-0005-0000-0000-00009F080000}"/>
    <cellStyle name="Comma 2 2 7 3 5 2" xfId="14925" xr:uid="{00000000-0005-0000-0000-0000A0080000}"/>
    <cellStyle name="Comma 2 2 7 3 5 2 2" xfId="34139" xr:uid="{EC60B81B-9F0E-4975-A1C6-E427AB4459D5}"/>
    <cellStyle name="Comma 2 2 7 3 5 3" xfId="24532" xr:uid="{C8666A3E-63E6-4958-AE36-64A48744BE24}"/>
    <cellStyle name="Comma 2 2 7 3 6" xfId="10121" xr:uid="{00000000-0005-0000-0000-0000A1080000}"/>
    <cellStyle name="Comma 2 2 7 3 6 2" xfId="29335" xr:uid="{79C2715F-EF98-46EB-9100-99189D87795B}"/>
    <cellStyle name="Comma 2 2 7 3 7" xfId="19728" xr:uid="{C845F283-2069-4139-95BA-E0C48A921679}"/>
    <cellStyle name="Comma 2 2 7 4" xfId="710" xr:uid="{00000000-0005-0000-0000-0000A2080000}"/>
    <cellStyle name="Comma 2 2 7 4 2" xfId="1511" xr:uid="{00000000-0005-0000-0000-0000A3080000}"/>
    <cellStyle name="Comma 2 2 7 4 2 2" xfId="3916" xr:uid="{00000000-0005-0000-0000-0000A4080000}"/>
    <cellStyle name="Comma 2 2 7 4 2 2 2" xfId="8719" xr:uid="{00000000-0005-0000-0000-0000A5080000}"/>
    <cellStyle name="Comma 2 2 7 4 2 2 2 2" xfId="18326" xr:uid="{00000000-0005-0000-0000-0000A6080000}"/>
    <cellStyle name="Comma 2 2 7 4 2 2 2 2 2" xfId="37540" xr:uid="{3366C4A5-397C-42FB-91DA-E70E524604C7}"/>
    <cellStyle name="Comma 2 2 7 4 2 2 2 3" xfId="27933" xr:uid="{77EC2B9C-3CC8-4841-8C9F-F3E226F89486}"/>
    <cellStyle name="Comma 2 2 7 4 2 2 3" xfId="13523" xr:uid="{00000000-0005-0000-0000-0000A7080000}"/>
    <cellStyle name="Comma 2 2 7 4 2 2 3 2" xfId="32737" xr:uid="{C5EFF900-FEF6-4C72-A644-326B5BDF6163}"/>
    <cellStyle name="Comma 2 2 7 4 2 2 4" xfId="23130" xr:uid="{12286F7B-F1FC-4E80-854A-05D8F642EA0B}"/>
    <cellStyle name="Comma 2 2 7 4 2 3" xfId="6318" xr:uid="{00000000-0005-0000-0000-0000A8080000}"/>
    <cellStyle name="Comma 2 2 7 4 2 3 2" xfId="15925" xr:uid="{00000000-0005-0000-0000-0000A9080000}"/>
    <cellStyle name="Comma 2 2 7 4 2 3 2 2" xfId="35139" xr:uid="{57872318-B5BA-456D-95C0-624FED41BD27}"/>
    <cellStyle name="Comma 2 2 7 4 2 3 3" xfId="25532" xr:uid="{89286255-F2FD-4C27-AEFD-BB47EBAD5007}"/>
    <cellStyle name="Comma 2 2 7 4 2 4" xfId="11121" xr:uid="{00000000-0005-0000-0000-0000AA080000}"/>
    <cellStyle name="Comma 2 2 7 4 2 4 2" xfId="30335" xr:uid="{834B208D-36E7-484D-A377-578DDA4FFE03}"/>
    <cellStyle name="Comma 2 2 7 4 2 5" xfId="20728" xr:uid="{9236D4DB-3ED2-4B97-B909-0769C0A7AB20}"/>
    <cellStyle name="Comma 2 2 7 4 3" xfId="2311" xr:uid="{00000000-0005-0000-0000-0000AB080000}"/>
    <cellStyle name="Comma 2 2 7 4 3 2" xfId="4716" xr:uid="{00000000-0005-0000-0000-0000AC080000}"/>
    <cellStyle name="Comma 2 2 7 4 3 2 2" xfId="9519" xr:uid="{00000000-0005-0000-0000-0000AD080000}"/>
    <cellStyle name="Comma 2 2 7 4 3 2 2 2" xfId="19126" xr:uid="{00000000-0005-0000-0000-0000AE080000}"/>
    <cellStyle name="Comma 2 2 7 4 3 2 2 2 2" xfId="38340" xr:uid="{EBCCAC95-D527-400E-BA14-483D59032807}"/>
    <cellStyle name="Comma 2 2 7 4 3 2 2 3" xfId="28733" xr:uid="{5BAF436B-7AF0-4CFE-A63B-49D100FA3E17}"/>
    <cellStyle name="Comma 2 2 7 4 3 2 3" xfId="14323" xr:uid="{00000000-0005-0000-0000-0000AF080000}"/>
    <cellStyle name="Comma 2 2 7 4 3 2 3 2" xfId="33537" xr:uid="{1D197AF8-CAFC-4387-B3A6-6CFD89018A26}"/>
    <cellStyle name="Comma 2 2 7 4 3 2 4" xfId="23930" xr:uid="{0194612D-CE60-42B6-A04E-0A86C7AB96AD}"/>
    <cellStyle name="Comma 2 2 7 4 3 3" xfId="7118" xr:uid="{00000000-0005-0000-0000-0000B0080000}"/>
    <cellStyle name="Comma 2 2 7 4 3 3 2" xfId="16725" xr:uid="{00000000-0005-0000-0000-0000B1080000}"/>
    <cellStyle name="Comma 2 2 7 4 3 3 2 2" xfId="35939" xr:uid="{FCF6FC84-1B23-4A5A-972D-A47B587E0FE5}"/>
    <cellStyle name="Comma 2 2 7 4 3 3 3" xfId="26332" xr:uid="{1E73FF54-C817-4742-997F-C6A7F5A57A18}"/>
    <cellStyle name="Comma 2 2 7 4 3 4" xfId="11921" xr:uid="{00000000-0005-0000-0000-0000B2080000}"/>
    <cellStyle name="Comma 2 2 7 4 3 4 2" xfId="31135" xr:uid="{A5B28A06-EDF5-4FB9-B079-9917DBBB6D85}"/>
    <cellStyle name="Comma 2 2 7 4 3 5" xfId="21528" xr:uid="{F2669F9F-6E34-46D0-949E-A87111BF87B4}"/>
    <cellStyle name="Comma 2 2 7 4 4" xfId="3116" xr:uid="{00000000-0005-0000-0000-0000B3080000}"/>
    <cellStyle name="Comma 2 2 7 4 4 2" xfId="7919" xr:uid="{00000000-0005-0000-0000-0000B4080000}"/>
    <cellStyle name="Comma 2 2 7 4 4 2 2" xfId="17526" xr:uid="{00000000-0005-0000-0000-0000B5080000}"/>
    <cellStyle name="Comma 2 2 7 4 4 2 2 2" xfId="36740" xr:uid="{548D054A-325F-415E-98A8-BE3CAAD3A3B0}"/>
    <cellStyle name="Comma 2 2 7 4 4 2 3" xfId="27133" xr:uid="{4317025B-70AD-41D4-B5C8-44E97EA17ED1}"/>
    <cellStyle name="Comma 2 2 7 4 4 3" xfId="12723" xr:uid="{00000000-0005-0000-0000-0000B6080000}"/>
    <cellStyle name="Comma 2 2 7 4 4 3 2" xfId="31937" xr:uid="{E84647BB-C0F6-4ECF-8601-5B80CC938643}"/>
    <cellStyle name="Comma 2 2 7 4 4 4" xfId="22330" xr:uid="{4B5BFE04-5713-453C-A204-8A1267F57D2C}"/>
    <cellStyle name="Comma 2 2 7 4 5" xfId="5518" xr:uid="{00000000-0005-0000-0000-0000B7080000}"/>
    <cellStyle name="Comma 2 2 7 4 5 2" xfId="15125" xr:uid="{00000000-0005-0000-0000-0000B8080000}"/>
    <cellStyle name="Comma 2 2 7 4 5 2 2" xfId="34339" xr:uid="{4A4DB98F-6714-4A1D-B969-5D4F92617FF1}"/>
    <cellStyle name="Comma 2 2 7 4 5 3" xfId="24732" xr:uid="{08BAF5EE-BCC7-4809-A443-2914B759887F}"/>
    <cellStyle name="Comma 2 2 7 4 6" xfId="10321" xr:uid="{00000000-0005-0000-0000-0000B9080000}"/>
    <cellStyle name="Comma 2 2 7 4 6 2" xfId="29535" xr:uid="{183E1A95-CDE4-4DD7-BF03-F95A09DE9E22}"/>
    <cellStyle name="Comma 2 2 7 4 7" xfId="19928" xr:uid="{3D0BCF58-3449-478B-BF66-56386F69C181}"/>
    <cellStyle name="Comma 2 2 7 5" xfId="911" xr:uid="{00000000-0005-0000-0000-0000BA080000}"/>
    <cellStyle name="Comma 2 2 7 5 2" xfId="3316" xr:uid="{00000000-0005-0000-0000-0000BB080000}"/>
    <cellStyle name="Comma 2 2 7 5 2 2" xfId="8119" xr:uid="{00000000-0005-0000-0000-0000BC080000}"/>
    <cellStyle name="Comma 2 2 7 5 2 2 2" xfId="17726" xr:uid="{00000000-0005-0000-0000-0000BD080000}"/>
    <cellStyle name="Comma 2 2 7 5 2 2 2 2" xfId="36940" xr:uid="{94CED79F-F5F9-422E-B7F5-C7BC67CC2015}"/>
    <cellStyle name="Comma 2 2 7 5 2 2 3" xfId="27333" xr:uid="{0339939C-4058-4191-B7BD-216F091E6090}"/>
    <cellStyle name="Comma 2 2 7 5 2 3" xfId="12923" xr:uid="{00000000-0005-0000-0000-0000BE080000}"/>
    <cellStyle name="Comma 2 2 7 5 2 3 2" xfId="32137" xr:uid="{D95526A4-68BE-407A-92AC-9B786706D531}"/>
    <cellStyle name="Comma 2 2 7 5 2 4" xfId="22530" xr:uid="{732B396E-A2B6-46E2-801D-A2045FAF8A40}"/>
    <cellStyle name="Comma 2 2 7 5 3" xfId="5718" xr:uid="{00000000-0005-0000-0000-0000BF080000}"/>
    <cellStyle name="Comma 2 2 7 5 3 2" xfId="15325" xr:uid="{00000000-0005-0000-0000-0000C0080000}"/>
    <cellStyle name="Comma 2 2 7 5 3 2 2" xfId="34539" xr:uid="{A0CE000C-E10C-4471-AAD2-B64277D30A7D}"/>
    <cellStyle name="Comma 2 2 7 5 3 3" xfId="24932" xr:uid="{1B88ABD9-D261-4AFF-9A30-52ED7D718640}"/>
    <cellStyle name="Comma 2 2 7 5 4" xfId="10521" xr:uid="{00000000-0005-0000-0000-0000C1080000}"/>
    <cellStyle name="Comma 2 2 7 5 4 2" xfId="29735" xr:uid="{777786B3-4582-41D0-BECC-E54DDA28D473}"/>
    <cellStyle name="Comma 2 2 7 5 5" xfId="20128" xr:uid="{4EE89ECF-A1F7-4946-8B32-04C66EB0C0B4}"/>
    <cellStyle name="Comma 2 2 7 6" xfId="1711" xr:uid="{00000000-0005-0000-0000-0000C2080000}"/>
    <cellStyle name="Comma 2 2 7 6 2" xfId="4116" xr:uid="{00000000-0005-0000-0000-0000C3080000}"/>
    <cellStyle name="Comma 2 2 7 6 2 2" xfId="8919" xr:uid="{00000000-0005-0000-0000-0000C4080000}"/>
    <cellStyle name="Comma 2 2 7 6 2 2 2" xfId="18526" xr:uid="{00000000-0005-0000-0000-0000C5080000}"/>
    <cellStyle name="Comma 2 2 7 6 2 2 2 2" xfId="37740" xr:uid="{B88105A6-FEEE-4BBC-94EC-6E05F649EE8A}"/>
    <cellStyle name="Comma 2 2 7 6 2 2 3" xfId="28133" xr:uid="{AFBA567D-F002-4D65-876C-8C9CD3D51ACC}"/>
    <cellStyle name="Comma 2 2 7 6 2 3" xfId="13723" xr:uid="{00000000-0005-0000-0000-0000C6080000}"/>
    <cellStyle name="Comma 2 2 7 6 2 3 2" xfId="32937" xr:uid="{ABC4E732-83B8-4386-9E5D-816A875A5761}"/>
    <cellStyle name="Comma 2 2 7 6 2 4" xfId="23330" xr:uid="{D057CEB2-F266-48E7-A7B6-07232CDCFB15}"/>
    <cellStyle name="Comma 2 2 7 6 3" xfId="6518" xr:uid="{00000000-0005-0000-0000-0000C7080000}"/>
    <cellStyle name="Comma 2 2 7 6 3 2" xfId="16125" xr:uid="{00000000-0005-0000-0000-0000C8080000}"/>
    <cellStyle name="Comma 2 2 7 6 3 2 2" xfId="35339" xr:uid="{967FC348-08F0-4B0C-8DDF-4396454231F7}"/>
    <cellStyle name="Comma 2 2 7 6 3 3" xfId="25732" xr:uid="{CB9E9471-CAEB-41B9-9FC8-89AD86FCCFE6}"/>
    <cellStyle name="Comma 2 2 7 6 4" xfId="11321" xr:uid="{00000000-0005-0000-0000-0000C9080000}"/>
    <cellStyle name="Comma 2 2 7 6 4 2" xfId="30535" xr:uid="{2B9E6A35-F825-42E6-9CF6-657EBD8DDD3B}"/>
    <cellStyle name="Comma 2 2 7 6 5" xfId="20928" xr:uid="{6951A4E8-5256-4C53-A96D-1F0CA72FA617}"/>
    <cellStyle name="Comma 2 2 7 7" xfId="2516" xr:uid="{00000000-0005-0000-0000-0000CA080000}"/>
    <cellStyle name="Comma 2 2 7 7 2" xfId="7319" xr:uid="{00000000-0005-0000-0000-0000CB080000}"/>
    <cellStyle name="Comma 2 2 7 7 2 2" xfId="16926" xr:uid="{00000000-0005-0000-0000-0000CC080000}"/>
    <cellStyle name="Comma 2 2 7 7 2 2 2" xfId="36140" xr:uid="{7B9BFDB5-C4E7-4777-BE46-1CC586FA7154}"/>
    <cellStyle name="Comma 2 2 7 7 2 3" xfId="26533" xr:uid="{8C8A139A-7321-4FFC-9FE0-0F7FB72C9A4D}"/>
    <cellStyle name="Comma 2 2 7 7 3" xfId="12123" xr:uid="{00000000-0005-0000-0000-0000CD080000}"/>
    <cellStyle name="Comma 2 2 7 7 3 2" xfId="31337" xr:uid="{D10AF108-5A4A-4E2A-8560-89791DDB7C61}"/>
    <cellStyle name="Comma 2 2 7 7 4" xfId="21730" xr:uid="{768C79B7-E628-44BE-B535-7CC7E2711381}"/>
    <cellStyle name="Comma 2 2 7 8" xfId="4918" xr:uid="{00000000-0005-0000-0000-0000CE080000}"/>
    <cellStyle name="Comma 2 2 7 8 2" xfId="14525" xr:uid="{00000000-0005-0000-0000-0000CF080000}"/>
    <cellStyle name="Comma 2 2 7 8 2 2" xfId="33739" xr:uid="{28E44B14-3D44-4BD5-8286-F0061AD43686}"/>
    <cellStyle name="Comma 2 2 7 8 3" xfId="24132" xr:uid="{9CD709E8-C764-4D5B-AC39-A622E2C434F0}"/>
    <cellStyle name="Comma 2 2 7 9" xfId="9721" xr:uid="{00000000-0005-0000-0000-0000D0080000}"/>
    <cellStyle name="Comma 2 2 7 9 2" xfId="28935" xr:uid="{74DD421F-26D3-4496-8E8E-7AD242B4749A}"/>
    <cellStyle name="Comma 2 2 8" xfId="210" xr:uid="{00000000-0005-0000-0000-0000D1080000}"/>
    <cellStyle name="Comma 2 2 8 2" xfId="1011" xr:uid="{00000000-0005-0000-0000-0000D2080000}"/>
    <cellStyle name="Comma 2 2 8 2 2" xfId="3416" xr:uid="{00000000-0005-0000-0000-0000D3080000}"/>
    <cellStyle name="Comma 2 2 8 2 2 2" xfId="8219" xr:uid="{00000000-0005-0000-0000-0000D4080000}"/>
    <cellStyle name="Comma 2 2 8 2 2 2 2" xfId="17826" xr:uid="{00000000-0005-0000-0000-0000D5080000}"/>
    <cellStyle name="Comma 2 2 8 2 2 2 2 2" xfId="37040" xr:uid="{6960C362-4906-43D3-8BF4-5ABABDF76782}"/>
    <cellStyle name="Comma 2 2 8 2 2 2 3" xfId="27433" xr:uid="{F43968C5-B922-4227-A51D-CE0B9CC9FE6E}"/>
    <cellStyle name="Comma 2 2 8 2 2 3" xfId="13023" xr:uid="{00000000-0005-0000-0000-0000D6080000}"/>
    <cellStyle name="Comma 2 2 8 2 2 3 2" xfId="32237" xr:uid="{52B61080-D36E-4C50-B60B-999736055AA4}"/>
    <cellStyle name="Comma 2 2 8 2 2 4" xfId="22630" xr:uid="{EB8FE71E-A2F5-4846-BBB4-5A9617F4D460}"/>
    <cellStyle name="Comma 2 2 8 2 3" xfId="5818" xr:uid="{00000000-0005-0000-0000-0000D7080000}"/>
    <cellStyle name="Comma 2 2 8 2 3 2" xfId="15425" xr:uid="{00000000-0005-0000-0000-0000D8080000}"/>
    <cellStyle name="Comma 2 2 8 2 3 2 2" xfId="34639" xr:uid="{FBCADD9A-1C1B-4981-B8CA-BE281DD005CE}"/>
    <cellStyle name="Comma 2 2 8 2 3 3" xfId="25032" xr:uid="{CC1AE0A0-E2D3-40BC-A628-6BD853C96CF0}"/>
    <cellStyle name="Comma 2 2 8 2 4" xfId="10621" xr:uid="{00000000-0005-0000-0000-0000D9080000}"/>
    <cellStyle name="Comma 2 2 8 2 4 2" xfId="29835" xr:uid="{F538666F-02EA-4A7B-B0E4-EDC46F556E4F}"/>
    <cellStyle name="Comma 2 2 8 2 5" xfId="20228" xr:uid="{F83DFADE-B014-4DD9-BE34-7CB37CE9725F}"/>
    <cellStyle name="Comma 2 2 8 3" xfId="1811" xr:uid="{00000000-0005-0000-0000-0000DA080000}"/>
    <cellStyle name="Comma 2 2 8 3 2" xfId="4216" xr:uid="{00000000-0005-0000-0000-0000DB080000}"/>
    <cellStyle name="Comma 2 2 8 3 2 2" xfId="9019" xr:uid="{00000000-0005-0000-0000-0000DC080000}"/>
    <cellStyle name="Comma 2 2 8 3 2 2 2" xfId="18626" xr:uid="{00000000-0005-0000-0000-0000DD080000}"/>
    <cellStyle name="Comma 2 2 8 3 2 2 2 2" xfId="37840" xr:uid="{C467E38E-1CA2-44FB-AC6D-015B279B92A1}"/>
    <cellStyle name="Comma 2 2 8 3 2 2 3" xfId="28233" xr:uid="{317E3867-A755-4853-9BE9-CC75278E61DB}"/>
    <cellStyle name="Comma 2 2 8 3 2 3" xfId="13823" xr:uid="{00000000-0005-0000-0000-0000DE080000}"/>
    <cellStyle name="Comma 2 2 8 3 2 3 2" xfId="33037" xr:uid="{EEA3BBCF-0AE2-42D2-901A-93B124802203}"/>
    <cellStyle name="Comma 2 2 8 3 2 4" xfId="23430" xr:uid="{27356E08-A346-4BC3-B68A-F5B3821603E9}"/>
    <cellStyle name="Comma 2 2 8 3 3" xfId="6618" xr:uid="{00000000-0005-0000-0000-0000DF080000}"/>
    <cellStyle name="Comma 2 2 8 3 3 2" xfId="16225" xr:uid="{00000000-0005-0000-0000-0000E0080000}"/>
    <cellStyle name="Comma 2 2 8 3 3 2 2" xfId="35439" xr:uid="{5614BB25-1F6D-4BD3-998B-13C58766CD6C}"/>
    <cellStyle name="Comma 2 2 8 3 3 3" xfId="25832" xr:uid="{F0C4B0C9-9A47-440B-BBE9-FED000AA6295}"/>
    <cellStyle name="Comma 2 2 8 3 4" xfId="11421" xr:uid="{00000000-0005-0000-0000-0000E1080000}"/>
    <cellStyle name="Comma 2 2 8 3 4 2" xfId="30635" xr:uid="{4BEF5BDA-06B8-4CA6-96A0-D4DCF3EB86ED}"/>
    <cellStyle name="Comma 2 2 8 3 5" xfId="21028" xr:uid="{9468D918-A857-4346-93EB-B6FE24081AE1}"/>
    <cellStyle name="Comma 2 2 8 4" xfId="2616" xr:uid="{00000000-0005-0000-0000-0000E2080000}"/>
    <cellStyle name="Comma 2 2 8 4 2" xfId="7419" xr:uid="{00000000-0005-0000-0000-0000E3080000}"/>
    <cellStyle name="Comma 2 2 8 4 2 2" xfId="17026" xr:uid="{00000000-0005-0000-0000-0000E4080000}"/>
    <cellStyle name="Comma 2 2 8 4 2 2 2" xfId="36240" xr:uid="{2484CBAA-76DB-4F5C-97D4-7B7D5D968693}"/>
    <cellStyle name="Comma 2 2 8 4 2 3" xfId="26633" xr:uid="{6BBA271E-5CBE-45FE-AAA1-4169EE20DBCF}"/>
    <cellStyle name="Comma 2 2 8 4 3" xfId="12223" xr:uid="{00000000-0005-0000-0000-0000E5080000}"/>
    <cellStyle name="Comma 2 2 8 4 3 2" xfId="31437" xr:uid="{F1E6890C-9172-4D8F-BE2F-4C2992BCC651}"/>
    <cellStyle name="Comma 2 2 8 4 4" xfId="21830" xr:uid="{D592D591-96B1-4077-9650-119EBCEE0023}"/>
    <cellStyle name="Comma 2 2 8 5" xfId="5018" xr:uid="{00000000-0005-0000-0000-0000E6080000}"/>
    <cellStyle name="Comma 2 2 8 5 2" xfId="14625" xr:uid="{00000000-0005-0000-0000-0000E7080000}"/>
    <cellStyle name="Comma 2 2 8 5 2 2" xfId="33839" xr:uid="{E51C579E-21EF-47C4-8075-799647667E33}"/>
    <cellStyle name="Comma 2 2 8 5 3" xfId="24232" xr:uid="{88178F62-A5C0-47AE-94CB-1E608EE0CB5B}"/>
    <cellStyle name="Comma 2 2 8 6" xfId="9821" xr:uid="{00000000-0005-0000-0000-0000E8080000}"/>
    <cellStyle name="Comma 2 2 8 6 2" xfId="29035" xr:uid="{6D48BE6B-4A72-421E-BEAA-0BC4B5DE5F83}"/>
    <cellStyle name="Comma 2 2 8 7" xfId="19428" xr:uid="{61543278-BE11-4C7B-9B83-5FBCF9F5CF0D}"/>
    <cellStyle name="Comma 2 2 9" xfId="410" xr:uid="{00000000-0005-0000-0000-0000E9080000}"/>
    <cellStyle name="Comma 2 2 9 2" xfId="1211" xr:uid="{00000000-0005-0000-0000-0000EA080000}"/>
    <cellStyle name="Comma 2 2 9 2 2" xfId="3616" xr:uid="{00000000-0005-0000-0000-0000EB080000}"/>
    <cellStyle name="Comma 2 2 9 2 2 2" xfId="8419" xr:uid="{00000000-0005-0000-0000-0000EC080000}"/>
    <cellStyle name="Comma 2 2 9 2 2 2 2" xfId="18026" xr:uid="{00000000-0005-0000-0000-0000ED080000}"/>
    <cellStyle name="Comma 2 2 9 2 2 2 2 2" xfId="37240" xr:uid="{62179B9E-34A7-4A3E-B2E2-60D70DD5C04C}"/>
    <cellStyle name="Comma 2 2 9 2 2 2 3" xfId="27633" xr:uid="{E934C705-D1EE-4A59-8590-FBAD8755E103}"/>
    <cellStyle name="Comma 2 2 9 2 2 3" xfId="13223" xr:uid="{00000000-0005-0000-0000-0000EE080000}"/>
    <cellStyle name="Comma 2 2 9 2 2 3 2" xfId="32437" xr:uid="{6359D91C-BD69-4AE2-8800-0FC445227BC8}"/>
    <cellStyle name="Comma 2 2 9 2 2 4" xfId="22830" xr:uid="{D3FC4BC9-C61E-42F1-981F-D0152CFCB7BF}"/>
    <cellStyle name="Comma 2 2 9 2 3" xfId="6018" xr:uid="{00000000-0005-0000-0000-0000EF080000}"/>
    <cellStyle name="Comma 2 2 9 2 3 2" xfId="15625" xr:uid="{00000000-0005-0000-0000-0000F0080000}"/>
    <cellStyle name="Comma 2 2 9 2 3 2 2" xfId="34839" xr:uid="{6BFF2776-D02C-46EC-B8CB-44F105C425B3}"/>
    <cellStyle name="Comma 2 2 9 2 3 3" xfId="25232" xr:uid="{A20C4DF7-BE39-4E49-9366-C33FE555D086}"/>
    <cellStyle name="Comma 2 2 9 2 4" xfId="10821" xr:uid="{00000000-0005-0000-0000-0000F1080000}"/>
    <cellStyle name="Comma 2 2 9 2 4 2" xfId="30035" xr:uid="{E6F8FC06-6B7F-476D-B82F-0C6332B38981}"/>
    <cellStyle name="Comma 2 2 9 2 5" xfId="20428" xr:uid="{ECBE733B-9C25-4CB4-80CC-78A07000D0C5}"/>
    <cellStyle name="Comma 2 2 9 3" xfId="2011" xr:uid="{00000000-0005-0000-0000-0000F2080000}"/>
    <cellStyle name="Comma 2 2 9 3 2" xfId="4416" xr:uid="{00000000-0005-0000-0000-0000F3080000}"/>
    <cellStyle name="Comma 2 2 9 3 2 2" xfId="9219" xr:uid="{00000000-0005-0000-0000-0000F4080000}"/>
    <cellStyle name="Comma 2 2 9 3 2 2 2" xfId="18826" xr:uid="{00000000-0005-0000-0000-0000F5080000}"/>
    <cellStyle name="Comma 2 2 9 3 2 2 2 2" xfId="38040" xr:uid="{6AACCDC1-4278-4702-8F8C-C94611DCC563}"/>
    <cellStyle name="Comma 2 2 9 3 2 2 3" xfId="28433" xr:uid="{5E4D105A-EC1A-4DDC-A99D-A615AA675A47}"/>
    <cellStyle name="Comma 2 2 9 3 2 3" xfId="14023" xr:uid="{00000000-0005-0000-0000-0000F6080000}"/>
    <cellStyle name="Comma 2 2 9 3 2 3 2" xfId="33237" xr:uid="{8B799E05-E29E-4443-8E4D-4F70C2A28381}"/>
    <cellStyle name="Comma 2 2 9 3 2 4" xfId="23630" xr:uid="{C4194D75-5E2D-459F-B5B8-1EE6EF282234}"/>
    <cellStyle name="Comma 2 2 9 3 3" xfId="6818" xr:uid="{00000000-0005-0000-0000-0000F7080000}"/>
    <cellStyle name="Comma 2 2 9 3 3 2" xfId="16425" xr:uid="{00000000-0005-0000-0000-0000F8080000}"/>
    <cellStyle name="Comma 2 2 9 3 3 2 2" xfId="35639" xr:uid="{6C4552BA-A8FC-47C2-B025-CEA6D453D314}"/>
    <cellStyle name="Comma 2 2 9 3 3 3" xfId="26032" xr:uid="{1435E079-1703-491F-B42F-D11A687B25CC}"/>
    <cellStyle name="Comma 2 2 9 3 4" xfId="11621" xr:uid="{00000000-0005-0000-0000-0000F9080000}"/>
    <cellStyle name="Comma 2 2 9 3 4 2" xfId="30835" xr:uid="{EC7D0A38-E373-4E1C-8942-7CA1DF60A51A}"/>
    <cellStyle name="Comma 2 2 9 3 5" xfId="21228" xr:uid="{392D5A7B-79FA-498E-AE65-468ADA763590}"/>
    <cellStyle name="Comma 2 2 9 4" xfId="2816" xr:uid="{00000000-0005-0000-0000-0000FA080000}"/>
    <cellStyle name="Comma 2 2 9 4 2" xfId="7619" xr:uid="{00000000-0005-0000-0000-0000FB080000}"/>
    <cellStyle name="Comma 2 2 9 4 2 2" xfId="17226" xr:uid="{00000000-0005-0000-0000-0000FC080000}"/>
    <cellStyle name="Comma 2 2 9 4 2 2 2" xfId="36440" xr:uid="{DB398CD9-7D48-431D-948C-698253A0A2FB}"/>
    <cellStyle name="Comma 2 2 9 4 2 3" xfId="26833" xr:uid="{BE59F55A-CBC9-4458-8A80-A0E4DD38A4B1}"/>
    <cellStyle name="Comma 2 2 9 4 3" xfId="12423" xr:uid="{00000000-0005-0000-0000-0000FD080000}"/>
    <cellStyle name="Comma 2 2 9 4 3 2" xfId="31637" xr:uid="{205C8D14-E346-4CA3-BFDC-020E36CBF544}"/>
    <cellStyle name="Comma 2 2 9 4 4" xfId="22030" xr:uid="{FFF0F431-2E07-4283-84BB-C8255BDCF982}"/>
    <cellStyle name="Comma 2 2 9 5" xfId="5218" xr:uid="{00000000-0005-0000-0000-0000FE080000}"/>
    <cellStyle name="Comma 2 2 9 5 2" xfId="14825" xr:uid="{00000000-0005-0000-0000-0000FF080000}"/>
    <cellStyle name="Comma 2 2 9 5 2 2" xfId="34039" xr:uid="{30FAAF5D-4E0A-40E8-A2F0-8B9B87E1B92E}"/>
    <cellStyle name="Comma 2 2 9 5 3" xfId="24432" xr:uid="{1DD74A79-4AD7-44FC-AEDC-3FE133A4C126}"/>
    <cellStyle name="Comma 2 2 9 6" xfId="10021" xr:uid="{00000000-0005-0000-0000-000000090000}"/>
    <cellStyle name="Comma 2 2 9 6 2" xfId="29235" xr:uid="{A5C76FB9-70BF-4576-BB25-72D27FE0D559}"/>
    <cellStyle name="Comma 2 2 9 7" xfId="19628" xr:uid="{2BDA4112-9093-4DB4-822C-A54E17D424E4}"/>
    <cellStyle name="Comma 2 20" xfId="19226" xr:uid="{70EC50C5-122E-4B54-B911-033766BAD48C}"/>
    <cellStyle name="Comma 2 3" xfId="10" xr:uid="{00000000-0005-0000-0000-000001090000}"/>
    <cellStyle name="Comma 2 3 10" xfId="612" xr:uid="{00000000-0005-0000-0000-000002090000}"/>
    <cellStyle name="Comma 2 3 10 2" xfId="1413" xr:uid="{00000000-0005-0000-0000-000003090000}"/>
    <cellStyle name="Comma 2 3 10 2 2" xfId="3818" xr:uid="{00000000-0005-0000-0000-000004090000}"/>
    <cellStyle name="Comma 2 3 10 2 2 2" xfId="8621" xr:uid="{00000000-0005-0000-0000-000005090000}"/>
    <cellStyle name="Comma 2 3 10 2 2 2 2" xfId="18228" xr:uid="{00000000-0005-0000-0000-000006090000}"/>
    <cellStyle name="Comma 2 3 10 2 2 2 2 2" xfId="37442" xr:uid="{EE3D5B3D-D40E-4280-87FB-B3D9DAFF9570}"/>
    <cellStyle name="Comma 2 3 10 2 2 2 3" xfId="27835" xr:uid="{C05E5B6D-79F4-4887-BAAD-C624F7A2D48C}"/>
    <cellStyle name="Comma 2 3 10 2 2 3" xfId="13425" xr:uid="{00000000-0005-0000-0000-000007090000}"/>
    <cellStyle name="Comma 2 3 10 2 2 3 2" xfId="32639" xr:uid="{5C953D5A-1D0C-46E8-9D50-E65AF4878A1B}"/>
    <cellStyle name="Comma 2 3 10 2 2 4" xfId="23032" xr:uid="{AB4EF194-56CE-4A1F-99B3-C02DF83946F6}"/>
    <cellStyle name="Comma 2 3 10 2 3" xfId="6220" xr:uid="{00000000-0005-0000-0000-000008090000}"/>
    <cellStyle name="Comma 2 3 10 2 3 2" xfId="15827" xr:uid="{00000000-0005-0000-0000-000009090000}"/>
    <cellStyle name="Comma 2 3 10 2 3 2 2" xfId="35041" xr:uid="{523C57EE-7FB0-4119-8132-5E750583E2DD}"/>
    <cellStyle name="Comma 2 3 10 2 3 3" xfId="25434" xr:uid="{F6C13356-E37E-4707-AED2-8E15456440C7}"/>
    <cellStyle name="Comma 2 3 10 2 4" xfId="11023" xr:uid="{00000000-0005-0000-0000-00000A090000}"/>
    <cellStyle name="Comma 2 3 10 2 4 2" xfId="30237" xr:uid="{0B1F6C88-D338-49ED-B472-E9C8D31D4B35}"/>
    <cellStyle name="Comma 2 3 10 2 5" xfId="20630" xr:uid="{144B9D6F-44CB-4B62-B7D1-D845A4A256EE}"/>
    <cellStyle name="Comma 2 3 10 3" xfId="2213" xr:uid="{00000000-0005-0000-0000-00000B090000}"/>
    <cellStyle name="Comma 2 3 10 3 2" xfId="4618" xr:uid="{00000000-0005-0000-0000-00000C090000}"/>
    <cellStyle name="Comma 2 3 10 3 2 2" xfId="9421" xr:uid="{00000000-0005-0000-0000-00000D090000}"/>
    <cellStyle name="Comma 2 3 10 3 2 2 2" xfId="19028" xr:uid="{00000000-0005-0000-0000-00000E090000}"/>
    <cellStyle name="Comma 2 3 10 3 2 2 2 2" xfId="38242" xr:uid="{5499E05B-82D6-4A17-94A6-547BF0B7D386}"/>
    <cellStyle name="Comma 2 3 10 3 2 2 3" xfId="28635" xr:uid="{BE218FB1-98F1-4E1A-9A02-ABE9B991CFF4}"/>
    <cellStyle name="Comma 2 3 10 3 2 3" xfId="14225" xr:uid="{00000000-0005-0000-0000-00000F090000}"/>
    <cellStyle name="Comma 2 3 10 3 2 3 2" xfId="33439" xr:uid="{14BCF505-D3A4-40E6-8C2A-65A470B87C61}"/>
    <cellStyle name="Comma 2 3 10 3 2 4" xfId="23832" xr:uid="{F3C6D786-4DEE-4881-86DB-FB452D1EBA8E}"/>
    <cellStyle name="Comma 2 3 10 3 3" xfId="7020" xr:uid="{00000000-0005-0000-0000-000010090000}"/>
    <cellStyle name="Comma 2 3 10 3 3 2" xfId="16627" xr:uid="{00000000-0005-0000-0000-000011090000}"/>
    <cellStyle name="Comma 2 3 10 3 3 2 2" xfId="35841" xr:uid="{9228D848-E061-43AA-A771-1A3D33C5301E}"/>
    <cellStyle name="Comma 2 3 10 3 3 3" xfId="26234" xr:uid="{23BACB36-F79C-433D-9C20-A627177D4697}"/>
    <cellStyle name="Comma 2 3 10 3 4" xfId="11823" xr:uid="{00000000-0005-0000-0000-000012090000}"/>
    <cellStyle name="Comma 2 3 10 3 4 2" xfId="31037" xr:uid="{866D36DB-911D-4232-8CBD-7C0ED3332BF3}"/>
    <cellStyle name="Comma 2 3 10 3 5" xfId="21430" xr:uid="{F42F61E3-C495-44A6-9063-4E598AE956F3}"/>
    <cellStyle name="Comma 2 3 10 4" xfId="3018" xr:uid="{00000000-0005-0000-0000-000013090000}"/>
    <cellStyle name="Comma 2 3 10 4 2" xfId="7821" xr:uid="{00000000-0005-0000-0000-000014090000}"/>
    <cellStyle name="Comma 2 3 10 4 2 2" xfId="17428" xr:uid="{00000000-0005-0000-0000-000015090000}"/>
    <cellStyle name="Comma 2 3 10 4 2 2 2" xfId="36642" xr:uid="{3A8B3007-2175-4691-A92A-F35571341096}"/>
    <cellStyle name="Comma 2 3 10 4 2 3" xfId="27035" xr:uid="{B4BCEE91-8DBC-47E1-87F4-702EB9ADE207}"/>
    <cellStyle name="Comma 2 3 10 4 3" xfId="12625" xr:uid="{00000000-0005-0000-0000-000016090000}"/>
    <cellStyle name="Comma 2 3 10 4 3 2" xfId="31839" xr:uid="{163C1694-A2BD-4AE1-AE26-5C521BB9FA94}"/>
    <cellStyle name="Comma 2 3 10 4 4" xfId="22232" xr:uid="{277B742F-8B70-46F8-B394-B86285D882FB}"/>
    <cellStyle name="Comma 2 3 10 5" xfId="5420" xr:uid="{00000000-0005-0000-0000-000017090000}"/>
    <cellStyle name="Comma 2 3 10 5 2" xfId="15027" xr:uid="{00000000-0005-0000-0000-000018090000}"/>
    <cellStyle name="Comma 2 3 10 5 2 2" xfId="34241" xr:uid="{0224B008-4174-416D-B7D0-45CC9725DA38}"/>
    <cellStyle name="Comma 2 3 10 5 3" xfId="24634" xr:uid="{18C82B70-4070-4D0E-A069-67D2C6DF557A}"/>
    <cellStyle name="Comma 2 3 10 6" xfId="10223" xr:uid="{00000000-0005-0000-0000-000019090000}"/>
    <cellStyle name="Comma 2 3 10 6 2" xfId="29437" xr:uid="{E7F1E131-4320-4A6F-AB39-68141592754E}"/>
    <cellStyle name="Comma 2 3 10 7" xfId="19830" xr:uid="{B9FE0951-7F4C-4CEC-B084-36DECAD56515}"/>
    <cellStyle name="Comma 2 3 11" xfId="813" xr:uid="{00000000-0005-0000-0000-00001A090000}"/>
    <cellStyle name="Comma 2 3 11 2" xfId="3218" xr:uid="{00000000-0005-0000-0000-00001B090000}"/>
    <cellStyle name="Comma 2 3 11 2 2" xfId="8021" xr:uid="{00000000-0005-0000-0000-00001C090000}"/>
    <cellStyle name="Comma 2 3 11 2 2 2" xfId="17628" xr:uid="{00000000-0005-0000-0000-00001D090000}"/>
    <cellStyle name="Comma 2 3 11 2 2 2 2" xfId="36842" xr:uid="{E304A417-D750-4D35-8DEE-16EA1A2DBBB5}"/>
    <cellStyle name="Comma 2 3 11 2 2 3" xfId="27235" xr:uid="{6EFE064D-C595-45FC-B71C-67554747838D}"/>
    <cellStyle name="Comma 2 3 11 2 3" xfId="12825" xr:uid="{00000000-0005-0000-0000-00001E090000}"/>
    <cellStyle name="Comma 2 3 11 2 3 2" xfId="32039" xr:uid="{44BD9638-90A1-4B21-A329-00FFDCBF4FAD}"/>
    <cellStyle name="Comma 2 3 11 2 4" xfId="22432" xr:uid="{F6A7C990-D943-4DF2-ABF5-7C4A85D83717}"/>
    <cellStyle name="Comma 2 3 11 3" xfId="5620" xr:uid="{00000000-0005-0000-0000-00001F090000}"/>
    <cellStyle name="Comma 2 3 11 3 2" xfId="15227" xr:uid="{00000000-0005-0000-0000-000020090000}"/>
    <cellStyle name="Comma 2 3 11 3 2 2" xfId="34441" xr:uid="{7A62A889-D8DC-4C8B-92C3-0B5E751C150E}"/>
    <cellStyle name="Comma 2 3 11 3 3" xfId="24834" xr:uid="{8537ADB7-AEFA-49FE-ADB6-BB0DE4881BD7}"/>
    <cellStyle name="Comma 2 3 11 4" xfId="10423" xr:uid="{00000000-0005-0000-0000-000021090000}"/>
    <cellStyle name="Comma 2 3 11 4 2" xfId="29637" xr:uid="{F19E550F-2106-4E46-B0D3-B9C6CEAC0F24}"/>
    <cellStyle name="Comma 2 3 11 5" xfId="20030" xr:uid="{8CA70748-9003-4D90-B679-8199511C15A9}"/>
    <cellStyle name="Comma 2 3 12" xfId="1613" xr:uid="{00000000-0005-0000-0000-000022090000}"/>
    <cellStyle name="Comma 2 3 12 2" xfId="4018" xr:uid="{00000000-0005-0000-0000-000023090000}"/>
    <cellStyle name="Comma 2 3 12 2 2" xfId="8821" xr:uid="{00000000-0005-0000-0000-000024090000}"/>
    <cellStyle name="Comma 2 3 12 2 2 2" xfId="18428" xr:uid="{00000000-0005-0000-0000-000025090000}"/>
    <cellStyle name="Comma 2 3 12 2 2 2 2" xfId="37642" xr:uid="{7BD93FFA-47F8-48EE-B683-09604579261D}"/>
    <cellStyle name="Comma 2 3 12 2 2 3" xfId="28035" xr:uid="{EE8E85C4-3B81-492C-A1E9-73B7429E5383}"/>
    <cellStyle name="Comma 2 3 12 2 3" xfId="13625" xr:uid="{00000000-0005-0000-0000-000026090000}"/>
    <cellStyle name="Comma 2 3 12 2 3 2" xfId="32839" xr:uid="{D9E50142-B3FF-4D7C-ABDB-D4A18ABB8D3D}"/>
    <cellStyle name="Comma 2 3 12 2 4" xfId="23232" xr:uid="{6D9921F3-F92E-49EE-9733-6DF3032E8AF0}"/>
    <cellStyle name="Comma 2 3 12 3" xfId="6420" xr:uid="{00000000-0005-0000-0000-000027090000}"/>
    <cellStyle name="Comma 2 3 12 3 2" xfId="16027" xr:uid="{00000000-0005-0000-0000-000028090000}"/>
    <cellStyle name="Comma 2 3 12 3 2 2" xfId="35241" xr:uid="{15694DE5-DDFE-4371-83B4-AE9284C21005}"/>
    <cellStyle name="Comma 2 3 12 3 3" xfId="25634" xr:uid="{3D0970A6-FE63-4334-AC84-670864DA4887}"/>
    <cellStyle name="Comma 2 3 12 4" xfId="11223" xr:uid="{00000000-0005-0000-0000-000029090000}"/>
    <cellStyle name="Comma 2 3 12 4 2" xfId="30437" xr:uid="{CC92FA71-DC7A-4B69-A497-8DB5DFD97D08}"/>
    <cellStyle name="Comma 2 3 12 5" xfId="20830" xr:uid="{CEC6B475-7A56-4550-863B-442D1576215A}"/>
    <cellStyle name="Comma 2 3 13" xfId="2418" xr:uid="{00000000-0005-0000-0000-00002A090000}"/>
    <cellStyle name="Comma 2 3 13 2" xfId="7221" xr:uid="{00000000-0005-0000-0000-00002B090000}"/>
    <cellStyle name="Comma 2 3 13 2 2" xfId="16828" xr:uid="{00000000-0005-0000-0000-00002C090000}"/>
    <cellStyle name="Comma 2 3 13 2 2 2" xfId="36042" xr:uid="{DFD45E77-828A-4BBA-B8D2-90284E9A8BD6}"/>
    <cellStyle name="Comma 2 3 13 2 3" xfId="26435" xr:uid="{B38673A3-7B99-40A8-83C0-6E511321A93F}"/>
    <cellStyle name="Comma 2 3 13 3" xfId="12025" xr:uid="{00000000-0005-0000-0000-00002D090000}"/>
    <cellStyle name="Comma 2 3 13 3 2" xfId="31239" xr:uid="{E1BF600A-3078-4EC4-B752-AC0F8B05088A}"/>
    <cellStyle name="Comma 2 3 13 4" xfId="21632" xr:uid="{C7CA0468-DF70-4B53-A12C-21B5362E7C49}"/>
    <cellStyle name="Comma 2 3 14" xfId="4820" xr:uid="{00000000-0005-0000-0000-00002E090000}"/>
    <cellStyle name="Comma 2 3 14 2" xfId="14427" xr:uid="{00000000-0005-0000-0000-00002F090000}"/>
    <cellStyle name="Comma 2 3 14 2 2" xfId="33641" xr:uid="{4D774443-DF3A-404D-8CEB-524D125B354C}"/>
    <cellStyle name="Comma 2 3 14 3" xfId="24034" xr:uid="{E687DFCF-33F9-43F6-8723-4B67029C3F5C}"/>
    <cellStyle name="Comma 2 3 15" xfId="9623" xr:uid="{00000000-0005-0000-0000-000030090000}"/>
    <cellStyle name="Comma 2 3 15 2" xfId="28837" xr:uid="{68635C7C-7462-4496-8681-608FA279612E}"/>
    <cellStyle name="Comma 2 3 16" xfId="19230" xr:uid="{CADFA814-D6A5-4BE1-BA87-1F88E883DC24}"/>
    <cellStyle name="Comma 2 3 2" xfId="21" xr:uid="{00000000-0005-0000-0000-000031090000}"/>
    <cellStyle name="Comma 2 3 2 10" xfId="4830" xr:uid="{00000000-0005-0000-0000-000032090000}"/>
    <cellStyle name="Comma 2 3 2 10 2" xfId="14437" xr:uid="{00000000-0005-0000-0000-000033090000}"/>
    <cellStyle name="Comma 2 3 2 10 2 2" xfId="33651" xr:uid="{0E4D1E96-F795-474B-92D6-A9566507F6F5}"/>
    <cellStyle name="Comma 2 3 2 10 3" xfId="24044" xr:uid="{9EB12F49-61AB-43AE-93C1-BBBF57A038AD}"/>
    <cellStyle name="Comma 2 3 2 11" xfId="9633" xr:uid="{00000000-0005-0000-0000-000034090000}"/>
    <cellStyle name="Comma 2 3 2 11 2" xfId="28847" xr:uid="{4C2B1206-1890-439D-8AF9-4FC0244C4705}"/>
    <cellStyle name="Comma 2 3 2 12" xfId="19240" xr:uid="{C86353B5-60A9-4B77-9394-4B755982253C}"/>
    <cellStyle name="Comma 2 3 2 2" xfId="72" xr:uid="{00000000-0005-0000-0000-000035090000}"/>
    <cellStyle name="Comma 2 3 2 2 10" xfId="9683" xr:uid="{00000000-0005-0000-0000-000036090000}"/>
    <cellStyle name="Comma 2 3 2 2 10 2" xfId="28897" xr:uid="{8FF6A66D-7DE1-4FBE-8530-BF0321D92F2C}"/>
    <cellStyle name="Comma 2 3 2 2 11" xfId="19290" xr:uid="{183C037D-BD95-4A3B-A7D5-2CC4FA69F612}"/>
    <cellStyle name="Comma 2 3 2 2 2" xfId="172" xr:uid="{00000000-0005-0000-0000-000037090000}"/>
    <cellStyle name="Comma 2 3 2 2 2 10" xfId="19390" xr:uid="{3642F5D6-3A08-4FFA-AD13-2D4CCFBA5DE6}"/>
    <cellStyle name="Comma 2 3 2 2 2 2" xfId="372" xr:uid="{00000000-0005-0000-0000-000038090000}"/>
    <cellStyle name="Comma 2 3 2 2 2 2 2" xfId="1173" xr:uid="{00000000-0005-0000-0000-000039090000}"/>
    <cellStyle name="Comma 2 3 2 2 2 2 2 2" xfId="3578" xr:uid="{00000000-0005-0000-0000-00003A090000}"/>
    <cellStyle name="Comma 2 3 2 2 2 2 2 2 2" xfId="8381" xr:uid="{00000000-0005-0000-0000-00003B090000}"/>
    <cellStyle name="Comma 2 3 2 2 2 2 2 2 2 2" xfId="17988" xr:uid="{00000000-0005-0000-0000-00003C090000}"/>
    <cellStyle name="Comma 2 3 2 2 2 2 2 2 2 2 2" xfId="37202" xr:uid="{4EF24058-055C-473D-A27E-413AB43BF664}"/>
    <cellStyle name="Comma 2 3 2 2 2 2 2 2 2 3" xfId="27595" xr:uid="{8A4CD75C-6CBA-49E1-BAB7-725F1E0D9941}"/>
    <cellStyle name="Comma 2 3 2 2 2 2 2 2 3" xfId="13185" xr:uid="{00000000-0005-0000-0000-00003D090000}"/>
    <cellStyle name="Comma 2 3 2 2 2 2 2 2 3 2" xfId="32399" xr:uid="{72277956-25DF-4FD6-95C4-80FDC19EE1DD}"/>
    <cellStyle name="Comma 2 3 2 2 2 2 2 2 4" xfId="22792" xr:uid="{33E441C3-E6EB-4D39-BF1A-DB4543308EFD}"/>
    <cellStyle name="Comma 2 3 2 2 2 2 2 3" xfId="5980" xr:uid="{00000000-0005-0000-0000-00003E090000}"/>
    <cellStyle name="Comma 2 3 2 2 2 2 2 3 2" xfId="15587" xr:uid="{00000000-0005-0000-0000-00003F090000}"/>
    <cellStyle name="Comma 2 3 2 2 2 2 2 3 2 2" xfId="34801" xr:uid="{DB371106-781D-4413-A996-3B3ACB389E7C}"/>
    <cellStyle name="Comma 2 3 2 2 2 2 2 3 3" xfId="25194" xr:uid="{615B73EB-DBBD-41E6-B5C4-9518F5E6E61B}"/>
    <cellStyle name="Comma 2 3 2 2 2 2 2 4" xfId="10783" xr:uid="{00000000-0005-0000-0000-000040090000}"/>
    <cellStyle name="Comma 2 3 2 2 2 2 2 4 2" xfId="29997" xr:uid="{4817C559-E43F-47F4-8319-8ECBD2AD40E3}"/>
    <cellStyle name="Comma 2 3 2 2 2 2 2 5" xfId="20390" xr:uid="{C03F00FD-7075-4260-B617-031D3EE2EE70}"/>
    <cellStyle name="Comma 2 3 2 2 2 2 3" xfId="1973" xr:uid="{00000000-0005-0000-0000-000041090000}"/>
    <cellStyle name="Comma 2 3 2 2 2 2 3 2" xfId="4378" xr:uid="{00000000-0005-0000-0000-000042090000}"/>
    <cellStyle name="Comma 2 3 2 2 2 2 3 2 2" xfId="9181" xr:uid="{00000000-0005-0000-0000-000043090000}"/>
    <cellStyle name="Comma 2 3 2 2 2 2 3 2 2 2" xfId="18788" xr:uid="{00000000-0005-0000-0000-000044090000}"/>
    <cellStyle name="Comma 2 3 2 2 2 2 3 2 2 2 2" xfId="38002" xr:uid="{7FAC7D20-7F00-4659-9238-6880E0A959E5}"/>
    <cellStyle name="Comma 2 3 2 2 2 2 3 2 2 3" xfId="28395" xr:uid="{6994CEB9-CD22-4E8A-A989-1C98BC358941}"/>
    <cellStyle name="Comma 2 3 2 2 2 2 3 2 3" xfId="13985" xr:uid="{00000000-0005-0000-0000-000045090000}"/>
    <cellStyle name="Comma 2 3 2 2 2 2 3 2 3 2" xfId="33199" xr:uid="{37D12F8E-F432-46FA-B822-43868C33B06F}"/>
    <cellStyle name="Comma 2 3 2 2 2 2 3 2 4" xfId="23592" xr:uid="{62916754-DB54-4D62-8B1A-D83042D938DF}"/>
    <cellStyle name="Comma 2 3 2 2 2 2 3 3" xfId="6780" xr:uid="{00000000-0005-0000-0000-000046090000}"/>
    <cellStyle name="Comma 2 3 2 2 2 2 3 3 2" xfId="16387" xr:uid="{00000000-0005-0000-0000-000047090000}"/>
    <cellStyle name="Comma 2 3 2 2 2 2 3 3 2 2" xfId="35601" xr:uid="{6C263E6E-D286-424C-9E8D-BAA84D75E2FF}"/>
    <cellStyle name="Comma 2 3 2 2 2 2 3 3 3" xfId="25994" xr:uid="{6E585AA3-380D-4BAB-B387-8F4E27D76EF1}"/>
    <cellStyle name="Comma 2 3 2 2 2 2 3 4" xfId="11583" xr:uid="{00000000-0005-0000-0000-000048090000}"/>
    <cellStyle name="Comma 2 3 2 2 2 2 3 4 2" xfId="30797" xr:uid="{F424C3E0-F38D-4A8C-B058-515242D258D4}"/>
    <cellStyle name="Comma 2 3 2 2 2 2 3 5" xfId="21190" xr:uid="{4520F619-EFC3-46B4-BACE-E30F0BD48A5D}"/>
    <cellStyle name="Comma 2 3 2 2 2 2 4" xfId="2778" xr:uid="{00000000-0005-0000-0000-000049090000}"/>
    <cellStyle name="Comma 2 3 2 2 2 2 4 2" xfId="7581" xr:uid="{00000000-0005-0000-0000-00004A090000}"/>
    <cellStyle name="Comma 2 3 2 2 2 2 4 2 2" xfId="17188" xr:uid="{00000000-0005-0000-0000-00004B090000}"/>
    <cellStyle name="Comma 2 3 2 2 2 2 4 2 2 2" xfId="36402" xr:uid="{FC2F4D07-19A1-46DF-ADE4-0ADB2A07C81D}"/>
    <cellStyle name="Comma 2 3 2 2 2 2 4 2 3" xfId="26795" xr:uid="{9874D7AC-3B13-4F37-98EB-E3C7A62169E6}"/>
    <cellStyle name="Comma 2 3 2 2 2 2 4 3" xfId="12385" xr:uid="{00000000-0005-0000-0000-00004C090000}"/>
    <cellStyle name="Comma 2 3 2 2 2 2 4 3 2" xfId="31599" xr:uid="{3DBE022A-548D-44C2-A3FF-55B7A046A65C}"/>
    <cellStyle name="Comma 2 3 2 2 2 2 4 4" xfId="21992" xr:uid="{B2670726-9BFA-442B-A28F-726ADD312616}"/>
    <cellStyle name="Comma 2 3 2 2 2 2 5" xfId="5180" xr:uid="{00000000-0005-0000-0000-00004D090000}"/>
    <cellStyle name="Comma 2 3 2 2 2 2 5 2" xfId="14787" xr:uid="{00000000-0005-0000-0000-00004E090000}"/>
    <cellStyle name="Comma 2 3 2 2 2 2 5 2 2" xfId="34001" xr:uid="{0F851179-F8EC-4A48-8BE3-6E241154BFED}"/>
    <cellStyle name="Comma 2 3 2 2 2 2 5 3" xfId="24394" xr:uid="{AFA225E1-D08E-4CA5-909B-AB2AE03D3E4B}"/>
    <cellStyle name="Comma 2 3 2 2 2 2 6" xfId="9983" xr:uid="{00000000-0005-0000-0000-00004F090000}"/>
    <cellStyle name="Comma 2 3 2 2 2 2 6 2" xfId="29197" xr:uid="{63C04A46-BCE3-496C-9673-E236C85894DF}"/>
    <cellStyle name="Comma 2 3 2 2 2 2 7" xfId="19590" xr:uid="{73A30965-5A28-44A7-B398-7189A124AA83}"/>
    <cellStyle name="Comma 2 3 2 2 2 3" xfId="572" xr:uid="{00000000-0005-0000-0000-000050090000}"/>
    <cellStyle name="Comma 2 3 2 2 2 3 2" xfId="1373" xr:uid="{00000000-0005-0000-0000-000051090000}"/>
    <cellStyle name="Comma 2 3 2 2 2 3 2 2" xfId="3778" xr:uid="{00000000-0005-0000-0000-000052090000}"/>
    <cellStyle name="Comma 2 3 2 2 2 3 2 2 2" xfId="8581" xr:uid="{00000000-0005-0000-0000-000053090000}"/>
    <cellStyle name="Comma 2 3 2 2 2 3 2 2 2 2" xfId="18188" xr:uid="{00000000-0005-0000-0000-000054090000}"/>
    <cellStyle name="Comma 2 3 2 2 2 3 2 2 2 2 2" xfId="37402" xr:uid="{897972A9-1BF0-4EAE-90F1-20A4E0861555}"/>
    <cellStyle name="Comma 2 3 2 2 2 3 2 2 2 3" xfId="27795" xr:uid="{F9808495-B789-4652-B3A3-DFEB857FF6D9}"/>
    <cellStyle name="Comma 2 3 2 2 2 3 2 2 3" xfId="13385" xr:uid="{00000000-0005-0000-0000-000055090000}"/>
    <cellStyle name="Comma 2 3 2 2 2 3 2 2 3 2" xfId="32599" xr:uid="{548CE8CC-E5DB-415D-98B5-0F30E500DA7F}"/>
    <cellStyle name="Comma 2 3 2 2 2 3 2 2 4" xfId="22992" xr:uid="{F0217683-6006-4B2E-BB56-09F2DAE59F64}"/>
    <cellStyle name="Comma 2 3 2 2 2 3 2 3" xfId="6180" xr:uid="{00000000-0005-0000-0000-000056090000}"/>
    <cellStyle name="Comma 2 3 2 2 2 3 2 3 2" xfId="15787" xr:uid="{00000000-0005-0000-0000-000057090000}"/>
    <cellStyle name="Comma 2 3 2 2 2 3 2 3 2 2" xfId="35001" xr:uid="{8805E477-FBF7-443F-AD29-E3C4F3866352}"/>
    <cellStyle name="Comma 2 3 2 2 2 3 2 3 3" xfId="25394" xr:uid="{4EA136AA-560B-41B8-82A6-495B6E7560E1}"/>
    <cellStyle name="Comma 2 3 2 2 2 3 2 4" xfId="10983" xr:uid="{00000000-0005-0000-0000-000058090000}"/>
    <cellStyle name="Comma 2 3 2 2 2 3 2 4 2" xfId="30197" xr:uid="{53FBD869-A91F-4386-8DF1-0BE1472EF15C}"/>
    <cellStyle name="Comma 2 3 2 2 2 3 2 5" xfId="20590" xr:uid="{D32A4806-6D9A-4A77-95C5-225EBF14C026}"/>
    <cellStyle name="Comma 2 3 2 2 2 3 3" xfId="2173" xr:uid="{00000000-0005-0000-0000-000059090000}"/>
    <cellStyle name="Comma 2 3 2 2 2 3 3 2" xfId="4578" xr:uid="{00000000-0005-0000-0000-00005A090000}"/>
    <cellStyle name="Comma 2 3 2 2 2 3 3 2 2" xfId="9381" xr:uid="{00000000-0005-0000-0000-00005B090000}"/>
    <cellStyle name="Comma 2 3 2 2 2 3 3 2 2 2" xfId="18988" xr:uid="{00000000-0005-0000-0000-00005C090000}"/>
    <cellStyle name="Comma 2 3 2 2 2 3 3 2 2 2 2" xfId="38202" xr:uid="{8EE3CFE1-3A56-4938-8566-B879890A1509}"/>
    <cellStyle name="Comma 2 3 2 2 2 3 3 2 2 3" xfId="28595" xr:uid="{7E99A6E2-3075-4C56-8E68-067C50104612}"/>
    <cellStyle name="Comma 2 3 2 2 2 3 3 2 3" xfId="14185" xr:uid="{00000000-0005-0000-0000-00005D090000}"/>
    <cellStyle name="Comma 2 3 2 2 2 3 3 2 3 2" xfId="33399" xr:uid="{A915A05A-8BCC-44B5-B9B7-43DEE67A0C9E}"/>
    <cellStyle name="Comma 2 3 2 2 2 3 3 2 4" xfId="23792" xr:uid="{C079A5CE-3752-4B0A-BE0E-C87C714ECF80}"/>
    <cellStyle name="Comma 2 3 2 2 2 3 3 3" xfId="6980" xr:uid="{00000000-0005-0000-0000-00005E090000}"/>
    <cellStyle name="Comma 2 3 2 2 2 3 3 3 2" xfId="16587" xr:uid="{00000000-0005-0000-0000-00005F090000}"/>
    <cellStyle name="Comma 2 3 2 2 2 3 3 3 2 2" xfId="35801" xr:uid="{FC4A2816-C525-47F3-9564-072744401A52}"/>
    <cellStyle name="Comma 2 3 2 2 2 3 3 3 3" xfId="26194" xr:uid="{389FB082-5FCA-44FA-B5EF-96F026542A66}"/>
    <cellStyle name="Comma 2 3 2 2 2 3 3 4" xfId="11783" xr:uid="{00000000-0005-0000-0000-000060090000}"/>
    <cellStyle name="Comma 2 3 2 2 2 3 3 4 2" xfId="30997" xr:uid="{7FCD37F6-D21A-43A8-836A-302369AE64BB}"/>
    <cellStyle name="Comma 2 3 2 2 2 3 3 5" xfId="21390" xr:uid="{57968E4D-8865-4338-AC32-30E42A22034E}"/>
    <cellStyle name="Comma 2 3 2 2 2 3 4" xfId="2978" xr:uid="{00000000-0005-0000-0000-000061090000}"/>
    <cellStyle name="Comma 2 3 2 2 2 3 4 2" xfId="7781" xr:uid="{00000000-0005-0000-0000-000062090000}"/>
    <cellStyle name="Comma 2 3 2 2 2 3 4 2 2" xfId="17388" xr:uid="{00000000-0005-0000-0000-000063090000}"/>
    <cellStyle name="Comma 2 3 2 2 2 3 4 2 2 2" xfId="36602" xr:uid="{5CFE8C92-2E81-4315-93C4-3D30308C306E}"/>
    <cellStyle name="Comma 2 3 2 2 2 3 4 2 3" xfId="26995" xr:uid="{5756D2D2-3838-4688-AFD2-D109AB364289}"/>
    <cellStyle name="Comma 2 3 2 2 2 3 4 3" xfId="12585" xr:uid="{00000000-0005-0000-0000-000064090000}"/>
    <cellStyle name="Comma 2 3 2 2 2 3 4 3 2" xfId="31799" xr:uid="{179930F3-60FF-4F9F-B09B-B25B3A9988CD}"/>
    <cellStyle name="Comma 2 3 2 2 2 3 4 4" xfId="22192" xr:uid="{C6C130FC-F0FC-4043-9894-3EEF7C0A95E2}"/>
    <cellStyle name="Comma 2 3 2 2 2 3 5" xfId="5380" xr:uid="{00000000-0005-0000-0000-000065090000}"/>
    <cellStyle name="Comma 2 3 2 2 2 3 5 2" xfId="14987" xr:uid="{00000000-0005-0000-0000-000066090000}"/>
    <cellStyle name="Comma 2 3 2 2 2 3 5 2 2" xfId="34201" xr:uid="{8F09EDCC-07D0-4087-B9B7-932D41D67129}"/>
    <cellStyle name="Comma 2 3 2 2 2 3 5 3" xfId="24594" xr:uid="{B2ADEE69-E176-41A5-B29D-C0A5530E5A2D}"/>
    <cellStyle name="Comma 2 3 2 2 2 3 6" xfId="10183" xr:uid="{00000000-0005-0000-0000-000067090000}"/>
    <cellStyle name="Comma 2 3 2 2 2 3 6 2" xfId="29397" xr:uid="{38BF5BC8-CBC4-4599-ADD6-EB6BC6FAB690}"/>
    <cellStyle name="Comma 2 3 2 2 2 3 7" xfId="19790" xr:uid="{77D27B14-8C9A-4701-9179-DD3305674B3C}"/>
    <cellStyle name="Comma 2 3 2 2 2 4" xfId="772" xr:uid="{00000000-0005-0000-0000-000068090000}"/>
    <cellStyle name="Comma 2 3 2 2 2 4 2" xfId="1573" xr:uid="{00000000-0005-0000-0000-000069090000}"/>
    <cellStyle name="Comma 2 3 2 2 2 4 2 2" xfId="3978" xr:uid="{00000000-0005-0000-0000-00006A090000}"/>
    <cellStyle name="Comma 2 3 2 2 2 4 2 2 2" xfId="8781" xr:uid="{00000000-0005-0000-0000-00006B090000}"/>
    <cellStyle name="Comma 2 3 2 2 2 4 2 2 2 2" xfId="18388" xr:uid="{00000000-0005-0000-0000-00006C090000}"/>
    <cellStyle name="Comma 2 3 2 2 2 4 2 2 2 2 2" xfId="37602" xr:uid="{1C5AE83C-134D-4CE7-BAF1-B5E2FC5AFA20}"/>
    <cellStyle name="Comma 2 3 2 2 2 4 2 2 2 3" xfId="27995" xr:uid="{FFECE9E6-F44D-41ED-9891-664F1E4C9967}"/>
    <cellStyle name="Comma 2 3 2 2 2 4 2 2 3" xfId="13585" xr:uid="{00000000-0005-0000-0000-00006D090000}"/>
    <cellStyle name="Comma 2 3 2 2 2 4 2 2 3 2" xfId="32799" xr:uid="{71C28213-B9A3-4965-BA3F-F1FB337261D9}"/>
    <cellStyle name="Comma 2 3 2 2 2 4 2 2 4" xfId="23192" xr:uid="{779DEEBC-88B0-4CEB-BD4F-9ED7A7AB7D5A}"/>
    <cellStyle name="Comma 2 3 2 2 2 4 2 3" xfId="6380" xr:uid="{00000000-0005-0000-0000-00006E090000}"/>
    <cellStyle name="Comma 2 3 2 2 2 4 2 3 2" xfId="15987" xr:uid="{00000000-0005-0000-0000-00006F090000}"/>
    <cellStyle name="Comma 2 3 2 2 2 4 2 3 2 2" xfId="35201" xr:uid="{1FE75FB2-ABC2-424C-ADE4-67739A006678}"/>
    <cellStyle name="Comma 2 3 2 2 2 4 2 3 3" xfId="25594" xr:uid="{2353E8D5-AFEB-4090-B95A-FCEA92D28204}"/>
    <cellStyle name="Comma 2 3 2 2 2 4 2 4" xfId="11183" xr:uid="{00000000-0005-0000-0000-000070090000}"/>
    <cellStyle name="Comma 2 3 2 2 2 4 2 4 2" xfId="30397" xr:uid="{D1717017-4C0B-4DF7-960A-5F65BF75157B}"/>
    <cellStyle name="Comma 2 3 2 2 2 4 2 5" xfId="20790" xr:uid="{C0DB20D6-267C-40DB-9A92-8F9D90007432}"/>
    <cellStyle name="Comma 2 3 2 2 2 4 3" xfId="2373" xr:uid="{00000000-0005-0000-0000-000071090000}"/>
    <cellStyle name="Comma 2 3 2 2 2 4 3 2" xfId="4778" xr:uid="{00000000-0005-0000-0000-000072090000}"/>
    <cellStyle name="Comma 2 3 2 2 2 4 3 2 2" xfId="9581" xr:uid="{00000000-0005-0000-0000-000073090000}"/>
    <cellStyle name="Comma 2 3 2 2 2 4 3 2 2 2" xfId="19188" xr:uid="{00000000-0005-0000-0000-000074090000}"/>
    <cellStyle name="Comma 2 3 2 2 2 4 3 2 2 2 2" xfId="38402" xr:uid="{8023F883-6E12-45F1-87F8-7EE42E3E95C1}"/>
    <cellStyle name="Comma 2 3 2 2 2 4 3 2 2 3" xfId="28795" xr:uid="{344FADD8-9061-4BE0-BD28-D3ABB49478DB}"/>
    <cellStyle name="Comma 2 3 2 2 2 4 3 2 3" xfId="14385" xr:uid="{00000000-0005-0000-0000-000075090000}"/>
    <cellStyle name="Comma 2 3 2 2 2 4 3 2 3 2" xfId="33599" xr:uid="{EDA542CB-C262-4ECD-9F79-42C287A0747D}"/>
    <cellStyle name="Comma 2 3 2 2 2 4 3 2 4" xfId="23992" xr:uid="{45623DB2-F6E3-4CFF-8325-87A5CFCF88B2}"/>
    <cellStyle name="Comma 2 3 2 2 2 4 3 3" xfId="7180" xr:uid="{00000000-0005-0000-0000-000076090000}"/>
    <cellStyle name="Comma 2 3 2 2 2 4 3 3 2" xfId="16787" xr:uid="{00000000-0005-0000-0000-000077090000}"/>
    <cellStyle name="Comma 2 3 2 2 2 4 3 3 2 2" xfId="36001" xr:uid="{22C32C47-E68B-4F0B-BF9E-3F43265AD69F}"/>
    <cellStyle name="Comma 2 3 2 2 2 4 3 3 3" xfId="26394" xr:uid="{976611B4-CB75-4502-90F8-169B8BAFB313}"/>
    <cellStyle name="Comma 2 3 2 2 2 4 3 4" xfId="11983" xr:uid="{00000000-0005-0000-0000-000078090000}"/>
    <cellStyle name="Comma 2 3 2 2 2 4 3 4 2" xfId="31197" xr:uid="{8EC022C7-1B9D-42D2-8D60-1FA7CB0B8488}"/>
    <cellStyle name="Comma 2 3 2 2 2 4 3 5" xfId="21590" xr:uid="{ABBD3146-44EB-440D-B0F9-87861FB4F6EB}"/>
    <cellStyle name="Comma 2 3 2 2 2 4 4" xfId="3178" xr:uid="{00000000-0005-0000-0000-000079090000}"/>
    <cellStyle name="Comma 2 3 2 2 2 4 4 2" xfId="7981" xr:uid="{00000000-0005-0000-0000-00007A090000}"/>
    <cellStyle name="Comma 2 3 2 2 2 4 4 2 2" xfId="17588" xr:uid="{00000000-0005-0000-0000-00007B090000}"/>
    <cellStyle name="Comma 2 3 2 2 2 4 4 2 2 2" xfId="36802" xr:uid="{91718522-8092-45CC-AF9A-0FD9898908C3}"/>
    <cellStyle name="Comma 2 3 2 2 2 4 4 2 3" xfId="27195" xr:uid="{762222FA-C872-4017-A6C5-29E621F50161}"/>
    <cellStyle name="Comma 2 3 2 2 2 4 4 3" xfId="12785" xr:uid="{00000000-0005-0000-0000-00007C090000}"/>
    <cellStyle name="Comma 2 3 2 2 2 4 4 3 2" xfId="31999" xr:uid="{33A7E7AB-FFDD-4616-A6D2-781C005F02CF}"/>
    <cellStyle name="Comma 2 3 2 2 2 4 4 4" xfId="22392" xr:uid="{D71B8D9B-4E11-49CE-815B-EC48702395FC}"/>
    <cellStyle name="Comma 2 3 2 2 2 4 5" xfId="5580" xr:uid="{00000000-0005-0000-0000-00007D090000}"/>
    <cellStyle name="Comma 2 3 2 2 2 4 5 2" xfId="15187" xr:uid="{00000000-0005-0000-0000-00007E090000}"/>
    <cellStyle name="Comma 2 3 2 2 2 4 5 2 2" xfId="34401" xr:uid="{377F246C-B53C-46AF-A355-0C37ABF51A2B}"/>
    <cellStyle name="Comma 2 3 2 2 2 4 5 3" xfId="24794" xr:uid="{1A8A1FE4-8564-4A08-9AFA-69AF64F7838C}"/>
    <cellStyle name="Comma 2 3 2 2 2 4 6" xfId="10383" xr:uid="{00000000-0005-0000-0000-00007F090000}"/>
    <cellStyle name="Comma 2 3 2 2 2 4 6 2" xfId="29597" xr:uid="{54DF3E96-C0F5-4E25-95F1-972085A9AED5}"/>
    <cellStyle name="Comma 2 3 2 2 2 4 7" xfId="19990" xr:uid="{2E52F66C-CD8C-4E20-9F17-3579482C9151}"/>
    <cellStyle name="Comma 2 3 2 2 2 5" xfId="973" xr:uid="{00000000-0005-0000-0000-000080090000}"/>
    <cellStyle name="Comma 2 3 2 2 2 5 2" xfId="3378" xr:uid="{00000000-0005-0000-0000-000081090000}"/>
    <cellStyle name="Comma 2 3 2 2 2 5 2 2" xfId="8181" xr:uid="{00000000-0005-0000-0000-000082090000}"/>
    <cellStyle name="Comma 2 3 2 2 2 5 2 2 2" xfId="17788" xr:uid="{00000000-0005-0000-0000-000083090000}"/>
    <cellStyle name="Comma 2 3 2 2 2 5 2 2 2 2" xfId="37002" xr:uid="{D2EE867D-864C-465F-8393-711D2F1BEC23}"/>
    <cellStyle name="Comma 2 3 2 2 2 5 2 2 3" xfId="27395" xr:uid="{34AFBE88-5499-477B-9E17-C743F09CD46A}"/>
    <cellStyle name="Comma 2 3 2 2 2 5 2 3" xfId="12985" xr:uid="{00000000-0005-0000-0000-000084090000}"/>
    <cellStyle name="Comma 2 3 2 2 2 5 2 3 2" xfId="32199" xr:uid="{DB9D7E7C-B5AA-4A3C-A611-673CB9D26A81}"/>
    <cellStyle name="Comma 2 3 2 2 2 5 2 4" xfId="22592" xr:uid="{6123AF94-4E7C-4F89-93DF-DF9DCEAD77D6}"/>
    <cellStyle name="Comma 2 3 2 2 2 5 3" xfId="5780" xr:uid="{00000000-0005-0000-0000-000085090000}"/>
    <cellStyle name="Comma 2 3 2 2 2 5 3 2" xfId="15387" xr:uid="{00000000-0005-0000-0000-000086090000}"/>
    <cellStyle name="Comma 2 3 2 2 2 5 3 2 2" xfId="34601" xr:uid="{BFED34E6-33E5-411D-90AB-19612F2F347D}"/>
    <cellStyle name="Comma 2 3 2 2 2 5 3 3" xfId="24994" xr:uid="{4ADDAD1F-2EFB-4E66-82FF-3F0B060E6DE5}"/>
    <cellStyle name="Comma 2 3 2 2 2 5 4" xfId="10583" xr:uid="{00000000-0005-0000-0000-000087090000}"/>
    <cellStyle name="Comma 2 3 2 2 2 5 4 2" xfId="29797" xr:uid="{4687B18D-3D0B-4505-83B2-6177C01274AF}"/>
    <cellStyle name="Comma 2 3 2 2 2 5 5" xfId="20190" xr:uid="{3C7B6E3B-0CDC-4966-B5BE-BBD2BCF848E9}"/>
    <cellStyle name="Comma 2 3 2 2 2 6" xfId="1773" xr:uid="{00000000-0005-0000-0000-000088090000}"/>
    <cellStyle name="Comma 2 3 2 2 2 6 2" xfId="4178" xr:uid="{00000000-0005-0000-0000-000089090000}"/>
    <cellStyle name="Comma 2 3 2 2 2 6 2 2" xfId="8981" xr:uid="{00000000-0005-0000-0000-00008A090000}"/>
    <cellStyle name="Comma 2 3 2 2 2 6 2 2 2" xfId="18588" xr:uid="{00000000-0005-0000-0000-00008B090000}"/>
    <cellStyle name="Comma 2 3 2 2 2 6 2 2 2 2" xfId="37802" xr:uid="{F68338A1-4DA7-4D7F-BC28-F477C64AC26D}"/>
    <cellStyle name="Comma 2 3 2 2 2 6 2 2 3" xfId="28195" xr:uid="{09BF6600-CF9E-4767-9BEC-04A00523DCB1}"/>
    <cellStyle name="Comma 2 3 2 2 2 6 2 3" xfId="13785" xr:uid="{00000000-0005-0000-0000-00008C090000}"/>
    <cellStyle name="Comma 2 3 2 2 2 6 2 3 2" xfId="32999" xr:uid="{ED974121-AFA5-4961-97E4-E95A0AB260CC}"/>
    <cellStyle name="Comma 2 3 2 2 2 6 2 4" xfId="23392" xr:uid="{CC8D67D7-D51F-4901-9C8B-5D058AA12978}"/>
    <cellStyle name="Comma 2 3 2 2 2 6 3" xfId="6580" xr:uid="{00000000-0005-0000-0000-00008D090000}"/>
    <cellStyle name="Comma 2 3 2 2 2 6 3 2" xfId="16187" xr:uid="{00000000-0005-0000-0000-00008E090000}"/>
    <cellStyle name="Comma 2 3 2 2 2 6 3 2 2" xfId="35401" xr:uid="{FDE12CE6-D9B4-4F3C-8677-4B4FD5ED7BA1}"/>
    <cellStyle name="Comma 2 3 2 2 2 6 3 3" xfId="25794" xr:uid="{3BE7DFFA-ADA1-4F61-9794-C3149DBF6274}"/>
    <cellStyle name="Comma 2 3 2 2 2 6 4" xfId="11383" xr:uid="{00000000-0005-0000-0000-00008F090000}"/>
    <cellStyle name="Comma 2 3 2 2 2 6 4 2" xfId="30597" xr:uid="{EE310AD8-2971-4D42-A9BE-2ED0AC3AB4EB}"/>
    <cellStyle name="Comma 2 3 2 2 2 6 5" xfId="20990" xr:uid="{9B66288B-561D-4DBF-BD1D-02CF134A373D}"/>
    <cellStyle name="Comma 2 3 2 2 2 7" xfId="2578" xr:uid="{00000000-0005-0000-0000-000090090000}"/>
    <cellStyle name="Comma 2 3 2 2 2 7 2" xfId="7381" xr:uid="{00000000-0005-0000-0000-000091090000}"/>
    <cellStyle name="Comma 2 3 2 2 2 7 2 2" xfId="16988" xr:uid="{00000000-0005-0000-0000-000092090000}"/>
    <cellStyle name="Comma 2 3 2 2 2 7 2 2 2" xfId="36202" xr:uid="{AF7E486D-6355-4A00-981A-2C7C1A1811DA}"/>
    <cellStyle name="Comma 2 3 2 2 2 7 2 3" xfId="26595" xr:uid="{82D89478-7DA7-43BF-9E83-415BC45D4909}"/>
    <cellStyle name="Comma 2 3 2 2 2 7 3" xfId="12185" xr:uid="{00000000-0005-0000-0000-000093090000}"/>
    <cellStyle name="Comma 2 3 2 2 2 7 3 2" xfId="31399" xr:uid="{6CFC87DD-3EC0-40A2-8CDB-590DF0744F55}"/>
    <cellStyle name="Comma 2 3 2 2 2 7 4" xfId="21792" xr:uid="{713565EC-D352-475A-9DA8-B80C5DEC2C7F}"/>
    <cellStyle name="Comma 2 3 2 2 2 8" xfId="4980" xr:uid="{00000000-0005-0000-0000-000094090000}"/>
    <cellStyle name="Comma 2 3 2 2 2 8 2" xfId="14587" xr:uid="{00000000-0005-0000-0000-000095090000}"/>
    <cellStyle name="Comma 2 3 2 2 2 8 2 2" xfId="33801" xr:uid="{7C476088-1E20-425F-956A-48B611183F4A}"/>
    <cellStyle name="Comma 2 3 2 2 2 8 3" xfId="24194" xr:uid="{CF25B7CC-C66F-4325-92E1-DF3312B33707}"/>
    <cellStyle name="Comma 2 3 2 2 2 9" xfId="9783" xr:uid="{00000000-0005-0000-0000-000096090000}"/>
    <cellStyle name="Comma 2 3 2 2 2 9 2" xfId="28997" xr:uid="{1A767F19-8E89-471E-82B5-4BD21C2D112C}"/>
    <cellStyle name="Comma 2 3 2 2 3" xfId="272" xr:uid="{00000000-0005-0000-0000-000097090000}"/>
    <cellStyle name="Comma 2 3 2 2 3 2" xfId="1073" xr:uid="{00000000-0005-0000-0000-000098090000}"/>
    <cellStyle name="Comma 2 3 2 2 3 2 2" xfId="3478" xr:uid="{00000000-0005-0000-0000-000099090000}"/>
    <cellStyle name="Comma 2 3 2 2 3 2 2 2" xfId="8281" xr:uid="{00000000-0005-0000-0000-00009A090000}"/>
    <cellStyle name="Comma 2 3 2 2 3 2 2 2 2" xfId="17888" xr:uid="{00000000-0005-0000-0000-00009B090000}"/>
    <cellStyle name="Comma 2 3 2 2 3 2 2 2 2 2" xfId="37102" xr:uid="{B5E350B6-7A00-45D1-8E03-453B1C815D91}"/>
    <cellStyle name="Comma 2 3 2 2 3 2 2 2 3" xfId="27495" xr:uid="{F0C67D37-6AC1-4AB1-9C84-DDB8226C775E}"/>
    <cellStyle name="Comma 2 3 2 2 3 2 2 3" xfId="13085" xr:uid="{00000000-0005-0000-0000-00009C090000}"/>
    <cellStyle name="Comma 2 3 2 2 3 2 2 3 2" xfId="32299" xr:uid="{91FBB9CD-6FE0-4624-9264-1B8CB7CA7BD2}"/>
    <cellStyle name="Comma 2 3 2 2 3 2 2 4" xfId="22692" xr:uid="{E98C9A0A-28DF-43C3-9A90-B590447DCED3}"/>
    <cellStyle name="Comma 2 3 2 2 3 2 3" xfId="5880" xr:uid="{00000000-0005-0000-0000-00009D090000}"/>
    <cellStyle name="Comma 2 3 2 2 3 2 3 2" xfId="15487" xr:uid="{00000000-0005-0000-0000-00009E090000}"/>
    <cellStyle name="Comma 2 3 2 2 3 2 3 2 2" xfId="34701" xr:uid="{B39FB1F9-A46D-43DD-AE38-19EEB5024AAD}"/>
    <cellStyle name="Comma 2 3 2 2 3 2 3 3" xfId="25094" xr:uid="{FC874880-FE74-48E3-B2EE-94DCA57F825C}"/>
    <cellStyle name="Comma 2 3 2 2 3 2 4" xfId="10683" xr:uid="{00000000-0005-0000-0000-00009F090000}"/>
    <cellStyle name="Comma 2 3 2 2 3 2 4 2" xfId="29897" xr:uid="{755CEC0A-9C20-43D1-8E61-70385E7FC222}"/>
    <cellStyle name="Comma 2 3 2 2 3 2 5" xfId="20290" xr:uid="{A3EAF791-0E74-4279-8CA1-E430BE7370F6}"/>
    <cellStyle name="Comma 2 3 2 2 3 3" xfId="1873" xr:uid="{00000000-0005-0000-0000-0000A0090000}"/>
    <cellStyle name="Comma 2 3 2 2 3 3 2" xfId="4278" xr:uid="{00000000-0005-0000-0000-0000A1090000}"/>
    <cellStyle name="Comma 2 3 2 2 3 3 2 2" xfId="9081" xr:uid="{00000000-0005-0000-0000-0000A2090000}"/>
    <cellStyle name="Comma 2 3 2 2 3 3 2 2 2" xfId="18688" xr:uid="{00000000-0005-0000-0000-0000A3090000}"/>
    <cellStyle name="Comma 2 3 2 2 3 3 2 2 2 2" xfId="37902" xr:uid="{63E9C569-53B1-489B-AC70-F541053AE38B}"/>
    <cellStyle name="Comma 2 3 2 2 3 3 2 2 3" xfId="28295" xr:uid="{7F2328DD-A6A5-480D-9C08-03248A88E490}"/>
    <cellStyle name="Comma 2 3 2 2 3 3 2 3" xfId="13885" xr:uid="{00000000-0005-0000-0000-0000A4090000}"/>
    <cellStyle name="Comma 2 3 2 2 3 3 2 3 2" xfId="33099" xr:uid="{C1914D24-A77B-41E2-860D-1540D41A2BE3}"/>
    <cellStyle name="Comma 2 3 2 2 3 3 2 4" xfId="23492" xr:uid="{FCE613BA-6147-433E-A507-148D43155C8C}"/>
    <cellStyle name="Comma 2 3 2 2 3 3 3" xfId="6680" xr:uid="{00000000-0005-0000-0000-0000A5090000}"/>
    <cellStyle name="Comma 2 3 2 2 3 3 3 2" xfId="16287" xr:uid="{00000000-0005-0000-0000-0000A6090000}"/>
    <cellStyle name="Comma 2 3 2 2 3 3 3 2 2" xfId="35501" xr:uid="{A3F38C83-8D78-4966-AD6B-F44F205702A2}"/>
    <cellStyle name="Comma 2 3 2 2 3 3 3 3" xfId="25894" xr:uid="{704CE303-989F-4875-9D80-09559720493B}"/>
    <cellStyle name="Comma 2 3 2 2 3 3 4" xfId="11483" xr:uid="{00000000-0005-0000-0000-0000A7090000}"/>
    <cellStyle name="Comma 2 3 2 2 3 3 4 2" xfId="30697" xr:uid="{CC4D8904-DFCC-4787-9402-B3FEA7E2CA29}"/>
    <cellStyle name="Comma 2 3 2 2 3 3 5" xfId="21090" xr:uid="{E9A8F790-8829-4DE3-BC28-CB2FA2CD8B3B}"/>
    <cellStyle name="Comma 2 3 2 2 3 4" xfId="2678" xr:uid="{00000000-0005-0000-0000-0000A8090000}"/>
    <cellStyle name="Comma 2 3 2 2 3 4 2" xfId="7481" xr:uid="{00000000-0005-0000-0000-0000A9090000}"/>
    <cellStyle name="Comma 2 3 2 2 3 4 2 2" xfId="17088" xr:uid="{00000000-0005-0000-0000-0000AA090000}"/>
    <cellStyle name="Comma 2 3 2 2 3 4 2 2 2" xfId="36302" xr:uid="{8D93D02C-39C9-4EA4-85BF-1965545382A1}"/>
    <cellStyle name="Comma 2 3 2 2 3 4 2 3" xfId="26695" xr:uid="{BB3E6FEF-3A47-4779-BC74-63CE70AAB240}"/>
    <cellStyle name="Comma 2 3 2 2 3 4 3" xfId="12285" xr:uid="{00000000-0005-0000-0000-0000AB090000}"/>
    <cellStyle name="Comma 2 3 2 2 3 4 3 2" xfId="31499" xr:uid="{03B19F36-059A-4A16-A998-DAF73D9417E1}"/>
    <cellStyle name="Comma 2 3 2 2 3 4 4" xfId="21892" xr:uid="{E42D5B00-9FCD-4116-980C-FE3FB485BE2E}"/>
    <cellStyle name="Comma 2 3 2 2 3 5" xfId="5080" xr:uid="{00000000-0005-0000-0000-0000AC090000}"/>
    <cellStyle name="Comma 2 3 2 2 3 5 2" xfId="14687" xr:uid="{00000000-0005-0000-0000-0000AD090000}"/>
    <cellStyle name="Comma 2 3 2 2 3 5 2 2" xfId="33901" xr:uid="{6131BB87-BB6A-4F75-AA2E-050C1D99911D}"/>
    <cellStyle name="Comma 2 3 2 2 3 5 3" xfId="24294" xr:uid="{D4E2D7CA-58BA-4DE6-BED9-1901E6F2D3BA}"/>
    <cellStyle name="Comma 2 3 2 2 3 6" xfId="9883" xr:uid="{00000000-0005-0000-0000-0000AE090000}"/>
    <cellStyle name="Comma 2 3 2 2 3 6 2" xfId="29097" xr:uid="{68101720-F08A-4CBA-A2E0-42B1185A1A07}"/>
    <cellStyle name="Comma 2 3 2 2 3 7" xfId="19490" xr:uid="{7A79281A-58E3-4A74-89C0-CB2B4106C396}"/>
    <cellStyle name="Comma 2 3 2 2 4" xfId="472" xr:uid="{00000000-0005-0000-0000-0000AF090000}"/>
    <cellStyle name="Comma 2 3 2 2 4 2" xfId="1273" xr:uid="{00000000-0005-0000-0000-0000B0090000}"/>
    <cellStyle name="Comma 2 3 2 2 4 2 2" xfId="3678" xr:uid="{00000000-0005-0000-0000-0000B1090000}"/>
    <cellStyle name="Comma 2 3 2 2 4 2 2 2" xfId="8481" xr:uid="{00000000-0005-0000-0000-0000B2090000}"/>
    <cellStyle name="Comma 2 3 2 2 4 2 2 2 2" xfId="18088" xr:uid="{00000000-0005-0000-0000-0000B3090000}"/>
    <cellStyle name="Comma 2 3 2 2 4 2 2 2 2 2" xfId="37302" xr:uid="{C133FAC9-2F01-474F-9EA5-492643D0697B}"/>
    <cellStyle name="Comma 2 3 2 2 4 2 2 2 3" xfId="27695" xr:uid="{DC241732-74B8-4D67-BBBB-51E98BB44629}"/>
    <cellStyle name="Comma 2 3 2 2 4 2 2 3" xfId="13285" xr:uid="{00000000-0005-0000-0000-0000B4090000}"/>
    <cellStyle name="Comma 2 3 2 2 4 2 2 3 2" xfId="32499" xr:uid="{E830AE4A-112A-42E2-B878-EADC8BBBB0CB}"/>
    <cellStyle name="Comma 2 3 2 2 4 2 2 4" xfId="22892" xr:uid="{DD977BBD-039E-45D5-9D1A-E23E4EE291E1}"/>
    <cellStyle name="Comma 2 3 2 2 4 2 3" xfId="6080" xr:uid="{00000000-0005-0000-0000-0000B5090000}"/>
    <cellStyle name="Comma 2 3 2 2 4 2 3 2" xfId="15687" xr:uid="{00000000-0005-0000-0000-0000B6090000}"/>
    <cellStyle name="Comma 2 3 2 2 4 2 3 2 2" xfId="34901" xr:uid="{3EDEDD7F-9DFD-4298-89F2-79D7965A6F6E}"/>
    <cellStyle name="Comma 2 3 2 2 4 2 3 3" xfId="25294" xr:uid="{4693D2DD-FEF7-4BB5-9387-56CFCC9E65D2}"/>
    <cellStyle name="Comma 2 3 2 2 4 2 4" xfId="10883" xr:uid="{00000000-0005-0000-0000-0000B7090000}"/>
    <cellStyle name="Comma 2 3 2 2 4 2 4 2" xfId="30097" xr:uid="{0BCBDAE4-05CD-4734-B542-78884D07B92E}"/>
    <cellStyle name="Comma 2 3 2 2 4 2 5" xfId="20490" xr:uid="{2F0712A0-DB85-4C09-A6A2-7731B940028C}"/>
    <cellStyle name="Comma 2 3 2 2 4 3" xfId="2073" xr:uid="{00000000-0005-0000-0000-0000B8090000}"/>
    <cellStyle name="Comma 2 3 2 2 4 3 2" xfId="4478" xr:uid="{00000000-0005-0000-0000-0000B9090000}"/>
    <cellStyle name="Comma 2 3 2 2 4 3 2 2" xfId="9281" xr:uid="{00000000-0005-0000-0000-0000BA090000}"/>
    <cellStyle name="Comma 2 3 2 2 4 3 2 2 2" xfId="18888" xr:uid="{00000000-0005-0000-0000-0000BB090000}"/>
    <cellStyle name="Comma 2 3 2 2 4 3 2 2 2 2" xfId="38102" xr:uid="{3F30C4D4-E3C1-49CF-B6B5-D3F0F9320689}"/>
    <cellStyle name="Comma 2 3 2 2 4 3 2 2 3" xfId="28495" xr:uid="{A12056C5-AB91-408C-806B-9AD0E56657D1}"/>
    <cellStyle name="Comma 2 3 2 2 4 3 2 3" xfId="14085" xr:uid="{00000000-0005-0000-0000-0000BC090000}"/>
    <cellStyle name="Comma 2 3 2 2 4 3 2 3 2" xfId="33299" xr:uid="{382E2840-9F82-4110-AC28-438CAEA7CE10}"/>
    <cellStyle name="Comma 2 3 2 2 4 3 2 4" xfId="23692" xr:uid="{07988D64-2B61-4CD3-BB82-2D5723FD878A}"/>
    <cellStyle name="Comma 2 3 2 2 4 3 3" xfId="6880" xr:uid="{00000000-0005-0000-0000-0000BD090000}"/>
    <cellStyle name="Comma 2 3 2 2 4 3 3 2" xfId="16487" xr:uid="{00000000-0005-0000-0000-0000BE090000}"/>
    <cellStyle name="Comma 2 3 2 2 4 3 3 2 2" xfId="35701" xr:uid="{18BBAC18-EC66-4643-9F02-8C35ADB7F9EA}"/>
    <cellStyle name="Comma 2 3 2 2 4 3 3 3" xfId="26094" xr:uid="{A3B11A47-79CA-4D4D-AE8D-6D205C0625A8}"/>
    <cellStyle name="Comma 2 3 2 2 4 3 4" xfId="11683" xr:uid="{00000000-0005-0000-0000-0000BF090000}"/>
    <cellStyle name="Comma 2 3 2 2 4 3 4 2" xfId="30897" xr:uid="{6F0C042F-B420-42B5-B8C2-953AE81322D3}"/>
    <cellStyle name="Comma 2 3 2 2 4 3 5" xfId="21290" xr:uid="{459446E9-9815-4A0F-9CA2-FE75804BAEAA}"/>
    <cellStyle name="Comma 2 3 2 2 4 4" xfId="2878" xr:uid="{00000000-0005-0000-0000-0000C0090000}"/>
    <cellStyle name="Comma 2 3 2 2 4 4 2" xfId="7681" xr:uid="{00000000-0005-0000-0000-0000C1090000}"/>
    <cellStyle name="Comma 2 3 2 2 4 4 2 2" xfId="17288" xr:uid="{00000000-0005-0000-0000-0000C2090000}"/>
    <cellStyle name="Comma 2 3 2 2 4 4 2 2 2" xfId="36502" xr:uid="{BB1907F5-F4D6-457B-8E78-D58361BAE833}"/>
    <cellStyle name="Comma 2 3 2 2 4 4 2 3" xfId="26895" xr:uid="{F308FE35-F37A-4F67-A3A5-A53B3463FAAC}"/>
    <cellStyle name="Comma 2 3 2 2 4 4 3" xfId="12485" xr:uid="{00000000-0005-0000-0000-0000C3090000}"/>
    <cellStyle name="Comma 2 3 2 2 4 4 3 2" xfId="31699" xr:uid="{BDEF279F-ED3D-4823-B49F-E6D35A8392CE}"/>
    <cellStyle name="Comma 2 3 2 2 4 4 4" xfId="22092" xr:uid="{86224BD8-5C1A-4529-B45A-1755CC8E5EAC}"/>
    <cellStyle name="Comma 2 3 2 2 4 5" xfId="5280" xr:uid="{00000000-0005-0000-0000-0000C4090000}"/>
    <cellStyle name="Comma 2 3 2 2 4 5 2" xfId="14887" xr:uid="{00000000-0005-0000-0000-0000C5090000}"/>
    <cellStyle name="Comma 2 3 2 2 4 5 2 2" xfId="34101" xr:uid="{BF729061-B804-41CA-9F05-72A2029A055D}"/>
    <cellStyle name="Comma 2 3 2 2 4 5 3" xfId="24494" xr:uid="{D4C9A0AC-409C-4DCB-83C9-04E571A4CD5D}"/>
    <cellStyle name="Comma 2 3 2 2 4 6" xfId="10083" xr:uid="{00000000-0005-0000-0000-0000C6090000}"/>
    <cellStyle name="Comma 2 3 2 2 4 6 2" xfId="29297" xr:uid="{9CCECA90-1D3C-4C6E-B8B9-AE759511BE77}"/>
    <cellStyle name="Comma 2 3 2 2 4 7" xfId="19690" xr:uid="{8BFD5615-F62F-4BA5-9F06-68DBAFB5E29C}"/>
    <cellStyle name="Comma 2 3 2 2 5" xfId="672" xr:uid="{00000000-0005-0000-0000-0000C7090000}"/>
    <cellStyle name="Comma 2 3 2 2 5 2" xfId="1473" xr:uid="{00000000-0005-0000-0000-0000C8090000}"/>
    <cellStyle name="Comma 2 3 2 2 5 2 2" xfId="3878" xr:uid="{00000000-0005-0000-0000-0000C9090000}"/>
    <cellStyle name="Comma 2 3 2 2 5 2 2 2" xfId="8681" xr:uid="{00000000-0005-0000-0000-0000CA090000}"/>
    <cellStyle name="Comma 2 3 2 2 5 2 2 2 2" xfId="18288" xr:uid="{00000000-0005-0000-0000-0000CB090000}"/>
    <cellStyle name="Comma 2 3 2 2 5 2 2 2 2 2" xfId="37502" xr:uid="{40C4AD1F-65EB-46D5-9AAB-D2D166A0FE03}"/>
    <cellStyle name="Comma 2 3 2 2 5 2 2 2 3" xfId="27895" xr:uid="{A093C6C4-D7C8-4DCF-B657-DC9E0860B04C}"/>
    <cellStyle name="Comma 2 3 2 2 5 2 2 3" xfId="13485" xr:uid="{00000000-0005-0000-0000-0000CC090000}"/>
    <cellStyle name="Comma 2 3 2 2 5 2 2 3 2" xfId="32699" xr:uid="{7495C3E9-D9DA-4856-8961-BBEB77F4896D}"/>
    <cellStyle name="Comma 2 3 2 2 5 2 2 4" xfId="23092" xr:uid="{679B6635-7805-40A8-A8EF-31A947E13BD4}"/>
    <cellStyle name="Comma 2 3 2 2 5 2 3" xfId="6280" xr:uid="{00000000-0005-0000-0000-0000CD090000}"/>
    <cellStyle name="Comma 2 3 2 2 5 2 3 2" xfId="15887" xr:uid="{00000000-0005-0000-0000-0000CE090000}"/>
    <cellStyle name="Comma 2 3 2 2 5 2 3 2 2" xfId="35101" xr:uid="{86B49EC6-BFF9-4815-A458-8600F7D3F3BF}"/>
    <cellStyle name="Comma 2 3 2 2 5 2 3 3" xfId="25494" xr:uid="{59CAAB26-1D7E-42BB-8095-30C12A6AFC68}"/>
    <cellStyle name="Comma 2 3 2 2 5 2 4" xfId="11083" xr:uid="{00000000-0005-0000-0000-0000CF090000}"/>
    <cellStyle name="Comma 2 3 2 2 5 2 4 2" xfId="30297" xr:uid="{C849396C-434D-452A-8435-0D96D866DCC3}"/>
    <cellStyle name="Comma 2 3 2 2 5 2 5" xfId="20690" xr:uid="{D00E32ED-BA27-4911-B44E-4B91C0FD42BF}"/>
    <cellStyle name="Comma 2 3 2 2 5 3" xfId="2273" xr:uid="{00000000-0005-0000-0000-0000D0090000}"/>
    <cellStyle name="Comma 2 3 2 2 5 3 2" xfId="4678" xr:uid="{00000000-0005-0000-0000-0000D1090000}"/>
    <cellStyle name="Comma 2 3 2 2 5 3 2 2" xfId="9481" xr:uid="{00000000-0005-0000-0000-0000D2090000}"/>
    <cellStyle name="Comma 2 3 2 2 5 3 2 2 2" xfId="19088" xr:uid="{00000000-0005-0000-0000-0000D3090000}"/>
    <cellStyle name="Comma 2 3 2 2 5 3 2 2 2 2" xfId="38302" xr:uid="{73ED94CA-2B61-49E5-92D7-8745DBCD4FF4}"/>
    <cellStyle name="Comma 2 3 2 2 5 3 2 2 3" xfId="28695" xr:uid="{F65546BF-8544-4A1A-940A-C872C83CF097}"/>
    <cellStyle name="Comma 2 3 2 2 5 3 2 3" xfId="14285" xr:uid="{00000000-0005-0000-0000-0000D4090000}"/>
    <cellStyle name="Comma 2 3 2 2 5 3 2 3 2" xfId="33499" xr:uid="{518BD683-E72F-4EB0-93FA-9567F3C89A1A}"/>
    <cellStyle name="Comma 2 3 2 2 5 3 2 4" xfId="23892" xr:uid="{F05D297E-8E87-4059-B14B-1AC99395A218}"/>
    <cellStyle name="Comma 2 3 2 2 5 3 3" xfId="7080" xr:uid="{00000000-0005-0000-0000-0000D5090000}"/>
    <cellStyle name="Comma 2 3 2 2 5 3 3 2" xfId="16687" xr:uid="{00000000-0005-0000-0000-0000D6090000}"/>
    <cellStyle name="Comma 2 3 2 2 5 3 3 2 2" xfId="35901" xr:uid="{1F6E5FAE-FD50-461B-80DC-B2363853DA80}"/>
    <cellStyle name="Comma 2 3 2 2 5 3 3 3" xfId="26294" xr:uid="{7DCB1DD5-FB9B-4B39-80F7-EAC274218F48}"/>
    <cellStyle name="Comma 2 3 2 2 5 3 4" xfId="11883" xr:uid="{00000000-0005-0000-0000-0000D7090000}"/>
    <cellStyle name="Comma 2 3 2 2 5 3 4 2" xfId="31097" xr:uid="{3B0546D7-06E2-4AEE-ABCD-C6B9DE5C34B1}"/>
    <cellStyle name="Comma 2 3 2 2 5 3 5" xfId="21490" xr:uid="{B8F2F82D-3D42-4A71-A492-6D282AAF6B15}"/>
    <cellStyle name="Comma 2 3 2 2 5 4" xfId="3078" xr:uid="{00000000-0005-0000-0000-0000D8090000}"/>
    <cellStyle name="Comma 2 3 2 2 5 4 2" xfId="7881" xr:uid="{00000000-0005-0000-0000-0000D9090000}"/>
    <cellStyle name="Comma 2 3 2 2 5 4 2 2" xfId="17488" xr:uid="{00000000-0005-0000-0000-0000DA090000}"/>
    <cellStyle name="Comma 2 3 2 2 5 4 2 2 2" xfId="36702" xr:uid="{321BBA47-CE50-4A0B-9F25-88644EEBF250}"/>
    <cellStyle name="Comma 2 3 2 2 5 4 2 3" xfId="27095" xr:uid="{DA0A4CBC-21C1-4EF8-B440-A0FE1310C3D5}"/>
    <cellStyle name="Comma 2 3 2 2 5 4 3" xfId="12685" xr:uid="{00000000-0005-0000-0000-0000DB090000}"/>
    <cellStyle name="Comma 2 3 2 2 5 4 3 2" xfId="31899" xr:uid="{49F8E48C-6B1F-4A5F-A1EB-A61F22934363}"/>
    <cellStyle name="Comma 2 3 2 2 5 4 4" xfId="22292" xr:uid="{2EFE3BF6-EC51-4F0B-AA64-99E66D74B3DF}"/>
    <cellStyle name="Comma 2 3 2 2 5 5" xfId="5480" xr:uid="{00000000-0005-0000-0000-0000DC090000}"/>
    <cellStyle name="Comma 2 3 2 2 5 5 2" xfId="15087" xr:uid="{00000000-0005-0000-0000-0000DD090000}"/>
    <cellStyle name="Comma 2 3 2 2 5 5 2 2" xfId="34301" xr:uid="{08437939-EC60-4529-A84C-4FAD9B7B47DF}"/>
    <cellStyle name="Comma 2 3 2 2 5 5 3" xfId="24694" xr:uid="{EA626F8D-964E-4BB6-B3AA-80651771392C}"/>
    <cellStyle name="Comma 2 3 2 2 5 6" xfId="10283" xr:uid="{00000000-0005-0000-0000-0000DE090000}"/>
    <cellStyle name="Comma 2 3 2 2 5 6 2" xfId="29497" xr:uid="{3A42F43C-4454-417F-B27A-B7AE7DD44652}"/>
    <cellStyle name="Comma 2 3 2 2 5 7" xfId="19890" xr:uid="{16EA7869-25DE-405B-949F-845631C1A0F3}"/>
    <cellStyle name="Comma 2 3 2 2 6" xfId="873" xr:uid="{00000000-0005-0000-0000-0000DF090000}"/>
    <cellStyle name="Comma 2 3 2 2 6 2" xfId="3278" xr:uid="{00000000-0005-0000-0000-0000E0090000}"/>
    <cellStyle name="Comma 2 3 2 2 6 2 2" xfId="8081" xr:uid="{00000000-0005-0000-0000-0000E1090000}"/>
    <cellStyle name="Comma 2 3 2 2 6 2 2 2" xfId="17688" xr:uid="{00000000-0005-0000-0000-0000E2090000}"/>
    <cellStyle name="Comma 2 3 2 2 6 2 2 2 2" xfId="36902" xr:uid="{BE5E4F17-4BA3-4566-8B6E-75800BD240F8}"/>
    <cellStyle name="Comma 2 3 2 2 6 2 2 3" xfId="27295" xr:uid="{C1E95775-3C01-42EA-819A-EA7679D38179}"/>
    <cellStyle name="Comma 2 3 2 2 6 2 3" xfId="12885" xr:uid="{00000000-0005-0000-0000-0000E3090000}"/>
    <cellStyle name="Comma 2 3 2 2 6 2 3 2" xfId="32099" xr:uid="{212ED418-85B5-45EE-BE4B-28ED89BC3CE6}"/>
    <cellStyle name="Comma 2 3 2 2 6 2 4" xfId="22492" xr:uid="{CD0DA0B5-69E3-4DE4-B05D-B2CDD9DDAE02}"/>
    <cellStyle name="Comma 2 3 2 2 6 3" xfId="5680" xr:uid="{00000000-0005-0000-0000-0000E4090000}"/>
    <cellStyle name="Comma 2 3 2 2 6 3 2" xfId="15287" xr:uid="{00000000-0005-0000-0000-0000E5090000}"/>
    <cellStyle name="Comma 2 3 2 2 6 3 2 2" xfId="34501" xr:uid="{631E698D-928A-4660-BE5B-6BA19786A2E4}"/>
    <cellStyle name="Comma 2 3 2 2 6 3 3" xfId="24894" xr:uid="{AC5F6109-D6D9-4752-A267-D10D566E71FF}"/>
    <cellStyle name="Comma 2 3 2 2 6 4" xfId="10483" xr:uid="{00000000-0005-0000-0000-0000E6090000}"/>
    <cellStyle name="Comma 2 3 2 2 6 4 2" xfId="29697" xr:uid="{B86AC3B0-E61D-49EC-AF46-6EE0F2278510}"/>
    <cellStyle name="Comma 2 3 2 2 6 5" xfId="20090" xr:uid="{98ABA033-B034-4FBE-81C3-110CC22843DD}"/>
    <cellStyle name="Comma 2 3 2 2 7" xfId="1673" xr:uid="{00000000-0005-0000-0000-0000E7090000}"/>
    <cellStyle name="Comma 2 3 2 2 7 2" xfId="4078" xr:uid="{00000000-0005-0000-0000-0000E8090000}"/>
    <cellStyle name="Comma 2 3 2 2 7 2 2" xfId="8881" xr:uid="{00000000-0005-0000-0000-0000E9090000}"/>
    <cellStyle name="Comma 2 3 2 2 7 2 2 2" xfId="18488" xr:uid="{00000000-0005-0000-0000-0000EA090000}"/>
    <cellStyle name="Comma 2 3 2 2 7 2 2 2 2" xfId="37702" xr:uid="{86E0CDA4-53B2-4735-94C7-042B1AFC2FFB}"/>
    <cellStyle name="Comma 2 3 2 2 7 2 2 3" xfId="28095" xr:uid="{3B694A37-DCA8-4545-9ECA-B55E09C4E6DD}"/>
    <cellStyle name="Comma 2 3 2 2 7 2 3" xfId="13685" xr:uid="{00000000-0005-0000-0000-0000EB090000}"/>
    <cellStyle name="Comma 2 3 2 2 7 2 3 2" xfId="32899" xr:uid="{A2E47B07-9C7E-4814-AEF3-87F576422B27}"/>
    <cellStyle name="Comma 2 3 2 2 7 2 4" xfId="23292" xr:uid="{29929C18-A7AA-453F-955C-AC1E426AC8E3}"/>
    <cellStyle name="Comma 2 3 2 2 7 3" xfId="6480" xr:uid="{00000000-0005-0000-0000-0000EC090000}"/>
    <cellStyle name="Comma 2 3 2 2 7 3 2" xfId="16087" xr:uid="{00000000-0005-0000-0000-0000ED090000}"/>
    <cellStyle name="Comma 2 3 2 2 7 3 2 2" xfId="35301" xr:uid="{8042A0CD-DA80-451E-9828-51E6FA17D7DD}"/>
    <cellStyle name="Comma 2 3 2 2 7 3 3" xfId="25694" xr:uid="{F56465A4-3FD7-46D0-AF5A-CD97D5B2ADBC}"/>
    <cellStyle name="Comma 2 3 2 2 7 4" xfId="11283" xr:uid="{00000000-0005-0000-0000-0000EE090000}"/>
    <cellStyle name="Comma 2 3 2 2 7 4 2" xfId="30497" xr:uid="{AAF1E01E-982E-48B9-ADBB-93590AE49EDC}"/>
    <cellStyle name="Comma 2 3 2 2 7 5" xfId="20890" xr:uid="{BB274BE3-2E5E-4649-9AC0-EC0B61ECA354}"/>
    <cellStyle name="Comma 2 3 2 2 8" xfId="2478" xr:uid="{00000000-0005-0000-0000-0000EF090000}"/>
    <cellStyle name="Comma 2 3 2 2 8 2" xfId="7281" xr:uid="{00000000-0005-0000-0000-0000F0090000}"/>
    <cellStyle name="Comma 2 3 2 2 8 2 2" xfId="16888" xr:uid="{00000000-0005-0000-0000-0000F1090000}"/>
    <cellStyle name="Comma 2 3 2 2 8 2 2 2" xfId="36102" xr:uid="{BA85D233-92A0-4ABD-BF06-2C7E6EB06072}"/>
    <cellStyle name="Comma 2 3 2 2 8 2 3" xfId="26495" xr:uid="{F95F9C75-5260-4390-9DBB-65DF4F23035C}"/>
    <cellStyle name="Comma 2 3 2 2 8 3" xfId="12085" xr:uid="{00000000-0005-0000-0000-0000F2090000}"/>
    <cellStyle name="Comma 2 3 2 2 8 3 2" xfId="31299" xr:uid="{373C3174-1F15-402B-9B3B-AE51B7A98F8C}"/>
    <cellStyle name="Comma 2 3 2 2 8 4" xfId="21692" xr:uid="{DFB22A4D-687E-4FEE-A53E-765CC59DA8DE}"/>
    <cellStyle name="Comma 2 3 2 2 9" xfId="4880" xr:uid="{00000000-0005-0000-0000-0000F3090000}"/>
    <cellStyle name="Comma 2 3 2 2 9 2" xfId="14487" xr:uid="{00000000-0005-0000-0000-0000F4090000}"/>
    <cellStyle name="Comma 2 3 2 2 9 2 2" xfId="33701" xr:uid="{A5AAB0F7-B95E-4B7C-9CC8-A84E56702A74}"/>
    <cellStyle name="Comma 2 3 2 2 9 3" xfId="24094" xr:uid="{9BF7AD7D-FFB3-4183-B5CA-1B271C4998F9}"/>
    <cellStyle name="Comma 2 3 2 3" xfId="122" xr:uid="{00000000-0005-0000-0000-0000F5090000}"/>
    <cellStyle name="Comma 2 3 2 3 10" xfId="19340" xr:uid="{AD1704F4-38CB-45E1-A228-E56878936B68}"/>
    <cellStyle name="Comma 2 3 2 3 2" xfId="322" xr:uid="{00000000-0005-0000-0000-0000F6090000}"/>
    <cellStyle name="Comma 2 3 2 3 2 2" xfId="1123" xr:uid="{00000000-0005-0000-0000-0000F7090000}"/>
    <cellStyle name="Comma 2 3 2 3 2 2 2" xfId="3528" xr:uid="{00000000-0005-0000-0000-0000F8090000}"/>
    <cellStyle name="Comma 2 3 2 3 2 2 2 2" xfId="8331" xr:uid="{00000000-0005-0000-0000-0000F9090000}"/>
    <cellStyle name="Comma 2 3 2 3 2 2 2 2 2" xfId="17938" xr:uid="{00000000-0005-0000-0000-0000FA090000}"/>
    <cellStyle name="Comma 2 3 2 3 2 2 2 2 2 2" xfId="37152" xr:uid="{110BC94F-CE6F-4870-9370-A35D480B7FCF}"/>
    <cellStyle name="Comma 2 3 2 3 2 2 2 2 3" xfId="27545" xr:uid="{D4007B0A-689D-432D-BB27-51F6418379C8}"/>
    <cellStyle name="Comma 2 3 2 3 2 2 2 3" xfId="13135" xr:uid="{00000000-0005-0000-0000-0000FB090000}"/>
    <cellStyle name="Comma 2 3 2 3 2 2 2 3 2" xfId="32349" xr:uid="{0198E875-F101-491E-869F-01D524D01D0A}"/>
    <cellStyle name="Comma 2 3 2 3 2 2 2 4" xfId="22742" xr:uid="{90451C70-57E7-4004-A2BC-0561388CE24A}"/>
    <cellStyle name="Comma 2 3 2 3 2 2 3" xfId="5930" xr:uid="{00000000-0005-0000-0000-0000FC090000}"/>
    <cellStyle name="Comma 2 3 2 3 2 2 3 2" xfId="15537" xr:uid="{00000000-0005-0000-0000-0000FD090000}"/>
    <cellStyle name="Comma 2 3 2 3 2 2 3 2 2" xfId="34751" xr:uid="{835734CB-C231-45CA-8ED7-1C912147E4E6}"/>
    <cellStyle name="Comma 2 3 2 3 2 2 3 3" xfId="25144" xr:uid="{83DAC256-71BA-4396-A036-B00EEDAC2589}"/>
    <cellStyle name="Comma 2 3 2 3 2 2 4" xfId="10733" xr:uid="{00000000-0005-0000-0000-0000FE090000}"/>
    <cellStyle name="Comma 2 3 2 3 2 2 4 2" xfId="29947" xr:uid="{9BEF7E2B-2C19-4562-84A1-0DD46931DBA0}"/>
    <cellStyle name="Comma 2 3 2 3 2 2 5" xfId="20340" xr:uid="{4710F6B0-9B4D-46C8-AA8D-232E92C1DAE2}"/>
    <cellStyle name="Comma 2 3 2 3 2 3" xfId="1923" xr:uid="{00000000-0005-0000-0000-0000FF090000}"/>
    <cellStyle name="Comma 2 3 2 3 2 3 2" xfId="4328" xr:uid="{00000000-0005-0000-0000-0000000A0000}"/>
    <cellStyle name="Comma 2 3 2 3 2 3 2 2" xfId="9131" xr:uid="{00000000-0005-0000-0000-0000010A0000}"/>
    <cellStyle name="Comma 2 3 2 3 2 3 2 2 2" xfId="18738" xr:uid="{00000000-0005-0000-0000-0000020A0000}"/>
    <cellStyle name="Comma 2 3 2 3 2 3 2 2 2 2" xfId="37952" xr:uid="{483D892E-49BB-40DE-8C1C-00D75A4A1405}"/>
    <cellStyle name="Comma 2 3 2 3 2 3 2 2 3" xfId="28345" xr:uid="{AE650908-38AB-4766-84DD-C377FB34C1E3}"/>
    <cellStyle name="Comma 2 3 2 3 2 3 2 3" xfId="13935" xr:uid="{00000000-0005-0000-0000-0000030A0000}"/>
    <cellStyle name="Comma 2 3 2 3 2 3 2 3 2" xfId="33149" xr:uid="{5FC9C57F-73BF-46CD-9009-37AD98CD409A}"/>
    <cellStyle name="Comma 2 3 2 3 2 3 2 4" xfId="23542" xr:uid="{CD6E600B-8630-47B0-8AAD-BABFAD6E3300}"/>
    <cellStyle name="Comma 2 3 2 3 2 3 3" xfId="6730" xr:uid="{00000000-0005-0000-0000-0000040A0000}"/>
    <cellStyle name="Comma 2 3 2 3 2 3 3 2" xfId="16337" xr:uid="{00000000-0005-0000-0000-0000050A0000}"/>
    <cellStyle name="Comma 2 3 2 3 2 3 3 2 2" xfId="35551" xr:uid="{E6D764C1-AA32-4E77-A73A-C8903345DE29}"/>
    <cellStyle name="Comma 2 3 2 3 2 3 3 3" xfId="25944" xr:uid="{CEA0173E-5D56-45C4-BEBE-79A8592DEE82}"/>
    <cellStyle name="Comma 2 3 2 3 2 3 4" xfId="11533" xr:uid="{00000000-0005-0000-0000-0000060A0000}"/>
    <cellStyle name="Comma 2 3 2 3 2 3 4 2" xfId="30747" xr:uid="{773BE9F5-5FFA-4178-B468-7BACDD5A8D79}"/>
    <cellStyle name="Comma 2 3 2 3 2 3 5" xfId="21140" xr:uid="{FB3CCE2C-DEDD-4D20-A82C-34E2C516BD07}"/>
    <cellStyle name="Comma 2 3 2 3 2 4" xfId="2728" xr:uid="{00000000-0005-0000-0000-0000070A0000}"/>
    <cellStyle name="Comma 2 3 2 3 2 4 2" xfId="7531" xr:uid="{00000000-0005-0000-0000-0000080A0000}"/>
    <cellStyle name="Comma 2 3 2 3 2 4 2 2" xfId="17138" xr:uid="{00000000-0005-0000-0000-0000090A0000}"/>
    <cellStyle name="Comma 2 3 2 3 2 4 2 2 2" xfId="36352" xr:uid="{FDE6C6FF-D9A0-4090-95C7-9C6B41E45199}"/>
    <cellStyle name="Comma 2 3 2 3 2 4 2 3" xfId="26745" xr:uid="{968D8520-3459-4A33-BB02-9B0C942B6828}"/>
    <cellStyle name="Comma 2 3 2 3 2 4 3" xfId="12335" xr:uid="{00000000-0005-0000-0000-00000A0A0000}"/>
    <cellStyle name="Comma 2 3 2 3 2 4 3 2" xfId="31549" xr:uid="{CE124A86-67E8-4229-87D3-F00FA4695FF6}"/>
    <cellStyle name="Comma 2 3 2 3 2 4 4" xfId="21942" xr:uid="{6CFABE5F-EB5F-4EF0-9D55-9DB22E39C30F}"/>
    <cellStyle name="Comma 2 3 2 3 2 5" xfId="5130" xr:uid="{00000000-0005-0000-0000-00000B0A0000}"/>
    <cellStyle name="Comma 2 3 2 3 2 5 2" xfId="14737" xr:uid="{00000000-0005-0000-0000-00000C0A0000}"/>
    <cellStyle name="Comma 2 3 2 3 2 5 2 2" xfId="33951" xr:uid="{0AA22FD3-7736-4CAB-8EDD-F0C5E1D8304D}"/>
    <cellStyle name="Comma 2 3 2 3 2 5 3" xfId="24344" xr:uid="{76C5EC42-C4DA-42F6-B0F6-95361306990C}"/>
    <cellStyle name="Comma 2 3 2 3 2 6" xfId="9933" xr:uid="{00000000-0005-0000-0000-00000D0A0000}"/>
    <cellStyle name="Comma 2 3 2 3 2 6 2" xfId="29147" xr:uid="{CF4A7A35-7C71-4008-BA46-E740817F71FA}"/>
    <cellStyle name="Comma 2 3 2 3 2 7" xfId="19540" xr:uid="{AD6CFB95-AF72-4415-9851-2041A98E7301}"/>
    <cellStyle name="Comma 2 3 2 3 3" xfId="522" xr:uid="{00000000-0005-0000-0000-00000E0A0000}"/>
    <cellStyle name="Comma 2 3 2 3 3 2" xfId="1323" xr:uid="{00000000-0005-0000-0000-00000F0A0000}"/>
    <cellStyle name="Comma 2 3 2 3 3 2 2" xfId="3728" xr:uid="{00000000-0005-0000-0000-0000100A0000}"/>
    <cellStyle name="Comma 2 3 2 3 3 2 2 2" xfId="8531" xr:uid="{00000000-0005-0000-0000-0000110A0000}"/>
    <cellStyle name="Comma 2 3 2 3 3 2 2 2 2" xfId="18138" xr:uid="{00000000-0005-0000-0000-0000120A0000}"/>
    <cellStyle name="Comma 2 3 2 3 3 2 2 2 2 2" xfId="37352" xr:uid="{89290A4B-DD3C-47BB-AA27-74373A8782FF}"/>
    <cellStyle name="Comma 2 3 2 3 3 2 2 2 3" xfId="27745" xr:uid="{C55C24B6-B6C7-45DB-96E6-85A57E8DCBE7}"/>
    <cellStyle name="Comma 2 3 2 3 3 2 2 3" xfId="13335" xr:uid="{00000000-0005-0000-0000-0000130A0000}"/>
    <cellStyle name="Comma 2 3 2 3 3 2 2 3 2" xfId="32549" xr:uid="{39C2D64E-1CBD-4252-9837-E758B1F32C48}"/>
    <cellStyle name="Comma 2 3 2 3 3 2 2 4" xfId="22942" xr:uid="{45F67DCC-5893-415D-A2FE-12ACD5AF6528}"/>
    <cellStyle name="Comma 2 3 2 3 3 2 3" xfId="6130" xr:uid="{00000000-0005-0000-0000-0000140A0000}"/>
    <cellStyle name="Comma 2 3 2 3 3 2 3 2" xfId="15737" xr:uid="{00000000-0005-0000-0000-0000150A0000}"/>
    <cellStyle name="Comma 2 3 2 3 3 2 3 2 2" xfId="34951" xr:uid="{1D32C2E6-B095-4D42-88A2-560A6168DA66}"/>
    <cellStyle name="Comma 2 3 2 3 3 2 3 3" xfId="25344" xr:uid="{F66B6B80-3CB1-4C11-919E-2C9A9D0D09B1}"/>
    <cellStyle name="Comma 2 3 2 3 3 2 4" xfId="10933" xr:uid="{00000000-0005-0000-0000-0000160A0000}"/>
    <cellStyle name="Comma 2 3 2 3 3 2 4 2" xfId="30147" xr:uid="{44110D1C-AC6B-440A-BEEE-EF1DA0AD45B0}"/>
    <cellStyle name="Comma 2 3 2 3 3 2 5" xfId="20540" xr:uid="{AC2FED39-5EEE-4BCC-9575-C19C91D60F1C}"/>
    <cellStyle name="Comma 2 3 2 3 3 3" xfId="2123" xr:uid="{00000000-0005-0000-0000-0000170A0000}"/>
    <cellStyle name="Comma 2 3 2 3 3 3 2" xfId="4528" xr:uid="{00000000-0005-0000-0000-0000180A0000}"/>
    <cellStyle name="Comma 2 3 2 3 3 3 2 2" xfId="9331" xr:uid="{00000000-0005-0000-0000-0000190A0000}"/>
    <cellStyle name="Comma 2 3 2 3 3 3 2 2 2" xfId="18938" xr:uid="{00000000-0005-0000-0000-00001A0A0000}"/>
    <cellStyle name="Comma 2 3 2 3 3 3 2 2 2 2" xfId="38152" xr:uid="{4A043D91-84C8-4FA0-B8F9-EAFFC728431D}"/>
    <cellStyle name="Comma 2 3 2 3 3 3 2 2 3" xfId="28545" xr:uid="{81D2378F-679A-47D2-B2BB-DF320760BADC}"/>
    <cellStyle name="Comma 2 3 2 3 3 3 2 3" xfId="14135" xr:uid="{00000000-0005-0000-0000-00001B0A0000}"/>
    <cellStyle name="Comma 2 3 2 3 3 3 2 3 2" xfId="33349" xr:uid="{99F7C8FA-03A1-43C3-8780-778F93616DAC}"/>
    <cellStyle name="Comma 2 3 2 3 3 3 2 4" xfId="23742" xr:uid="{1587E2A7-5769-4518-9E03-C6B34869779D}"/>
    <cellStyle name="Comma 2 3 2 3 3 3 3" xfId="6930" xr:uid="{00000000-0005-0000-0000-00001C0A0000}"/>
    <cellStyle name="Comma 2 3 2 3 3 3 3 2" xfId="16537" xr:uid="{00000000-0005-0000-0000-00001D0A0000}"/>
    <cellStyle name="Comma 2 3 2 3 3 3 3 2 2" xfId="35751" xr:uid="{A2773F0F-D1BD-4ED9-A169-FD724563C577}"/>
    <cellStyle name="Comma 2 3 2 3 3 3 3 3" xfId="26144" xr:uid="{E7CF4480-DAD7-4D18-B3F7-F02C1FF6D0EA}"/>
    <cellStyle name="Comma 2 3 2 3 3 3 4" xfId="11733" xr:uid="{00000000-0005-0000-0000-00001E0A0000}"/>
    <cellStyle name="Comma 2 3 2 3 3 3 4 2" xfId="30947" xr:uid="{998DB3E7-4794-4FF1-AA88-91B8491690AA}"/>
    <cellStyle name="Comma 2 3 2 3 3 3 5" xfId="21340" xr:uid="{C8F8E11F-89D5-4CB7-8941-380BC8AEFEDE}"/>
    <cellStyle name="Comma 2 3 2 3 3 4" xfId="2928" xr:uid="{00000000-0005-0000-0000-00001F0A0000}"/>
    <cellStyle name="Comma 2 3 2 3 3 4 2" xfId="7731" xr:uid="{00000000-0005-0000-0000-0000200A0000}"/>
    <cellStyle name="Comma 2 3 2 3 3 4 2 2" xfId="17338" xr:uid="{00000000-0005-0000-0000-0000210A0000}"/>
    <cellStyle name="Comma 2 3 2 3 3 4 2 2 2" xfId="36552" xr:uid="{C88609EA-1327-45E5-9513-97D9889F459A}"/>
    <cellStyle name="Comma 2 3 2 3 3 4 2 3" xfId="26945" xr:uid="{A7CBDACC-9D52-4198-8321-D82088D866E8}"/>
    <cellStyle name="Comma 2 3 2 3 3 4 3" xfId="12535" xr:uid="{00000000-0005-0000-0000-0000220A0000}"/>
    <cellStyle name="Comma 2 3 2 3 3 4 3 2" xfId="31749" xr:uid="{35DCBB50-CE6A-4010-9B0A-9E81772FA35E}"/>
    <cellStyle name="Comma 2 3 2 3 3 4 4" xfId="22142" xr:uid="{42B003A3-89D0-43D7-923E-79F46DE1C639}"/>
    <cellStyle name="Comma 2 3 2 3 3 5" xfId="5330" xr:uid="{00000000-0005-0000-0000-0000230A0000}"/>
    <cellStyle name="Comma 2 3 2 3 3 5 2" xfId="14937" xr:uid="{00000000-0005-0000-0000-0000240A0000}"/>
    <cellStyle name="Comma 2 3 2 3 3 5 2 2" xfId="34151" xr:uid="{F34A089A-4553-4C79-B010-46F887B57121}"/>
    <cellStyle name="Comma 2 3 2 3 3 5 3" xfId="24544" xr:uid="{E20D6423-53DF-4DCE-9567-A10AA4CFD25B}"/>
    <cellStyle name="Comma 2 3 2 3 3 6" xfId="10133" xr:uid="{00000000-0005-0000-0000-0000250A0000}"/>
    <cellStyle name="Comma 2 3 2 3 3 6 2" xfId="29347" xr:uid="{453E5253-E7E1-43C3-9E38-8C01E4F1E45A}"/>
    <cellStyle name="Comma 2 3 2 3 3 7" xfId="19740" xr:uid="{20566C2C-6744-4EEF-A61E-5770F17D32DC}"/>
    <cellStyle name="Comma 2 3 2 3 4" xfId="722" xr:uid="{00000000-0005-0000-0000-0000260A0000}"/>
    <cellStyle name="Comma 2 3 2 3 4 2" xfId="1523" xr:uid="{00000000-0005-0000-0000-0000270A0000}"/>
    <cellStyle name="Comma 2 3 2 3 4 2 2" xfId="3928" xr:uid="{00000000-0005-0000-0000-0000280A0000}"/>
    <cellStyle name="Comma 2 3 2 3 4 2 2 2" xfId="8731" xr:uid="{00000000-0005-0000-0000-0000290A0000}"/>
    <cellStyle name="Comma 2 3 2 3 4 2 2 2 2" xfId="18338" xr:uid="{00000000-0005-0000-0000-00002A0A0000}"/>
    <cellStyle name="Comma 2 3 2 3 4 2 2 2 2 2" xfId="37552" xr:uid="{33EC0335-B285-4244-80F8-CB1BF131634D}"/>
    <cellStyle name="Comma 2 3 2 3 4 2 2 2 3" xfId="27945" xr:uid="{DD08E54F-07F8-4027-844D-B1B82C57F2E6}"/>
    <cellStyle name="Comma 2 3 2 3 4 2 2 3" xfId="13535" xr:uid="{00000000-0005-0000-0000-00002B0A0000}"/>
    <cellStyle name="Comma 2 3 2 3 4 2 2 3 2" xfId="32749" xr:uid="{10A90DF6-2F29-4EF4-AA22-4B2E94BFF56F}"/>
    <cellStyle name="Comma 2 3 2 3 4 2 2 4" xfId="23142" xr:uid="{DA9744D8-338E-4F2F-87FA-31F19D2B5B78}"/>
    <cellStyle name="Comma 2 3 2 3 4 2 3" xfId="6330" xr:uid="{00000000-0005-0000-0000-00002C0A0000}"/>
    <cellStyle name="Comma 2 3 2 3 4 2 3 2" xfId="15937" xr:uid="{00000000-0005-0000-0000-00002D0A0000}"/>
    <cellStyle name="Comma 2 3 2 3 4 2 3 2 2" xfId="35151" xr:uid="{E300806F-55FF-4442-8269-8422DE922ED5}"/>
    <cellStyle name="Comma 2 3 2 3 4 2 3 3" xfId="25544" xr:uid="{FC29296E-FEB1-43BE-85F0-DB9372D2D96D}"/>
    <cellStyle name="Comma 2 3 2 3 4 2 4" xfId="11133" xr:uid="{00000000-0005-0000-0000-00002E0A0000}"/>
    <cellStyle name="Comma 2 3 2 3 4 2 4 2" xfId="30347" xr:uid="{1A3DEB1B-EB46-4FA6-9CBC-9734A2318676}"/>
    <cellStyle name="Comma 2 3 2 3 4 2 5" xfId="20740" xr:uid="{D349090A-E30E-4E4C-9EBF-963B80CE0F77}"/>
    <cellStyle name="Comma 2 3 2 3 4 3" xfId="2323" xr:uid="{00000000-0005-0000-0000-00002F0A0000}"/>
    <cellStyle name="Comma 2 3 2 3 4 3 2" xfId="4728" xr:uid="{00000000-0005-0000-0000-0000300A0000}"/>
    <cellStyle name="Comma 2 3 2 3 4 3 2 2" xfId="9531" xr:uid="{00000000-0005-0000-0000-0000310A0000}"/>
    <cellStyle name="Comma 2 3 2 3 4 3 2 2 2" xfId="19138" xr:uid="{00000000-0005-0000-0000-0000320A0000}"/>
    <cellStyle name="Comma 2 3 2 3 4 3 2 2 2 2" xfId="38352" xr:uid="{8CF273E7-9976-4AED-AD23-082757380030}"/>
    <cellStyle name="Comma 2 3 2 3 4 3 2 2 3" xfId="28745" xr:uid="{2AD3DE5D-D384-47AA-ADBD-9E38855C6F0A}"/>
    <cellStyle name="Comma 2 3 2 3 4 3 2 3" xfId="14335" xr:uid="{00000000-0005-0000-0000-0000330A0000}"/>
    <cellStyle name="Comma 2 3 2 3 4 3 2 3 2" xfId="33549" xr:uid="{B593F76E-20D6-4D1F-9AC1-88F268A34D2A}"/>
    <cellStyle name="Comma 2 3 2 3 4 3 2 4" xfId="23942" xr:uid="{975CC4E3-958F-49D0-A683-6F37D4BDE1A9}"/>
    <cellStyle name="Comma 2 3 2 3 4 3 3" xfId="7130" xr:uid="{00000000-0005-0000-0000-0000340A0000}"/>
    <cellStyle name="Comma 2 3 2 3 4 3 3 2" xfId="16737" xr:uid="{00000000-0005-0000-0000-0000350A0000}"/>
    <cellStyle name="Comma 2 3 2 3 4 3 3 2 2" xfId="35951" xr:uid="{C7B5C0C0-FC3A-4EB1-98C7-DB1D430C5680}"/>
    <cellStyle name="Comma 2 3 2 3 4 3 3 3" xfId="26344" xr:uid="{5B73B054-5685-496A-ABEA-6DDC2DB81FC6}"/>
    <cellStyle name="Comma 2 3 2 3 4 3 4" xfId="11933" xr:uid="{00000000-0005-0000-0000-0000360A0000}"/>
    <cellStyle name="Comma 2 3 2 3 4 3 4 2" xfId="31147" xr:uid="{22D7ACCA-1F96-47C2-A9D3-4C1648EFF51D}"/>
    <cellStyle name="Comma 2 3 2 3 4 3 5" xfId="21540" xr:uid="{B572F0E8-5EBD-4037-997C-EF2FE11BD96F}"/>
    <cellStyle name="Comma 2 3 2 3 4 4" xfId="3128" xr:uid="{00000000-0005-0000-0000-0000370A0000}"/>
    <cellStyle name="Comma 2 3 2 3 4 4 2" xfId="7931" xr:uid="{00000000-0005-0000-0000-0000380A0000}"/>
    <cellStyle name="Comma 2 3 2 3 4 4 2 2" xfId="17538" xr:uid="{00000000-0005-0000-0000-0000390A0000}"/>
    <cellStyle name="Comma 2 3 2 3 4 4 2 2 2" xfId="36752" xr:uid="{00932489-C5A8-48EB-B331-0922B4891272}"/>
    <cellStyle name="Comma 2 3 2 3 4 4 2 3" xfId="27145" xr:uid="{708F211F-10B4-4091-8D72-4EBDA45404B7}"/>
    <cellStyle name="Comma 2 3 2 3 4 4 3" xfId="12735" xr:uid="{00000000-0005-0000-0000-00003A0A0000}"/>
    <cellStyle name="Comma 2 3 2 3 4 4 3 2" xfId="31949" xr:uid="{B679E25A-40B4-4FA2-B996-3BE615FEC38F}"/>
    <cellStyle name="Comma 2 3 2 3 4 4 4" xfId="22342" xr:uid="{E0248CE9-0A82-4D15-9831-C6C4D45F14EB}"/>
    <cellStyle name="Comma 2 3 2 3 4 5" xfId="5530" xr:uid="{00000000-0005-0000-0000-00003B0A0000}"/>
    <cellStyle name="Comma 2 3 2 3 4 5 2" xfId="15137" xr:uid="{00000000-0005-0000-0000-00003C0A0000}"/>
    <cellStyle name="Comma 2 3 2 3 4 5 2 2" xfId="34351" xr:uid="{BEEAACCE-5C83-41C5-AA02-B49C36BB14E6}"/>
    <cellStyle name="Comma 2 3 2 3 4 5 3" xfId="24744" xr:uid="{800CA8B4-AC04-49EF-A054-5613403262FC}"/>
    <cellStyle name="Comma 2 3 2 3 4 6" xfId="10333" xr:uid="{00000000-0005-0000-0000-00003D0A0000}"/>
    <cellStyle name="Comma 2 3 2 3 4 6 2" xfId="29547" xr:uid="{F60DD628-20B0-40D3-B1AE-6166EDDA2F55}"/>
    <cellStyle name="Comma 2 3 2 3 4 7" xfId="19940" xr:uid="{50D3733E-C7B2-45E2-B93F-F69D4E4586F3}"/>
    <cellStyle name="Comma 2 3 2 3 5" xfId="923" xr:uid="{00000000-0005-0000-0000-00003E0A0000}"/>
    <cellStyle name="Comma 2 3 2 3 5 2" xfId="3328" xr:uid="{00000000-0005-0000-0000-00003F0A0000}"/>
    <cellStyle name="Comma 2 3 2 3 5 2 2" xfId="8131" xr:uid="{00000000-0005-0000-0000-0000400A0000}"/>
    <cellStyle name="Comma 2 3 2 3 5 2 2 2" xfId="17738" xr:uid="{00000000-0005-0000-0000-0000410A0000}"/>
    <cellStyle name="Comma 2 3 2 3 5 2 2 2 2" xfId="36952" xr:uid="{16C042F4-1E95-4B34-90A4-22B1167CD195}"/>
    <cellStyle name="Comma 2 3 2 3 5 2 2 3" xfId="27345" xr:uid="{21E4DF7E-9261-47BF-B60E-9C20A9B17206}"/>
    <cellStyle name="Comma 2 3 2 3 5 2 3" xfId="12935" xr:uid="{00000000-0005-0000-0000-0000420A0000}"/>
    <cellStyle name="Comma 2 3 2 3 5 2 3 2" xfId="32149" xr:uid="{9616FA4C-3C2F-4528-A6EF-E537C1211A79}"/>
    <cellStyle name="Comma 2 3 2 3 5 2 4" xfId="22542" xr:uid="{25EC0D20-5D64-4353-AA17-4C82CBDD5F89}"/>
    <cellStyle name="Comma 2 3 2 3 5 3" xfId="5730" xr:uid="{00000000-0005-0000-0000-0000430A0000}"/>
    <cellStyle name="Comma 2 3 2 3 5 3 2" xfId="15337" xr:uid="{00000000-0005-0000-0000-0000440A0000}"/>
    <cellStyle name="Comma 2 3 2 3 5 3 2 2" xfId="34551" xr:uid="{A9005A3C-5C07-4004-A14E-0F8915D1CA59}"/>
    <cellStyle name="Comma 2 3 2 3 5 3 3" xfId="24944" xr:uid="{A76D6BD2-2586-42D8-ABBC-97250465AC72}"/>
    <cellStyle name="Comma 2 3 2 3 5 4" xfId="10533" xr:uid="{00000000-0005-0000-0000-0000450A0000}"/>
    <cellStyle name="Comma 2 3 2 3 5 4 2" xfId="29747" xr:uid="{0EEE513B-1B40-457E-8E7C-FF5518F06F8C}"/>
    <cellStyle name="Comma 2 3 2 3 5 5" xfId="20140" xr:uid="{38B80213-EB85-4253-9606-4B8CA256302A}"/>
    <cellStyle name="Comma 2 3 2 3 6" xfId="1723" xr:uid="{00000000-0005-0000-0000-0000460A0000}"/>
    <cellStyle name="Comma 2 3 2 3 6 2" xfId="4128" xr:uid="{00000000-0005-0000-0000-0000470A0000}"/>
    <cellStyle name="Comma 2 3 2 3 6 2 2" xfId="8931" xr:uid="{00000000-0005-0000-0000-0000480A0000}"/>
    <cellStyle name="Comma 2 3 2 3 6 2 2 2" xfId="18538" xr:uid="{00000000-0005-0000-0000-0000490A0000}"/>
    <cellStyle name="Comma 2 3 2 3 6 2 2 2 2" xfId="37752" xr:uid="{C5238E67-76AD-44AF-8F21-806773A42452}"/>
    <cellStyle name="Comma 2 3 2 3 6 2 2 3" xfId="28145" xr:uid="{E94BD370-E13F-4174-9344-841AE5C871E7}"/>
    <cellStyle name="Comma 2 3 2 3 6 2 3" xfId="13735" xr:uid="{00000000-0005-0000-0000-00004A0A0000}"/>
    <cellStyle name="Comma 2 3 2 3 6 2 3 2" xfId="32949" xr:uid="{A0A46974-92FB-4450-ADCC-CC5A98460414}"/>
    <cellStyle name="Comma 2 3 2 3 6 2 4" xfId="23342" xr:uid="{9986E9B9-D0D4-4AF6-9D0B-A3A46D6C4263}"/>
    <cellStyle name="Comma 2 3 2 3 6 3" xfId="6530" xr:uid="{00000000-0005-0000-0000-00004B0A0000}"/>
    <cellStyle name="Comma 2 3 2 3 6 3 2" xfId="16137" xr:uid="{00000000-0005-0000-0000-00004C0A0000}"/>
    <cellStyle name="Comma 2 3 2 3 6 3 2 2" xfId="35351" xr:uid="{347B8E0B-BCAA-43C9-9029-4A62DAA115BF}"/>
    <cellStyle name="Comma 2 3 2 3 6 3 3" xfId="25744" xr:uid="{C6309284-0186-4156-BFA2-369D70E00FFA}"/>
    <cellStyle name="Comma 2 3 2 3 6 4" xfId="11333" xr:uid="{00000000-0005-0000-0000-00004D0A0000}"/>
    <cellStyle name="Comma 2 3 2 3 6 4 2" xfId="30547" xr:uid="{3F97F192-4F78-409A-9EE0-66CD1BC40EC6}"/>
    <cellStyle name="Comma 2 3 2 3 6 5" xfId="20940" xr:uid="{4EE7FD61-FC52-4734-B3BC-776077C59944}"/>
    <cellStyle name="Comma 2 3 2 3 7" xfId="2528" xr:uid="{00000000-0005-0000-0000-00004E0A0000}"/>
    <cellStyle name="Comma 2 3 2 3 7 2" xfId="7331" xr:uid="{00000000-0005-0000-0000-00004F0A0000}"/>
    <cellStyle name="Comma 2 3 2 3 7 2 2" xfId="16938" xr:uid="{00000000-0005-0000-0000-0000500A0000}"/>
    <cellStyle name="Comma 2 3 2 3 7 2 2 2" xfId="36152" xr:uid="{9143076D-2391-49D0-8FFB-4026F446AB1B}"/>
    <cellStyle name="Comma 2 3 2 3 7 2 3" xfId="26545" xr:uid="{6C2B00BC-A40D-407E-AE39-6C5CBF6E188C}"/>
    <cellStyle name="Comma 2 3 2 3 7 3" xfId="12135" xr:uid="{00000000-0005-0000-0000-0000510A0000}"/>
    <cellStyle name="Comma 2 3 2 3 7 3 2" xfId="31349" xr:uid="{D2E6DE21-1154-4502-8C1C-4C251C3AC186}"/>
    <cellStyle name="Comma 2 3 2 3 7 4" xfId="21742" xr:uid="{9D724C1B-D0D3-4039-B486-45376580AAAC}"/>
    <cellStyle name="Comma 2 3 2 3 8" xfId="4930" xr:uid="{00000000-0005-0000-0000-0000520A0000}"/>
    <cellStyle name="Comma 2 3 2 3 8 2" xfId="14537" xr:uid="{00000000-0005-0000-0000-0000530A0000}"/>
    <cellStyle name="Comma 2 3 2 3 8 2 2" xfId="33751" xr:uid="{BA7226CC-2935-4EFC-AE2A-ED6B49140708}"/>
    <cellStyle name="Comma 2 3 2 3 8 3" xfId="24144" xr:uid="{DED48F11-6A5D-43B2-B762-FE7D6C6BF229}"/>
    <cellStyle name="Comma 2 3 2 3 9" xfId="9733" xr:uid="{00000000-0005-0000-0000-0000540A0000}"/>
    <cellStyle name="Comma 2 3 2 3 9 2" xfId="28947" xr:uid="{0387E971-9F22-4667-A00C-9A400BF01C3C}"/>
    <cellStyle name="Comma 2 3 2 4" xfId="222" xr:uid="{00000000-0005-0000-0000-0000550A0000}"/>
    <cellStyle name="Comma 2 3 2 4 2" xfId="1023" xr:uid="{00000000-0005-0000-0000-0000560A0000}"/>
    <cellStyle name="Comma 2 3 2 4 2 2" xfId="3428" xr:uid="{00000000-0005-0000-0000-0000570A0000}"/>
    <cellStyle name="Comma 2 3 2 4 2 2 2" xfId="8231" xr:uid="{00000000-0005-0000-0000-0000580A0000}"/>
    <cellStyle name="Comma 2 3 2 4 2 2 2 2" xfId="17838" xr:uid="{00000000-0005-0000-0000-0000590A0000}"/>
    <cellStyle name="Comma 2 3 2 4 2 2 2 2 2" xfId="37052" xr:uid="{EE8E687A-69A4-4DB1-A580-1BF5352862A4}"/>
    <cellStyle name="Comma 2 3 2 4 2 2 2 3" xfId="27445" xr:uid="{59FEC5FA-88F3-4256-9911-678DC6D30CB1}"/>
    <cellStyle name="Comma 2 3 2 4 2 2 3" xfId="13035" xr:uid="{00000000-0005-0000-0000-00005A0A0000}"/>
    <cellStyle name="Comma 2 3 2 4 2 2 3 2" xfId="32249" xr:uid="{2283E5B3-7954-4BEE-910A-8F19DEFB1A0F}"/>
    <cellStyle name="Comma 2 3 2 4 2 2 4" xfId="22642" xr:uid="{1DA5C70A-1F11-4CF8-A3EF-F7B6E12A95DD}"/>
    <cellStyle name="Comma 2 3 2 4 2 3" xfId="5830" xr:uid="{00000000-0005-0000-0000-00005B0A0000}"/>
    <cellStyle name="Comma 2 3 2 4 2 3 2" xfId="15437" xr:uid="{00000000-0005-0000-0000-00005C0A0000}"/>
    <cellStyle name="Comma 2 3 2 4 2 3 2 2" xfId="34651" xr:uid="{0BFDA1B1-7431-4042-9B82-6BB5DAFFC76B}"/>
    <cellStyle name="Comma 2 3 2 4 2 3 3" xfId="25044" xr:uid="{34DE6451-24D8-46AC-9F18-916DDC101F21}"/>
    <cellStyle name="Comma 2 3 2 4 2 4" xfId="10633" xr:uid="{00000000-0005-0000-0000-00005D0A0000}"/>
    <cellStyle name="Comma 2 3 2 4 2 4 2" xfId="29847" xr:uid="{E45D760B-544C-458B-B128-04FBD2F3F255}"/>
    <cellStyle name="Comma 2 3 2 4 2 5" xfId="20240" xr:uid="{8609A8CF-AE12-49FC-A617-57DBD1EFB6D7}"/>
    <cellStyle name="Comma 2 3 2 4 3" xfId="1823" xr:uid="{00000000-0005-0000-0000-00005E0A0000}"/>
    <cellStyle name="Comma 2 3 2 4 3 2" xfId="4228" xr:uid="{00000000-0005-0000-0000-00005F0A0000}"/>
    <cellStyle name="Comma 2 3 2 4 3 2 2" xfId="9031" xr:uid="{00000000-0005-0000-0000-0000600A0000}"/>
    <cellStyle name="Comma 2 3 2 4 3 2 2 2" xfId="18638" xr:uid="{00000000-0005-0000-0000-0000610A0000}"/>
    <cellStyle name="Comma 2 3 2 4 3 2 2 2 2" xfId="37852" xr:uid="{8B56AE1B-44E5-4899-B6CB-24090E12ED29}"/>
    <cellStyle name="Comma 2 3 2 4 3 2 2 3" xfId="28245" xr:uid="{C28E6738-EB51-4C4C-82C1-1F9CC838D522}"/>
    <cellStyle name="Comma 2 3 2 4 3 2 3" xfId="13835" xr:uid="{00000000-0005-0000-0000-0000620A0000}"/>
    <cellStyle name="Comma 2 3 2 4 3 2 3 2" xfId="33049" xr:uid="{0B5A2782-9DF6-4709-8C82-AC11EE7B4F28}"/>
    <cellStyle name="Comma 2 3 2 4 3 2 4" xfId="23442" xr:uid="{F1136DE2-38AD-4F0A-B0B4-9566E3C24BBD}"/>
    <cellStyle name="Comma 2 3 2 4 3 3" xfId="6630" xr:uid="{00000000-0005-0000-0000-0000630A0000}"/>
    <cellStyle name="Comma 2 3 2 4 3 3 2" xfId="16237" xr:uid="{00000000-0005-0000-0000-0000640A0000}"/>
    <cellStyle name="Comma 2 3 2 4 3 3 2 2" xfId="35451" xr:uid="{299078DE-CF93-4BFA-8C9F-8E40E33B411B}"/>
    <cellStyle name="Comma 2 3 2 4 3 3 3" xfId="25844" xr:uid="{85BC4096-8168-4288-BE75-2A7F473C8774}"/>
    <cellStyle name="Comma 2 3 2 4 3 4" xfId="11433" xr:uid="{00000000-0005-0000-0000-0000650A0000}"/>
    <cellStyle name="Comma 2 3 2 4 3 4 2" xfId="30647" xr:uid="{71273A19-FAF0-4116-8DB7-3AF491E3DC2A}"/>
    <cellStyle name="Comma 2 3 2 4 3 5" xfId="21040" xr:uid="{EF8FD96D-DA00-468E-AE1F-9CC3044E5D9B}"/>
    <cellStyle name="Comma 2 3 2 4 4" xfId="2628" xr:uid="{00000000-0005-0000-0000-0000660A0000}"/>
    <cellStyle name="Comma 2 3 2 4 4 2" xfId="7431" xr:uid="{00000000-0005-0000-0000-0000670A0000}"/>
    <cellStyle name="Comma 2 3 2 4 4 2 2" xfId="17038" xr:uid="{00000000-0005-0000-0000-0000680A0000}"/>
    <cellStyle name="Comma 2 3 2 4 4 2 2 2" xfId="36252" xr:uid="{747D66C0-2D37-46CA-B3EE-E501A6E3AD22}"/>
    <cellStyle name="Comma 2 3 2 4 4 2 3" xfId="26645" xr:uid="{76CCF8AA-2BF1-470F-84E8-0CE08A7EAD3D}"/>
    <cellStyle name="Comma 2 3 2 4 4 3" xfId="12235" xr:uid="{00000000-0005-0000-0000-0000690A0000}"/>
    <cellStyle name="Comma 2 3 2 4 4 3 2" xfId="31449" xr:uid="{FE6ADBC7-1759-47D8-ACE9-EC0FAE43CEC9}"/>
    <cellStyle name="Comma 2 3 2 4 4 4" xfId="21842" xr:uid="{78328C05-545B-46A1-8FC7-25C31FCF58A2}"/>
    <cellStyle name="Comma 2 3 2 4 5" xfId="5030" xr:uid="{00000000-0005-0000-0000-00006A0A0000}"/>
    <cellStyle name="Comma 2 3 2 4 5 2" xfId="14637" xr:uid="{00000000-0005-0000-0000-00006B0A0000}"/>
    <cellStyle name="Comma 2 3 2 4 5 2 2" xfId="33851" xr:uid="{FA0419E3-9E0E-4B70-B18A-BCCF12C8771F}"/>
    <cellStyle name="Comma 2 3 2 4 5 3" xfId="24244" xr:uid="{AAB71A0A-A634-4530-A5C4-E1E51F954E5D}"/>
    <cellStyle name="Comma 2 3 2 4 6" xfId="9833" xr:uid="{00000000-0005-0000-0000-00006C0A0000}"/>
    <cellStyle name="Comma 2 3 2 4 6 2" xfId="29047" xr:uid="{3EE6C702-8D94-4AF1-A888-051C8E009EF5}"/>
    <cellStyle name="Comma 2 3 2 4 7" xfId="19440" xr:uid="{7470DFDF-5488-4391-90E2-D84CEAEE7F5F}"/>
    <cellStyle name="Comma 2 3 2 5" xfId="422" xr:uid="{00000000-0005-0000-0000-00006D0A0000}"/>
    <cellStyle name="Comma 2 3 2 5 2" xfId="1223" xr:uid="{00000000-0005-0000-0000-00006E0A0000}"/>
    <cellStyle name="Comma 2 3 2 5 2 2" xfId="3628" xr:uid="{00000000-0005-0000-0000-00006F0A0000}"/>
    <cellStyle name="Comma 2 3 2 5 2 2 2" xfId="8431" xr:uid="{00000000-0005-0000-0000-0000700A0000}"/>
    <cellStyle name="Comma 2 3 2 5 2 2 2 2" xfId="18038" xr:uid="{00000000-0005-0000-0000-0000710A0000}"/>
    <cellStyle name="Comma 2 3 2 5 2 2 2 2 2" xfId="37252" xr:uid="{7B6D404D-1BEA-47FA-930E-AED5A9B81F0F}"/>
    <cellStyle name="Comma 2 3 2 5 2 2 2 3" xfId="27645" xr:uid="{64AC93CD-473E-48B5-B888-DC296CC22FA1}"/>
    <cellStyle name="Comma 2 3 2 5 2 2 3" xfId="13235" xr:uid="{00000000-0005-0000-0000-0000720A0000}"/>
    <cellStyle name="Comma 2 3 2 5 2 2 3 2" xfId="32449" xr:uid="{C09C2CC9-712C-498D-8661-37024D79504A}"/>
    <cellStyle name="Comma 2 3 2 5 2 2 4" xfId="22842" xr:uid="{248BB469-6A19-4D13-8E92-51A5E6920FB7}"/>
    <cellStyle name="Comma 2 3 2 5 2 3" xfId="6030" xr:uid="{00000000-0005-0000-0000-0000730A0000}"/>
    <cellStyle name="Comma 2 3 2 5 2 3 2" xfId="15637" xr:uid="{00000000-0005-0000-0000-0000740A0000}"/>
    <cellStyle name="Comma 2 3 2 5 2 3 2 2" xfId="34851" xr:uid="{9DBD3979-9F9B-4FFA-98AD-95336352A7C0}"/>
    <cellStyle name="Comma 2 3 2 5 2 3 3" xfId="25244" xr:uid="{AF5B3351-2C48-4C96-A593-6003D7926AB1}"/>
    <cellStyle name="Comma 2 3 2 5 2 4" xfId="10833" xr:uid="{00000000-0005-0000-0000-0000750A0000}"/>
    <cellStyle name="Comma 2 3 2 5 2 4 2" xfId="30047" xr:uid="{8BCE6C5A-82C2-4FDF-862A-575771C2A1EB}"/>
    <cellStyle name="Comma 2 3 2 5 2 5" xfId="20440" xr:uid="{97442C3B-C4AD-480A-84B4-063A531E7D69}"/>
    <cellStyle name="Comma 2 3 2 5 3" xfId="2023" xr:uid="{00000000-0005-0000-0000-0000760A0000}"/>
    <cellStyle name="Comma 2 3 2 5 3 2" xfId="4428" xr:uid="{00000000-0005-0000-0000-0000770A0000}"/>
    <cellStyle name="Comma 2 3 2 5 3 2 2" xfId="9231" xr:uid="{00000000-0005-0000-0000-0000780A0000}"/>
    <cellStyle name="Comma 2 3 2 5 3 2 2 2" xfId="18838" xr:uid="{00000000-0005-0000-0000-0000790A0000}"/>
    <cellStyle name="Comma 2 3 2 5 3 2 2 2 2" xfId="38052" xr:uid="{58F52882-F4F4-4EEF-9ABF-A7A2D0CFEFAB}"/>
    <cellStyle name="Comma 2 3 2 5 3 2 2 3" xfId="28445" xr:uid="{4B10AA8E-55A3-4E35-A491-6BBEBA815CFB}"/>
    <cellStyle name="Comma 2 3 2 5 3 2 3" xfId="14035" xr:uid="{00000000-0005-0000-0000-00007A0A0000}"/>
    <cellStyle name="Comma 2 3 2 5 3 2 3 2" xfId="33249" xr:uid="{D8B48159-2637-48AA-B095-E97F206DE0B5}"/>
    <cellStyle name="Comma 2 3 2 5 3 2 4" xfId="23642" xr:uid="{B9B51475-F81D-4606-A689-6B6F30801DE5}"/>
    <cellStyle name="Comma 2 3 2 5 3 3" xfId="6830" xr:uid="{00000000-0005-0000-0000-00007B0A0000}"/>
    <cellStyle name="Comma 2 3 2 5 3 3 2" xfId="16437" xr:uid="{00000000-0005-0000-0000-00007C0A0000}"/>
    <cellStyle name="Comma 2 3 2 5 3 3 2 2" xfId="35651" xr:uid="{0B96C5CF-675A-4E53-8717-A4E2FCCF04F7}"/>
    <cellStyle name="Comma 2 3 2 5 3 3 3" xfId="26044" xr:uid="{43FC4CFF-816D-4211-9F82-8CA52B27FCE4}"/>
    <cellStyle name="Comma 2 3 2 5 3 4" xfId="11633" xr:uid="{00000000-0005-0000-0000-00007D0A0000}"/>
    <cellStyle name="Comma 2 3 2 5 3 4 2" xfId="30847" xr:uid="{32CD64F9-7061-4F7B-A9BA-C5F301F75227}"/>
    <cellStyle name="Comma 2 3 2 5 3 5" xfId="21240" xr:uid="{5F78580E-6751-4A4A-99BC-0FF9897EBB95}"/>
    <cellStyle name="Comma 2 3 2 5 4" xfId="2828" xr:uid="{00000000-0005-0000-0000-00007E0A0000}"/>
    <cellStyle name="Comma 2 3 2 5 4 2" xfId="7631" xr:uid="{00000000-0005-0000-0000-00007F0A0000}"/>
    <cellStyle name="Comma 2 3 2 5 4 2 2" xfId="17238" xr:uid="{00000000-0005-0000-0000-0000800A0000}"/>
    <cellStyle name="Comma 2 3 2 5 4 2 2 2" xfId="36452" xr:uid="{EFD12D70-6D6B-45DF-9A51-6238D6FCA658}"/>
    <cellStyle name="Comma 2 3 2 5 4 2 3" xfId="26845" xr:uid="{C6DAB3F6-B8D3-4B29-9A4C-E440EF2F59E9}"/>
    <cellStyle name="Comma 2 3 2 5 4 3" xfId="12435" xr:uid="{00000000-0005-0000-0000-0000810A0000}"/>
    <cellStyle name="Comma 2 3 2 5 4 3 2" xfId="31649" xr:uid="{E3F4659A-9D78-44AB-83E5-844C1104CBA7}"/>
    <cellStyle name="Comma 2 3 2 5 4 4" xfId="22042" xr:uid="{2D3569CB-EB56-4237-B760-F1FBC73BF04F}"/>
    <cellStyle name="Comma 2 3 2 5 5" xfId="5230" xr:uid="{00000000-0005-0000-0000-0000820A0000}"/>
    <cellStyle name="Comma 2 3 2 5 5 2" xfId="14837" xr:uid="{00000000-0005-0000-0000-0000830A0000}"/>
    <cellStyle name="Comma 2 3 2 5 5 2 2" xfId="34051" xr:uid="{1D6F2C90-F830-4D9D-8FE0-53AC40D3060C}"/>
    <cellStyle name="Comma 2 3 2 5 5 3" xfId="24444" xr:uid="{87A62657-CF54-4044-9852-23CABE61A302}"/>
    <cellStyle name="Comma 2 3 2 5 6" xfId="10033" xr:uid="{00000000-0005-0000-0000-0000840A0000}"/>
    <cellStyle name="Comma 2 3 2 5 6 2" xfId="29247" xr:uid="{8B516618-FA2D-415C-84B2-7C8865256197}"/>
    <cellStyle name="Comma 2 3 2 5 7" xfId="19640" xr:uid="{36C21FB3-8093-4168-A250-E646A79AC4C0}"/>
    <cellStyle name="Comma 2 3 2 6" xfId="622" xr:uid="{00000000-0005-0000-0000-0000850A0000}"/>
    <cellStyle name="Comma 2 3 2 6 2" xfId="1423" xr:uid="{00000000-0005-0000-0000-0000860A0000}"/>
    <cellStyle name="Comma 2 3 2 6 2 2" xfId="3828" xr:uid="{00000000-0005-0000-0000-0000870A0000}"/>
    <cellStyle name="Comma 2 3 2 6 2 2 2" xfId="8631" xr:uid="{00000000-0005-0000-0000-0000880A0000}"/>
    <cellStyle name="Comma 2 3 2 6 2 2 2 2" xfId="18238" xr:uid="{00000000-0005-0000-0000-0000890A0000}"/>
    <cellStyle name="Comma 2 3 2 6 2 2 2 2 2" xfId="37452" xr:uid="{C2D74650-426A-4632-B619-07EF0DDFAE6D}"/>
    <cellStyle name="Comma 2 3 2 6 2 2 2 3" xfId="27845" xr:uid="{6D48A2D0-4594-4CE7-9025-5AA4BDBF2EEC}"/>
    <cellStyle name="Comma 2 3 2 6 2 2 3" xfId="13435" xr:uid="{00000000-0005-0000-0000-00008A0A0000}"/>
    <cellStyle name="Comma 2 3 2 6 2 2 3 2" xfId="32649" xr:uid="{9E02C1D2-9C22-4470-9B6B-CC1A84C4AF9E}"/>
    <cellStyle name="Comma 2 3 2 6 2 2 4" xfId="23042" xr:uid="{621B1477-88C0-4E1F-BB1A-18A1FD454608}"/>
    <cellStyle name="Comma 2 3 2 6 2 3" xfId="6230" xr:uid="{00000000-0005-0000-0000-00008B0A0000}"/>
    <cellStyle name="Comma 2 3 2 6 2 3 2" xfId="15837" xr:uid="{00000000-0005-0000-0000-00008C0A0000}"/>
    <cellStyle name="Comma 2 3 2 6 2 3 2 2" xfId="35051" xr:uid="{7A21B2CF-ADBA-4432-97E2-65472AA2C27C}"/>
    <cellStyle name="Comma 2 3 2 6 2 3 3" xfId="25444" xr:uid="{4F08B4AD-B759-4492-8805-5EB1084DC4F4}"/>
    <cellStyle name="Comma 2 3 2 6 2 4" xfId="11033" xr:uid="{00000000-0005-0000-0000-00008D0A0000}"/>
    <cellStyle name="Comma 2 3 2 6 2 4 2" xfId="30247" xr:uid="{9C04EAA6-FD03-4558-8972-393E308A589F}"/>
    <cellStyle name="Comma 2 3 2 6 2 5" xfId="20640" xr:uid="{0A29EC83-B1CF-462A-95D5-56BA883B20CA}"/>
    <cellStyle name="Comma 2 3 2 6 3" xfId="2223" xr:uid="{00000000-0005-0000-0000-00008E0A0000}"/>
    <cellStyle name="Comma 2 3 2 6 3 2" xfId="4628" xr:uid="{00000000-0005-0000-0000-00008F0A0000}"/>
    <cellStyle name="Comma 2 3 2 6 3 2 2" xfId="9431" xr:uid="{00000000-0005-0000-0000-0000900A0000}"/>
    <cellStyle name="Comma 2 3 2 6 3 2 2 2" xfId="19038" xr:uid="{00000000-0005-0000-0000-0000910A0000}"/>
    <cellStyle name="Comma 2 3 2 6 3 2 2 2 2" xfId="38252" xr:uid="{4D364153-4EE7-4016-AB78-98A2F8B844B0}"/>
    <cellStyle name="Comma 2 3 2 6 3 2 2 3" xfId="28645" xr:uid="{8163B08B-DC14-457B-8B17-ABE571B18AA6}"/>
    <cellStyle name="Comma 2 3 2 6 3 2 3" xfId="14235" xr:uid="{00000000-0005-0000-0000-0000920A0000}"/>
    <cellStyle name="Comma 2 3 2 6 3 2 3 2" xfId="33449" xr:uid="{F3382E51-50D5-4131-8924-44B4FDE32A1E}"/>
    <cellStyle name="Comma 2 3 2 6 3 2 4" xfId="23842" xr:uid="{192AE24A-EB08-4915-89B9-D408A89A0E9B}"/>
    <cellStyle name="Comma 2 3 2 6 3 3" xfId="7030" xr:uid="{00000000-0005-0000-0000-0000930A0000}"/>
    <cellStyle name="Comma 2 3 2 6 3 3 2" xfId="16637" xr:uid="{00000000-0005-0000-0000-0000940A0000}"/>
    <cellStyle name="Comma 2 3 2 6 3 3 2 2" xfId="35851" xr:uid="{6DF036F8-6FB9-4D82-B6BA-EAB0BB7EF736}"/>
    <cellStyle name="Comma 2 3 2 6 3 3 3" xfId="26244" xr:uid="{19F25A7A-8253-40BF-B6F4-F51663358CDA}"/>
    <cellStyle name="Comma 2 3 2 6 3 4" xfId="11833" xr:uid="{00000000-0005-0000-0000-0000950A0000}"/>
    <cellStyle name="Comma 2 3 2 6 3 4 2" xfId="31047" xr:uid="{C32D9115-301E-438B-B23A-C09365D6257D}"/>
    <cellStyle name="Comma 2 3 2 6 3 5" xfId="21440" xr:uid="{C2FADBAC-C4EA-4547-AF60-AD5FB2304514}"/>
    <cellStyle name="Comma 2 3 2 6 4" xfId="3028" xr:uid="{00000000-0005-0000-0000-0000960A0000}"/>
    <cellStyle name="Comma 2 3 2 6 4 2" xfId="7831" xr:uid="{00000000-0005-0000-0000-0000970A0000}"/>
    <cellStyle name="Comma 2 3 2 6 4 2 2" xfId="17438" xr:uid="{00000000-0005-0000-0000-0000980A0000}"/>
    <cellStyle name="Comma 2 3 2 6 4 2 2 2" xfId="36652" xr:uid="{D12933AF-6C16-4B67-AE2E-4FA7EDB93C17}"/>
    <cellStyle name="Comma 2 3 2 6 4 2 3" xfId="27045" xr:uid="{71466163-5D5E-4E6D-A95F-7FA1DACBF88D}"/>
    <cellStyle name="Comma 2 3 2 6 4 3" xfId="12635" xr:uid="{00000000-0005-0000-0000-0000990A0000}"/>
    <cellStyle name="Comma 2 3 2 6 4 3 2" xfId="31849" xr:uid="{24D8E445-C32C-407F-B0D4-13F0FC8137F6}"/>
    <cellStyle name="Comma 2 3 2 6 4 4" xfId="22242" xr:uid="{0AE9DE56-8CF6-4A07-9940-2FF5DFF094F4}"/>
    <cellStyle name="Comma 2 3 2 6 5" xfId="5430" xr:uid="{00000000-0005-0000-0000-00009A0A0000}"/>
    <cellStyle name="Comma 2 3 2 6 5 2" xfId="15037" xr:uid="{00000000-0005-0000-0000-00009B0A0000}"/>
    <cellStyle name="Comma 2 3 2 6 5 2 2" xfId="34251" xr:uid="{EE579D55-C7FA-4BA8-B26E-ABF3BB75ADE0}"/>
    <cellStyle name="Comma 2 3 2 6 5 3" xfId="24644" xr:uid="{878127F2-4842-4916-A1D2-D0F7D3978AE8}"/>
    <cellStyle name="Comma 2 3 2 6 6" xfId="10233" xr:uid="{00000000-0005-0000-0000-00009C0A0000}"/>
    <cellStyle name="Comma 2 3 2 6 6 2" xfId="29447" xr:uid="{4F58CA6C-735D-408C-8E04-EECFBEB081B6}"/>
    <cellStyle name="Comma 2 3 2 6 7" xfId="19840" xr:uid="{F4ED486C-A049-432A-A5A8-307C6A9F3974}"/>
    <cellStyle name="Comma 2 3 2 7" xfId="823" xr:uid="{00000000-0005-0000-0000-00009D0A0000}"/>
    <cellStyle name="Comma 2 3 2 7 2" xfId="3228" xr:uid="{00000000-0005-0000-0000-00009E0A0000}"/>
    <cellStyle name="Comma 2 3 2 7 2 2" xfId="8031" xr:uid="{00000000-0005-0000-0000-00009F0A0000}"/>
    <cellStyle name="Comma 2 3 2 7 2 2 2" xfId="17638" xr:uid="{00000000-0005-0000-0000-0000A00A0000}"/>
    <cellStyle name="Comma 2 3 2 7 2 2 2 2" xfId="36852" xr:uid="{F77DD245-12F9-494E-B64F-39A93E866B0B}"/>
    <cellStyle name="Comma 2 3 2 7 2 2 3" xfId="27245" xr:uid="{B5A4DAE0-CB3D-4058-B9B1-5A749D5A2324}"/>
    <cellStyle name="Comma 2 3 2 7 2 3" xfId="12835" xr:uid="{00000000-0005-0000-0000-0000A10A0000}"/>
    <cellStyle name="Comma 2 3 2 7 2 3 2" xfId="32049" xr:uid="{B93A91C6-765F-4DE0-B84F-8B6D0B44D7AF}"/>
    <cellStyle name="Comma 2 3 2 7 2 4" xfId="22442" xr:uid="{D4C56D60-C36C-44EC-844B-7DC8B6C7FF15}"/>
    <cellStyle name="Comma 2 3 2 7 3" xfId="5630" xr:uid="{00000000-0005-0000-0000-0000A20A0000}"/>
    <cellStyle name="Comma 2 3 2 7 3 2" xfId="15237" xr:uid="{00000000-0005-0000-0000-0000A30A0000}"/>
    <cellStyle name="Comma 2 3 2 7 3 2 2" xfId="34451" xr:uid="{AF655888-57C4-4383-A5C6-1EBA1021DF38}"/>
    <cellStyle name="Comma 2 3 2 7 3 3" xfId="24844" xr:uid="{862CFBE9-C2F7-471A-8E4E-625C8C8308FD}"/>
    <cellStyle name="Comma 2 3 2 7 4" xfId="10433" xr:uid="{00000000-0005-0000-0000-0000A40A0000}"/>
    <cellStyle name="Comma 2 3 2 7 4 2" xfId="29647" xr:uid="{125DA6F0-648D-4E25-95C2-B97D91D33121}"/>
    <cellStyle name="Comma 2 3 2 7 5" xfId="20040" xr:uid="{9520349E-3936-4EBD-AB02-3CF3C52857E1}"/>
    <cellStyle name="Comma 2 3 2 8" xfId="1623" xr:uid="{00000000-0005-0000-0000-0000A50A0000}"/>
    <cellStyle name="Comma 2 3 2 8 2" xfId="4028" xr:uid="{00000000-0005-0000-0000-0000A60A0000}"/>
    <cellStyle name="Comma 2 3 2 8 2 2" xfId="8831" xr:uid="{00000000-0005-0000-0000-0000A70A0000}"/>
    <cellStyle name="Comma 2 3 2 8 2 2 2" xfId="18438" xr:uid="{00000000-0005-0000-0000-0000A80A0000}"/>
    <cellStyle name="Comma 2 3 2 8 2 2 2 2" xfId="37652" xr:uid="{AC1406BD-9B77-425E-B2E1-4CF584A3E5DD}"/>
    <cellStyle name="Comma 2 3 2 8 2 2 3" xfId="28045" xr:uid="{8F259AAB-C182-439B-8152-E0D704BC0B88}"/>
    <cellStyle name="Comma 2 3 2 8 2 3" xfId="13635" xr:uid="{00000000-0005-0000-0000-0000A90A0000}"/>
    <cellStyle name="Comma 2 3 2 8 2 3 2" xfId="32849" xr:uid="{52DD601E-3FBD-4BA4-B86A-1969D9F40DAD}"/>
    <cellStyle name="Comma 2 3 2 8 2 4" xfId="23242" xr:uid="{1CD0BDB6-DF45-45F8-BB3B-A168D1F126FA}"/>
    <cellStyle name="Comma 2 3 2 8 3" xfId="6430" xr:uid="{00000000-0005-0000-0000-0000AA0A0000}"/>
    <cellStyle name="Comma 2 3 2 8 3 2" xfId="16037" xr:uid="{00000000-0005-0000-0000-0000AB0A0000}"/>
    <cellStyle name="Comma 2 3 2 8 3 2 2" xfId="35251" xr:uid="{D163C7B7-F75D-48B1-BDEC-858C0781FDC8}"/>
    <cellStyle name="Comma 2 3 2 8 3 3" xfId="25644" xr:uid="{C7D92AB9-E0B2-4810-A43B-03524755FAA3}"/>
    <cellStyle name="Comma 2 3 2 8 4" xfId="11233" xr:uid="{00000000-0005-0000-0000-0000AC0A0000}"/>
    <cellStyle name="Comma 2 3 2 8 4 2" xfId="30447" xr:uid="{3E4A2A57-D310-449C-ABAE-59F62822D277}"/>
    <cellStyle name="Comma 2 3 2 8 5" xfId="20840" xr:uid="{F3F6638F-AAA1-4FE5-853B-75923319E21E}"/>
    <cellStyle name="Comma 2 3 2 9" xfId="2428" xr:uid="{00000000-0005-0000-0000-0000AD0A0000}"/>
    <cellStyle name="Comma 2 3 2 9 2" xfId="7231" xr:uid="{00000000-0005-0000-0000-0000AE0A0000}"/>
    <cellStyle name="Comma 2 3 2 9 2 2" xfId="16838" xr:uid="{00000000-0005-0000-0000-0000AF0A0000}"/>
    <cellStyle name="Comma 2 3 2 9 2 2 2" xfId="36052" xr:uid="{5A0AF12F-CB8E-402E-863E-64E2DFC3E100}"/>
    <cellStyle name="Comma 2 3 2 9 2 3" xfId="26445" xr:uid="{5165EAEF-79F8-4568-8D89-C66BA799E923}"/>
    <cellStyle name="Comma 2 3 2 9 3" xfId="12035" xr:uid="{00000000-0005-0000-0000-0000B00A0000}"/>
    <cellStyle name="Comma 2 3 2 9 3 2" xfId="31249" xr:uid="{48B3CAE9-8464-4F99-AA4F-36CDEF009FF5}"/>
    <cellStyle name="Comma 2 3 2 9 4" xfId="21642" xr:uid="{41876986-1407-45A3-8D5F-49983D54CE89}"/>
    <cellStyle name="Comma 2 3 3" xfId="31" xr:uid="{00000000-0005-0000-0000-0000B10A0000}"/>
    <cellStyle name="Comma 2 3 3 10" xfId="4840" xr:uid="{00000000-0005-0000-0000-0000B20A0000}"/>
    <cellStyle name="Comma 2 3 3 10 2" xfId="14447" xr:uid="{00000000-0005-0000-0000-0000B30A0000}"/>
    <cellStyle name="Comma 2 3 3 10 2 2" xfId="33661" xr:uid="{7D89D49D-0D35-4DD7-A7EB-25371560F8F0}"/>
    <cellStyle name="Comma 2 3 3 10 3" xfId="24054" xr:uid="{F42CD3A8-D855-48F6-872A-C6194579E427}"/>
    <cellStyle name="Comma 2 3 3 11" xfId="9643" xr:uid="{00000000-0005-0000-0000-0000B40A0000}"/>
    <cellStyle name="Comma 2 3 3 11 2" xfId="28857" xr:uid="{3BF96CD9-0DBA-45B1-9A34-9B65374F409B}"/>
    <cellStyle name="Comma 2 3 3 12" xfId="19250" xr:uid="{1287C3F0-E714-48B3-BDD0-B375B0E0284D}"/>
    <cellStyle name="Comma 2 3 3 2" xfId="82" xr:uid="{00000000-0005-0000-0000-0000B50A0000}"/>
    <cellStyle name="Comma 2 3 3 2 10" xfId="9693" xr:uid="{00000000-0005-0000-0000-0000B60A0000}"/>
    <cellStyle name="Comma 2 3 3 2 10 2" xfId="28907" xr:uid="{7FA001CE-3862-4310-A423-61A89F8BB502}"/>
    <cellStyle name="Comma 2 3 3 2 11" xfId="19300" xr:uid="{5C82A008-8AA9-41E9-83B5-23A2CB3B9B7E}"/>
    <cellStyle name="Comma 2 3 3 2 2" xfId="182" xr:uid="{00000000-0005-0000-0000-0000B70A0000}"/>
    <cellStyle name="Comma 2 3 3 2 2 10" xfId="19400" xr:uid="{8EA49EEC-43C7-4C66-B022-257FFEF7000D}"/>
    <cellStyle name="Comma 2 3 3 2 2 2" xfId="382" xr:uid="{00000000-0005-0000-0000-0000B80A0000}"/>
    <cellStyle name="Comma 2 3 3 2 2 2 2" xfId="1183" xr:uid="{00000000-0005-0000-0000-0000B90A0000}"/>
    <cellStyle name="Comma 2 3 3 2 2 2 2 2" xfId="3588" xr:uid="{00000000-0005-0000-0000-0000BA0A0000}"/>
    <cellStyle name="Comma 2 3 3 2 2 2 2 2 2" xfId="8391" xr:uid="{00000000-0005-0000-0000-0000BB0A0000}"/>
    <cellStyle name="Comma 2 3 3 2 2 2 2 2 2 2" xfId="17998" xr:uid="{00000000-0005-0000-0000-0000BC0A0000}"/>
    <cellStyle name="Comma 2 3 3 2 2 2 2 2 2 2 2" xfId="37212" xr:uid="{580F99D8-7F11-4DC7-A7B6-10C4489FA02B}"/>
    <cellStyle name="Comma 2 3 3 2 2 2 2 2 2 3" xfId="27605" xr:uid="{C3160500-F33F-4348-A2EF-9C8338416523}"/>
    <cellStyle name="Comma 2 3 3 2 2 2 2 2 3" xfId="13195" xr:uid="{00000000-0005-0000-0000-0000BD0A0000}"/>
    <cellStyle name="Comma 2 3 3 2 2 2 2 2 3 2" xfId="32409" xr:uid="{95237684-6791-47EC-B37C-7F53A2FA38DF}"/>
    <cellStyle name="Comma 2 3 3 2 2 2 2 2 4" xfId="22802" xr:uid="{44E1EA52-CC7A-4DC9-B80F-69FCC11E98ED}"/>
    <cellStyle name="Comma 2 3 3 2 2 2 2 3" xfId="5990" xr:uid="{00000000-0005-0000-0000-0000BE0A0000}"/>
    <cellStyle name="Comma 2 3 3 2 2 2 2 3 2" xfId="15597" xr:uid="{00000000-0005-0000-0000-0000BF0A0000}"/>
    <cellStyle name="Comma 2 3 3 2 2 2 2 3 2 2" xfId="34811" xr:uid="{FB1C816D-DB65-40E3-B86B-1FB2A787A08C}"/>
    <cellStyle name="Comma 2 3 3 2 2 2 2 3 3" xfId="25204" xr:uid="{EEAF71DA-D3D5-40F3-AFFC-9326A219EB6B}"/>
    <cellStyle name="Comma 2 3 3 2 2 2 2 4" xfId="10793" xr:uid="{00000000-0005-0000-0000-0000C00A0000}"/>
    <cellStyle name="Comma 2 3 3 2 2 2 2 4 2" xfId="30007" xr:uid="{E05ECB37-1677-40BD-A91D-5E32B6859916}"/>
    <cellStyle name="Comma 2 3 3 2 2 2 2 5" xfId="20400" xr:uid="{0F77FC3A-856E-47F0-A1BD-151F65D09A56}"/>
    <cellStyle name="Comma 2 3 3 2 2 2 3" xfId="1983" xr:uid="{00000000-0005-0000-0000-0000C10A0000}"/>
    <cellStyle name="Comma 2 3 3 2 2 2 3 2" xfId="4388" xr:uid="{00000000-0005-0000-0000-0000C20A0000}"/>
    <cellStyle name="Comma 2 3 3 2 2 2 3 2 2" xfId="9191" xr:uid="{00000000-0005-0000-0000-0000C30A0000}"/>
    <cellStyle name="Comma 2 3 3 2 2 2 3 2 2 2" xfId="18798" xr:uid="{00000000-0005-0000-0000-0000C40A0000}"/>
    <cellStyle name="Comma 2 3 3 2 2 2 3 2 2 2 2" xfId="38012" xr:uid="{F0C9A14F-B4A6-430A-8C80-0F131AC2B84A}"/>
    <cellStyle name="Comma 2 3 3 2 2 2 3 2 2 3" xfId="28405" xr:uid="{3EB7B5F2-8EB5-40A9-B81A-43AA36D4FF39}"/>
    <cellStyle name="Comma 2 3 3 2 2 2 3 2 3" xfId="13995" xr:uid="{00000000-0005-0000-0000-0000C50A0000}"/>
    <cellStyle name="Comma 2 3 3 2 2 2 3 2 3 2" xfId="33209" xr:uid="{12F7114E-BB3D-4795-855F-CB75279A2A19}"/>
    <cellStyle name="Comma 2 3 3 2 2 2 3 2 4" xfId="23602" xr:uid="{1B77E8F1-37B0-4C12-A108-F3252D68165D}"/>
    <cellStyle name="Comma 2 3 3 2 2 2 3 3" xfId="6790" xr:uid="{00000000-0005-0000-0000-0000C60A0000}"/>
    <cellStyle name="Comma 2 3 3 2 2 2 3 3 2" xfId="16397" xr:uid="{00000000-0005-0000-0000-0000C70A0000}"/>
    <cellStyle name="Comma 2 3 3 2 2 2 3 3 2 2" xfId="35611" xr:uid="{95D4E775-07FF-47A6-AADE-806F9D6473E6}"/>
    <cellStyle name="Comma 2 3 3 2 2 2 3 3 3" xfId="26004" xr:uid="{02889C74-7A00-4112-B86C-86FA3B2998DD}"/>
    <cellStyle name="Comma 2 3 3 2 2 2 3 4" xfId="11593" xr:uid="{00000000-0005-0000-0000-0000C80A0000}"/>
    <cellStyle name="Comma 2 3 3 2 2 2 3 4 2" xfId="30807" xr:uid="{A88B8B90-B758-4D94-ABA9-3A62A72ECAD5}"/>
    <cellStyle name="Comma 2 3 3 2 2 2 3 5" xfId="21200" xr:uid="{DD339671-C112-40D7-8205-2DFA27C19BF8}"/>
    <cellStyle name="Comma 2 3 3 2 2 2 4" xfId="2788" xr:uid="{00000000-0005-0000-0000-0000C90A0000}"/>
    <cellStyle name="Comma 2 3 3 2 2 2 4 2" xfId="7591" xr:uid="{00000000-0005-0000-0000-0000CA0A0000}"/>
    <cellStyle name="Comma 2 3 3 2 2 2 4 2 2" xfId="17198" xr:uid="{00000000-0005-0000-0000-0000CB0A0000}"/>
    <cellStyle name="Comma 2 3 3 2 2 2 4 2 2 2" xfId="36412" xr:uid="{5F040CBF-DD83-45B8-BA74-36AF812B30D5}"/>
    <cellStyle name="Comma 2 3 3 2 2 2 4 2 3" xfId="26805" xr:uid="{040D2072-7EDD-4493-B814-898EF2E702F1}"/>
    <cellStyle name="Comma 2 3 3 2 2 2 4 3" xfId="12395" xr:uid="{00000000-0005-0000-0000-0000CC0A0000}"/>
    <cellStyle name="Comma 2 3 3 2 2 2 4 3 2" xfId="31609" xr:uid="{CEB9F42B-A997-4A0D-9EC1-42287000D511}"/>
    <cellStyle name="Comma 2 3 3 2 2 2 4 4" xfId="22002" xr:uid="{9952E602-C194-44AB-804E-2D3D89FB8608}"/>
    <cellStyle name="Comma 2 3 3 2 2 2 5" xfId="5190" xr:uid="{00000000-0005-0000-0000-0000CD0A0000}"/>
    <cellStyle name="Comma 2 3 3 2 2 2 5 2" xfId="14797" xr:uid="{00000000-0005-0000-0000-0000CE0A0000}"/>
    <cellStyle name="Comma 2 3 3 2 2 2 5 2 2" xfId="34011" xr:uid="{99885120-8059-429B-A032-F8E41A53A209}"/>
    <cellStyle name="Comma 2 3 3 2 2 2 5 3" xfId="24404" xr:uid="{18BEBD64-3ACD-48B4-B204-0D6F33A596D7}"/>
    <cellStyle name="Comma 2 3 3 2 2 2 6" xfId="9993" xr:uid="{00000000-0005-0000-0000-0000CF0A0000}"/>
    <cellStyle name="Comma 2 3 3 2 2 2 6 2" xfId="29207" xr:uid="{C7852C59-80A9-4270-9A65-33C8E9928CF7}"/>
    <cellStyle name="Comma 2 3 3 2 2 2 7" xfId="19600" xr:uid="{C0FE2ABE-BFA9-48E5-9C85-7BF21F116066}"/>
    <cellStyle name="Comma 2 3 3 2 2 3" xfId="582" xr:uid="{00000000-0005-0000-0000-0000D00A0000}"/>
    <cellStyle name="Comma 2 3 3 2 2 3 2" xfId="1383" xr:uid="{00000000-0005-0000-0000-0000D10A0000}"/>
    <cellStyle name="Comma 2 3 3 2 2 3 2 2" xfId="3788" xr:uid="{00000000-0005-0000-0000-0000D20A0000}"/>
    <cellStyle name="Comma 2 3 3 2 2 3 2 2 2" xfId="8591" xr:uid="{00000000-0005-0000-0000-0000D30A0000}"/>
    <cellStyle name="Comma 2 3 3 2 2 3 2 2 2 2" xfId="18198" xr:uid="{00000000-0005-0000-0000-0000D40A0000}"/>
    <cellStyle name="Comma 2 3 3 2 2 3 2 2 2 2 2" xfId="37412" xr:uid="{CE01940F-9B7C-4CE2-8C71-C9D7D8A8A784}"/>
    <cellStyle name="Comma 2 3 3 2 2 3 2 2 2 3" xfId="27805" xr:uid="{1E6F2BAB-EF1B-43FD-947F-3D067CB92ADB}"/>
    <cellStyle name="Comma 2 3 3 2 2 3 2 2 3" xfId="13395" xr:uid="{00000000-0005-0000-0000-0000D50A0000}"/>
    <cellStyle name="Comma 2 3 3 2 2 3 2 2 3 2" xfId="32609" xr:uid="{4333626D-044D-47E2-8262-0C1CFCA9DE1C}"/>
    <cellStyle name="Comma 2 3 3 2 2 3 2 2 4" xfId="23002" xr:uid="{F96E673A-021A-4757-9278-D4740AAE921A}"/>
    <cellStyle name="Comma 2 3 3 2 2 3 2 3" xfId="6190" xr:uid="{00000000-0005-0000-0000-0000D60A0000}"/>
    <cellStyle name="Comma 2 3 3 2 2 3 2 3 2" xfId="15797" xr:uid="{00000000-0005-0000-0000-0000D70A0000}"/>
    <cellStyle name="Comma 2 3 3 2 2 3 2 3 2 2" xfId="35011" xr:uid="{B65EF3DE-713C-428C-804D-B31C4998D035}"/>
    <cellStyle name="Comma 2 3 3 2 2 3 2 3 3" xfId="25404" xr:uid="{2D483CF3-D66E-4190-8090-DBB7518DCF1A}"/>
    <cellStyle name="Comma 2 3 3 2 2 3 2 4" xfId="10993" xr:uid="{00000000-0005-0000-0000-0000D80A0000}"/>
    <cellStyle name="Comma 2 3 3 2 2 3 2 4 2" xfId="30207" xr:uid="{59FF18CF-10DD-4806-ACB1-D8C6D942BCF6}"/>
    <cellStyle name="Comma 2 3 3 2 2 3 2 5" xfId="20600" xr:uid="{060BB76E-91FD-4CA2-97E6-EA6ABB9523FE}"/>
    <cellStyle name="Comma 2 3 3 2 2 3 3" xfId="2183" xr:uid="{00000000-0005-0000-0000-0000D90A0000}"/>
    <cellStyle name="Comma 2 3 3 2 2 3 3 2" xfId="4588" xr:uid="{00000000-0005-0000-0000-0000DA0A0000}"/>
    <cellStyle name="Comma 2 3 3 2 2 3 3 2 2" xfId="9391" xr:uid="{00000000-0005-0000-0000-0000DB0A0000}"/>
    <cellStyle name="Comma 2 3 3 2 2 3 3 2 2 2" xfId="18998" xr:uid="{00000000-0005-0000-0000-0000DC0A0000}"/>
    <cellStyle name="Comma 2 3 3 2 2 3 3 2 2 2 2" xfId="38212" xr:uid="{F47CCE2B-DEE3-493D-B447-66343A3FF6A4}"/>
    <cellStyle name="Comma 2 3 3 2 2 3 3 2 2 3" xfId="28605" xr:uid="{DCCD94B3-917D-4B63-8D83-56D70767B0EA}"/>
    <cellStyle name="Comma 2 3 3 2 2 3 3 2 3" xfId="14195" xr:uid="{00000000-0005-0000-0000-0000DD0A0000}"/>
    <cellStyle name="Comma 2 3 3 2 2 3 3 2 3 2" xfId="33409" xr:uid="{E2B7E55A-F0A1-4C64-89B1-768E02840608}"/>
    <cellStyle name="Comma 2 3 3 2 2 3 3 2 4" xfId="23802" xr:uid="{4B0F0585-EE62-479C-8BF0-ED4BC1026D39}"/>
    <cellStyle name="Comma 2 3 3 2 2 3 3 3" xfId="6990" xr:uid="{00000000-0005-0000-0000-0000DE0A0000}"/>
    <cellStyle name="Comma 2 3 3 2 2 3 3 3 2" xfId="16597" xr:uid="{00000000-0005-0000-0000-0000DF0A0000}"/>
    <cellStyle name="Comma 2 3 3 2 2 3 3 3 2 2" xfId="35811" xr:uid="{2B5DC9E8-FD69-47A0-893A-D4C8332B7CF2}"/>
    <cellStyle name="Comma 2 3 3 2 2 3 3 3 3" xfId="26204" xr:uid="{8A42C47F-B6C5-4B62-848E-4B803659874E}"/>
    <cellStyle name="Comma 2 3 3 2 2 3 3 4" xfId="11793" xr:uid="{00000000-0005-0000-0000-0000E00A0000}"/>
    <cellStyle name="Comma 2 3 3 2 2 3 3 4 2" xfId="31007" xr:uid="{856F2AFB-5C89-4216-AA12-10E0EC562E27}"/>
    <cellStyle name="Comma 2 3 3 2 2 3 3 5" xfId="21400" xr:uid="{93F4F454-35D6-41BA-B1F7-2C9390152680}"/>
    <cellStyle name="Comma 2 3 3 2 2 3 4" xfId="2988" xr:uid="{00000000-0005-0000-0000-0000E10A0000}"/>
    <cellStyle name="Comma 2 3 3 2 2 3 4 2" xfId="7791" xr:uid="{00000000-0005-0000-0000-0000E20A0000}"/>
    <cellStyle name="Comma 2 3 3 2 2 3 4 2 2" xfId="17398" xr:uid="{00000000-0005-0000-0000-0000E30A0000}"/>
    <cellStyle name="Comma 2 3 3 2 2 3 4 2 2 2" xfId="36612" xr:uid="{4B62A44D-98AA-4CF5-A184-120078330375}"/>
    <cellStyle name="Comma 2 3 3 2 2 3 4 2 3" xfId="27005" xr:uid="{4F68051D-32D7-4097-91FA-623EB68AAEDC}"/>
    <cellStyle name="Comma 2 3 3 2 2 3 4 3" xfId="12595" xr:uid="{00000000-0005-0000-0000-0000E40A0000}"/>
    <cellStyle name="Comma 2 3 3 2 2 3 4 3 2" xfId="31809" xr:uid="{6C37933A-6D49-4B41-B4AA-5362CB69059D}"/>
    <cellStyle name="Comma 2 3 3 2 2 3 4 4" xfId="22202" xr:uid="{F80B66C0-43E4-4506-88E9-5D997948CBE8}"/>
    <cellStyle name="Comma 2 3 3 2 2 3 5" xfId="5390" xr:uid="{00000000-0005-0000-0000-0000E50A0000}"/>
    <cellStyle name="Comma 2 3 3 2 2 3 5 2" xfId="14997" xr:uid="{00000000-0005-0000-0000-0000E60A0000}"/>
    <cellStyle name="Comma 2 3 3 2 2 3 5 2 2" xfId="34211" xr:uid="{B14938F7-7527-4D2D-87F0-50C65CD06CA2}"/>
    <cellStyle name="Comma 2 3 3 2 2 3 5 3" xfId="24604" xr:uid="{D8051167-BA34-48A6-8CC0-053F15514CBA}"/>
    <cellStyle name="Comma 2 3 3 2 2 3 6" xfId="10193" xr:uid="{00000000-0005-0000-0000-0000E70A0000}"/>
    <cellStyle name="Comma 2 3 3 2 2 3 6 2" xfId="29407" xr:uid="{0734F66F-BA60-4DAA-A512-5B6C9857A702}"/>
    <cellStyle name="Comma 2 3 3 2 2 3 7" xfId="19800" xr:uid="{9E81D2C7-F4C8-4B23-AECD-57BB92DBFD70}"/>
    <cellStyle name="Comma 2 3 3 2 2 4" xfId="782" xr:uid="{00000000-0005-0000-0000-0000E80A0000}"/>
    <cellStyle name="Comma 2 3 3 2 2 4 2" xfId="1583" xr:uid="{00000000-0005-0000-0000-0000E90A0000}"/>
    <cellStyle name="Comma 2 3 3 2 2 4 2 2" xfId="3988" xr:uid="{00000000-0005-0000-0000-0000EA0A0000}"/>
    <cellStyle name="Comma 2 3 3 2 2 4 2 2 2" xfId="8791" xr:uid="{00000000-0005-0000-0000-0000EB0A0000}"/>
    <cellStyle name="Comma 2 3 3 2 2 4 2 2 2 2" xfId="18398" xr:uid="{00000000-0005-0000-0000-0000EC0A0000}"/>
    <cellStyle name="Comma 2 3 3 2 2 4 2 2 2 2 2" xfId="37612" xr:uid="{D3F7FD19-A3DE-4CB6-A067-B9916350FFC8}"/>
    <cellStyle name="Comma 2 3 3 2 2 4 2 2 2 3" xfId="28005" xr:uid="{293A72CE-6D89-4AE6-A3F6-EFDBE91B9763}"/>
    <cellStyle name="Comma 2 3 3 2 2 4 2 2 3" xfId="13595" xr:uid="{00000000-0005-0000-0000-0000ED0A0000}"/>
    <cellStyle name="Comma 2 3 3 2 2 4 2 2 3 2" xfId="32809" xr:uid="{DA8F9BF0-F58A-4126-B47A-FB3A45566E23}"/>
    <cellStyle name="Comma 2 3 3 2 2 4 2 2 4" xfId="23202" xr:uid="{28067446-B5FC-4A48-BA1C-5FC9E93D38A3}"/>
    <cellStyle name="Comma 2 3 3 2 2 4 2 3" xfId="6390" xr:uid="{00000000-0005-0000-0000-0000EE0A0000}"/>
    <cellStyle name="Comma 2 3 3 2 2 4 2 3 2" xfId="15997" xr:uid="{00000000-0005-0000-0000-0000EF0A0000}"/>
    <cellStyle name="Comma 2 3 3 2 2 4 2 3 2 2" xfId="35211" xr:uid="{17793A19-E838-4BCC-B204-8EEB9F85FC2D}"/>
    <cellStyle name="Comma 2 3 3 2 2 4 2 3 3" xfId="25604" xr:uid="{009B7505-F89D-4DAA-85E5-5B7E9F96BB1A}"/>
    <cellStyle name="Comma 2 3 3 2 2 4 2 4" xfId="11193" xr:uid="{00000000-0005-0000-0000-0000F00A0000}"/>
    <cellStyle name="Comma 2 3 3 2 2 4 2 4 2" xfId="30407" xr:uid="{6CC42E4A-9E92-4495-8217-EAE8305DC86C}"/>
    <cellStyle name="Comma 2 3 3 2 2 4 2 5" xfId="20800" xr:uid="{860E899E-F92E-4F3A-B306-AE888D43081F}"/>
    <cellStyle name="Comma 2 3 3 2 2 4 3" xfId="2383" xr:uid="{00000000-0005-0000-0000-0000F10A0000}"/>
    <cellStyle name="Comma 2 3 3 2 2 4 3 2" xfId="4788" xr:uid="{00000000-0005-0000-0000-0000F20A0000}"/>
    <cellStyle name="Comma 2 3 3 2 2 4 3 2 2" xfId="9591" xr:uid="{00000000-0005-0000-0000-0000F30A0000}"/>
    <cellStyle name="Comma 2 3 3 2 2 4 3 2 2 2" xfId="19198" xr:uid="{00000000-0005-0000-0000-0000F40A0000}"/>
    <cellStyle name="Comma 2 3 3 2 2 4 3 2 2 2 2" xfId="38412" xr:uid="{8DAF39D2-DEA7-4D91-8863-D96F87945805}"/>
    <cellStyle name="Comma 2 3 3 2 2 4 3 2 2 3" xfId="28805" xr:uid="{A8F68FA0-EB77-4444-AA98-D4F5C737E985}"/>
    <cellStyle name="Comma 2 3 3 2 2 4 3 2 3" xfId="14395" xr:uid="{00000000-0005-0000-0000-0000F50A0000}"/>
    <cellStyle name="Comma 2 3 3 2 2 4 3 2 3 2" xfId="33609" xr:uid="{BD28D082-FCCF-4B11-8050-356B2C3CAB9C}"/>
    <cellStyle name="Comma 2 3 3 2 2 4 3 2 4" xfId="24002" xr:uid="{96138C96-37A5-43A4-82DC-819D06E40D38}"/>
    <cellStyle name="Comma 2 3 3 2 2 4 3 3" xfId="7190" xr:uid="{00000000-0005-0000-0000-0000F60A0000}"/>
    <cellStyle name="Comma 2 3 3 2 2 4 3 3 2" xfId="16797" xr:uid="{00000000-0005-0000-0000-0000F70A0000}"/>
    <cellStyle name="Comma 2 3 3 2 2 4 3 3 2 2" xfId="36011" xr:uid="{28BAC678-B558-42E9-9842-EA77BCB56CA1}"/>
    <cellStyle name="Comma 2 3 3 2 2 4 3 3 3" xfId="26404" xr:uid="{F9960956-BE7D-4169-8953-2A420F4C63E6}"/>
    <cellStyle name="Comma 2 3 3 2 2 4 3 4" xfId="11993" xr:uid="{00000000-0005-0000-0000-0000F80A0000}"/>
    <cellStyle name="Comma 2 3 3 2 2 4 3 4 2" xfId="31207" xr:uid="{37D96896-7F53-42C1-820A-EFA08FBD3A80}"/>
    <cellStyle name="Comma 2 3 3 2 2 4 3 5" xfId="21600" xr:uid="{BE1E035A-8CD4-4C21-B1B6-73FC9019D85E}"/>
    <cellStyle name="Comma 2 3 3 2 2 4 4" xfId="3188" xr:uid="{00000000-0005-0000-0000-0000F90A0000}"/>
    <cellStyle name="Comma 2 3 3 2 2 4 4 2" xfId="7991" xr:uid="{00000000-0005-0000-0000-0000FA0A0000}"/>
    <cellStyle name="Comma 2 3 3 2 2 4 4 2 2" xfId="17598" xr:uid="{00000000-0005-0000-0000-0000FB0A0000}"/>
    <cellStyle name="Comma 2 3 3 2 2 4 4 2 2 2" xfId="36812" xr:uid="{0F70B582-CD52-45F4-A646-F33D2C9EF5EF}"/>
    <cellStyle name="Comma 2 3 3 2 2 4 4 2 3" xfId="27205" xr:uid="{E14B76E0-1ED6-442C-84C3-27BD95936639}"/>
    <cellStyle name="Comma 2 3 3 2 2 4 4 3" xfId="12795" xr:uid="{00000000-0005-0000-0000-0000FC0A0000}"/>
    <cellStyle name="Comma 2 3 3 2 2 4 4 3 2" xfId="32009" xr:uid="{90D07ACD-D7D1-42C2-B0D7-DB1119F7D1A7}"/>
    <cellStyle name="Comma 2 3 3 2 2 4 4 4" xfId="22402" xr:uid="{922B91EE-E1CD-4FEB-9AFF-D27C442FC968}"/>
    <cellStyle name="Comma 2 3 3 2 2 4 5" xfId="5590" xr:uid="{00000000-0005-0000-0000-0000FD0A0000}"/>
    <cellStyle name="Comma 2 3 3 2 2 4 5 2" xfId="15197" xr:uid="{00000000-0005-0000-0000-0000FE0A0000}"/>
    <cellStyle name="Comma 2 3 3 2 2 4 5 2 2" xfId="34411" xr:uid="{54A6BAC1-5D50-40A0-94DC-679F1449BC66}"/>
    <cellStyle name="Comma 2 3 3 2 2 4 5 3" xfId="24804" xr:uid="{BCC72C5D-134C-4D3F-A079-3E856A6A8DF6}"/>
    <cellStyle name="Comma 2 3 3 2 2 4 6" xfId="10393" xr:uid="{00000000-0005-0000-0000-0000FF0A0000}"/>
    <cellStyle name="Comma 2 3 3 2 2 4 6 2" xfId="29607" xr:uid="{C503979E-43EC-4236-B6FB-D93786353B3C}"/>
    <cellStyle name="Comma 2 3 3 2 2 4 7" xfId="20000" xr:uid="{814DF52A-9892-4F10-9347-F02C3E9C4472}"/>
    <cellStyle name="Comma 2 3 3 2 2 5" xfId="983" xr:uid="{00000000-0005-0000-0000-0000000B0000}"/>
    <cellStyle name="Comma 2 3 3 2 2 5 2" xfId="3388" xr:uid="{00000000-0005-0000-0000-0000010B0000}"/>
    <cellStyle name="Comma 2 3 3 2 2 5 2 2" xfId="8191" xr:uid="{00000000-0005-0000-0000-0000020B0000}"/>
    <cellStyle name="Comma 2 3 3 2 2 5 2 2 2" xfId="17798" xr:uid="{00000000-0005-0000-0000-0000030B0000}"/>
    <cellStyle name="Comma 2 3 3 2 2 5 2 2 2 2" xfId="37012" xr:uid="{53CC654E-893A-40AB-9360-B5D797B3402D}"/>
    <cellStyle name="Comma 2 3 3 2 2 5 2 2 3" xfId="27405" xr:uid="{3DAB628A-883D-4F1F-A8B1-7A509F5A0621}"/>
    <cellStyle name="Comma 2 3 3 2 2 5 2 3" xfId="12995" xr:uid="{00000000-0005-0000-0000-0000040B0000}"/>
    <cellStyle name="Comma 2 3 3 2 2 5 2 3 2" xfId="32209" xr:uid="{2CCC38AA-4ABB-473D-BFD2-D22220F6C825}"/>
    <cellStyle name="Comma 2 3 3 2 2 5 2 4" xfId="22602" xr:uid="{6FCD6B13-FFDE-4717-8F13-C4C9CBE5A254}"/>
    <cellStyle name="Comma 2 3 3 2 2 5 3" xfId="5790" xr:uid="{00000000-0005-0000-0000-0000050B0000}"/>
    <cellStyle name="Comma 2 3 3 2 2 5 3 2" xfId="15397" xr:uid="{00000000-0005-0000-0000-0000060B0000}"/>
    <cellStyle name="Comma 2 3 3 2 2 5 3 2 2" xfId="34611" xr:uid="{80F4C37A-1B95-4B17-B45A-444BB90DD5AD}"/>
    <cellStyle name="Comma 2 3 3 2 2 5 3 3" xfId="25004" xr:uid="{6320FCB9-8EBC-449F-81E7-CA7082479671}"/>
    <cellStyle name="Comma 2 3 3 2 2 5 4" xfId="10593" xr:uid="{00000000-0005-0000-0000-0000070B0000}"/>
    <cellStyle name="Comma 2 3 3 2 2 5 4 2" xfId="29807" xr:uid="{F8BBE994-2E71-4D9F-94C7-2E9F14A4B25E}"/>
    <cellStyle name="Comma 2 3 3 2 2 5 5" xfId="20200" xr:uid="{378A2FDB-0A15-4BEA-9A7F-76D31CBADF40}"/>
    <cellStyle name="Comma 2 3 3 2 2 6" xfId="1783" xr:uid="{00000000-0005-0000-0000-0000080B0000}"/>
    <cellStyle name="Comma 2 3 3 2 2 6 2" xfId="4188" xr:uid="{00000000-0005-0000-0000-0000090B0000}"/>
    <cellStyle name="Comma 2 3 3 2 2 6 2 2" xfId="8991" xr:uid="{00000000-0005-0000-0000-00000A0B0000}"/>
    <cellStyle name="Comma 2 3 3 2 2 6 2 2 2" xfId="18598" xr:uid="{00000000-0005-0000-0000-00000B0B0000}"/>
    <cellStyle name="Comma 2 3 3 2 2 6 2 2 2 2" xfId="37812" xr:uid="{4C961E99-9D6C-4262-A7ED-D12C89C95F52}"/>
    <cellStyle name="Comma 2 3 3 2 2 6 2 2 3" xfId="28205" xr:uid="{5F01268C-C9D8-41AB-B544-7CFF819F8C57}"/>
    <cellStyle name="Comma 2 3 3 2 2 6 2 3" xfId="13795" xr:uid="{00000000-0005-0000-0000-00000C0B0000}"/>
    <cellStyle name="Comma 2 3 3 2 2 6 2 3 2" xfId="33009" xr:uid="{1D61FF30-CC44-4EF4-9810-05A62C1B5CFF}"/>
    <cellStyle name="Comma 2 3 3 2 2 6 2 4" xfId="23402" xr:uid="{ECB91EC0-F68F-4283-94D9-0B03563F80BF}"/>
    <cellStyle name="Comma 2 3 3 2 2 6 3" xfId="6590" xr:uid="{00000000-0005-0000-0000-00000D0B0000}"/>
    <cellStyle name="Comma 2 3 3 2 2 6 3 2" xfId="16197" xr:uid="{00000000-0005-0000-0000-00000E0B0000}"/>
    <cellStyle name="Comma 2 3 3 2 2 6 3 2 2" xfId="35411" xr:uid="{1E7DB4A9-80EB-44A3-8755-2602E9D051C9}"/>
    <cellStyle name="Comma 2 3 3 2 2 6 3 3" xfId="25804" xr:uid="{E639A4F1-ED8B-4FD5-8C78-5A6BDFB5DC85}"/>
    <cellStyle name="Comma 2 3 3 2 2 6 4" xfId="11393" xr:uid="{00000000-0005-0000-0000-00000F0B0000}"/>
    <cellStyle name="Comma 2 3 3 2 2 6 4 2" xfId="30607" xr:uid="{34FA7DEC-2F7C-4A4D-BA8E-5EE5DD69DA3A}"/>
    <cellStyle name="Comma 2 3 3 2 2 6 5" xfId="21000" xr:uid="{5CA6FDC0-6D2A-4481-A26F-D7A7480D52A2}"/>
    <cellStyle name="Comma 2 3 3 2 2 7" xfId="2588" xr:uid="{00000000-0005-0000-0000-0000100B0000}"/>
    <cellStyle name="Comma 2 3 3 2 2 7 2" xfId="7391" xr:uid="{00000000-0005-0000-0000-0000110B0000}"/>
    <cellStyle name="Comma 2 3 3 2 2 7 2 2" xfId="16998" xr:uid="{00000000-0005-0000-0000-0000120B0000}"/>
    <cellStyle name="Comma 2 3 3 2 2 7 2 2 2" xfId="36212" xr:uid="{3671A586-BA3A-42FB-8295-0526AAEB058C}"/>
    <cellStyle name="Comma 2 3 3 2 2 7 2 3" xfId="26605" xr:uid="{498A8D34-C07A-4793-A563-7C11619BE0D6}"/>
    <cellStyle name="Comma 2 3 3 2 2 7 3" xfId="12195" xr:uid="{00000000-0005-0000-0000-0000130B0000}"/>
    <cellStyle name="Comma 2 3 3 2 2 7 3 2" xfId="31409" xr:uid="{5E7A476C-BE22-4121-96FE-F14E709EB018}"/>
    <cellStyle name="Comma 2 3 3 2 2 7 4" xfId="21802" xr:uid="{6B1B4B5E-5FCE-4C3D-8F82-24D369BA2FC2}"/>
    <cellStyle name="Comma 2 3 3 2 2 8" xfId="4990" xr:uid="{00000000-0005-0000-0000-0000140B0000}"/>
    <cellStyle name="Comma 2 3 3 2 2 8 2" xfId="14597" xr:uid="{00000000-0005-0000-0000-0000150B0000}"/>
    <cellStyle name="Comma 2 3 3 2 2 8 2 2" xfId="33811" xr:uid="{971067CD-3193-45C5-A1AA-529E6246EBAE}"/>
    <cellStyle name="Comma 2 3 3 2 2 8 3" xfId="24204" xr:uid="{522011F4-9D83-40A6-B5BF-E201DF67028F}"/>
    <cellStyle name="Comma 2 3 3 2 2 9" xfId="9793" xr:uid="{00000000-0005-0000-0000-0000160B0000}"/>
    <cellStyle name="Comma 2 3 3 2 2 9 2" xfId="29007" xr:uid="{E8DBF9A0-CBA8-47C0-94FC-A8C04E4BBE79}"/>
    <cellStyle name="Comma 2 3 3 2 3" xfId="282" xr:uid="{00000000-0005-0000-0000-0000170B0000}"/>
    <cellStyle name="Comma 2 3 3 2 3 2" xfId="1083" xr:uid="{00000000-0005-0000-0000-0000180B0000}"/>
    <cellStyle name="Comma 2 3 3 2 3 2 2" xfId="3488" xr:uid="{00000000-0005-0000-0000-0000190B0000}"/>
    <cellStyle name="Comma 2 3 3 2 3 2 2 2" xfId="8291" xr:uid="{00000000-0005-0000-0000-00001A0B0000}"/>
    <cellStyle name="Comma 2 3 3 2 3 2 2 2 2" xfId="17898" xr:uid="{00000000-0005-0000-0000-00001B0B0000}"/>
    <cellStyle name="Comma 2 3 3 2 3 2 2 2 2 2" xfId="37112" xr:uid="{25C20721-7F7D-4A95-83CE-C7C9E3256844}"/>
    <cellStyle name="Comma 2 3 3 2 3 2 2 2 3" xfId="27505" xr:uid="{0B9EC120-C45F-490A-9142-3F6094E7A91D}"/>
    <cellStyle name="Comma 2 3 3 2 3 2 2 3" xfId="13095" xr:uid="{00000000-0005-0000-0000-00001C0B0000}"/>
    <cellStyle name="Comma 2 3 3 2 3 2 2 3 2" xfId="32309" xr:uid="{FBCFA77B-5610-455E-B5E2-81817600A9BC}"/>
    <cellStyle name="Comma 2 3 3 2 3 2 2 4" xfId="22702" xr:uid="{47D3903B-4C8B-4511-98AC-655C766DD20C}"/>
    <cellStyle name="Comma 2 3 3 2 3 2 3" xfId="5890" xr:uid="{00000000-0005-0000-0000-00001D0B0000}"/>
    <cellStyle name="Comma 2 3 3 2 3 2 3 2" xfId="15497" xr:uid="{00000000-0005-0000-0000-00001E0B0000}"/>
    <cellStyle name="Comma 2 3 3 2 3 2 3 2 2" xfId="34711" xr:uid="{611E8B1B-A9F7-4904-8163-BE975E9F159F}"/>
    <cellStyle name="Comma 2 3 3 2 3 2 3 3" xfId="25104" xr:uid="{6FC293D1-2386-4F83-8EEE-E8D007E2B0E5}"/>
    <cellStyle name="Comma 2 3 3 2 3 2 4" xfId="10693" xr:uid="{00000000-0005-0000-0000-00001F0B0000}"/>
    <cellStyle name="Comma 2 3 3 2 3 2 4 2" xfId="29907" xr:uid="{052E89CB-27A4-4666-8622-D4BEE5585A06}"/>
    <cellStyle name="Comma 2 3 3 2 3 2 5" xfId="20300" xr:uid="{60B4E3DE-56E9-4E2F-B577-DDD89E7BEE5E}"/>
    <cellStyle name="Comma 2 3 3 2 3 3" xfId="1883" xr:uid="{00000000-0005-0000-0000-0000200B0000}"/>
    <cellStyle name="Comma 2 3 3 2 3 3 2" xfId="4288" xr:uid="{00000000-0005-0000-0000-0000210B0000}"/>
    <cellStyle name="Comma 2 3 3 2 3 3 2 2" xfId="9091" xr:uid="{00000000-0005-0000-0000-0000220B0000}"/>
    <cellStyle name="Comma 2 3 3 2 3 3 2 2 2" xfId="18698" xr:uid="{00000000-0005-0000-0000-0000230B0000}"/>
    <cellStyle name="Comma 2 3 3 2 3 3 2 2 2 2" xfId="37912" xr:uid="{05F75949-3A5C-4D11-BD0E-16492F916E7C}"/>
    <cellStyle name="Comma 2 3 3 2 3 3 2 2 3" xfId="28305" xr:uid="{03197F9D-582C-4A46-BA1B-A3BF32552863}"/>
    <cellStyle name="Comma 2 3 3 2 3 3 2 3" xfId="13895" xr:uid="{00000000-0005-0000-0000-0000240B0000}"/>
    <cellStyle name="Comma 2 3 3 2 3 3 2 3 2" xfId="33109" xr:uid="{C6619DE8-7115-4967-94F0-C6E659BC0737}"/>
    <cellStyle name="Comma 2 3 3 2 3 3 2 4" xfId="23502" xr:uid="{C22B2237-EB44-460E-AB57-DCBD5AED4F07}"/>
    <cellStyle name="Comma 2 3 3 2 3 3 3" xfId="6690" xr:uid="{00000000-0005-0000-0000-0000250B0000}"/>
    <cellStyle name="Comma 2 3 3 2 3 3 3 2" xfId="16297" xr:uid="{00000000-0005-0000-0000-0000260B0000}"/>
    <cellStyle name="Comma 2 3 3 2 3 3 3 2 2" xfId="35511" xr:uid="{8BA2B09A-6E9D-4842-A413-B310EFCFDC71}"/>
    <cellStyle name="Comma 2 3 3 2 3 3 3 3" xfId="25904" xr:uid="{785A8351-66A2-4C1B-996B-1E6457D10D5A}"/>
    <cellStyle name="Comma 2 3 3 2 3 3 4" xfId="11493" xr:uid="{00000000-0005-0000-0000-0000270B0000}"/>
    <cellStyle name="Comma 2 3 3 2 3 3 4 2" xfId="30707" xr:uid="{6141E746-7B52-48F2-8DF1-ACB92E084C8C}"/>
    <cellStyle name="Comma 2 3 3 2 3 3 5" xfId="21100" xr:uid="{80D388A6-8943-4718-B3B0-D7C3D34DC747}"/>
    <cellStyle name="Comma 2 3 3 2 3 4" xfId="2688" xr:uid="{00000000-0005-0000-0000-0000280B0000}"/>
    <cellStyle name="Comma 2 3 3 2 3 4 2" xfId="7491" xr:uid="{00000000-0005-0000-0000-0000290B0000}"/>
    <cellStyle name="Comma 2 3 3 2 3 4 2 2" xfId="17098" xr:uid="{00000000-0005-0000-0000-00002A0B0000}"/>
    <cellStyle name="Comma 2 3 3 2 3 4 2 2 2" xfId="36312" xr:uid="{CA05322E-D17C-4560-BDA1-13F18DD3568E}"/>
    <cellStyle name="Comma 2 3 3 2 3 4 2 3" xfId="26705" xr:uid="{606FC856-12C3-4E74-A905-10C40F489C5E}"/>
    <cellStyle name="Comma 2 3 3 2 3 4 3" xfId="12295" xr:uid="{00000000-0005-0000-0000-00002B0B0000}"/>
    <cellStyle name="Comma 2 3 3 2 3 4 3 2" xfId="31509" xr:uid="{A6D98C3F-E611-45EA-9A57-923F81FDFB15}"/>
    <cellStyle name="Comma 2 3 3 2 3 4 4" xfId="21902" xr:uid="{1645CEAB-8A2E-4290-8EA1-B76458FDF250}"/>
    <cellStyle name="Comma 2 3 3 2 3 5" xfId="5090" xr:uid="{00000000-0005-0000-0000-00002C0B0000}"/>
    <cellStyle name="Comma 2 3 3 2 3 5 2" xfId="14697" xr:uid="{00000000-0005-0000-0000-00002D0B0000}"/>
    <cellStyle name="Comma 2 3 3 2 3 5 2 2" xfId="33911" xr:uid="{3F5C5EB1-9E44-4275-A329-F8E1FF5283B3}"/>
    <cellStyle name="Comma 2 3 3 2 3 5 3" xfId="24304" xr:uid="{FBD6BE9D-8F88-41DE-B0DA-F973B4E0002A}"/>
    <cellStyle name="Comma 2 3 3 2 3 6" xfId="9893" xr:uid="{00000000-0005-0000-0000-00002E0B0000}"/>
    <cellStyle name="Comma 2 3 3 2 3 6 2" xfId="29107" xr:uid="{ED7C1F2D-FCD1-4495-9B47-4B56A7C7E6F9}"/>
    <cellStyle name="Comma 2 3 3 2 3 7" xfId="19500" xr:uid="{B3486B29-3CEB-485C-839B-F97ABA1C2191}"/>
    <cellStyle name="Comma 2 3 3 2 4" xfId="482" xr:uid="{00000000-0005-0000-0000-00002F0B0000}"/>
    <cellStyle name="Comma 2 3 3 2 4 2" xfId="1283" xr:uid="{00000000-0005-0000-0000-0000300B0000}"/>
    <cellStyle name="Comma 2 3 3 2 4 2 2" xfId="3688" xr:uid="{00000000-0005-0000-0000-0000310B0000}"/>
    <cellStyle name="Comma 2 3 3 2 4 2 2 2" xfId="8491" xr:uid="{00000000-0005-0000-0000-0000320B0000}"/>
    <cellStyle name="Comma 2 3 3 2 4 2 2 2 2" xfId="18098" xr:uid="{00000000-0005-0000-0000-0000330B0000}"/>
    <cellStyle name="Comma 2 3 3 2 4 2 2 2 2 2" xfId="37312" xr:uid="{E11DB71C-12F0-44F7-91CE-1ADFB17C8986}"/>
    <cellStyle name="Comma 2 3 3 2 4 2 2 2 3" xfId="27705" xr:uid="{D1EF33D3-F81E-4B07-8D0E-9FDB54B5CA60}"/>
    <cellStyle name="Comma 2 3 3 2 4 2 2 3" xfId="13295" xr:uid="{00000000-0005-0000-0000-0000340B0000}"/>
    <cellStyle name="Comma 2 3 3 2 4 2 2 3 2" xfId="32509" xr:uid="{982E71EE-F862-4A0D-9352-51985ABCE50D}"/>
    <cellStyle name="Comma 2 3 3 2 4 2 2 4" xfId="22902" xr:uid="{EAFB38B8-68C6-4755-8709-0F032026CE77}"/>
    <cellStyle name="Comma 2 3 3 2 4 2 3" xfId="6090" xr:uid="{00000000-0005-0000-0000-0000350B0000}"/>
    <cellStyle name="Comma 2 3 3 2 4 2 3 2" xfId="15697" xr:uid="{00000000-0005-0000-0000-0000360B0000}"/>
    <cellStyle name="Comma 2 3 3 2 4 2 3 2 2" xfId="34911" xr:uid="{93F841C4-695E-4700-B4A0-C24D9566CDB1}"/>
    <cellStyle name="Comma 2 3 3 2 4 2 3 3" xfId="25304" xr:uid="{2FA0B02F-F575-4235-921F-DA203F01C040}"/>
    <cellStyle name="Comma 2 3 3 2 4 2 4" xfId="10893" xr:uid="{00000000-0005-0000-0000-0000370B0000}"/>
    <cellStyle name="Comma 2 3 3 2 4 2 4 2" xfId="30107" xr:uid="{97D03C08-4DF6-40CD-802B-0576BC821A1D}"/>
    <cellStyle name="Comma 2 3 3 2 4 2 5" xfId="20500" xr:uid="{706797B6-F3C9-4555-B6CE-48581866CB60}"/>
    <cellStyle name="Comma 2 3 3 2 4 3" xfId="2083" xr:uid="{00000000-0005-0000-0000-0000380B0000}"/>
    <cellStyle name="Comma 2 3 3 2 4 3 2" xfId="4488" xr:uid="{00000000-0005-0000-0000-0000390B0000}"/>
    <cellStyle name="Comma 2 3 3 2 4 3 2 2" xfId="9291" xr:uid="{00000000-0005-0000-0000-00003A0B0000}"/>
    <cellStyle name="Comma 2 3 3 2 4 3 2 2 2" xfId="18898" xr:uid="{00000000-0005-0000-0000-00003B0B0000}"/>
    <cellStyle name="Comma 2 3 3 2 4 3 2 2 2 2" xfId="38112" xr:uid="{3B510507-E353-4C20-9A95-A01E4097A8C9}"/>
    <cellStyle name="Comma 2 3 3 2 4 3 2 2 3" xfId="28505" xr:uid="{FF44A15A-56B5-44FA-93CF-F071AE7E1047}"/>
    <cellStyle name="Comma 2 3 3 2 4 3 2 3" xfId="14095" xr:uid="{00000000-0005-0000-0000-00003C0B0000}"/>
    <cellStyle name="Comma 2 3 3 2 4 3 2 3 2" xfId="33309" xr:uid="{258019F7-9F31-48D4-83B9-A8407D3C38EC}"/>
    <cellStyle name="Comma 2 3 3 2 4 3 2 4" xfId="23702" xr:uid="{34AC8ADF-4AB5-4B6A-9D49-61896B19964C}"/>
    <cellStyle name="Comma 2 3 3 2 4 3 3" xfId="6890" xr:uid="{00000000-0005-0000-0000-00003D0B0000}"/>
    <cellStyle name="Comma 2 3 3 2 4 3 3 2" xfId="16497" xr:uid="{00000000-0005-0000-0000-00003E0B0000}"/>
    <cellStyle name="Comma 2 3 3 2 4 3 3 2 2" xfId="35711" xr:uid="{F2656D64-F7B5-4F8F-99D7-7B09C2B6AF35}"/>
    <cellStyle name="Comma 2 3 3 2 4 3 3 3" xfId="26104" xr:uid="{C5B09BFC-DB1A-4957-84CD-F09B362E86F3}"/>
    <cellStyle name="Comma 2 3 3 2 4 3 4" xfId="11693" xr:uid="{00000000-0005-0000-0000-00003F0B0000}"/>
    <cellStyle name="Comma 2 3 3 2 4 3 4 2" xfId="30907" xr:uid="{78D2DCE5-0DA6-42A7-9B20-873AFB6F6E42}"/>
    <cellStyle name="Comma 2 3 3 2 4 3 5" xfId="21300" xr:uid="{EA518DD8-3810-4612-8CB1-5674E138E247}"/>
    <cellStyle name="Comma 2 3 3 2 4 4" xfId="2888" xr:uid="{00000000-0005-0000-0000-0000400B0000}"/>
    <cellStyle name="Comma 2 3 3 2 4 4 2" xfId="7691" xr:uid="{00000000-0005-0000-0000-0000410B0000}"/>
    <cellStyle name="Comma 2 3 3 2 4 4 2 2" xfId="17298" xr:uid="{00000000-0005-0000-0000-0000420B0000}"/>
    <cellStyle name="Comma 2 3 3 2 4 4 2 2 2" xfId="36512" xr:uid="{FAFA79C8-1699-432D-B197-9B23CD6A4276}"/>
    <cellStyle name="Comma 2 3 3 2 4 4 2 3" xfId="26905" xr:uid="{6A7414A4-AA2D-469E-9E8C-FE1BD55711EB}"/>
    <cellStyle name="Comma 2 3 3 2 4 4 3" xfId="12495" xr:uid="{00000000-0005-0000-0000-0000430B0000}"/>
    <cellStyle name="Comma 2 3 3 2 4 4 3 2" xfId="31709" xr:uid="{9B2035D7-80C4-4FC3-A928-D3C0D365E020}"/>
    <cellStyle name="Comma 2 3 3 2 4 4 4" xfId="22102" xr:uid="{AAAD44A9-F666-4D15-B1F4-46AC3FADCA9B}"/>
    <cellStyle name="Comma 2 3 3 2 4 5" xfId="5290" xr:uid="{00000000-0005-0000-0000-0000440B0000}"/>
    <cellStyle name="Comma 2 3 3 2 4 5 2" xfId="14897" xr:uid="{00000000-0005-0000-0000-0000450B0000}"/>
    <cellStyle name="Comma 2 3 3 2 4 5 2 2" xfId="34111" xr:uid="{7A0F751B-F6C9-4AE2-A565-61F7139386D5}"/>
    <cellStyle name="Comma 2 3 3 2 4 5 3" xfId="24504" xr:uid="{3F9D82CB-16FA-42C4-BF7E-BF363096DD67}"/>
    <cellStyle name="Comma 2 3 3 2 4 6" xfId="10093" xr:uid="{00000000-0005-0000-0000-0000460B0000}"/>
    <cellStyle name="Comma 2 3 3 2 4 6 2" xfId="29307" xr:uid="{D92C21ED-5598-4F12-AF97-8830DC4B3991}"/>
    <cellStyle name="Comma 2 3 3 2 4 7" xfId="19700" xr:uid="{9007631B-4AEC-45E6-AA57-297D3074DAC3}"/>
    <cellStyle name="Comma 2 3 3 2 5" xfId="682" xr:uid="{00000000-0005-0000-0000-0000470B0000}"/>
    <cellStyle name="Comma 2 3 3 2 5 2" xfId="1483" xr:uid="{00000000-0005-0000-0000-0000480B0000}"/>
    <cellStyle name="Comma 2 3 3 2 5 2 2" xfId="3888" xr:uid="{00000000-0005-0000-0000-0000490B0000}"/>
    <cellStyle name="Comma 2 3 3 2 5 2 2 2" xfId="8691" xr:uid="{00000000-0005-0000-0000-00004A0B0000}"/>
    <cellStyle name="Comma 2 3 3 2 5 2 2 2 2" xfId="18298" xr:uid="{00000000-0005-0000-0000-00004B0B0000}"/>
    <cellStyle name="Comma 2 3 3 2 5 2 2 2 2 2" xfId="37512" xr:uid="{F8F26059-FDE8-4A9C-9048-E31C47131E77}"/>
    <cellStyle name="Comma 2 3 3 2 5 2 2 2 3" xfId="27905" xr:uid="{0D16574F-4E8A-42CB-AB59-16D0B1A9CDC6}"/>
    <cellStyle name="Comma 2 3 3 2 5 2 2 3" xfId="13495" xr:uid="{00000000-0005-0000-0000-00004C0B0000}"/>
    <cellStyle name="Comma 2 3 3 2 5 2 2 3 2" xfId="32709" xr:uid="{75781112-4A38-4475-8C0A-D46DFD0A7AF7}"/>
    <cellStyle name="Comma 2 3 3 2 5 2 2 4" xfId="23102" xr:uid="{31F73F4A-55DC-452C-9C95-97EF456098F1}"/>
    <cellStyle name="Comma 2 3 3 2 5 2 3" xfId="6290" xr:uid="{00000000-0005-0000-0000-00004D0B0000}"/>
    <cellStyle name="Comma 2 3 3 2 5 2 3 2" xfId="15897" xr:uid="{00000000-0005-0000-0000-00004E0B0000}"/>
    <cellStyle name="Comma 2 3 3 2 5 2 3 2 2" xfId="35111" xr:uid="{087E1639-9544-4C4B-9742-A09A44DF8E47}"/>
    <cellStyle name="Comma 2 3 3 2 5 2 3 3" xfId="25504" xr:uid="{6DD6A734-39FB-48B1-9B99-C6BE842121FD}"/>
    <cellStyle name="Comma 2 3 3 2 5 2 4" xfId="11093" xr:uid="{00000000-0005-0000-0000-00004F0B0000}"/>
    <cellStyle name="Comma 2 3 3 2 5 2 4 2" xfId="30307" xr:uid="{9A7ADD0F-9E37-4ED0-8C4A-13059942752B}"/>
    <cellStyle name="Comma 2 3 3 2 5 2 5" xfId="20700" xr:uid="{19B89AF6-FA45-4FD1-B478-EA1536AFFC8C}"/>
    <cellStyle name="Comma 2 3 3 2 5 3" xfId="2283" xr:uid="{00000000-0005-0000-0000-0000500B0000}"/>
    <cellStyle name="Comma 2 3 3 2 5 3 2" xfId="4688" xr:uid="{00000000-0005-0000-0000-0000510B0000}"/>
    <cellStyle name="Comma 2 3 3 2 5 3 2 2" xfId="9491" xr:uid="{00000000-0005-0000-0000-0000520B0000}"/>
    <cellStyle name="Comma 2 3 3 2 5 3 2 2 2" xfId="19098" xr:uid="{00000000-0005-0000-0000-0000530B0000}"/>
    <cellStyle name="Comma 2 3 3 2 5 3 2 2 2 2" xfId="38312" xr:uid="{AAB99CA8-189C-4750-AEB2-F3D1C9C1A40E}"/>
    <cellStyle name="Comma 2 3 3 2 5 3 2 2 3" xfId="28705" xr:uid="{DC3669A8-810C-4E79-B97D-9E64C4BAD15D}"/>
    <cellStyle name="Comma 2 3 3 2 5 3 2 3" xfId="14295" xr:uid="{00000000-0005-0000-0000-0000540B0000}"/>
    <cellStyle name="Comma 2 3 3 2 5 3 2 3 2" xfId="33509" xr:uid="{CD2B32CA-9DE1-4DF9-A1D4-E2C13045595D}"/>
    <cellStyle name="Comma 2 3 3 2 5 3 2 4" xfId="23902" xr:uid="{7076F824-02DD-4915-BDC6-BE4FC8AE7934}"/>
    <cellStyle name="Comma 2 3 3 2 5 3 3" xfId="7090" xr:uid="{00000000-0005-0000-0000-0000550B0000}"/>
    <cellStyle name="Comma 2 3 3 2 5 3 3 2" xfId="16697" xr:uid="{00000000-0005-0000-0000-0000560B0000}"/>
    <cellStyle name="Comma 2 3 3 2 5 3 3 2 2" xfId="35911" xr:uid="{B2776244-AF35-499E-85EF-90E3E97A8B89}"/>
    <cellStyle name="Comma 2 3 3 2 5 3 3 3" xfId="26304" xr:uid="{D96F307B-C479-4371-AF65-D7319CDFC8B5}"/>
    <cellStyle name="Comma 2 3 3 2 5 3 4" xfId="11893" xr:uid="{00000000-0005-0000-0000-0000570B0000}"/>
    <cellStyle name="Comma 2 3 3 2 5 3 4 2" xfId="31107" xr:uid="{DE017AB3-E4BD-40B1-AE1B-00111C4DB83E}"/>
    <cellStyle name="Comma 2 3 3 2 5 3 5" xfId="21500" xr:uid="{FB4ED0AB-9FBA-4FBF-A141-55DE40C90019}"/>
    <cellStyle name="Comma 2 3 3 2 5 4" xfId="3088" xr:uid="{00000000-0005-0000-0000-0000580B0000}"/>
    <cellStyle name="Comma 2 3 3 2 5 4 2" xfId="7891" xr:uid="{00000000-0005-0000-0000-0000590B0000}"/>
    <cellStyle name="Comma 2 3 3 2 5 4 2 2" xfId="17498" xr:uid="{00000000-0005-0000-0000-00005A0B0000}"/>
    <cellStyle name="Comma 2 3 3 2 5 4 2 2 2" xfId="36712" xr:uid="{97B544EE-34FC-431D-8B9B-0BE01E935C01}"/>
    <cellStyle name="Comma 2 3 3 2 5 4 2 3" xfId="27105" xr:uid="{53606643-C49B-4CD3-8AE4-7B9C854A7375}"/>
    <cellStyle name="Comma 2 3 3 2 5 4 3" xfId="12695" xr:uid="{00000000-0005-0000-0000-00005B0B0000}"/>
    <cellStyle name="Comma 2 3 3 2 5 4 3 2" xfId="31909" xr:uid="{8863D18E-B553-41BE-BE31-C958394D4143}"/>
    <cellStyle name="Comma 2 3 3 2 5 4 4" xfId="22302" xr:uid="{F90079C4-CA81-4B0E-9658-03951D8385DB}"/>
    <cellStyle name="Comma 2 3 3 2 5 5" xfId="5490" xr:uid="{00000000-0005-0000-0000-00005C0B0000}"/>
    <cellStyle name="Comma 2 3 3 2 5 5 2" xfId="15097" xr:uid="{00000000-0005-0000-0000-00005D0B0000}"/>
    <cellStyle name="Comma 2 3 3 2 5 5 2 2" xfId="34311" xr:uid="{68D6B658-3D0D-4C63-B3D0-EDD903BA5E98}"/>
    <cellStyle name="Comma 2 3 3 2 5 5 3" xfId="24704" xr:uid="{06614E4B-E518-4F03-8B33-A719F5C9A048}"/>
    <cellStyle name="Comma 2 3 3 2 5 6" xfId="10293" xr:uid="{00000000-0005-0000-0000-00005E0B0000}"/>
    <cellStyle name="Comma 2 3 3 2 5 6 2" xfId="29507" xr:uid="{26BA4089-CE1E-4E51-9BFA-A6E30E8D88FD}"/>
    <cellStyle name="Comma 2 3 3 2 5 7" xfId="19900" xr:uid="{50387228-FF1B-455E-B0B5-A1811620055E}"/>
    <cellStyle name="Comma 2 3 3 2 6" xfId="883" xr:uid="{00000000-0005-0000-0000-00005F0B0000}"/>
    <cellStyle name="Comma 2 3 3 2 6 2" xfId="3288" xr:uid="{00000000-0005-0000-0000-0000600B0000}"/>
    <cellStyle name="Comma 2 3 3 2 6 2 2" xfId="8091" xr:uid="{00000000-0005-0000-0000-0000610B0000}"/>
    <cellStyle name="Comma 2 3 3 2 6 2 2 2" xfId="17698" xr:uid="{00000000-0005-0000-0000-0000620B0000}"/>
    <cellStyle name="Comma 2 3 3 2 6 2 2 2 2" xfId="36912" xr:uid="{B235FA5A-48A9-4135-B5CD-3B8F8ED38C83}"/>
    <cellStyle name="Comma 2 3 3 2 6 2 2 3" xfId="27305" xr:uid="{AEF3CE02-E671-4AB2-B01A-18DFDE8FC6AA}"/>
    <cellStyle name="Comma 2 3 3 2 6 2 3" xfId="12895" xr:uid="{00000000-0005-0000-0000-0000630B0000}"/>
    <cellStyle name="Comma 2 3 3 2 6 2 3 2" xfId="32109" xr:uid="{32A1249E-FECB-4938-9F7E-405B09206E89}"/>
    <cellStyle name="Comma 2 3 3 2 6 2 4" xfId="22502" xr:uid="{C256BE65-078D-44A3-9E03-7F4652CFFDB1}"/>
    <cellStyle name="Comma 2 3 3 2 6 3" xfId="5690" xr:uid="{00000000-0005-0000-0000-0000640B0000}"/>
    <cellStyle name="Comma 2 3 3 2 6 3 2" xfId="15297" xr:uid="{00000000-0005-0000-0000-0000650B0000}"/>
    <cellStyle name="Comma 2 3 3 2 6 3 2 2" xfId="34511" xr:uid="{F30276F0-1DF5-43D1-80DE-5C1AEEEA2DA5}"/>
    <cellStyle name="Comma 2 3 3 2 6 3 3" xfId="24904" xr:uid="{E7765D29-1BAB-4736-BFE4-9D7109D24E7E}"/>
    <cellStyle name="Comma 2 3 3 2 6 4" xfId="10493" xr:uid="{00000000-0005-0000-0000-0000660B0000}"/>
    <cellStyle name="Comma 2 3 3 2 6 4 2" xfId="29707" xr:uid="{9C4C78F6-A2C4-48DC-82EF-E53DA2BC1EDD}"/>
    <cellStyle name="Comma 2 3 3 2 6 5" xfId="20100" xr:uid="{813A3B5E-53C3-458E-A468-CDBA4ED61D56}"/>
    <cellStyle name="Comma 2 3 3 2 7" xfId="1683" xr:uid="{00000000-0005-0000-0000-0000670B0000}"/>
    <cellStyle name="Comma 2 3 3 2 7 2" xfId="4088" xr:uid="{00000000-0005-0000-0000-0000680B0000}"/>
    <cellStyle name="Comma 2 3 3 2 7 2 2" xfId="8891" xr:uid="{00000000-0005-0000-0000-0000690B0000}"/>
    <cellStyle name="Comma 2 3 3 2 7 2 2 2" xfId="18498" xr:uid="{00000000-0005-0000-0000-00006A0B0000}"/>
    <cellStyle name="Comma 2 3 3 2 7 2 2 2 2" xfId="37712" xr:uid="{DA871113-1B39-4CE8-897C-42DFF2B45FD3}"/>
    <cellStyle name="Comma 2 3 3 2 7 2 2 3" xfId="28105" xr:uid="{F693ECA8-6DA5-4EA5-96A5-0C1BF02DD190}"/>
    <cellStyle name="Comma 2 3 3 2 7 2 3" xfId="13695" xr:uid="{00000000-0005-0000-0000-00006B0B0000}"/>
    <cellStyle name="Comma 2 3 3 2 7 2 3 2" xfId="32909" xr:uid="{DD684956-8F4C-47CA-8473-5C2F7B0E980D}"/>
    <cellStyle name="Comma 2 3 3 2 7 2 4" xfId="23302" xr:uid="{BE001FB8-820D-4620-9D01-711598C008C4}"/>
    <cellStyle name="Comma 2 3 3 2 7 3" xfId="6490" xr:uid="{00000000-0005-0000-0000-00006C0B0000}"/>
    <cellStyle name="Comma 2 3 3 2 7 3 2" xfId="16097" xr:uid="{00000000-0005-0000-0000-00006D0B0000}"/>
    <cellStyle name="Comma 2 3 3 2 7 3 2 2" xfId="35311" xr:uid="{DC61574C-D2A7-4C15-8B16-45633AF90317}"/>
    <cellStyle name="Comma 2 3 3 2 7 3 3" xfId="25704" xr:uid="{74D9B315-CBD9-43AE-B8DF-8B4B00FBA095}"/>
    <cellStyle name="Comma 2 3 3 2 7 4" xfId="11293" xr:uid="{00000000-0005-0000-0000-00006E0B0000}"/>
    <cellStyle name="Comma 2 3 3 2 7 4 2" xfId="30507" xr:uid="{2C9FB817-5B0E-4E46-994F-93031B49523F}"/>
    <cellStyle name="Comma 2 3 3 2 7 5" xfId="20900" xr:uid="{0FD860F4-87DD-42E3-8372-90AFFF1AD0EA}"/>
    <cellStyle name="Comma 2 3 3 2 8" xfId="2488" xr:uid="{00000000-0005-0000-0000-00006F0B0000}"/>
    <cellStyle name="Comma 2 3 3 2 8 2" xfId="7291" xr:uid="{00000000-0005-0000-0000-0000700B0000}"/>
    <cellStyle name="Comma 2 3 3 2 8 2 2" xfId="16898" xr:uid="{00000000-0005-0000-0000-0000710B0000}"/>
    <cellStyle name="Comma 2 3 3 2 8 2 2 2" xfId="36112" xr:uid="{47B51B84-7276-4BDB-9C12-18231ACDCA7F}"/>
    <cellStyle name="Comma 2 3 3 2 8 2 3" xfId="26505" xr:uid="{00D1D0DC-CE5E-4687-93B9-2723ADC840D2}"/>
    <cellStyle name="Comma 2 3 3 2 8 3" xfId="12095" xr:uid="{00000000-0005-0000-0000-0000720B0000}"/>
    <cellStyle name="Comma 2 3 3 2 8 3 2" xfId="31309" xr:uid="{35B80160-2139-4CDC-B2AB-F39CFFF0F1E6}"/>
    <cellStyle name="Comma 2 3 3 2 8 4" xfId="21702" xr:uid="{CD42F459-8D97-47EE-8B64-F0044F2491D8}"/>
    <cellStyle name="Comma 2 3 3 2 9" xfId="4890" xr:uid="{00000000-0005-0000-0000-0000730B0000}"/>
    <cellStyle name="Comma 2 3 3 2 9 2" xfId="14497" xr:uid="{00000000-0005-0000-0000-0000740B0000}"/>
    <cellStyle name="Comma 2 3 3 2 9 2 2" xfId="33711" xr:uid="{4D9FCD0F-4163-44B5-8144-69BE5989FC37}"/>
    <cellStyle name="Comma 2 3 3 2 9 3" xfId="24104" xr:uid="{99E2E8B2-8EA5-4523-8CC7-ADAD5CD590D5}"/>
    <cellStyle name="Comma 2 3 3 3" xfId="132" xr:uid="{00000000-0005-0000-0000-0000750B0000}"/>
    <cellStyle name="Comma 2 3 3 3 10" xfId="19350" xr:uid="{F13E3D4F-0293-47E6-8BE6-46F738035226}"/>
    <cellStyle name="Comma 2 3 3 3 2" xfId="332" xr:uid="{00000000-0005-0000-0000-0000760B0000}"/>
    <cellStyle name="Comma 2 3 3 3 2 2" xfId="1133" xr:uid="{00000000-0005-0000-0000-0000770B0000}"/>
    <cellStyle name="Comma 2 3 3 3 2 2 2" xfId="3538" xr:uid="{00000000-0005-0000-0000-0000780B0000}"/>
    <cellStyle name="Comma 2 3 3 3 2 2 2 2" xfId="8341" xr:uid="{00000000-0005-0000-0000-0000790B0000}"/>
    <cellStyle name="Comma 2 3 3 3 2 2 2 2 2" xfId="17948" xr:uid="{00000000-0005-0000-0000-00007A0B0000}"/>
    <cellStyle name="Comma 2 3 3 3 2 2 2 2 2 2" xfId="37162" xr:uid="{3CC87DA9-D753-4480-B060-79B8B33F10B9}"/>
    <cellStyle name="Comma 2 3 3 3 2 2 2 2 3" xfId="27555" xr:uid="{B4FAEA40-54E0-4B00-AE02-4C7D0A37D929}"/>
    <cellStyle name="Comma 2 3 3 3 2 2 2 3" xfId="13145" xr:uid="{00000000-0005-0000-0000-00007B0B0000}"/>
    <cellStyle name="Comma 2 3 3 3 2 2 2 3 2" xfId="32359" xr:uid="{D4EC7414-F5DB-4AD6-B438-0D6B850E9C17}"/>
    <cellStyle name="Comma 2 3 3 3 2 2 2 4" xfId="22752" xr:uid="{65EFCD80-D0A2-41FA-9007-A962A6D30017}"/>
    <cellStyle name="Comma 2 3 3 3 2 2 3" xfId="5940" xr:uid="{00000000-0005-0000-0000-00007C0B0000}"/>
    <cellStyle name="Comma 2 3 3 3 2 2 3 2" xfId="15547" xr:uid="{00000000-0005-0000-0000-00007D0B0000}"/>
    <cellStyle name="Comma 2 3 3 3 2 2 3 2 2" xfId="34761" xr:uid="{DE172070-8B6F-4BF7-9227-8F7EA97A5F7A}"/>
    <cellStyle name="Comma 2 3 3 3 2 2 3 3" xfId="25154" xr:uid="{F6EE9200-912A-4C12-9B76-8E2DB07F09CF}"/>
    <cellStyle name="Comma 2 3 3 3 2 2 4" xfId="10743" xr:uid="{00000000-0005-0000-0000-00007E0B0000}"/>
    <cellStyle name="Comma 2 3 3 3 2 2 4 2" xfId="29957" xr:uid="{CB38B46A-6D76-4056-834F-17274C516259}"/>
    <cellStyle name="Comma 2 3 3 3 2 2 5" xfId="20350" xr:uid="{6F1B7851-085C-4CFC-A08C-1AD5FA623BBF}"/>
    <cellStyle name="Comma 2 3 3 3 2 3" xfId="1933" xr:uid="{00000000-0005-0000-0000-00007F0B0000}"/>
    <cellStyle name="Comma 2 3 3 3 2 3 2" xfId="4338" xr:uid="{00000000-0005-0000-0000-0000800B0000}"/>
    <cellStyle name="Comma 2 3 3 3 2 3 2 2" xfId="9141" xr:uid="{00000000-0005-0000-0000-0000810B0000}"/>
    <cellStyle name="Comma 2 3 3 3 2 3 2 2 2" xfId="18748" xr:uid="{00000000-0005-0000-0000-0000820B0000}"/>
    <cellStyle name="Comma 2 3 3 3 2 3 2 2 2 2" xfId="37962" xr:uid="{A3EE9B81-C539-4A6E-A54D-4D98B7513DBB}"/>
    <cellStyle name="Comma 2 3 3 3 2 3 2 2 3" xfId="28355" xr:uid="{E316514D-50DC-42A7-809B-DF67B07FCC28}"/>
    <cellStyle name="Comma 2 3 3 3 2 3 2 3" xfId="13945" xr:uid="{00000000-0005-0000-0000-0000830B0000}"/>
    <cellStyle name="Comma 2 3 3 3 2 3 2 3 2" xfId="33159" xr:uid="{FCABDB2B-609A-4C0F-B6B2-E557B995F733}"/>
    <cellStyle name="Comma 2 3 3 3 2 3 2 4" xfId="23552" xr:uid="{C93307DE-3A6D-4BF7-85D7-49D48190D3A8}"/>
    <cellStyle name="Comma 2 3 3 3 2 3 3" xfId="6740" xr:uid="{00000000-0005-0000-0000-0000840B0000}"/>
    <cellStyle name="Comma 2 3 3 3 2 3 3 2" xfId="16347" xr:uid="{00000000-0005-0000-0000-0000850B0000}"/>
    <cellStyle name="Comma 2 3 3 3 2 3 3 2 2" xfId="35561" xr:uid="{349E245C-70B7-457A-A17C-A57832E6BE0F}"/>
    <cellStyle name="Comma 2 3 3 3 2 3 3 3" xfId="25954" xr:uid="{29292A2D-4814-42CF-9FD1-EA613140B78E}"/>
    <cellStyle name="Comma 2 3 3 3 2 3 4" xfId="11543" xr:uid="{00000000-0005-0000-0000-0000860B0000}"/>
    <cellStyle name="Comma 2 3 3 3 2 3 4 2" xfId="30757" xr:uid="{FF013FB7-9A5F-4127-9B91-012AB40D17D3}"/>
    <cellStyle name="Comma 2 3 3 3 2 3 5" xfId="21150" xr:uid="{CCD42D58-48A5-470A-B24F-6324182B4D67}"/>
    <cellStyle name="Comma 2 3 3 3 2 4" xfId="2738" xr:uid="{00000000-0005-0000-0000-0000870B0000}"/>
    <cellStyle name="Comma 2 3 3 3 2 4 2" xfId="7541" xr:uid="{00000000-0005-0000-0000-0000880B0000}"/>
    <cellStyle name="Comma 2 3 3 3 2 4 2 2" xfId="17148" xr:uid="{00000000-0005-0000-0000-0000890B0000}"/>
    <cellStyle name="Comma 2 3 3 3 2 4 2 2 2" xfId="36362" xr:uid="{E9ADC4A9-A53F-49C3-9CA4-6D65DA44CB62}"/>
    <cellStyle name="Comma 2 3 3 3 2 4 2 3" xfId="26755" xr:uid="{CC5F9615-3A26-4D64-987E-D54B7500FD38}"/>
    <cellStyle name="Comma 2 3 3 3 2 4 3" xfId="12345" xr:uid="{00000000-0005-0000-0000-00008A0B0000}"/>
    <cellStyle name="Comma 2 3 3 3 2 4 3 2" xfId="31559" xr:uid="{5199BCDD-97C3-4DDF-ABCC-640F3FB3D806}"/>
    <cellStyle name="Comma 2 3 3 3 2 4 4" xfId="21952" xr:uid="{1EE56A41-DE4E-424D-B63C-F73A7E00E23C}"/>
    <cellStyle name="Comma 2 3 3 3 2 5" xfId="5140" xr:uid="{00000000-0005-0000-0000-00008B0B0000}"/>
    <cellStyle name="Comma 2 3 3 3 2 5 2" xfId="14747" xr:uid="{00000000-0005-0000-0000-00008C0B0000}"/>
    <cellStyle name="Comma 2 3 3 3 2 5 2 2" xfId="33961" xr:uid="{5A626303-8052-4059-8FE3-521A0C7CF98C}"/>
    <cellStyle name="Comma 2 3 3 3 2 5 3" xfId="24354" xr:uid="{A82DB3B8-8FA5-44FC-9AA4-A6F51964C50C}"/>
    <cellStyle name="Comma 2 3 3 3 2 6" xfId="9943" xr:uid="{00000000-0005-0000-0000-00008D0B0000}"/>
    <cellStyle name="Comma 2 3 3 3 2 6 2" xfId="29157" xr:uid="{CF2D56F4-40FC-46F3-8271-C82FE06A6692}"/>
    <cellStyle name="Comma 2 3 3 3 2 7" xfId="19550" xr:uid="{AE0C5EE9-98BE-45E8-A5F5-58CED3763AE5}"/>
    <cellStyle name="Comma 2 3 3 3 3" xfId="532" xr:uid="{00000000-0005-0000-0000-00008E0B0000}"/>
    <cellStyle name="Comma 2 3 3 3 3 2" xfId="1333" xr:uid="{00000000-0005-0000-0000-00008F0B0000}"/>
    <cellStyle name="Comma 2 3 3 3 3 2 2" xfId="3738" xr:uid="{00000000-0005-0000-0000-0000900B0000}"/>
    <cellStyle name="Comma 2 3 3 3 3 2 2 2" xfId="8541" xr:uid="{00000000-0005-0000-0000-0000910B0000}"/>
    <cellStyle name="Comma 2 3 3 3 3 2 2 2 2" xfId="18148" xr:uid="{00000000-0005-0000-0000-0000920B0000}"/>
    <cellStyle name="Comma 2 3 3 3 3 2 2 2 2 2" xfId="37362" xr:uid="{6ACB492A-EDDF-4C80-8470-47B9119EC166}"/>
    <cellStyle name="Comma 2 3 3 3 3 2 2 2 3" xfId="27755" xr:uid="{8C779DEA-2E0E-4DDA-A7BE-355E72037F88}"/>
    <cellStyle name="Comma 2 3 3 3 3 2 2 3" xfId="13345" xr:uid="{00000000-0005-0000-0000-0000930B0000}"/>
    <cellStyle name="Comma 2 3 3 3 3 2 2 3 2" xfId="32559" xr:uid="{A9ACD8ED-3416-4E82-8CB9-3FB0D3B1CF6D}"/>
    <cellStyle name="Comma 2 3 3 3 3 2 2 4" xfId="22952" xr:uid="{AB4D5E88-E42F-4F35-9289-6D87B68A3651}"/>
    <cellStyle name="Comma 2 3 3 3 3 2 3" xfId="6140" xr:uid="{00000000-0005-0000-0000-0000940B0000}"/>
    <cellStyle name="Comma 2 3 3 3 3 2 3 2" xfId="15747" xr:uid="{00000000-0005-0000-0000-0000950B0000}"/>
    <cellStyle name="Comma 2 3 3 3 3 2 3 2 2" xfId="34961" xr:uid="{FD1F5AD1-4F5E-4A32-867E-70139BEFEFC1}"/>
    <cellStyle name="Comma 2 3 3 3 3 2 3 3" xfId="25354" xr:uid="{32B001C7-1C24-4270-A4A8-413522200835}"/>
    <cellStyle name="Comma 2 3 3 3 3 2 4" xfId="10943" xr:uid="{00000000-0005-0000-0000-0000960B0000}"/>
    <cellStyle name="Comma 2 3 3 3 3 2 4 2" xfId="30157" xr:uid="{DB84B856-108F-40C5-A637-040DE73B5E10}"/>
    <cellStyle name="Comma 2 3 3 3 3 2 5" xfId="20550" xr:uid="{101ACA45-3CFE-4A77-A425-A4D191362C7B}"/>
    <cellStyle name="Comma 2 3 3 3 3 3" xfId="2133" xr:uid="{00000000-0005-0000-0000-0000970B0000}"/>
    <cellStyle name="Comma 2 3 3 3 3 3 2" xfId="4538" xr:uid="{00000000-0005-0000-0000-0000980B0000}"/>
    <cellStyle name="Comma 2 3 3 3 3 3 2 2" xfId="9341" xr:uid="{00000000-0005-0000-0000-0000990B0000}"/>
    <cellStyle name="Comma 2 3 3 3 3 3 2 2 2" xfId="18948" xr:uid="{00000000-0005-0000-0000-00009A0B0000}"/>
    <cellStyle name="Comma 2 3 3 3 3 3 2 2 2 2" xfId="38162" xr:uid="{E2513F6B-F3FD-462A-965A-9917FEB5C100}"/>
    <cellStyle name="Comma 2 3 3 3 3 3 2 2 3" xfId="28555" xr:uid="{7984BCA7-15D4-42D4-A534-2C3F64549B4F}"/>
    <cellStyle name="Comma 2 3 3 3 3 3 2 3" xfId="14145" xr:uid="{00000000-0005-0000-0000-00009B0B0000}"/>
    <cellStyle name="Comma 2 3 3 3 3 3 2 3 2" xfId="33359" xr:uid="{A7329013-926D-46A6-9289-00416AD56B0D}"/>
    <cellStyle name="Comma 2 3 3 3 3 3 2 4" xfId="23752" xr:uid="{8D11F8CD-AE38-405F-AFA7-F38E85B6DA50}"/>
    <cellStyle name="Comma 2 3 3 3 3 3 3" xfId="6940" xr:uid="{00000000-0005-0000-0000-00009C0B0000}"/>
    <cellStyle name="Comma 2 3 3 3 3 3 3 2" xfId="16547" xr:uid="{00000000-0005-0000-0000-00009D0B0000}"/>
    <cellStyle name="Comma 2 3 3 3 3 3 3 2 2" xfId="35761" xr:uid="{685BD8E8-6016-43B0-A500-8C58232DE979}"/>
    <cellStyle name="Comma 2 3 3 3 3 3 3 3" xfId="26154" xr:uid="{D2FF9AE0-FD7B-4A03-BF08-6C49CA3E52BC}"/>
    <cellStyle name="Comma 2 3 3 3 3 3 4" xfId="11743" xr:uid="{00000000-0005-0000-0000-00009E0B0000}"/>
    <cellStyle name="Comma 2 3 3 3 3 3 4 2" xfId="30957" xr:uid="{E1C2027F-6951-4322-97A6-888CB41A1E30}"/>
    <cellStyle name="Comma 2 3 3 3 3 3 5" xfId="21350" xr:uid="{E23CB963-928C-453F-8CBE-3AF6B3B3B9B9}"/>
    <cellStyle name="Comma 2 3 3 3 3 4" xfId="2938" xr:uid="{00000000-0005-0000-0000-00009F0B0000}"/>
    <cellStyle name="Comma 2 3 3 3 3 4 2" xfId="7741" xr:uid="{00000000-0005-0000-0000-0000A00B0000}"/>
    <cellStyle name="Comma 2 3 3 3 3 4 2 2" xfId="17348" xr:uid="{00000000-0005-0000-0000-0000A10B0000}"/>
    <cellStyle name="Comma 2 3 3 3 3 4 2 2 2" xfId="36562" xr:uid="{E056F0E0-A319-4ACF-8F75-8F1B446EC711}"/>
    <cellStyle name="Comma 2 3 3 3 3 4 2 3" xfId="26955" xr:uid="{C31C7AAE-9D3E-47CA-BB77-FA6B7BED0D2A}"/>
    <cellStyle name="Comma 2 3 3 3 3 4 3" xfId="12545" xr:uid="{00000000-0005-0000-0000-0000A20B0000}"/>
    <cellStyle name="Comma 2 3 3 3 3 4 3 2" xfId="31759" xr:uid="{FB79EC3B-B757-4240-9282-71B94E12A96B}"/>
    <cellStyle name="Comma 2 3 3 3 3 4 4" xfId="22152" xr:uid="{CB8BFD3D-8876-41DE-8ED7-4C0A2FBEC32B}"/>
    <cellStyle name="Comma 2 3 3 3 3 5" xfId="5340" xr:uid="{00000000-0005-0000-0000-0000A30B0000}"/>
    <cellStyle name="Comma 2 3 3 3 3 5 2" xfId="14947" xr:uid="{00000000-0005-0000-0000-0000A40B0000}"/>
    <cellStyle name="Comma 2 3 3 3 3 5 2 2" xfId="34161" xr:uid="{6896D290-72F1-43E6-B095-F18C7445B6EA}"/>
    <cellStyle name="Comma 2 3 3 3 3 5 3" xfId="24554" xr:uid="{FDE8BD44-B413-4583-985C-C17BA97B56EE}"/>
    <cellStyle name="Comma 2 3 3 3 3 6" xfId="10143" xr:uid="{00000000-0005-0000-0000-0000A50B0000}"/>
    <cellStyle name="Comma 2 3 3 3 3 6 2" xfId="29357" xr:uid="{0F653B80-D09F-4C7B-89C2-622159C15E46}"/>
    <cellStyle name="Comma 2 3 3 3 3 7" xfId="19750" xr:uid="{B266F7B7-E17F-4FE3-B328-398B71DC9007}"/>
    <cellStyle name="Comma 2 3 3 3 4" xfId="732" xr:uid="{00000000-0005-0000-0000-0000A60B0000}"/>
    <cellStyle name="Comma 2 3 3 3 4 2" xfId="1533" xr:uid="{00000000-0005-0000-0000-0000A70B0000}"/>
    <cellStyle name="Comma 2 3 3 3 4 2 2" xfId="3938" xr:uid="{00000000-0005-0000-0000-0000A80B0000}"/>
    <cellStyle name="Comma 2 3 3 3 4 2 2 2" xfId="8741" xr:uid="{00000000-0005-0000-0000-0000A90B0000}"/>
    <cellStyle name="Comma 2 3 3 3 4 2 2 2 2" xfId="18348" xr:uid="{00000000-0005-0000-0000-0000AA0B0000}"/>
    <cellStyle name="Comma 2 3 3 3 4 2 2 2 2 2" xfId="37562" xr:uid="{1FAF0107-90F4-456B-9507-EBEF456E6B7C}"/>
    <cellStyle name="Comma 2 3 3 3 4 2 2 2 3" xfId="27955" xr:uid="{A5E4AD34-F7FF-42B8-A8F3-ED4D0CCA666D}"/>
    <cellStyle name="Comma 2 3 3 3 4 2 2 3" xfId="13545" xr:uid="{00000000-0005-0000-0000-0000AB0B0000}"/>
    <cellStyle name="Comma 2 3 3 3 4 2 2 3 2" xfId="32759" xr:uid="{D5D460AC-AE8C-433D-AD28-D8F9BC1E9966}"/>
    <cellStyle name="Comma 2 3 3 3 4 2 2 4" xfId="23152" xr:uid="{C2E1615D-D7DC-41C1-A9DD-0FAC343CDC37}"/>
    <cellStyle name="Comma 2 3 3 3 4 2 3" xfId="6340" xr:uid="{00000000-0005-0000-0000-0000AC0B0000}"/>
    <cellStyle name="Comma 2 3 3 3 4 2 3 2" xfId="15947" xr:uid="{00000000-0005-0000-0000-0000AD0B0000}"/>
    <cellStyle name="Comma 2 3 3 3 4 2 3 2 2" xfId="35161" xr:uid="{20777560-9FF6-483E-935E-EAE3BBB80808}"/>
    <cellStyle name="Comma 2 3 3 3 4 2 3 3" xfId="25554" xr:uid="{C99887A4-09F4-4781-809E-1A9253D264F9}"/>
    <cellStyle name="Comma 2 3 3 3 4 2 4" xfId="11143" xr:uid="{00000000-0005-0000-0000-0000AE0B0000}"/>
    <cellStyle name="Comma 2 3 3 3 4 2 4 2" xfId="30357" xr:uid="{9079CDA6-1337-40A5-A94D-F727F2903945}"/>
    <cellStyle name="Comma 2 3 3 3 4 2 5" xfId="20750" xr:uid="{31F55CC5-DF46-4D9C-B961-D07CDC07B7A1}"/>
    <cellStyle name="Comma 2 3 3 3 4 3" xfId="2333" xr:uid="{00000000-0005-0000-0000-0000AF0B0000}"/>
    <cellStyle name="Comma 2 3 3 3 4 3 2" xfId="4738" xr:uid="{00000000-0005-0000-0000-0000B00B0000}"/>
    <cellStyle name="Comma 2 3 3 3 4 3 2 2" xfId="9541" xr:uid="{00000000-0005-0000-0000-0000B10B0000}"/>
    <cellStyle name="Comma 2 3 3 3 4 3 2 2 2" xfId="19148" xr:uid="{00000000-0005-0000-0000-0000B20B0000}"/>
    <cellStyle name="Comma 2 3 3 3 4 3 2 2 2 2" xfId="38362" xr:uid="{4B0062EA-D1F1-45A4-9406-22CF98490969}"/>
    <cellStyle name="Comma 2 3 3 3 4 3 2 2 3" xfId="28755" xr:uid="{BA1F6545-8B49-4882-9467-77694714CEA4}"/>
    <cellStyle name="Comma 2 3 3 3 4 3 2 3" xfId="14345" xr:uid="{00000000-0005-0000-0000-0000B30B0000}"/>
    <cellStyle name="Comma 2 3 3 3 4 3 2 3 2" xfId="33559" xr:uid="{55998A61-488B-4B54-8B04-42BD796532DD}"/>
    <cellStyle name="Comma 2 3 3 3 4 3 2 4" xfId="23952" xr:uid="{23318540-B77C-4D0F-85B2-84FB316ED5B6}"/>
    <cellStyle name="Comma 2 3 3 3 4 3 3" xfId="7140" xr:uid="{00000000-0005-0000-0000-0000B40B0000}"/>
    <cellStyle name="Comma 2 3 3 3 4 3 3 2" xfId="16747" xr:uid="{00000000-0005-0000-0000-0000B50B0000}"/>
    <cellStyle name="Comma 2 3 3 3 4 3 3 2 2" xfId="35961" xr:uid="{490AD7DD-D1FC-4BD9-A777-0652DE724D92}"/>
    <cellStyle name="Comma 2 3 3 3 4 3 3 3" xfId="26354" xr:uid="{6F143D4C-3CBA-40B8-A8E3-072EB33C4B57}"/>
    <cellStyle name="Comma 2 3 3 3 4 3 4" xfId="11943" xr:uid="{00000000-0005-0000-0000-0000B60B0000}"/>
    <cellStyle name="Comma 2 3 3 3 4 3 4 2" xfId="31157" xr:uid="{48762B4B-0567-4E24-9202-1B38D516C9A1}"/>
    <cellStyle name="Comma 2 3 3 3 4 3 5" xfId="21550" xr:uid="{228B72BE-4123-4B75-B1B9-8721E9672C04}"/>
    <cellStyle name="Comma 2 3 3 3 4 4" xfId="3138" xr:uid="{00000000-0005-0000-0000-0000B70B0000}"/>
    <cellStyle name="Comma 2 3 3 3 4 4 2" xfId="7941" xr:uid="{00000000-0005-0000-0000-0000B80B0000}"/>
    <cellStyle name="Comma 2 3 3 3 4 4 2 2" xfId="17548" xr:uid="{00000000-0005-0000-0000-0000B90B0000}"/>
    <cellStyle name="Comma 2 3 3 3 4 4 2 2 2" xfId="36762" xr:uid="{E9C6E414-D05A-4C90-9465-E593B04A433B}"/>
    <cellStyle name="Comma 2 3 3 3 4 4 2 3" xfId="27155" xr:uid="{383F2CA4-6B78-4F13-91C7-F503C620FBB4}"/>
    <cellStyle name="Comma 2 3 3 3 4 4 3" xfId="12745" xr:uid="{00000000-0005-0000-0000-0000BA0B0000}"/>
    <cellStyle name="Comma 2 3 3 3 4 4 3 2" xfId="31959" xr:uid="{80031D0B-7365-4B81-8505-66763B6AFCDA}"/>
    <cellStyle name="Comma 2 3 3 3 4 4 4" xfId="22352" xr:uid="{46F8EE54-E27B-4890-AE71-8BBDFA2DE66C}"/>
    <cellStyle name="Comma 2 3 3 3 4 5" xfId="5540" xr:uid="{00000000-0005-0000-0000-0000BB0B0000}"/>
    <cellStyle name="Comma 2 3 3 3 4 5 2" xfId="15147" xr:uid="{00000000-0005-0000-0000-0000BC0B0000}"/>
    <cellStyle name="Comma 2 3 3 3 4 5 2 2" xfId="34361" xr:uid="{91AADA44-D637-4129-92C1-0185CB341862}"/>
    <cellStyle name="Comma 2 3 3 3 4 5 3" xfId="24754" xr:uid="{00AEB593-347A-4706-8772-DB4E826D5378}"/>
    <cellStyle name="Comma 2 3 3 3 4 6" xfId="10343" xr:uid="{00000000-0005-0000-0000-0000BD0B0000}"/>
    <cellStyle name="Comma 2 3 3 3 4 6 2" xfId="29557" xr:uid="{9CB4A785-EC9D-465C-B7CD-E5A5C6FAEF35}"/>
    <cellStyle name="Comma 2 3 3 3 4 7" xfId="19950" xr:uid="{A5C300FD-221A-4FD4-B93D-717E0131CB66}"/>
    <cellStyle name="Comma 2 3 3 3 5" xfId="933" xr:uid="{00000000-0005-0000-0000-0000BE0B0000}"/>
    <cellStyle name="Comma 2 3 3 3 5 2" xfId="3338" xr:uid="{00000000-0005-0000-0000-0000BF0B0000}"/>
    <cellStyle name="Comma 2 3 3 3 5 2 2" xfId="8141" xr:uid="{00000000-0005-0000-0000-0000C00B0000}"/>
    <cellStyle name="Comma 2 3 3 3 5 2 2 2" xfId="17748" xr:uid="{00000000-0005-0000-0000-0000C10B0000}"/>
    <cellStyle name="Comma 2 3 3 3 5 2 2 2 2" xfId="36962" xr:uid="{FF6E03D4-638F-46D2-97D5-C1E0FC68E050}"/>
    <cellStyle name="Comma 2 3 3 3 5 2 2 3" xfId="27355" xr:uid="{59E6CFAC-ED46-477A-A853-28E0F592CF73}"/>
    <cellStyle name="Comma 2 3 3 3 5 2 3" xfId="12945" xr:uid="{00000000-0005-0000-0000-0000C20B0000}"/>
    <cellStyle name="Comma 2 3 3 3 5 2 3 2" xfId="32159" xr:uid="{A6EED615-08B4-4F9D-BFEC-0D0F2FB52CC8}"/>
    <cellStyle name="Comma 2 3 3 3 5 2 4" xfId="22552" xr:uid="{D25C7634-E49E-44A5-9635-A86138392F26}"/>
    <cellStyle name="Comma 2 3 3 3 5 3" xfId="5740" xr:uid="{00000000-0005-0000-0000-0000C30B0000}"/>
    <cellStyle name="Comma 2 3 3 3 5 3 2" xfId="15347" xr:uid="{00000000-0005-0000-0000-0000C40B0000}"/>
    <cellStyle name="Comma 2 3 3 3 5 3 2 2" xfId="34561" xr:uid="{FE4605AD-E172-4A2B-B32E-1D6F6A6E141A}"/>
    <cellStyle name="Comma 2 3 3 3 5 3 3" xfId="24954" xr:uid="{07120B60-5511-4DAC-BC4F-B3FEC8F50705}"/>
    <cellStyle name="Comma 2 3 3 3 5 4" xfId="10543" xr:uid="{00000000-0005-0000-0000-0000C50B0000}"/>
    <cellStyle name="Comma 2 3 3 3 5 4 2" xfId="29757" xr:uid="{697794DF-3A28-4E8B-8D16-BFF27384FA24}"/>
    <cellStyle name="Comma 2 3 3 3 5 5" xfId="20150" xr:uid="{EC993CB8-1CE4-4F25-99EA-B2D9E7430864}"/>
    <cellStyle name="Comma 2 3 3 3 6" xfId="1733" xr:uid="{00000000-0005-0000-0000-0000C60B0000}"/>
    <cellStyle name="Comma 2 3 3 3 6 2" xfId="4138" xr:uid="{00000000-0005-0000-0000-0000C70B0000}"/>
    <cellStyle name="Comma 2 3 3 3 6 2 2" xfId="8941" xr:uid="{00000000-0005-0000-0000-0000C80B0000}"/>
    <cellStyle name="Comma 2 3 3 3 6 2 2 2" xfId="18548" xr:uid="{00000000-0005-0000-0000-0000C90B0000}"/>
    <cellStyle name="Comma 2 3 3 3 6 2 2 2 2" xfId="37762" xr:uid="{16C885DD-D2D4-4A2D-A609-8B2A591542FE}"/>
    <cellStyle name="Comma 2 3 3 3 6 2 2 3" xfId="28155" xr:uid="{D532F317-4CD8-4239-94FF-FD83CDDF9577}"/>
    <cellStyle name="Comma 2 3 3 3 6 2 3" xfId="13745" xr:uid="{00000000-0005-0000-0000-0000CA0B0000}"/>
    <cellStyle name="Comma 2 3 3 3 6 2 3 2" xfId="32959" xr:uid="{9F040B58-FE38-40ED-831F-91ADD278EFAC}"/>
    <cellStyle name="Comma 2 3 3 3 6 2 4" xfId="23352" xr:uid="{4EA1418F-FB02-4285-A42B-6EB31524CE3B}"/>
    <cellStyle name="Comma 2 3 3 3 6 3" xfId="6540" xr:uid="{00000000-0005-0000-0000-0000CB0B0000}"/>
    <cellStyle name="Comma 2 3 3 3 6 3 2" xfId="16147" xr:uid="{00000000-0005-0000-0000-0000CC0B0000}"/>
    <cellStyle name="Comma 2 3 3 3 6 3 2 2" xfId="35361" xr:uid="{69F142AC-DF57-49BE-AF53-D4A34145E68B}"/>
    <cellStyle name="Comma 2 3 3 3 6 3 3" xfId="25754" xr:uid="{6902FE27-5CF2-4269-BB99-1F14B13972F6}"/>
    <cellStyle name="Comma 2 3 3 3 6 4" xfId="11343" xr:uid="{00000000-0005-0000-0000-0000CD0B0000}"/>
    <cellStyle name="Comma 2 3 3 3 6 4 2" xfId="30557" xr:uid="{772D8538-585A-41F2-95E9-83CA62139B83}"/>
    <cellStyle name="Comma 2 3 3 3 6 5" xfId="20950" xr:uid="{5C6BD476-524D-425D-AC3C-D47840B0A452}"/>
    <cellStyle name="Comma 2 3 3 3 7" xfId="2538" xr:uid="{00000000-0005-0000-0000-0000CE0B0000}"/>
    <cellStyle name="Comma 2 3 3 3 7 2" xfId="7341" xr:uid="{00000000-0005-0000-0000-0000CF0B0000}"/>
    <cellStyle name="Comma 2 3 3 3 7 2 2" xfId="16948" xr:uid="{00000000-0005-0000-0000-0000D00B0000}"/>
    <cellStyle name="Comma 2 3 3 3 7 2 2 2" xfId="36162" xr:uid="{79C53C65-5358-4E50-ABFE-EE66509E7CD9}"/>
    <cellStyle name="Comma 2 3 3 3 7 2 3" xfId="26555" xr:uid="{25C2902B-9075-4099-BBDD-DD4CB6E24FDA}"/>
    <cellStyle name="Comma 2 3 3 3 7 3" xfId="12145" xr:uid="{00000000-0005-0000-0000-0000D10B0000}"/>
    <cellStyle name="Comma 2 3 3 3 7 3 2" xfId="31359" xr:uid="{AC45697B-81D6-45D0-84A4-103AAE541A14}"/>
    <cellStyle name="Comma 2 3 3 3 7 4" xfId="21752" xr:uid="{34A444D0-C35D-4D79-912E-4EFB3FFED3DC}"/>
    <cellStyle name="Comma 2 3 3 3 8" xfId="4940" xr:uid="{00000000-0005-0000-0000-0000D20B0000}"/>
    <cellStyle name="Comma 2 3 3 3 8 2" xfId="14547" xr:uid="{00000000-0005-0000-0000-0000D30B0000}"/>
    <cellStyle name="Comma 2 3 3 3 8 2 2" xfId="33761" xr:uid="{0CAB78C6-5F8F-4FE8-A62F-B7C26A98CFE3}"/>
    <cellStyle name="Comma 2 3 3 3 8 3" xfId="24154" xr:uid="{A284E51B-5BC3-4C5D-AB31-E8EF8C6D054C}"/>
    <cellStyle name="Comma 2 3 3 3 9" xfId="9743" xr:uid="{00000000-0005-0000-0000-0000D40B0000}"/>
    <cellStyle name="Comma 2 3 3 3 9 2" xfId="28957" xr:uid="{859F66A5-831B-4137-AFF7-807C8B618091}"/>
    <cellStyle name="Comma 2 3 3 4" xfId="232" xr:uid="{00000000-0005-0000-0000-0000D50B0000}"/>
    <cellStyle name="Comma 2 3 3 4 2" xfId="1033" xr:uid="{00000000-0005-0000-0000-0000D60B0000}"/>
    <cellStyle name="Comma 2 3 3 4 2 2" xfId="3438" xr:uid="{00000000-0005-0000-0000-0000D70B0000}"/>
    <cellStyle name="Comma 2 3 3 4 2 2 2" xfId="8241" xr:uid="{00000000-0005-0000-0000-0000D80B0000}"/>
    <cellStyle name="Comma 2 3 3 4 2 2 2 2" xfId="17848" xr:uid="{00000000-0005-0000-0000-0000D90B0000}"/>
    <cellStyle name="Comma 2 3 3 4 2 2 2 2 2" xfId="37062" xr:uid="{1F2F8F71-1141-4227-BF7F-3794AAE655AD}"/>
    <cellStyle name="Comma 2 3 3 4 2 2 2 3" xfId="27455" xr:uid="{C1D28321-82CB-4F6D-849E-1C5216CACE45}"/>
    <cellStyle name="Comma 2 3 3 4 2 2 3" xfId="13045" xr:uid="{00000000-0005-0000-0000-0000DA0B0000}"/>
    <cellStyle name="Comma 2 3 3 4 2 2 3 2" xfId="32259" xr:uid="{5D2F25CB-3B0C-4535-91C4-7F3B4C477B60}"/>
    <cellStyle name="Comma 2 3 3 4 2 2 4" xfId="22652" xr:uid="{6011D981-8EB4-462D-89F4-00A5580712A6}"/>
    <cellStyle name="Comma 2 3 3 4 2 3" xfId="5840" xr:uid="{00000000-0005-0000-0000-0000DB0B0000}"/>
    <cellStyle name="Comma 2 3 3 4 2 3 2" xfId="15447" xr:uid="{00000000-0005-0000-0000-0000DC0B0000}"/>
    <cellStyle name="Comma 2 3 3 4 2 3 2 2" xfId="34661" xr:uid="{5DF63815-B4FC-4103-BB7F-FFBA4A38436C}"/>
    <cellStyle name="Comma 2 3 3 4 2 3 3" xfId="25054" xr:uid="{24E7EE52-7EB4-4CB4-8BB6-9EBCE2D19F88}"/>
    <cellStyle name="Comma 2 3 3 4 2 4" xfId="10643" xr:uid="{00000000-0005-0000-0000-0000DD0B0000}"/>
    <cellStyle name="Comma 2 3 3 4 2 4 2" xfId="29857" xr:uid="{62A2191E-BF01-4DD5-B691-9EB734C0C6D9}"/>
    <cellStyle name="Comma 2 3 3 4 2 5" xfId="20250" xr:uid="{E3CBAC40-DEE7-4E33-B786-FC683AD2BD5F}"/>
    <cellStyle name="Comma 2 3 3 4 3" xfId="1833" xr:uid="{00000000-0005-0000-0000-0000DE0B0000}"/>
    <cellStyle name="Comma 2 3 3 4 3 2" xfId="4238" xr:uid="{00000000-0005-0000-0000-0000DF0B0000}"/>
    <cellStyle name="Comma 2 3 3 4 3 2 2" xfId="9041" xr:uid="{00000000-0005-0000-0000-0000E00B0000}"/>
    <cellStyle name="Comma 2 3 3 4 3 2 2 2" xfId="18648" xr:uid="{00000000-0005-0000-0000-0000E10B0000}"/>
    <cellStyle name="Comma 2 3 3 4 3 2 2 2 2" xfId="37862" xr:uid="{F1E72E66-D3E5-4839-9B2F-5FC8F397CDF3}"/>
    <cellStyle name="Comma 2 3 3 4 3 2 2 3" xfId="28255" xr:uid="{FB870058-99A7-4A7C-AF9D-EAFCEFE7A1AA}"/>
    <cellStyle name="Comma 2 3 3 4 3 2 3" xfId="13845" xr:uid="{00000000-0005-0000-0000-0000E20B0000}"/>
    <cellStyle name="Comma 2 3 3 4 3 2 3 2" xfId="33059" xr:uid="{662A7E07-943B-4F6B-9A4A-72A371012541}"/>
    <cellStyle name="Comma 2 3 3 4 3 2 4" xfId="23452" xr:uid="{28917929-D3EC-4C25-AE46-564892FC06C3}"/>
    <cellStyle name="Comma 2 3 3 4 3 3" xfId="6640" xr:uid="{00000000-0005-0000-0000-0000E30B0000}"/>
    <cellStyle name="Comma 2 3 3 4 3 3 2" xfId="16247" xr:uid="{00000000-0005-0000-0000-0000E40B0000}"/>
    <cellStyle name="Comma 2 3 3 4 3 3 2 2" xfId="35461" xr:uid="{D894ACD6-F028-4D92-B804-CA47F0599A22}"/>
    <cellStyle name="Comma 2 3 3 4 3 3 3" xfId="25854" xr:uid="{0DD7D1A4-9558-4C36-8F14-86485D252924}"/>
    <cellStyle name="Comma 2 3 3 4 3 4" xfId="11443" xr:uid="{00000000-0005-0000-0000-0000E50B0000}"/>
    <cellStyle name="Comma 2 3 3 4 3 4 2" xfId="30657" xr:uid="{F736C655-D4D2-482F-8558-E6C796D2AA04}"/>
    <cellStyle name="Comma 2 3 3 4 3 5" xfId="21050" xr:uid="{2E832A0A-174C-44C0-BAED-1F9C9AB2EDB6}"/>
    <cellStyle name="Comma 2 3 3 4 4" xfId="2638" xr:uid="{00000000-0005-0000-0000-0000E60B0000}"/>
    <cellStyle name="Comma 2 3 3 4 4 2" xfId="7441" xr:uid="{00000000-0005-0000-0000-0000E70B0000}"/>
    <cellStyle name="Comma 2 3 3 4 4 2 2" xfId="17048" xr:uid="{00000000-0005-0000-0000-0000E80B0000}"/>
    <cellStyle name="Comma 2 3 3 4 4 2 2 2" xfId="36262" xr:uid="{1B9BA9A1-6BCB-4A98-B59A-F23A6B264857}"/>
    <cellStyle name="Comma 2 3 3 4 4 2 3" xfId="26655" xr:uid="{54DF173C-EBC2-401B-8741-8FAC7E8274FD}"/>
    <cellStyle name="Comma 2 3 3 4 4 3" xfId="12245" xr:uid="{00000000-0005-0000-0000-0000E90B0000}"/>
    <cellStyle name="Comma 2 3 3 4 4 3 2" xfId="31459" xr:uid="{26619E9B-7E31-47C4-A963-DC6A95E823B4}"/>
    <cellStyle name="Comma 2 3 3 4 4 4" xfId="21852" xr:uid="{B1D8DB87-F400-496B-A241-AE0627E8DDD1}"/>
    <cellStyle name="Comma 2 3 3 4 5" xfId="5040" xr:uid="{00000000-0005-0000-0000-0000EA0B0000}"/>
    <cellStyle name="Comma 2 3 3 4 5 2" xfId="14647" xr:uid="{00000000-0005-0000-0000-0000EB0B0000}"/>
    <cellStyle name="Comma 2 3 3 4 5 2 2" xfId="33861" xr:uid="{C4D0BF84-7121-4215-9A8C-5D6CB357E137}"/>
    <cellStyle name="Comma 2 3 3 4 5 3" xfId="24254" xr:uid="{E3041F0C-D581-4F51-B05A-1B02F7D9B022}"/>
    <cellStyle name="Comma 2 3 3 4 6" xfId="9843" xr:uid="{00000000-0005-0000-0000-0000EC0B0000}"/>
    <cellStyle name="Comma 2 3 3 4 6 2" xfId="29057" xr:uid="{45B05662-92E9-4129-897C-FB6C11CE63EC}"/>
    <cellStyle name="Comma 2 3 3 4 7" xfId="19450" xr:uid="{B6DC9772-612F-48C0-B7BF-861097FAF770}"/>
    <cellStyle name="Comma 2 3 3 5" xfId="432" xr:uid="{00000000-0005-0000-0000-0000ED0B0000}"/>
    <cellStyle name="Comma 2 3 3 5 2" xfId="1233" xr:uid="{00000000-0005-0000-0000-0000EE0B0000}"/>
    <cellStyle name="Comma 2 3 3 5 2 2" xfId="3638" xr:uid="{00000000-0005-0000-0000-0000EF0B0000}"/>
    <cellStyle name="Comma 2 3 3 5 2 2 2" xfId="8441" xr:uid="{00000000-0005-0000-0000-0000F00B0000}"/>
    <cellStyle name="Comma 2 3 3 5 2 2 2 2" xfId="18048" xr:uid="{00000000-0005-0000-0000-0000F10B0000}"/>
    <cellStyle name="Comma 2 3 3 5 2 2 2 2 2" xfId="37262" xr:uid="{FC56A5D3-C405-4654-80B2-39B184B209F6}"/>
    <cellStyle name="Comma 2 3 3 5 2 2 2 3" xfId="27655" xr:uid="{473AAA85-CE31-4073-AABD-9138E49BCEAB}"/>
    <cellStyle name="Comma 2 3 3 5 2 2 3" xfId="13245" xr:uid="{00000000-0005-0000-0000-0000F20B0000}"/>
    <cellStyle name="Comma 2 3 3 5 2 2 3 2" xfId="32459" xr:uid="{41CBBBA1-FD7D-49A7-BCD8-D965652968F7}"/>
    <cellStyle name="Comma 2 3 3 5 2 2 4" xfId="22852" xr:uid="{DB2C0D79-1C03-4843-9C00-4A4DDF6053C5}"/>
    <cellStyle name="Comma 2 3 3 5 2 3" xfId="6040" xr:uid="{00000000-0005-0000-0000-0000F30B0000}"/>
    <cellStyle name="Comma 2 3 3 5 2 3 2" xfId="15647" xr:uid="{00000000-0005-0000-0000-0000F40B0000}"/>
    <cellStyle name="Comma 2 3 3 5 2 3 2 2" xfId="34861" xr:uid="{68D0CDF5-9F19-46F4-B853-85AB2260AECF}"/>
    <cellStyle name="Comma 2 3 3 5 2 3 3" xfId="25254" xr:uid="{81B5FD21-BCE9-4CEC-9A3A-354CD6F8FBF8}"/>
    <cellStyle name="Comma 2 3 3 5 2 4" xfId="10843" xr:uid="{00000000-0005-0000-0000-0000F50B0000}"/>
    <cellStyle name="Comma 2 3 3 5 2 4 2" xfId="30057" xr:uid="{B5187EC0-AF59-4D50-BF45-823FDB19A6CD}"/>
    <cellStyle name="Comma 2 3 3 5 2 5" xfId="20450" xr:uid="{F7D7FDC2-17CE-42D7-85D4-97D0187EFB6F}"/>
    <cellStyle name="Comma 2 3 3 5 3" xfId="2033" xr:uid="{00000000-0005-0000-0000-0000F60B0000}"/>
    <cellStyle name="Comma 2 3 3 5 3 2" xfId="4438" xr:uid="{00000000-0005-0000-0000-0000F70B0000}"/>
    <cellStyle name="Comma 2 3 3 5 3 2 2" xfId="9241" xr:uid="{00000000-0005-0000-0000-0000F80B0000}"/>
    <cellStyle name="Comma 2 3 3 5 3 2 2 2" xfId="18848" xr:uid="{00000000-0005-0000-0000-0000F90B0000}"/>
    <cellStyle name="Comma 2 3 3 5 3 2 2 2 2" xfId="38062" xr:uid="{656EA18A-742A-48EC-93CA-FEC764063BEB}"/>
    <cellStyle name="Comma 2 3 3 5 3 2 2 3" xfId="28455" xr:uid="{93801C2C-4386-49D5-BEB0-234E89093383}"/>
    <cellStyle name="Comma 2 3 3 5 3 2 3" xfId="14045" xr:uid="{00000000-0005-0000-0000-0000FA0B0000}"/>
    <cellStyle name="Comma 2 3 3 5 3 2 3 2" xfId="33259" xr:uid="{BD6EE70C-0422-4DC8-879B-695FF4B940CD}"/>
    <cellStyle name="Comma 2 3 3 5 3 2 4" xfId="23652" xr:uid="{D98D739D-E652-4A44-AC9D-0FC6AE0DEB04}"/>
    <cellStyle name="Comma 2 3 3 5 3 3" xfId="6840" xr:uid="{00000000-0005-0000-0000-0000FB0B0000}"/>
    <cellStyle name="Comma 2 3 3 5 3 3 2" xfId="16447" xr:uid="{00000000-0005-0000-0000-0000FC0B0000}"/>
    <cellStyle name="Comma 2 3 3 5 3 3 2 2" xfId="35661" xr:uid="{4DC8922C-AC3E-4FCD-A02C-6FBBE144BEAA}"/>
    <cellStyle name="Comma 2 3 3 5 3 3 3" xfId="26054" xr:uid="{B55C20D1-914A-48A4-9C67-E83B7B2F8601}"/>
    <cellStyle name="Comma 2 3 3 5 3 4" xfId="11643" xr:uid="{00000000-0005-0000-0000-0000FD0B0000}"/>
    <cellStyle name="Comma 2 3 3 5 3 4 2" xfId="30857" xr:uid="{23695E93-3B5A-4427-99C0-16DD2EEFE827}"/>
    <cellStyle name="Comma 2 3 3 5 3 5" xfId="21250" xr:uid="{94C132D2-38B5-43CF-8987-B47A9D5CF34E}"/>
    <cellStyle name="Comma 2 3 3 5 4" xfId="2838" xr:uid="{00000000-0005-0000-0000-0000FE0B0000}"/>
    <cellStyle name="Comma 2 3 3 5 4 2" xfId="7641" xr:uid="{00000000-0005-0000-0000-0000FF0B0000}"/>
    <cellStyle name="Comma 2 3 3 5 4 2 2" xfId="17248" xr:uid="{00000000-0005-0000-0000-0000000C0000}"/>
    <cellStyle name="Comma 2 3 3 5 4 2 2 2" xfId="36462" xr:uid="{45EA39E2-FCD3-4921-BD02-4B8143DC8CF5}"/>
    <cellStyle name="Comma 2 3 3 5 4 2 3" xfId="26855" xr:uid="{0C188D87-24BF-475C-BE6B-E9C056721BB8}"/>
    <cellStyle name="Comma 2 3 3 5 4 3" xfId="12445" xr:uid="{00000000-0005-0000-0000-0000010C0000}"/>
    <cellStyle name="Comma 2 3 3 5 4 3 2" xfId="31659" xr:uid="{DFD4AE56-D1E3-47B3-98D3-8FD7EB771776}"/>
    <cellStyle name="Comma 2 3 3 5 4 4" xfId="22052" xr:uid="{C708C329-52BB-4C73-99C2-8E36CE5579A5}"/>
    <cellStyle name="Comma 2 3 3 5 5" xfId="5240" xr:uid="{00000000-0005-0000-0000-0000020C0000}"/>
    <cellStyle name="Comma 2 3 3 5 5 2" xfId="14847" xr:uid="{00000000-0005-0000-0000-0000030C0000}"/>
    <cellStyle name="Comma 2 3 3 5 5 2 2" xfId="34061" xr:uid="{F1C237BA-CF50-4DD1-AF0D-416E360B8D76}"/>
    <cellStyle name="Comma 2 3 3 5 5 3" xfId="24454" xr:uid="{346C972D-8E90-4B91-9EA0-3A107DC5A2C1}"/>
    <cellStyle name="Comma 2 3 3 5 6" xfId="10043" xr:uid="{00000000-0005-0000-0000-0000040C0000}"/>
    <cellStyle name="Comma 2 3 3 5 6 2" xfId="29257" xr:uid="{40EBD067-1B08-4C24-B6BF-952EA7CA7F7B}"/>
    <cellStyle name="Comma 2 3 3 5 7" xfId="19650" xr:uid="{038244EA-A4FC-4043-AB5B-09B5C92F136D}"/>
    <cellStyle name="Comma 2 3 3 6" xfId="632" xr:uid="{00000000-0005-0000-0000-0000050C0000}"/>
    <cellStyle name="Comma 2 3 3 6 2" xfId="1433" xr:uid="{00000000-0005-0000-0000-0000060C0000}"/>
    <cellStyle name="Comma 2 3 3 6 2 2" xfId="3838" xr:uid="{00000000-0005-0000-0000-0000070C0000}"/>
    <cellStyle name="Comma 2 3 3 6 2 2 2" xfId="8641" xr:uid="{00000000-0005-0000-0000-0000080C0000}"/>
    <cellStyle name="Comma 2 3 3 6 2 2 2 2" xfId="18248" xr:uid="{00000000-0005-0000-0000-0000090C0000}"/>
    <cellStyle name="Comma 2 3 3 6 2 2 2 2 2" xfId="37462" xr:uid="{0A2663D1-C344-4E41-83EE-B5EB6A0F65C6}"/>
    <cellStyle name="Comma 2 3 3 6 2 2 2 3" xfId="27855" xr:uid="{B32F7B2F-2CD6-4FAA-A512-9A608EDF9B53}"/>
    <cellStyle name="Comma 2 3 3 6 2 2 3" xfId="13445" xr:uid="{00000000-0005-0000-0000-00000A0C0000}"/>
    <cellStyle name="Comma 2 3 3 6 2 2 3 2" xfId="32659" xr:uid="{FB40B511-3D2B-4668-A5F3-83E330A43CF3}"/>
    <cellStyle name="Comma 2 3 3 6 2 2 4" xfId="23052" xr:uid="{4CA305F5-B3E6-4FE5-9E2B-5BC53E11B659}"/>
    <cellStyle name="Comma 2 3 3 6 2 3" xfId="6240" xr:uid="{00000000-0005-0000-0000-00000B0C0000}"/>
    <cellStyle name="Comma 2 3 3 6 2 3 2" xfId="15847" xr:uid="{00000000-0005-0000-0000-00000C0C0000}"/>
    <cellStyle name="Comma 2 3 3 6 2 3 2 2" xfId="35061" xr:uid="{4493CE56-1D03-4970-8E73-F028358DC0DC}"/>
    <cellStyle name="Comma 2 3 3 6 2 3 3" xfId="25454" xr:uid="{E354EE5F-B041-4B46-BB4E-684BABBA1AC5}"/>
    <cellStyle name="Comma 2 3 3 6 2 4" xfId="11043" xr:uid="{00000000-0005-0000-0000-00000D0C0000}"/>
    <cellStyle name="Comma 2 3 3 6 2 4 2" xfId="30257" xr:uid="{DEA920D3-F745-4139-B201-B3A0794F063A}"/>
    <cellStyle name="Comma 2 3 3 6 2 5" xfId="20650" xr:uid="{3F0EE920-BD59-4BB5-868C-5688D3030E37}"/>
    <cellStyle name="Comma 2 3 3 6 3" xfId="2233" xr:uid="{00000000-0005-0000-0000-00000E0C0000}"/>
    <cellStyle name="Comma 2 3 3 6 3 2" xfId="4638" xr:uid="{00000000-0005-0000-0000-00000F0C0000}"/>
    <cellStyle name="Comma 2 3 3 6 3 2 2" xfId="9441" xr:uid="{00000000-0005-0000-0000-0000100C0000}"/>
    <cellStyle name="Comma 2 3 3 6 3 2 2 2" xfId="19048" xr:uid="{00000000-0005-0000-0000-0000110C0000}"/>
    <cellStyle name="Comma 2 3 3 6 3 2 2 2 2" xfId="38262" xr:uid="{0642744F-27F2-4259-BAEE-C1BE6BE990A3}"/>
    <cellStyle name="Comma 2 3 3 6 3 2 2 3" xfId="28655" xr:uid="{1C441901-F9BA-4E87-B86F-1C7CCDA2D119}"/>
    <cellStyle name="Comma 2 3 3 6 3 2 3" xfId="14245" xr:uid="{00000000-0005-0000-0000-0000120C0000}"/>
    <cellStyle name="Comma 2 3 3 6 3 2 3 2" xfId="33459" xr:uid="{60B14BF3-A0B2-4EFF-B592-9A81A2C40652}"/>
    <cellStyle name="Comma 2 3 3 6 3 2 4" xfId="23852" xr:uid="{F282676F-97D1-4DAC-99AB-447EE207F2D3}"/>
    <cellStyle name="Comma 2 3 3 6 3 3" xfId="7040" xr:uid="{00000000-0005-0000-0000-0000130C0000}"/>
    <cellStyle name="Comma 2 3 3 6 3 3 2" xfId="16647" xr:uid="{00000000-0005-0000-0000-0000140C0000}"/>
    <cellStyle name="Comma 2 3 3 6 3 3 2 2" xfId="35861" xr:uid="{2CB426BD-E54B-49F9-85EF-1170DC7D6B61}"/>
    <cellStyle name="Comma 2 3 3 6 3 3 3" xfId="26254" xr:uid="{77C452A4-3F88-42BD-AFF7-DF03C71FA2D1}"/>
    <cellStyle name="Comma 2 3 3 6 3 4" xfId="11843" xr:uid="{00000000-0005-0000-0000-0000150C0000}"/>
    <cellStyle name="Comma 2 3 3 6 3 4 2" xfId="31057" xr:uid="{8B405252-153A-4C69-BA6D-4670BAC9721B}"/>
    <cellStyle name="Comma 2 3 3 6 3 5" xfId="21450" xr:uid="{1F035890-D9D9-40D6-BFD9-4D76F58042F4}"/>
    <cellStyle name="Comma 2 3 3 6 4" xfId="3038" xr:uid="{00000000-0005-0000-0000-0000160C0000}"/>
    <cellStyle name="Comma 2 3 3 6 4 2" xfId="7841" xr:uid="{00000000-0005-0000-0000-0000170C0000}"/>
    <cellStyle name="Comma 2 3 3 6 4 2 2" xfId="17448" xr:uid="{00000000-0005-0000-0000-0000180C0000}"/>
    <cellStyle name="Comma 2 3 3 6 4 2 2 2" xfId="36662" xr:uid="{63C3DCEF-4CCD-471B-9D34-701AC503F7D0}"/>
    <cellStyle name="Comma 2 3 3 6 4 2 3" xfId="27055" xr:uid="{C5651AE4-675C-46E8-88B9-976A44C9F888}"/>
    <cellStyle name="Comma 2 3 3 6 4 3" xfId="12645" xr:uid="{00000000-0005-0000-0000-0000190C0000}"/>
    <cellStyle name="Comma 2 3 3 6 4 3 2" xfId="31859" xr:uid="{46030132-32DE-437F-9B0C-9A026928C442}"/>
    <cellStyle name="Comma 2 3 3 6 4 4" xfId="22252" xr:uid="{53A5128B-0944-425B-8905-18CC58FCBA37}"/>
    <cellStyle name="Comma 2 3 3 6 5" xfId="5440" xr:uid="{00000000-0005-0000-0000-00001A0C0000}"/>
    <cellStyle name="Comma 2 3 3 6 5 2" xfId="15047" xr:uid="{00000000-0005-0000-0000-00001B0C0000}"/>
    <cellStyle name="Comma 2 3 3 6 5 2 2" xfId="34261" xr:uid="{A6A9CB30-14D8-4BE1-97D9-D9E25EBF11CE}"/>
    <cellStyle name="Comma 2 3 3 6 5 3" xfId="24654" xr:uid="{99B52139-F008-4684-91A8-E7A570678871}"/>
    <cellStyle name="Comma 2 3 3 6 6" xfId="10243" xr:uid="{00000000-0005-0000-0000-00001C0C0000}"/>
    <cellStyle name="Comma 2 3 3 6 6 2" xfId="29457" xr:uid="{8306B115-5327-48B3-97DA-8BD8C67E2D1B}"/>
    <cellStyle name="Comma 2 3 3 6 7" xfId="19850" xr:uid="{78C63137-8D0B-4864-B58C-63FABAF8CEEA}"/>
    <cellStyle name="Comma 2 3 3 7" xfId="833" xr:uid="{00000000-0005-0000-0000-00001D0C0000}"/>
    <cellStyle name="Comma 2 3 3 7 2" xfId="3238" xr:uid="{00000000-0005-0000-0000-00001E0C0000}"/>
    <cellStyle name="Comma 2 3 3 7 2 2" xfId="8041" xr:uid="{00000000-0005-0000-0000-00001F0C0000}"/>
    <cellStyle name="Comma 2 3 3 7 2 2 2" xfId="17648" xr:uid="{00000000-0005-0000-0000-0000200C0000}"/>
    <cellStyle name="Comma 2 3 3 7 2 2 2 2" xfId="36862" xr:uid="{4B5FDFCA-058E-416E-8341-72DE6CEBA9E8}"/>
    <cellStyle name="Comma 2 3 3 7 2 2 3" xfId="27255" xr:uid="{AEC2F220-A0EC-4B4A-967D-E70A01BE8F49}"/>
    <cellStyle name="Comma 2 3 3 7 2 3" xfId="12845" xr:uid="{00000000-0005-0000-0000-0000210C0000}"/>
    <cellStyle name="Comma 2 3 3 7 2 3 2" xfId="32059" xr:uid="{B5EB4FC6-71ED-4A2F-989C-0A1955B5521B}"/>
    <cellStyle name="Comma 2 3 3 7 2 4" xfId="22452" xr:uid="{437346B2-2557-4640-A66F-B24F45DEAA39}"/>
    <cellStyle name="Comma 2 3 3 7 3" xfId="5640" xr:uid="{00000000-0005-0000-0000-0000220C0000}"/>
    <cellStyle name="Comma 2 3 3 7 3 2" xfId="15247" xr:uid="{00000000-0005-0000-0000-0000230C0000}"/>
    <cellStyle name="Comma 2 3 3 7 3 2 2" xfId="34461" xr:uid="{5C7CA7E0-A845-4643-99E1-4FF569B35682}"/>
    <cellStyle name="Comma 2 3 3 7 3 3" xfId="24854" xr:uid="{7381446C-BF90-47CB-8C75-25E98264973D}"/>
    <cellStyle name="Comma 2 3 3 7 4" xfId="10443" xr:uid="{00000000-0005-0000-0000-0000240C0000}"/>
    <cellStyle name="Comma 2 3 3 7 4 2" xfId="29657" xr:uid="{7DE01F24-6D10-4F7D-9787-F0DA818867FD}"/>
    <cellStyle name="Comma 2 3 3 7 5" xfId="20050" xr:uid="{5981100F-21F0-4413-8483-45B0D42317A2}"/>
    <cellStyle name="Comma 2 3 3 8" xfId="1633" xr:uid="{00000000-0005-0000-0000-0000250C0000}"/>
    <cellStyle name="Comma 2 3 3 8 2" xfId="4038" xr:uid="{00000000-0005-0000-0000-0000260C0000}"/>
    <cellStyle name="Comma 2 3 3 8 2 2" xfId="8841" xr:uid="{00000000-0005-0000-0000-0000270C0000}"/>
    <cellStyle name="Comma 2 3 3 8 2 2 2" xfId="18448" xr:uid="{00000000-0005-0000-0000-0000280C0000}"/>
    <cellStyle name="Comma 2 3 3 8 2 2 2 2" xfId="37662" xr:uid="{13323640-66E5-4FE2-89B7-B3D699B599BB}"/>
    <cellStyle name="Comma 2 3 3 8 2 2 3" xfId="28055" xr:uid="{6C22EEFF-5B97-4577-A4C3-97B1CA54B849}"/>
    <cellStyle name="Comma 2 3 3 8 2 3" xfId="13645" xr:uid="{00000000-0005-0000-0000-0000290C0000}"/>
    <cellStyle name="Comma 2 3 3 8 2 3 2" xfId="32859" xr:uid="{B81697EE-0830-46CA-B795-EA8F271FBAD5}"/>
    <cellStyle name="Comma 2 3 3 8 2 4" xfId="23252" xr:uid="{84638B08-8456-4AEC-9CEB-B90CB7C24DCE}"/>
    <cellStyle name="Comma 2 3 3 8 3" xfId="6440" xr:uid="{00000000-0005-0000-0000-00002A0C0000}"/>
    <cellStyle name="Comma 2 3 3 8 3 2" xfId="16047" xr:uid="{00000000-0005-0000-0000-00002B0C0000}"/>
    <cellStyle name="Comma 2 3 3 8 3 2 2" xfId="35261" xr:uid="{79F04E13-92EE-4BDD-837A-DC0E19A73543}"/>
    <cellStyle name="Comma 2 3 3 8 3 3" xfId="25654" xr:uid="{2D3C69F9-AFB7-476A-ADF8-FBBBA0FDA060}"/>
    <cellStyle name="Comma 2 3 3 8 4" xfId="11243" xr:uid="{00000000-0005-0000-0000-00002C0C0000}"/>
    <cellStyle name="Comma 2 3 3 8 4 2" xfId="30457" xr:uid="{62CB99B1-8AFE-4A58-9987-2167C471361C}"/>
    <cellStyle name="Comma 2 3 3 8 5" xfId="20850" xr:uid="{4ADDEB0E-F3B1-4B47-A8D0-DB3404FC8935}"/>
    <cellStyle name="Comma 2 3 3 9" xfId="2438" xr:uid="{00000000-0005-0000-0000-00002D0C0000}"/>
    <cellStyle name="Comma 2 3 3 9 2" xfId="7241" xr:uid="{00000000-0005-0000-0000-00002E0C0000}"/>
    <cellStyle name="Comma 2 3 3 9 2 2" xfId="16848" xr:uid="{00000000-0005-0000-0000-00002F0C0000}"/>
    <cellStyle name="Comma 2 3 3 9 2 2 2" xfId="36062" xr:uid="{4BE91C56-FC12-4A4E-A2B3-4A46F6E2D66C}"/>
    <cellStyle name="Comma 2 3 3 9 2 3" xfId="26455" xr:uid="{8BF8775C-9A4F-47DA-A2BD-3DDF872A8D11}"/>
    <cellStyle name="Comma 2 3 3 9 3" xfId="12045" xr:uid="{00000000-0005-0000-0000-0000300C0000}"/>
    <cellStyle name="Comma 2 3 3 9 3 2" xfId="31259" xr:uid="{C00D8475-2C55-42D6-A649-E28F66855B53}"/>
    <cellStyle name="Comma 2 3 3 9 4" xfId="21652" xr:uid="{754869DD-D626-409A-8671-CD67E89AED27}"/>
    <cellStyle name="Comma 2 3 4" xfId="41" xr:uid="{00000000-0005-0000-0000-0000310C0000}"/>
    <cellStyle name="Comma 2 3 4 10" xfId="4850" xr:uid="{00000000-0005-0000-0000-0000320C0000}"/>
    <cellStyle name="Comma 2 3 4 10 2" xfId="14457" xr:uid="{00000000-0005-0000-0000-0000330C0000}"/>
    <cellStyle name="Comma 2 3 4 10 2 2" xfId="33671" xr:uid="{1D0E7547-5194-48E8-9229-165E0AE10182}"/>
    <cellStyle name="Comma 2 3 4 10 3" xfId="24064" xr:uid="{1A2F43FB-DE7B-4C1B-9C10-49C282BE7292}"/>
    <cellStyle name="Comma 2 3 4 11" xfId="9653" xr:uid="{00000000-0005-0000-0000-0000340C0000}"/>
    <cellStyle name="Comma 2 3 4 11 2" xfId="28867" xr:uid="{9FB870D1-155A-4869-9D68-344DE68C2CE8}"/>
    <cellStyle name="Comma 2 3 4 12" xfId="19260" xr:uid="{39B87C76-1697-4F4E-B9D5-67A6708BE0C3}"/>
    <cellStyle name="Comma 2 3 4 2" xfId="92" xr:uid="{00000000-0005-0000-0000-0000350C0000}"/>
    <cellStyle name="Comma 2 3 4 2 10" xfId="9703" xr:uid="{00000000-0005-0000-0000-0000360C0000}"/>
    <cellStyle name="Comma 2 3 4 2 10 2" xfId="28917" xr:uid="{AE3F761A-453D-4CFE-B65C-56A432CB4462}"/>
    <cellStyle name="Comma 2 3 4 2 11" xfId="19310" xr:uid="{1DACFE35-CBD7-47CE-B9CD-02330EE3D07E}"/>
    <cellStyle name="Comma 2 3 4 2 2" xfId="192" xr:uid="{00000000-0005-0000-0000-0000370C0000}"/>
    <cellStyle name="Comma 2 3 4 2 2 10" xfId="19410" xr:uid="{9CACA420-4003-40DA-9B6F-CBC47ECB212C}"/>
    <cellStyle name="Comma 2 3 4 2 2 2" xfId="392" xr:uid="{00000000-0005-0000-0000-0000380C0000}"/>
    <cellStyle name="Comma 2 3 4 2 2 2 2" xfId="1193" xr:uid="{00000000-0005-0000-0000-0000390C0000}"/>
    <cellStyle name="Comma 2 3 4 2 2 2 2 2" xfId="3598" xr:uid="{00000000-0005-0000-0000-00003A0C0000}"/>
    <cellStyle name="Comma 2 3 4 2 2 2 2 2 2" xfId="8401" xr:uid="{00000000-0005-0000-0000-00003B0C0000}"/>
    <cellStyle name="Comma 2 3 4 2 2 2 2 2 2 2" xfId="18008" xr:uid="{00000000-0005-0000-0000-00003C0C0000}"/>
    <cellStyle name="Comma 2 3 4 2 2 2 2 2 2 2 2" xfId="37222" xr:uid="{D9914AA4-ADB2-48A1-9053-32538182EFFF}"/>
    <cellStyle name="Comma 2 3 4 2 2 2 2 2 2 3" xfId="27615" xr:uid="{E42AB25D-6BE6-4F11-BBFB-917635343D0D}"/>
    <cellStyle name="Comma 2 3 4 2 2 2 2 2 3" xfId="13205" xr:uid="{00000000-0005-0000-0000-00003D0C0000}"/>
    <cellStyle name="Comma 2 3 4 2 2 2 2 2 3 2" xfId="32419" xr:uid="{20E09599-2452-43FE-8E2E-D2CDAAD6F679}"/>
    <cellStyle name="Comma 2 3 4 2 2 2 2 2 4" xfId="22812" xr:uid="{931EB765-9BF4-47DD-9AAC-642FAFD95E16}"/>
    <cellStyle name="Comma 2 3 4 2 2 2 2 3" xfId="6000" xr:uid="{00000000-0005-0000-0000-00003E0C0000}"/>
    <cellStyle name="Comma 2 3 4 2 2 2 2 3 2" xfId="15607" xr:uid="{00000000-0005-0000-0000-00003F0C0000}"/>
    <cellStyle name="Comma 2 3 4 2 2 2 2 3 2 2" xfId="34821" xr:uid="{432485E9-43AA-4465-A21D-EA7DE3A4A470}"/>
    <cellStyle name="Comma 2 3 4 2 2 2 2 3 3" xfId="25214" xr:uid="{45330FBA-4D15-4B23-B4CD-AB541AF0691A}"/>
    <cellStyle name="Comma 2 3 4 2 2 2 2 4" xfId="10803" xr:uid="{00000000-0005-0000-0000-0000400C0000}"/>
    <cellStyle name="Comma 2 3 4 2 2 2 2 4 2" xfId="30017" xr:uid="{CD3DDD16-5724-491A-B062-7964A823B27E}"/>
    <cellStyle name="Comma 2 3 4 2 2 2 2 5" xfId="20410" xr:uid="{8698F3B6-922F-4E6C-A55D-CD5B405DA3CD}"/>
    <cellStyle name="Comma 2 3 4 2 2 2 3" xfId="1993" xr:uid="{00000000-0005-0000-0000-0000410C0000}"/>
    <cellStyle name="Comma 2 3 4 2 2 2 3 2" xfId="4398" xr:uid="{00000000-0005-0000-0000-0000420C0000}"/>
    <cellStyle name="Comma 2 3 4 2 2 2 3 2 2" xfId="9201" xr:uid="{00000000-0005-0000-0000-0000430C0000}"/>
    <cellStyle name="Comma 2 3 4 2 2 2 3 2 2 2" xfId="18808" xr:uid="{00000000-0005-0000-0000-0000440C0000}"/>
    <cellStyle name="Comma 2 3 4 2 2 2 3 2 2 2 2" xfId="38022" xr:uid="{CE198121-C9BA-4F6C-ACA8-988985E6976D}"/>
    <cellStyle name="Comma 2 3 4 2 2 2 3 2 2 3" xfId="28415" xr:uid="{74B2E84E-10DC-4E55-8B0C-B6F6A9347EAC}"/>
    <cellStyle name="Comma 2 3 4 2 2 2 3 2 3" xfId="14005" xr:uid="{00000000-0005-0000-0000-0000450C0000}"/>
    <cellStyle name="Comma 2 3 4 2 2 2 3 2 3 2" xfId="33219" xr:uid="{CCFB3F28-103F-4FB9-9278-2A05F4B4DD7F}"/>
    <cellStyle name="Comma 2 3 4 2 2 2 3 2 4" xfId="23612" xr:uid="{993BCD98-4DCD-4AF3-AAF5-8E8C0D59AB65}"/>
    <cellStyle name="Comma 2 3 4 2 2 2 3 3" xfId="6800" xr:uid="{00000000-0005-0000-0000-0000460C0000}"/>
    <cellStyle name="Comma 2 3 4 2 2 2 3 3 2" xfId="16407" xr:uid="{00000000-0005-0000-0000-0000470C0000}"/>
    <cellStyle name="Comma 2 3 4 2 2 2 3 3 2 2" xfId="35621" xr:uid="{941639D3-CA9B-41AA-8145-A0DC66A5BC1D}"/>
    <cellStyle name="Comma 2 3 4 2 2 2 3 3 3" xfId="26014" xr:uid="{AF649FF1-3DF6-4377-B200-DFB16D1F1943}"/>
    <cellStyle name="Comma 2 3 4 2 2 2 3 4" xfId="11603" xr:uid="{00000000-0005-0000-0000-0000480C0000}"/>
    <cellStyle name="Comma 2 3 4 2 2 2 3 4 2" xfId="30817" xr:uid="{8B39C943-2F2E-4732-B9BC-B34A9612C602}"/>
    <cellStyle name="Comma 2 3 4 2 2 2 3 5" xfId="21210" xr:uid="{372093C2-EB48-4A05-B02A-C51308C3C620}"/>
    <cellStyle name="Comma 2 3 4 2 2 2 4" xfId="2798" xr:uid="{00000000-0005-0000-0000-0000490C0000}"/>
    <cellStyle name="Comma 2 3 4 2 2 2 4 2" xfId="7601" xr:uid="{00000000-0005-0000-0000-00004A0C0000}"/>
    <cellStyle name="Comma 2 3 4 2 2 2 4 2 2" xfId="17208" xr:uid="{00000000-0005-0000-0000-00004B0C0000}"/>
    <cellStyle name="Comma 2 3 4 2 2 2 4 2 2 2" xfId="36422" xr:uid="{117DD232-3993-403F-8A5B-2C72CE57D412}"/>
    <cellStyle name="Comma 2 3 4 2 2 2 4 2 3" xfId="26815" xr:uid="{ACE45495-5110-4632-A3AC-06619FED53C2}"/>
    <cellStyle name="Comma 2 3 4 2 2 2 4 3" xfId="12405" xr:uid="{00000000-0005-0000-0000-00004C0C0000}"/>
    <cellStyle name="Comma 2 3 4 2 2 2 4 3 2" xfId="31619" xr:uid="{EA8F4911-984F-49EA-B111-1AD769B56B2E}"/>
    <cellStyle name="Comma 2 3 4 2 2 2 4 4" xfId="22012" xr:uid="{18737AE4-1062-4CBE-9EA8-628AB2A5319C}"/>
    <cellStyle name="Comma 2 3 4 2 2 2 5" xfId="5200" xr:uid="{00000000-0005-0000-0000-00004D0C0000}"/>
    <cellStyle name="Comma 2 3 4 2 2 2 5 2" xfId="14807" xr:uid="{00000000-0005-0000-0000-00004E0C0000}"/>
    <cellStyle name="Comma 2 3 4 2 2 2 5 2 2" xfId="34021" xr:uid="{BC078914-AC00-434D-ADCE-18A430E09FC7}"/>
    <cellStyle name="Comma 2 3 4 2 2 2 5 3" xfId="24414" xr:uid="{86EE037C-4D7B-4AD6-8A20-8081EE6CFF0C}"/>
    <cellStyle name="Comma 2 3 4 2 2 2 6" xfId="10003" xr:uid="{00000000-0005-0000-0000-00004F0C0000}"/>
    <cellStyle name="Comma 2 3 4 2 2 2 6 2" xfId="29217" xr:uid="{E74A82C9-1419-426D-9FBE-15EA7DA8F86E}"/>
    <cellStyle name="Comma 2 3 4 2 2 2 7" xfId="19610" xr:uid="{FC2CA076-8664-4EE3-9005-D427F9F003F2}"/>
    <cellStyle name="Comma 2 3 4 2 2 3" xfId="592" xr:uid="{00000000-0005-0000-0000-0000500C0000}"/>
    <cellStyle name="Comma 2 3 4 2 2 3 2" xfId="1393" xr:uid="{00000000-0005-0000-0000-0000510C0000}"/>
    <cellStyle name="Comma 2 3 4 2 2 3 2 2" xfId="3798" xr:uid="{00000000-0005-0000-0000-0000520C0000}"/>
    <cellStyle name="Comma 2 3 4 2 2 3 2 2 2" xfId="8601" xr:uid="{00000000-0005-0000-0000-0000530C0000}"/>
    <cellStyle name="Comma 2 3 4 2 2 3 2 2 2 2" xfId="18208" xr:uid="{00000000-0005-0000-0000-0000540C0000}"/>
    <cellStyle name="Comma 2 3 4 2 2 3 2 2 2 2 2" xfId="37422" xr:uid="{66C3EBD2-F7BF-44B7-9F85-A737B46BA42C}"/>
    <cellStyle name="Comma 2 3 4 2 2 3 2 2 2 3" xfId="27815" xr:uid="{9550A8C2-57DE-476F-8D23-EF7DA93E5384}"/>
    <cellStyle name="Comma 2 3 4 2 2 3 2 2 3" xfId="13405" xr:uid="{00000000-0005-0000-0000-0000550C0000}"/>
    <cellStyle name="Comma 2 3 4 2 2 3 2 2 3 2" xfId="32619" xr:uid="{04ABC263-CB37-4B52-881D-B4FCCE0118CF}"/>
    <cellStyle name="Comma 2 3 4 2 2 3 2 2 4" xfId="23012" xr:uid="{7B9B588F-F5A2-4E40-BCCC-E9E7FF519EF1}"/>
    <cellStyle name="Comma 2 3 4 2 2 3 2 3" xfId="6200" xr:uid="{00000000-0005-0000-0000-0000560C0000}"/>
    <cellStyle name="Comma 2 3 4 2 2 3 2 3 2" xfId="15807" xr:uid="{00000000-0005-0000-0000-0000570C0000}"/>
    <cellStyle name="Comma 2 3 4 2 2 3 2 3 2 2" xfId="35021" xr:uid="{3FB56A8B-542A-4A8A-AB0E-7BA4A9E3E33B}"/>
    <cellStyle name="Comma 2 3 4 2 2 3 2 3 3" xfId="25414" xr:uid="{9981A7AC-072B-474E-BC69-500761519DA4}"/>
    <cellStyle name="Comma 2 3 4 2 2 3 2 4" xfId="11003" xr:uid="{00000000-0005-0000-0000-0000580C0000}"/>
    <cellStyle name="Comma 2 3 4 2 2 3 2 4 2" xfId="30217" xr:uid="{9D7E36D4-DCC7-4FFA-9249-455C33FBACD6}"/>
    <cellStyle name="Comma 2 3 4 2 2 3 2 5" xfId="20610" xr:uid="{F82ABB5D-162B-4E56-A8FC-651F2748B8E7}"/>
    <cellStyle name="Comma 2 3 4 2 2 3 3" xfId="2193" xr:uid="{00000000-0005-0000-0000-0000590C0000}"/>
    <cellStyle name="Comma 2 3 4 2 2 3 3 2" xfId="4598" xr:uid="{00000000-0005-0000-0000-00005A0C0000}"/>
    <cellStyle name="Comma 2 3 4 2 2 3 3 2 2" xfId="9401" xr:uid="{00000000-0005-0000-0000-00005B0C0000}"/>
    <cellStyle name="Comma 2 3 4 2 2 3 3 2 2 2" xfId="19008" xr:uid="{00000000-0005-0000-0000-00005C0C0000}"/>
    <cellStyle name="Comma 2 3 4 2 2 3 3 2 2 2 2" xfId="38222" xr:uid="{649EB65E-F3DD-4EF5-81A5-6FDC1CBBFDA1}"/>
    <cellStyle name="Comma 2 3 4 2 2 3 3 2 2 3" xfId="28615" xr:uid="{ED7218A8-215E-48C7-9EE2-8BB5ABEDFDF1}"/>
    <cellStyle name="Comma 2 3 4 2 2 3 3 2 3" xfId="14205" xr:uid="{00000000-0005-0000-0000-00005D0C0000}"/>
    <cellStyle name="Comma 2 3 4 2 2 3 3 2 3 2" xfId="33419" xr:uid="{EC311216-6C06-4F7D-ADC6-1225C0783ACB}"/>
    <cellStyle name="Comma 2 3 4 2 2 3 3 2 4" xfId="23812" xr:uid="{2166442A-61D1-43CB-A0B8-08FB4C835789}"/>
    <cellStyle name="Comma 2 3 4 2 2 3 3 3" xfId="7000" xr:uid="{00000000-0005-0000-0000-00005E0C0000}"/>
    <cellStyle name="Comma 2 3 4 2 2 3 3 3 2" xfId="16607" xr:uid="{00000000-0005-0000-0000-00005F0C0000}"/>
    <cellStyle name="Comma 2 3 4 2 2 3 3 3 2 2" xfId="35821" xr:uid="{7BA8B31D-F5D8-48D3-A2E7-A0EF61044A5A}"/>
    <cellStyle name="Comma 2 3 4 2 2 3 3 3 3" xfId="26214" xr:uid="{55390CBF-BF7B-4A16-9065-F1F459EFDD36}"/>
    <cellStyle name="Comma 2 3 4 2 2 3 3 4" xfId="11803" xr:uid="{00000000-0005-0000-0000-0000600C0000}"/>
    <cellStyle name="Comma 2 3 4 2 2 3 3 4 2" xfId="31017" xr:uid="{A0C764FD-8FA0-4E71-B0FE-0F2C681B074E}"/>
    <cellStyle name="Comma 2 3 4 2 2 3 3 5" xfId="21410" xr:uid="{0674FAFB-6F59-430C-AB15-303A75285736}"/>
    <cellStyle name="Comma 2 3 4 2 2 3 4" xfId="2998" xr:uid="{00000000-0005-0000-0000-0000610C0000}"/>
    <cellStyle name="Comma 2 3 4 2 2 3 4 2" xfId="7801" xr:uid="{00000000-0005-0000-0000-0000620C0000}"/>
    <cellStyle name="Comma 2 3 4 2 2 3 4 2 2" xfId="17408" xr:uid="{00000000-0005-0000-0000-0000630C0000}"/>
    <cellStyle name="Comma 2 3 4 2 2 3 4 2 2 2" xfId="36622" xr:uid="{24957B3C-4F6F-4521-9871-4A78B8443C4F}"/>
    <cellStyle name="Comma 2 3 4 2 2 3 4 2 3" xfId="27015" xr:uid="{E4FFFF6E-B277-4801-A969-1EA4B84F22C2}"/>
    <cellStyle name="Comma 2 3 4 2 2 3 4 3" xfId="12605" xr:uid="{00000000-0005-0000-0000-0000640C0000}"/>
    <cellStyle name="Comma 2 3 4 2 2 3 4 3 2" xfId="31819" xr:uid="{1BB5956B-B4D3-4EDF-A46A-845C3C516BE5}"/>
    <cellStyle name="Comma 2 3 4 2 2 3 4 4" xfId="22212" xr:uid="{ED436D04-E4C2-4695-A74D-A1670EEED2E0}"/>
    <cellStyle name="Comma 2 3 4 2 2 3 5" xfId="5400" xr:uid="{00000000-0005-0000-0000-0000650C0000}"/>
    <cellStyle name="Comma 2 3 4 2 2 3 5 2" xfId="15007" xr:uid="{00000000-0005-0000-0000-0000660C0000}"/>
    <cellStyle name="Comma 2 3 4 2 2 3 5 2 2" xfId="34221" xr:uid="{BE2F76FA-6B05-4777-A5C7-E4F615783010}"/>
    <cellStyle name="Comma 2 3 4 2 2 3 5 3" xfId="24614" xr:uid="{ABE1F8BD-5948-4F87-9118-E7E447170F5C}"/>
    <cellStyle name="Comma 2 3 4 2 2 3 6" xfId="10203" xr:uid="{00000000-0005-0000-0000-0000670C0000}"/>
    <cellStyle name="Comma 2 3 4 2 2 3 6 2" xfId="29417" xr:uid="{85DD80BC-BECB-4FB7-950A-B0211615F7EC}"/>
    <cellStyle name="Comma 2 3 4 2 2 3 7" xfId="19810" xr:uid="{2E6CBF34-BEB7-4A4C-90FE-BEEFF042BD12}"/>
    <cellStyle name="Comma 2 3 4 2 2 4" xfId="792" xr:uid="{00000000-0005-0000-0000-0000680C0000}"/>
    <cellStyle name="Comma 2 3 4 2 2 4 2" xfId="1593" xr:uid="{00000000-0005-0000-0000-0000690C0000}"/>
    <cellStyle name="Comma 2 3 4 2 2 4 2 2" xfId="3998" xr:uid="{00000000-0005-0000-0000-00006A0C0000}"/>
    <cellStyle name="Comma 2 3 4 2 2 4 2 2 2" xfId="8801" xr:uid="{00000000-0005-0000-0000-00006B0C0000}"/>
    <cellStyle name="Comma 2 3 4 2 2 4 2 2 2 2" xfId="18408" xr:uid="{00000000-0005-0000-0000-00006C0C0000}"/>
    <cellStyle name="Comma 2 3 4 2 2 4 2 2 2 2 2" xfId="37622" xr:uid="{D4108BF1-DCCD-4465-9DBA-6A130794B58F}"/>
    <cellStyle name="Comma 2 3 4 2 2 4 2 2 2 3" xfId="28015" xr:uid="{AB3BF44E-415A-4CD0-9AB7-0B7D46B33341}"/>
    <cellStyle name="Comma 2 3 4 2 2 4 2 2 3" xfId="13605" xr:uid="{00000000-0005-0000-0000-00006D0C0000}"/>
    <cellStyle name="Comma 2 3 4 2 2 4 2 2 3 2" xfId="32819" xr:uid="{D8699D4B-4E7B-4B6A-9902-41DA5253514B}"/>
    <cellStyle name="Comma 2 3 4 2 2 4 2 2 4" xfId="23212" xr:uid="{EC210AD8-9AED-40BF-AB4E-5B7C6E26811A}"/>
    <cellStyle name="Comma 2 3 4 2 2 4 2 3" xfId="6400" xr:uid="{00000000-0005-0000-0000-00006E0C0000}"/>
    <cellStyle name="Comma 2 3 4 2 2 4 2 3 2" xfId="16007" xr:uid="{00000000-0005-0000-0000-00006F0C0000}"/>
    <cellStyle name="Comma 2 3 4 2 2 4 2 3 2 2" xfId="35221" xr:uid="{3A9DB513-8695-4D7F-8B41-3C571519FBE2}"/>
    <cellStyle name="Comma 2 3 4 2 2 4 2 3 3" xfId="25614" xr:uid="{B7BCCB74-3753-48C7-982F-F591C4AE0610}"/>
    <cellStyle name="Comma 2 3 4 2 2 4 2 4" xfId="11203" xr:uid="{00000000-0005-0000-0000-0000700C0000}"/>
    <cellStyle name="Comma 2 3 4 2 2 4 2 4 2" xfId="30417" xr:uid="{EC46A414-E20C-4E97-883D-D3D22F523C5C}"/>
    <cellStyle name="Comma 2 3 4 2 2 4 2 5" xfId="20810" xr:uid="{DA3FE989-22BE-475E-B394-9EF0862C19D5}"/>
    <cellStyle name="Comma 2 3 4 2 2 4 3" xfId="2393" xr:uid="{00000000-0005-0000-0000-0000710C0000}"/>
    <cellStyle name="Comma 2 3 4 2 2 4 3 2" xfId="4798" xr:uid="{00000000-0005-0000-0000-0000720C0000}"/>
    <cellStyle name="Comma 2 3 4 2 2 4 3 2 2" xfId="9601" xr:uid="{00000000-0005-0000-0000-0000730C0000}"/>
    <cellStyle name="Comma 2 3 4 2 2 4 3 2 2 2" xfId="19208" xr:uid="{00000000-0005-0000-0000-0000740C0000}"/>
    <cellStyle name="Comma 2 3 4 2 2 4 3 2 2 2 2" xfId="38422" xr:uid="{F0A47310-30D4-40C9-8874-F9716AC7C545}"/>
    <cellStyle name="Comma 2 3 4 2 2 4 3 2 2 3" xfId="28815" xr:uid="{E3FB1374-7F4F-41EC-9E71-989B6B94B629}"/>
    <cellStyle name="Comma 2 3 4 2 2 4 3 2 3" xfId="14405" xr:uid="{00000000-0005-0000-0000-0000750C0000}"/>
    <cellStyle name="Comma 2 3 4 2 2 4 3 2 3 2" xfId="33619" xr:uid="{CBBD2BB8-0732-4FD3-88BD-D035E2F1213F}"/>
    <cellStyle name="Comma 2 3 4 2 2 4 3 2 4" xfId="24012" xr:uid="{3BB5B669-14A8-4705-A0D3-3CF2A8135420}"/>
    <cellStyle name="Comma 2 3 4 2 2 4 3 3" xfId="7200" xr:uid="{00000000-0005-0000-0000-0000760C0000}"/>
    <cellStyle name="Comma 2 3 4 2 2 4 3 3 2" xfId="16807" xr:uid="{00000000-0005-0000-0000-0000770C0000}"/>
    <cellStyle name="Comma 2 3 4 2 2 4 3 3 2 2" xfId="36021" xr:uid="{88C88EF8-711D-4338-BCD3-AF6D96BDC8D4}"/>
    <cellStyle name="Comma 2 3 4 2 2 4 3 3 3" xfId="26414" xr:uid="{893A63A9-C100-4ADC-96CA-92BECF245C04}"/>
    <cellStyle name="Comma 2 3 4 2 2 4 3 4" xfId="12003" xr:uid="{00000000-0005-0000-0000-0000780C0000}"/>
    <cellStyle name="Comma 2 3 4 2 2 4 3 4 2" xfId="31217" xr:uid="{D38BBC23-7858-4580-B7C2-D12B9614D383}"/>
    <cellStyle name="Comma 2 3 4 2 2 4 3 5" xfId="21610" xr:uid="{13695B15-434C-4895-9012-7B4A5BD7591C}"/>
    <cellStyle name="Comma 2 3 4 2 2 4 4" xfId="3198" xr:uid="{00000000-0005-0000-0000-0000790C0000}"/>
    <cellStyle name="Comma 2 3 4 2 2 4 4 2" xfId="8001" xr:uid="{00000000-0005-0000-0000-00007A0C0000}"/>
    <cellStyle name="Comma 2 3 4 2 2 4 4 2 2" xfId="17608" xr:uid="{00000000-0005-0000-0000-00007B0C0000}"/>
    <cellStyle name="Comma 2 3 4 2 2 4 4 2 2 2" xfId="36822" xr:uid="{F3B0EF8F-86A5-4F27-8A96-DC8757A14B8E}"/>
    <cellStyle name="Comma 2 3 4 2 2 4 4 2 3" xfId="27215" xr:uid="{D036D3FD-AC4C-4235-A8AF-D0F695C8ABDB}"/>
    <cellStyle name="Comma 2 3 4 2 2 4 4 3" xfId="12805" xr:uid="{00000000-0005-0000-0000-00007C0C0000}"/>
    <cellStyle name="Comma 2 3 4 2 2 4 4 3 2" xfId="32019" xr:uid="{02B49C02-3C68-49F5-AD6E-D0312043C54F}"/>
    <cellStyle name="Comma 2 3 4 2 2 4 4 4" xfId="22412" xr:uid="{05780980-390A-47F0-99BF-5C12B8C7EC20}"/>
    <cellStyle name="Comma 2 3 4 2 2 4 5" xfId="5600" xr:uid="{00000000-0005-0000-0000-00007D0C0000}"/>
    <cellStyle name="Comma 2 3 4 2 2 4 5 2" xfId="15207" xr:uid="{00000000-0005-0000-0000-00007E0C0000}"/>
    <cellStyle name="Comma 2 3 4 2 2 4 5 2 2" xfId="34421" xr:uid="{A07A1D34-F235-4172-9DB4-E539F73A897A}"/>
    <cellStyle name="Comma 2 3 4 2 2 4 5 3" xfId="24814" xr:uid="{932859B3-B71D-49AD-89F5-E87B13B96A57}"/>
    <cellStyle name="Comma 2 3 4 2 2 4 6" xfId="10403" xr:uid="{00000000-0005-0000-0000-00007F0C0000}"/>
    <cellStyle name="Comma 2 3 4 2 2 4 6 2" xfId="29617" xr:uid="{50FEC101-6CAE-4416-AD69-1BC1F4AE00C6}"/>
    <cellStyle name="Comma 2 3 4 2 2 4 7" xfId="20010" xr:uid="{0D6C4766-F5A9-46F5-8B32-93CEE4D69FCA}"/>
    <cellStyle name="Comma 2 3 4 2 2 5" xfId="993" xr:uid="{00000000-0005-0000-0000-0000800C0000}"/>
    <cellStyle name="Comma 2 3 4 2 2 5 2" xfId="3398" xr:uid="{00000000-0005-0000-0000-0000810C0000}"/>
    <cellStyle name="Comma 2 3 4 2 2 5 2 2" xfId="8201" xr:uid="{00000000-0005-0000-0000-0000820C0000}"/>
    <cellStyle name="Comma 2 3 4 2 2 5 2 2 2" xfId="17808" xr:uid="{00000000-0005-0000-0000-0000830C0000}"/>
    <cellStyle name="Comma 2 3 4 2 2 5 2 2 2 2" xfId="37022" xr:uid="{B4AD9BCE-1F9E-4BD2-AD2B-E5332499F87C}"/>
    <cellStyle name="Comma 2 3 4 2 2 5 2 2 3" xfId="27415" xr:uid="{EBC9919C-9004-480C-830C-BCA32B168483}"/>
    <cellStyle name="Comma 2 3 4 2 2 5 2 3" xfId="13005" xr:uid="{00000000-0005-0000-0000-0000840C0000}"/>
    <cellStyle name="Comma 2 3 4 2 2 5 2 3 2" xfId="32219" xr:uid="{64DF4094-508B-4735-938F-8801CF6160AB}"/>
    <cellStyle name="Comma 2 3 4 2 2 5 2 4" xfId="22612" xr:uid="{6C729014-2869-4424-A7D4-BF237387BA75}"/>
    <cellStyle name="Comma 2 3 4 2 2 5 3" xfId="5800" xr:uid="{00000000-0005-0000-0000-0000850C0000}"/>
    <cellStyle name="Comma 2 3 4 2 2 5 3 2" xfId="15407" xr:uid="{00000000-0005-0000-0000-0000860C0000}"/>
    <cellStyle name="Comma 2 3 4 2 2 5 3 2 2" xfId="34621" xr:uid="{0CBC882C-43A8-459B-BDE2-5CD028AB938E}"/>
    <cellStyle name="Comma 2 3 4 2 2 5 3 3" xfId="25014" xr:uid="{C9BCDB83-124D-4889-ABF4-C022012293E3}"/>
    <cellStyle name="Comma 2 3 4 2 2 5 4" xfId="10603" xr:uid="{00000000-0005-0000-0000-0000870C0000}"/>
    <cellStyle name="Comma 2 3 4 2 2 5 4 2" xfId="29817" xr:uid="{0B41BE18-7296-435D-A554-654FF999A720}"/>
    <cellStyle name="Comma 2 3 4 2 2 5 5" xfId="20210" xr:uid="{7059FF30-20A4-4091-BF22-729D01FEA968}"/>
    <cellStyle name="Comma 2 3 4 2 2 6" xfId="1793" xr:uid="{00000000-0005-0000-0000-0000880C0000}"/>
    <cellStyle name="Comma 2 3 4 2 2 6 2" xfId="4198" xr:uid="{00000000-0005-0000-0000-0000890C0000}"/>
    <cellStyle name="Comma 2 3 4 2 2 6 2 2" xfId="9001" xr:uid="{00000000-0005-0000-0000-00008A0C0000}"/>
    <cellStyle name="Comma 2 3 4 2 2 6 2 2 2" xfId="18608" xr:uid="{00000000-0005-0000-0000-00008B0C0000}"/>
    <cellStyle name="Comma 2 3 4 2 2 6 2 2 2 2" xfId="37822" xr:uid="{1833D440-B0E2-4B48-84F7-4A695297118A}"/>
    <cellStyle name="Comma 2 3 4 2 2 6 2 2 3" xfId="28215" xr:uid="{B2458C90-6263-403C-A378-571D5754335C}"/>
    <cellStyle name="Comma 2 3 4 2 2 6 2 3" xfId="13805" xr:uid="{00000000-0005-0000-0000-00008C0C0000}"/>
    <cellStyle name="Comma 2 3 4 2 2 6 2 3 2" xfId="33019" xr:uid="{061107A3-76FD-46AF-BC5E-1AED2F1F0B1B}"/>
    <cellStyle name="Comma 2 3 4 2 2 6 2 4" xfId="23412" xr:uid="{C701B7F3-0077-4968-B3E7-C0D5F351BC86}"/>
    <cellStyle name="Comma 2 3 4 2 2 6 3" xfId="6600" xr:uid="{00000000-0005-0000-0000-00008D0C0000}"/>
    <cellStyle name="Comma 2 3 4 2 2 6 3 2" xfId="16207" xr:uid="{00000000-0005-0000-0000-00008E0C0000}"/>
    <cellStyle name="Comma 2 3 4 2 2 6 3 2 2" xfId="35421" xr:uid="{87269980-9747-41AC-8F5F-0D565D027CDA}"/>
    <cellStyle name="Comma 2 3 4 2 2 6 3 3" xfId="25814" xr:uid="{2E8F3140-ADC4-433A-9065-FCC5A1267E28}"/>
    <cellStyle name="Comma 2 3 4 2 2 6 4" xfId="11403" xr:uid="{00000000-0005-0000-0000-00008F0C0000}"/>
    <cellStyle name="Comma 2 3 4 2 2 6 4 2" xfId="30617" xr:uid="{AE8A18C8-3307-455F-9DC4-6A999A88EDDC}"/>
    <cellStyle name="Comma 2 3 4 2 2 6 5" xfId="21010" xr:uid="{067204B7-8C89-4D0B-A118-FA1E4283C43A}"/>
    <cellStyle name="Comma 2 3 4 2 2 7" xfId="2598" xr:uid="{00000000-0005-0000-0000-0000900C0000}"/>
    <cellStyle name="Comma 2 3 4 2 2 7 2" xfId="7401" xr:uid="{00000000-0005-0000-0000-0000910C0000}"/>
    <cellStyle name="Comma 2 3 4 2 2 7 2 2" xfId="17008" xr:uid="{00000000-0005-0000-0000-0000920C0000}"/>
    <cellStyle name="Comma 2 3 4 2 2 7 2 2 2" xfId="36222" xr:uid="{FFA87054-ABD0-4E27-84E8-362BD7983571}"/>
    <cellStyle name="Comma 2 3 4 2 2 7 2 3" xfId="26615" xr:uid="{8FC88CAF-FEFC-49DA-BD86-8C39F72471A6}"/>
    <cellStyle name="Comma 2 3 4 2 2 7 3" xfId="12205" xr:uid="{00000000-0005-0000-0000-0000930C0000}"/>
    <cellStyle name="Comma 2 3 4 2 2 7 3 2" xfId="31419" xr:uid="{C243DFF6-1FAE-4000-A0D7-E888E25B4DD4}"/>
    <cellStyle name="Comma 2 3 4 2 2 7 4" xfId="21812" xr:uid="{4730C5E6-627B-40C0-AD24-99E3790FF0B7}"/>
    <cellStyle name="Comma 2 3 4 2 2 8" xfId="5000" xr:uid="{00000000-0005-0000-0000-0000940C0000}"/>
    <cellStyle name="Comma 2 3 4 2 2 8 2" xfId="14607" xr:uid="{00000000-0005-0000-0000-0000950C0000}"/>
    <cellStyle name="Comma 2 3 4 2 2 8 2 2" xfId="33821" xr:uid="{09EC2AFB-0B86-4C65-A45D-DECA74652CDE}"/>
    <cellStyle name="Comma 2 3 4 2 2 8 3" xfId="24214" xr:uid="{B82DCB56-5902-49C1-86DE-6C4D3F411F55}"/>
    <cellStyle name="Comma 2 3 4 2 2 9" xfId="9803" xr:uid="{00000000-0005-0000-0000-0000960C0000}"/>
    <cellStyle name="Comma 2 3 4 2 2 9 2" xfId="29017" xr:uid="{E8BEE071-15BB-4CAC-A5D8-4B1908FC0B61}"/>
    <cellStyle name="Comma 2 3 4 2 3" xfId="292" xr:uid="{00000000-0005-0000-0000-0000970C0000}"/>
    <cellStyle name="Comma 2 3 4 2 3 2" xfId="1093" xr:uid="{00000000-0005-0000-0000-0000980C0000}"/>
    <cellStyle name="Comma 2 3 4 2 3 2 2" xfId="3498" xr:uid="{00000000-0005-0000-0000-0000990C0000}"/>
    <cellStyle name="Comma 2 3 4 2 3 2 2 2" xfId="8301" xr:uid="{00000000-0005-0000-0000-00009A0C0000}"/>
    <cellStyle name="Comma 2 3 4 2 3 2 2 2 2" xfId="17908" xr:uid="{00000000-0005-0000-0000-00009B0C0000}"/>
    <cellStyle name="Comma 2 3 4 2 3 2 2 2 2 2" xfId="37122" xr:uid="{0818B541-39B0-4590-80D0-ABD23F4D0CD3}"/>
    <cellStyle name="Comma 2 3 4 2 3 2 2 2 3" xfId="27515" xr:uid="{AF64E8E2-3ADF-474C-BF2A-1F1A18EF76C5}"/>
    <cellStyle name="Comma 2 3 4 2 3 2 2 3" xfId="13105" xr:uid="{00000000-0005-0000-0000-00009C0C0000}"/>
    <cellStyle name="Comma 2 3 4 2 3 2 2 3 2" xfId="32319" xr:uid="{D5553AD4-5C2E-4B30-9007-90711479E371}"/>
    <cellStyle name="Comma 2 3 4 2 3 2 2 4" xfId="22712" xr:uid="{3CE7C38B-6BCD-4B9C-A0D4-153FDD8C1465}"/>
    <cellStyle name="Comma 2 3 4 2 3 2 3" xfId="5900" xr:uid="{00000000-0005-0000-0000-00009D0C0000}"/>
    <cellStyle name="Comma 2 3 4 2 3 2 3 2" xfId="15507" xr:uid="{00000000-0005-0000-0000-00009E0C0000}"/>
    <cellStyle name="Comma 2 3 4 2 3 2 3 2 2" xfId="34721" xr:uid="{4F89A548-7DE0-4471-BB76-7D0CC256DFA0}"/>
    <cellStyle name="Comma 2 3 4 2 3 2 3 3" xfId="25114" xr:uid="{58CC02F1-95A4-4F76-9FDA-A4A9359F030C}"/>
    <cellStyle name="Comma 2 3 4 2 3 2 4" xfId="10703" xr:uid="{00000000-0005-0000-0000-00009F0C0000}"/>
    <cellStyle name="Comma 2 3 4 2 3 2 4 2" xfId="29917" xr:uid="{16EECF02-58BC-49DE-BB52-EC4262BB8DC5}"/>
    <cellStyle name="Comma 2 3 4 2 3 2 5" xfId="20310" xr:uid="{97282D8C-CBCC-4F47-AA25-D5448335147C}"/>
    <cellStyle name="Comma 2 3 4 2 3 3" xfId="1893" xr:uid="{00000000-0005-0000-0000-0000A00C0000}"/>
    <cellStyle name="Comma 2 3 4 2 3 3 2" xfId="4298" xr:uid="{00000000-0005-0000-0000-0000A10C0000}"/>
    <cellStyle name="Comma 2 3 4 2 3 3 2 2" xfId="9101" xr:uid="{00000000-0005-0000-0000-0000A20C0000}"/>
    <cellStyle name="Comma 2 3 4 2 3 3 2 2 2" xfId="18708" xr:uid="{00000000-0005-0000-0000-0000A30C0000}"/>
    <cellStyle name="Comma 2 3 4 2 3 3 2 2 2 2" xfId="37922" xr:uid="{86905CBC-7826-4F10-86C9-0F31CBE33707}"/>
    <cellStyle name="Comma 2 3 4 2 3 3 2 2 3" xfId="28315" xr:uid="{085910EC-790C-4766-B2C1-9CC09C53BDDA}"/>
    <cellStyle name="Comma 2 3 4 2 3 3 2 3" xfId="13905" xr:uid="{00000000-0005-0000-0000-0000A40C0000}"/>
    <cellStyle name="Comma 2 3 4 2 3 3 2 3 2" xfId="33119" xr:uid="{C217FCAE-8911-45F4-BE90-09D3AF8266C8}"/>
    <cellStyle name="Comma 2 3 4 2 3 3 2 4" xfId="23512" xr:uid="{AD6C210A-E845-4A23-BCBD-ACB25CCAE889}"/>
    <cellStyle name="Comma 2 3 4 2 3 3 3" xfId="6700" xr:uid="{00000000-0005-0000-0000-0000A50C0000}"/>
    <cellStyle name="Comma 2 3 4 2 3 3 3 2" xfId="16307" xr:uid="{00000000-0005-0000-0000-0000A60C0000}"/>
    <cellStyle name="Comma 2 3 4 2 3 3 3 2 2" xfId="35521" xr:uid="{DEAF55BF-2C64-4BED-9F33-14F493BFB4FD}"/>
    <cellStyle name="Comma 2 3 4 2 3 3 3 3" xfId="25914" xr:uid="{29075183-D822-4AFD-99C4-685AAAC75691}"/>
    <cellStyle name="Comma 2 3 4 2 3 3 4" xfId="11503" xr:uid="{00000000-0005-0000-0000-0000A70C0000}"/>
    <cellStyle name="Comma 2 3 4 2 3 3 4 2" xfId="30717" xr:uid="{EE1BE65A-32F6-4A5C-8D95-138C24EB938B}"/>
    <cellStyle name="Comma 2 3 4 2 3 3 5" xfId="21110" xr:uid="{50664633-B31C-40D8-A42A-647F68E224DF}"/>
    <cellStyle name="Comma 2 3 4 2 3 4" xfId="2698" xr:uid="{00000000-0005-0000-0000-0000A80C0000}"/>
    <cellStyle name="Comma 2 3 4 2 3 4 2" xfId="7501" xr:uid="{00000000-0005-0000-0000-0000A90C0000}"/>
    <cellStyle name="Comma 2 3 4 2 3 4 2 2" xfId="17108" xr:uid="{00000000-0005-0000-0000-0000AA0C0000}"/>
    <cellStyle name="Comma 2 3 4 2 3 4 2 2 2" xfId="36322" xr:uid="{94AA119A-77FB-4A02-9332-338DFD64B8DE}"/>
    <cellStyle name="Comma 2 3 4 2 3 4 2 3" xfId="26715" xr:uid="{1F6B8AA7-2250-4470-A5B9-4EBA1881F61D}"/>
    <cellStyle name="Comma 2 3 4 2 3 4 3" xfId="12305" xr:uid="{00000000-0005-0000-0000-0000AB0C0000}"/>
    <cellStyle name="Comma 2 3 4 2 3 4 3 2" xfId="31519" xr:uid="{C9CADD91-3CF8-45DE-A983-C0CBD70978CE}"/>
    <cellStyle name="Comma 2 3 4 2 3 4 4" xfId="21912" xr:uid="{CD15BDB3-D345-4164-A9ED-6FCC082AF2AB}"/>
    <cellStyle name="Comma 2 3 4 2 3 5" xfId="5100" xr:uid="{00000000-0005-0000-0000-0000AC0C0000}"/>
    <cellStyle name="Comma 2 3 4 2 3 5 2" xfId="14707" xr:uid="{00000000-0005-0000-0000-0000AD0C0000}"/>
    <cellStyle name="Comma 2 3 4 2 3 5 2 2" xfId="33921" xr:uid="{017043ED-2E5F-429A-854B-06C08AD23C0B}"/>
    <cellStyle name="Comma 2 3 4 2 3 5 3" xfId="24314" xr:uid="{6DD9FCB9-4D09-4E38-A2F7-FF55C81076F4}"/>
    <cellStyle name="Comma 2 3 4 2 3 6" xfId="9903" xr:uid="{00000000-0005-0000-0000-0000AE0C0000}"/>
    <cellStyle name="Comma 2 3 4 2 3 6 2" xfId="29117" xr:uid="{A1FFC58A-AC1F-45C5-AB86-BA04E7C2614F}"/>
    <cellStyle name="Comma 2 3 4 2 3 7" xfId="19510" xr:uid="{2B67DC42-2105-4D1D-AD43-F9CFE0713F5D}"/>
    <cellStyle name="Comma 2 3 4 2 4" xfId="492" xr:uid="{00000000-0005-0000-0000-0000AF0C0000}"/>
    <cellStyle name="Comma 2 3 4 2 4 2" xfId="1293" xr:uid="{00000000-0005-0000-0000-0000B00C0000}"/>
    <cellStyle name="Comma 2 3 4 2 4 2 2" xfId="3698" xr:uid="{00000000-0005-0000-0000-0000B10C0000}"/>
    <cellStyle name="Comma 2 3 4 2 4 2 2 2" xfId="8501" xr:uid="{00000000-0005-0000-0000-0000B20C0000}"/>
    <cellStyle name="Comma 2 3 4 2 4 2 2 2 2" xfId="18108" xr:uid="{00000000-0005-0000-0000-0000B30C0000}"/>
    <cellStyle name="Comma 2 3 4 2 4 2 2 2 2 2" xfId="37322" xr:uid="{94FF6A97-7998-4F85-A309-D5A38043409B}"/>
    <cellStyle name="Comma 2 3 4 2 4 2 2 2 3" xfId="27715" xr:uid="{726351AA-7A0E-46E4-8DD5-B345B0C2A0FF}"/>
    <cellStyle name="Comma 2 3 4 2 4 2 2 3" xfId="13305" xr:uid="{00000000-0005-0000-0000-0000B40C0000}"/>
    <cellStyle name="Comma 2 3 4 2 4 2 2 3 2" xfId="32519" xr:uid="{1A7672BD-51F9-44FD-A0EA-495C25E94BC9}"/>
    <cellStyle name="Comma 2 3 4 2 4 2 2 4" xfId="22912" xr:uid="{492647F6-3136-4589-8C11-6D8276B57D0D}"/>
    <cellStyle name="Comma 2 3 4 2 4 2 3" xfId="6100" xr:uid="{00000000-0005-0000-0000-0000B50C0000}"/>
    <cellStyle name="Comma 2 3 4 2 4 2 3 2" xfId="15707" xr:uid="{00000000-0005-0000-0000-0000B60C0000}"/>
    <cellStyle name="Comma 2 3 4 2 4 2 3 2 2" xfId="34921" xr:uid="{21CFDD4B-E8F5-4119-8C58-AAF89485C5F2}"/>
    <cellStyle name="Comma 2 3 4 2 4 2 3 3" xfId="25314" xr:uid="{717BD4A0-6C5C-46F3-B732-066473A345AB}"/>
    <cellStyle name="Comma 2 3 4 2 4 2 4" xfId="10903" xr:uid="{00000000-0005-0000-0000-0000B70C0000}"/>
    <cellStyle name="Comma 2 3 4 2 4 2 4 2" xfId="30117" xr:uid="{3A2314AE-B0CF-4F5A-8579-27576BDB812D}"/>
    <cellStyle name="Comma 2 3 4 2 4 2 5" xfId="20510" xr:uid="{A8F48F23-FA5E-43A6-BAB3-8E0ADF263414}"/>
    <cellStyle name="Comma 2 3 4 2 4 3" xfId="2093" xr:uid="{00000000-0005-0000-0000-0000B80C0000}"/>
    <cellStyle name="Comma 2 3 4 2 4 3 2" xfId="4498" xr:uid="{00000000-0005-0000-0000-0000B90C0000}"/>
    <cellStyle name="Comma 2 3 4 2 4 3 2 2" xfId="9301" xr:uid="{00000000-0005-0000-0000-0000BA0C0000}"/>
    <cellStyle name="Comma 2 3 4 2 4 3 2 2 2" xfId="18908" xr:uid="{00000000-0005-0000-0000-0000BB0C0000}"/>
    <cellStyle name="Comma 2 3 4 2 4 3 2 2 2 2" xfId="38122" xr:uid="{25922AED-1097-4F66-BA74-08B5D1910308}"/>
    <cellStyle name="Comma 2 3 4 2 4 3 2 2 3" xfId="28515" xr:uid="{657B982E-E520-4BD9-873E-B4632EAA5FF6}"/>
    <cellStyle name="Comma 2 3 4 2 4 3 2 3" xfId="14105" xr:uid="{00000000-0005-0000-0000-0000BC0C0000}"/>
    <cellStyle name="Comma 2 3 4 2 4 3 2 3 2" xfId="33319" xr:uid="{743060B9-8569-4D9E-8568-8DEE41FED727}"/>
    <cellStyle name="Comma 2 3 4 2 4 3 2 4" xfId="23712" xr:uid="{D9988BD5-C71A-435F-AF62-19C118FDB414}"/>
    <cellStyle name="Comma 2 3 4 2 4 3 3" xfId="6900" xr:uid="{00000000-0005-0000-0000-0000BD0C0000}"/>
    <cellStyle name="Comma 2 3 4 2 4 3 3 2" xfId="16507" xr:uid="{00000000-0005-0000-0000-0000BE0C0000}"/>
    <cellStyle name="Comma 2 3 4 2 4 3 3 2 2" xfId="35721" xr:uid="{76E27653-5CB8-42E1-B1CE-25C7BE3EA971}"/>
    <cellStyle name="Comma 2 3 4 2 4 3 3 3" xfId="26114" xr:uid="{DB1CE058-1435-45BD-8318-A8694011C52E}"/>
    <cellStyle name="Comma 2 3 4 2 4 3 4" xfId="11703" xr:uid="{00000000-0005-0000-0000-0000BF0C0000}"/>
    <cellStyle name="Comma 2 3 4 2 4 3 4 2" xfId="30917" xr:uid="{A1F67EEC-55B1-4C5A-83CA-4F8BAA25D2AB}"/>
    <cellStyle name="Comma 2 3 4 2 4 3 5" xfId="21310" xr:uid="{5F0EE957-6F1A-4C47-89A2-59C54FC3D0EB}"/>
    <cellStyle name="Comma 2 3 4 2 4 4" xfId="2898" xr:uid="{00000000-0005-0000-0000-0000C00C0000}"/>
    <cellStyle name="Comma 2 3 4 2 4 4 2" xfId="7701" xr:uid="{00000000-0005-0000-0000-0000C10C0000}"/>
    <cellStyle name="Comma 2 3 4 2 4 4 2 2" xfId="17308" xr:uid="{00000000-0005-0000-0000-0000C20C0000}"/>
    <cellStyle name="Comma 2 3 4 2 4 4 2 2 2" xfId="36522" xr:uid="{EF6DA014-8983-46CC-A4BD-C3C9A1C5DC37}"/>
    <cellStyle name="Comma 2 3 4 2 4 4 2 3" xfId="26915" xr:uid="{4EF98BCB-27C1-4730-AD84-6DBBCEA6980C}"/>
    <cellStyle name="Comma 2 3 4 2 4 4 3" xfId="12505" xr:uid="{00000000-0005-0000-0000-0000C30C0000}"/>
    <cellStyle name="Comma 2 3 4 2 4 4 3 2" xfId="31719" xr:uid="{D7A00B6A-33C6-45DC-83C0-0D405154DF29}"/>
    <cellStyle name="Comma 2 3 4 2 4 4 4" xfId="22112" xr:uid="{0940C0DB-7E1D-41EC-8357-08F5661792F9}"/>
    <cellStyle name="Comma 2 3 4 2 4 5" xfId="5300" xr:uid="{00000000-0005-0000-0000-0000C40C0000}"/>
    <cellStyle name="Comma 2 3 4 2 4 5 2" xfId="14907" xr:uid="{00000000-0005-0000-0000-0000C50C0000}"/>
    <cellStyle name="Comma 2 3 4 2 4 5 2 2" xfId="34121" xr:uid="{D7DE5B59-E3ED-4C69-9FDD-67EBAE241FA8}"/>
    <cellStyle name="Comma 2 3 4 2 4 5 3" xfId="24514" xr:uid="{F231D21C-A52A-4B6F-95A9-EE2AFC64282F}"/>
    <cellStyle name="Comma 2 3 4 2 4 6" xfId="10103" xr:uid="{00000000-0005-0000-0000-0000C60C0000}"/>
    <cellStyle name="Comma 2 3 4 2 4 6 2" xfId="29317" xr:uid="{394C8A46-8A3A-4214-9836-BF36DAB46759}"/>
    <cellStyle name="Comma 2 3 4 2 4 7" xfId="19710" xr:uid="{645DC0E5-B90D-4741-A745-5F4991653080}"/>
    <cellStyle name="Comma 2 3 4 2 5" xfId="692" xr:uid="{00000000-0005-0000-0000-0000C70C0000}"/>
    <cellStyle name="Comma 2 3 4 2 5 2" xfId="1493" xr:uid="{00000000-0005-0000-0000-0000C80C0000}"/>
    <cellStyle name="Comma 2 3 4 2 5 2 2" xfId="3898" xr:uid="{00000000-0005-0000-0000-0000C90C0000}"/>
    <cellStyle name="Comma 2 3 4 2 5 2 2 2" xfId="8701" xr:uid="{00000000-0005-0000-0000-0000CA0C0000}"/>
    <cellStyle name="Comma 2 3 4 2 5 2 2 2 2" xfId="18308" xr:uid="{00000000-0005-0000-0000-0000CB0C0000}"/>
    <cellStyle name="Comma 2 3 4 2 5 2 2 2 2 2" xfId="37522" xr:uid="{B386C50C-DE6D-402A-A32E-ECFB3C006B95}"/>
    <cellStyle name="Comma 2 3 4 2 5 2 2 2 3" xfId="27915" xr:uid="{672B131B-17B8-45F2-A041-4E283533CABA}"/>
    <cellStyle name="Comma 2 3 4 2 5 2 2 3" xfId="13505" xr:uid="{00000000-0005-0000-0000-0000CC0C0000}"/>
    <cellStyle name="Comma 2 3 4 2 5 2 2 3 2" xfId="32719" xr:uid="{FDABDFAD-F043-4701-BBC3-145F83286760}"/>
    <cellStyle name="Comma 2 3 4 2 5 2 2 4" xfId="23112" xr:uid="{0ED9A09F-EA79-41BE-9EE0-A32418324C2D}"/>
    <cellStyle name="Comma 2 3 4 2 5 2 3" xfId="6300" xr:uid="{00000000-0005-0000-0000-0000CD0C0000}"/>
    <cellStyle name="Comma 2 3 4 2 5 2 3 2" xfId="15907" xr:uid="{00000000-0005-0000-0000-0000CE0C0000}"/>
    <cellStyle name="Comma 2 3 4 2 5 2 3 2 2" xfId="35121" xr:uid="{2A41F263-117D-4CF8-B0F0-71E73DB80A68}"/>
    <cellStyle name="Comma 2 3 4 2 5 2 3 3" xfId="25514" xr:uid="{BE9E2F43-0B3A-4146-874D-F863E41C04BD}"/>
    <cellStyle name="Comma 2 3 4 2 5 2 4" xfId="11103" xr:uid="{00000000-0005-0000-0000-0000CF0C0000}"/>
    <cellStyle name="Comma 2 3 4 2 5 2 4 2" xfId="30317" xr:uid="{E6A15B62-FEA0-4B3C-9845-BE85D5D5BA25}"/>
    <cellStyle name="Comma 2 3 4 2 5 2 5" xfId="20710" xr:uid="{5AF4D93C-23C3-40F6-BCDA-9D418CA5E005}"/>
    <cellStyle name="Comma 2 3 4 2 5 3" xfId="2293" xr:uid="{00000000-0005-0000-0000-0000D00C0000}"/>
    <cellStyle name="Comma 2 3 4 2 5 3 2" xfId="4698" xr:uid="{00000000-0005-0000-0000-0000D10C0000}"/>
    <cellStyle name="Comma 2 3 4 2 5 3 2 2" xfId="9501" xr:uid="{00000000-0005-0000-0000-0000D20C0000}"/>
    <cellStyle name="Comma 2 3 4 2 5 3 2 2 2" xfId="19108" xr:uid="{00000000-0005-0000-0000-0000D30C0000}"/>
    <cellStyle name="Comma 2 3 4 2 5 3 2 2 2 2" xfId="38322" xr:uid="{44E72EE7-86E4-4967-B48B-82BDC0C80579}"/>
    <cellStyle name="Comma 2 3 4 2 5 3 2 2 3" xfId="28715" xr:uid="{2DC59557-32F6-4E96-9250-5F39F450331D}"/>
    <cellStyle name="Comma 2 3 4 2 5 3 2 3" xfId="14305" xr:uid="{00000000-0005-0000-0000-0000D40C0000}"/>
    <cellStyle name="Comma 2 3 4 2 5 3 2 3 2" xfId="33519" xr:uid="{8E67220C-29FF-45C9-8096-DA0F34EBA886}"/>
    <cellStyle name="Comma 2 3 4 2 5 3 2 4" xfId="23912" xr:uid="{3DC08EF7-A9FA-439C-AE80-0B14635EE86C}"/>
    <cellStyle name="Comma 2 3 4 2 5 3 3" xfId="7100" xr:uid="{00000000-0005-0000-0000-0000D50C0000}"/>
    <cellStyle name="Comma 2 3 4 2 5 3 3 2" xfId="16707" xr:uid="{00000000-0005-0000-0000-0000D60C0000}"/>
    <cellStyle name="Comma 2 3 4 2 5 3 3 2 2" xfId="35921" xr:uid="{4A81BDE1-68DF-423B-9894-66CB2C6AE619}"/>
    <cellStyle name="Comma 2 3 4 2 5 3 3 3" xfId="26314" xr:uid="{C95D5974-2DA8-4688-B8FD-632E7DF0C908}"/>
    <cellStyle name="Comma 2 3 4 2 5 3 4" xfId="11903" xr:uid="{00000000-0005-0000-0000-0000D70C0000}"/>
    <cellStyle name="Comma 2 3 4 2 5 3 4 2" xfId="31117" xr:uid="{B069CA91-9844-4520-915B-EF39484CCAA2}"/>
    <cellStyle name="Comma 2 3 4 2 5 3 5" xfId="21510" xr:uid="{F7657AE3-6347-4937-8F6E-B3F679D8B8CB}"/>
    <cellStyle name="Comma 2 3 4 2 5 4" xfId="3098" xr:uid="{00000000-0005-0000-0000-0000D80C0000}"/>
    <cellStyle name="Comma 2 3 4 2 5 4 2" xfId="7901" xr:uid="{00000000-0005-0000-0000-0000D90C0000}"/>
    <cellStyle name="Comma 2 3 4 2 5 4 2 2" xfId="17508" xr:uid="{00000000-0005-0000-0000-0000DA0C0000}"/>
    <cellStyle name="Comma 2 3 4 2 5 4 2 2 2" xfId="36722" xr:uid="{7A380229-5170-4FB4-80D5-5BD629EBB434}"/>
    <cellStyle name="Comma 2 3 4 2 5 4 2 3" xfId="27115" xr:uid="{6D699883-0D44-4B4E-9F75-1851F86C5B50}"/>
    <cellStyle name="Comma 2 3 4 2 5 4 3" xfId="12705" xr:uid="{00000000-0005-0000-0000-0000DB0C0000}"/>
    <cellStyle name="Comma 2 3 4 2 5 4 3 2" xfId="31919" xr:uid="{4A3D6077-8DF2-4FB1-817C-4724F7B7177E}"/>
    <cellStyle name="Comma 2 3 4 2 5 4 4" xfId="22312" xr:uid="{B2B0648F-50B5-4787-A0BA-5F18E4BFD8C5}"/>
    <cellStyle name="Comma 2 3 4 2 5 5" xfId="5500" xr:uid="{00000000-0005-0000-0000-0000DC0C0000}"/>
    <cellStyle name="Comma 2 3 4 2 5 5 2" xfId="15107" xr:uid="{00000000-0005-0000-0000-0000DD0C0000}"/>
    <cellStyle name="Comma 2 3 4 2 5 5 2 2" xfId="34321" xr:uid="{EEA4F5AC-8CEF-4D1B-945C-6EEC9B57804D}"/>
    <cellStyle name="Comma 2 3 4 2 5 5 3" xfId="24714" xr:uid="{7EDC376E-4A20-48D8-8B6A-5179836A136D}"/>
    <cellStyle name="Comma 2 3 4 2 5 6" xfId="10303" xr:uid="{00000000-0005-0000-0000-0000DE0C0000}"/>
    <cellStyle name="Comma 2 3 4 2 5 6 2" xfId="29517" xr:uid="{7C4AD5B8-90E4-4FCE-B9C7-E4606A67B49D}"/>
    <cellStyle name="Comma 2 3 4 2 5 7" xfId="19910" xr:uid="{A9A0ADDD-244E-4263-8D64-B9C8CA40E059}"/>
    <cellStyle name="Comma 2 3 4 2 6" xfId="893" xr:uid="{00000000-0005-0000-0000-0000DF0C0000}"/>
    <cellStyle name="Comma 2 3 4 2 6 2" xfId="3298" xr:uid="{00000000-0005-0000-0000-0000E00C0000}"/>
    <cellStyle name="Comma 2 3 4 2 6 2 2" xfId="8101" xr:uid="{00000000-0005-0000-0000-0000E10C0000}"/>
    <cellStyle name="Comma 2 3 4 2 6 2 2 2" xfId="17708" xr:uid="{00000000-0005-0000-0000-0000E20C0000}"/>
    <cellStyle name="Comma 2 3 4 2 6 2 2 2 2" xfId="36922" xr:uid="{CDD60A15-289C-4792-9238-45040F09D51C}"/>
    <cellStyle name="Comma 2 3 4 2 6 2 2 3" xfId="27315" xr:uid="{B02592B6-E2FF-4490-8B81-C7DC15CE12A8}"/>
    <cellStyle name="Comma 2 3 4 2 6 2 3" xfId="12905" xr:uid="{00000000-0005-0000-0000-0000E30C0000}"/>
    <cellStyle name="Comma 2 3 4 2 6 2 3 2" xfId="32119" xr:uid="{0C6A639C-B23E-474A-B316-EF1D62D47F7A}"/>
    <cellStyle name="Comma 2 3 4 2 6 2 4" xfId="22512" xr:uid="{BFAEB204-CE13-4915-8D7D-3B3499B67BD7}"/>
    <cellStyle name="Comma 2 3 4 2 6 3" xfId="5700" xr:uid="{00000000-0005-0000-0000-0000E40C0000}"/>
    <cellStyle name="Comma 2 3 4 2 6 3 2" xfId="15307" xr:uid="{00000000-0005-0000-0000-0000E50C0000}"/>
    <cellStyle name="Comma 2 3 4 2 6 3 2 2" xfId="34521" xr:uid="{005E78B9-BE3C-418D-B86C-9643F315BDBC}"/>
    <cellStyle name="Comma 2 3 4 2 6 3 3" xfId="24914" xr:uid="{05246EF4-49EF-4D97-AF2E-3F66E176B1D4}"/>
    <cellStyle name="Comma 2 3 4 2 6 4" xfId="10503" xr:uid="{00000000-0005-0000-0000-0000E60C0000}"/>
    <cellStyle name="Comma 2 3 4 2 6 4 2" xfId="29717" xr:uid="{DE030632-D02F-46E3-BEAE-9FCACF80BFD2}"/>
    <cellStyle name="Comma 2 3 4 2 6 5" xfId="20110" xr:uid="{50305943-D26E-45F7-98A2-40844C65D611}"/>
    <cellStyle name="Comma 2 3 4 2 7" xfId="1693" xr:uid="{00000000-0005-0000-0000-0000E70C0000}"/>
    <cellStyle name="Comma 2 3 4 2 7 2" xfId="4098" xr:uid="{00000000-0005-0000-0000-0000E80C0000}"/>
    <cellStyle name="Comma 2 3 4 2 7 2 2" xfId="8901" xr:uid="{00000000-0005-0000-0000-0000E90C0000}"/>
    <cellStyle name="Comma 2 3 4 2 7 2 2 2" xfId="18508" xr:uid="{00000000-0005-0000-0000-0000EA0C0000}"/>
    <cellStyle name="Comma 2 3 4 2 7 2 2 2 2" xfId="37722" xr:uid="{A4CD3BAC-E65B-44E4-9395-DD48C8BD75BF}"/>
    <cellStyle name="Comma 2 3 4 2 7 2 2 3" xfId="28115" xr:uid="{C0797C2B-4375-4664-AC26-EA77AC3ED908}"/>
    <cellStyle name="Comma 2 3 4 2 7 2 3" xfId="13705" xr:uid="{00000000-0005-0000-0000-0000EB0C0000}"/>
    <cellStyle name="Comma 2 3 4 2 7 2 3 2" xfId="32919" xr:uid="{70EFE241-5107-4640-821D-86582181D000}"/>
    <cellStyle name="Comma 2 3 4 2 7 2 4" xfId="23312" xr:uid="{A3379CBE-1122-45A4-9BB3-D27099E12858}"/>
    <cellStyle name="Comma 2 3 4 2 7 3" xfId="6500" xr:uid="{00000000-0005-0000-0000-0000EC0C0000}"/>
    <cellStyle name="Comma 2 3 4 2 7 3 2" xfId="16107" xr:uid="{00000000-0005-0000-0000-0000ED0C0000}"/>
    <cellStyle name="Comma 2 3 4 2 7 3 2 2" xfId="35321" xr:uid="{F59B6121-F165-434C-AD28-D471F3972C25}"/>
    <cellStyle name="Comma 2 3 4 2 7 3 3" xfId="25714" xr:uid="{97AC1A32-5482-464D-92E0-DC2B901C8225}"/>
    <cellStyle name="Comma 2 3 4 2 7 4" xfId="11303" xr:uid="{00000000-0005-0000-0000-0000EE0C0000}"/>
    <cellStyle name="Comma 2 3 4 2 7 4 2" xfId="30517" xr:uid="{51DB3069-B695-4833-A8E7-0F4C0021F684}"/>
    <cellStyle name="Comma 2 3 4 2 7 5" xfId="20910" xr:uid="{51EC406D-A025-4E9A-92B4-EE90348C764C}"/>
    <cellStyle name="Comma 2 3 4 2 8" xfId="2498" xr:uid="{00000000-0005-0000-0000-0000EF0C0000}"/>
    <cellStyle name="Comma 2 3 4 2 8 2" xfId="7301" xr:uid="{00000000-0005-0000-0000-0000F00C0000}"/>
    <cellStyle name="Comma 2 3 4 2 8 2 2" xfId="16908" xr:uid="{00000000-0005-0000-0000-0000F10C0000}"/>
    <cellStyle name="Comma 2 3 4 2 8 2 2 2" xfId="36122" xr:uid="{7442275E-DAC7-4D41-B03F-DEA9645A33FF}"/>
    <cellStyle name="Comma 2 3 4 2 8 2 3" xfId="26515" xr:uid="{995F3F6C-E0FC-40AD-91D0-201BB9CA2B93}"/>
    <cellStyle name="Comma 2 3 4 2 8 3" xfId="12105" xr:uid="{00000000-0005-0000-0000-0000F20C0000}"/>
    <cellStyle name="Comma 2 3 4 2 8 3 2" xfId="31319" xr:uid="{8B16DDD7-014E-4F33-A84B-F7FF92753328}"/>
    <cellStyle name="Comma 2 3 4 2 8 4" xfId="21712" xr:uid="{AF3632EB-585A-4072-A882-6667A2A8321C}"/>
    <cellStyle name="Comma 2 3 4 2 9" xfId="4900" xr:uid="{00000000-0005-0000-0000-0000F30C0000}"/>
    <cellStyle name="Comma 2 3 4 2 9 2" xfId="14507" xr:uid="{00000000-0005-0000-0000-0000F40C0000}"/>
    <cellStyle name="Comma 2 3 4 2 9 2 2" xfId="33721" xr:uid="{87F451D4-5375-4333-BE31-944C00697694}"/>
    <cellStyle name="Comma 2 3 4 2 9 3" xfId="24114" xr:uid="{1CE32F65-96C9-498C-BD37-F24D6F3F3A52}"/>
    <cellStyle name="Comma 2 3 4 3" xfId="142" xr:uid="{00000000-0005-0000-0000-0000F50C0000}"/>
    <cellStyle name="Comma 2 3 4 3 10" xfId="19360" xr:uid="{BA19541A-1EF2-434D-9A54-B1B0496893CA}"/>
    <cellStyle name="Comma 2 3 4 3 2" xfId="342" xr:uid="{00000000-0005-0000-0000-0000F60C0000}"/>
    <cellStyle name="Comma 2 3 4 3 2 2" xfId="1143" xr:uid="{00000000-0005-0000-0000-0000F70C0000}"/>
    <cellStyle name="Comma 2 3 4 3 2 2 2" xfId="3548" xr:uid="{00000000-0005-0000-0000-0000F80C0000}"/>
    <cellStyle name="Comma 2 3 4 3 2 2 2 2" xfId="8351" xr:uid="{00000000-0005-0000-0000-0000F90C0000}"/>
    <cellStyle name="Comma 2 3 4 3 2 2 2 2 2" xfId="17958" xr:uid="{00000000-0005-0000-0000-0000FA0C0000}"/>
    <cellStyle name="Comma 2 3 4 3 2 2 2 2 2 2" xfId="37172" xr:uid="{E29E6C4D-DA48-4826-BBDD-C356BA157126}"/>
    <cellStyle name="Comma 2 3 4 3 2 2 2 2 3" xfId="27565" xr:uid="{EC831B6B-5E96-465C-867A-069ADAA1CDEB}"/>
    <cellStyle name="Comma 2 3 4 3 2 2 2 3" xfId="13155" xr:uid="{00000000-0005-0000-0000-0000FB0C0000}"/>
    <cellStyle name="Comma 2 3 4 3 2 2 2 3 2" xfId="32369" xr:uid="{72BA08D0-D2A8-4E2B-BADD-6C2F12653FB8}"/>
    <cellStyle name="Comma 2 3 4 3 2 2 2 4" xfId="22762" xr:uid="{02C5770D-3C83-4BEB-8342-A5E3264212F9}"/>
    <cellStyle name="Comma 2 3 4 3 2 2 3" xfId="5950" xr:uid="{00000000-0005-0000-0000-0000FC0C0000}"/>
    <cellStyle name="Comma 2 3 4 3 2 2 3 2" xfId="15557" xr:uid="{00000000-0005-0000-0000-0000FD0C0000}"/>
    <cellStyle name="Comma 2 3 4 3 2 2 3 2 2" xfId="34771" xr:uid="{01F799D4-14CD-4661-818D-FF313D386E0C}"/>
    <cellStyle name="Comma 2 3 4 3 2 2 3 3" xfId="25164" xr:uid="{720E472B-C1AF-45B4-B54A-A8C4A080FA58}"/>
    <cellStyle name="Comma 2 3 4 3 2 2 4" xfId="10753" xr:uid="{00000000-0005-0000-0000-0000FE0C0000}"/>
    <cellStyle name="Comma 2 3 4 3 2 2 4 2" xfId="29967" xr:uid="{A129BF94-09F5-4542-955E-8909966E140A}"/>
    <cellStyle name="Comma 2 3 4 3 2 2 5" xfId="20360" xr:uid="{4DAEE145-AC13-4148-8E6F-2AAD4938C07A}"/>
    <cellStyle name="Comma 2 3 4 3 2 3" xfId="1943" xr:uid="{00000000-0005-0000-0000-0000FF0C0000}"/>
    <cellStyle name="Comma 2 3 4 3 2 3 2" xfId="4348" xr:uid="{00000000-0005-0000-0000-0000000D0000}"/>
    <cellStyle name="Comma 2 3 4 3 2 3 2 2" xfId="9151" xr:uid="{00000000-0005-0000-0000-0000010D0000}"/>
    <cellStyle name="Comma 2 3 4 3 2 3 2 2 2" xfId="18758" xr:uid="{00000000-0005-0000-0000-0000020D0000}"/>
    <cellStyle name="Comma 2 3 4 3 2 3 2 2 2 2" xfId="37972" xr:uid="{5475FA7F-052C-4BF8-8163-9363BE937341}"/>
    <cellStyle name="Comma 2 3 4 3 2 3 2 2 3" xfId="28365" xr:uid="{5D61EC27-ED86-4790-B987-8896C6638BEB}"/>
    <cellStyle name="Comma 2 3 4 3 2 3 2 3" xfId="13955" xr:uid="{00000000-0005-0000-0000-0000030D0000}"/>
    <cellStyle name="Comma 2 3 4 3 2 3 2 3 2" xfId="33169" xr:uid="{8EA712C8-5BAD-4526-887F-E083A11AF318}"/>
    <cellStyle name="Comma 2 3 4 3 2 3 2 4" xfId="23562" xr:uid="{7791B1F0-CB3D-489E-8403-D40CC9050132}"/>
    <cellStyle name="Comma 2 3 4 3 2 3 3" xfId="6750" xr:uid="{00000000-0005-0000-0000-0000040D0000}"/>
    <cellStyle name="Comma 2 3 4 3 2 3 3 2" xfId="16357" xr:uid="{00000000-0005-0000-0000-0000050D0000}"/>
    <cellStyle name="Comma 2 3 4 3 2 3 3 2 2" xfId="35571" xr:uid="{E634125B-A327-419C-8B33-68230CD0F3EB}"/>
    <cellStyle name="Comma 2 3 4 3 2 3 3 3" xfId="25964" xr:uid="{A71509C8-535B-4298-929C-5981DB7C5E0C}"/>
    <cellStyle name="Comma 2 3 4 3 2 3 4" xfId="11553" xr:uid="{00000000-0005-0000-0000-0000060D0000}"/>
    <cellStyle name="Comma 2 3 4 3 2 3 4 2" xfId="30767" xr:uid="{C022FA76-E1AF-415F-B751-266DEE9112C2}"/>
    <cellStyle name="Comma 2 3 4 3 2 3 5" xfId="21160" xr:uid="{7BF8DA79-1315-4868-BA33-AFC010A141BE}"/>
    <cellStyle name="Comma 2 3 4 3 2 4" xfId="2748" xr:uid="{00000000-0005-0000-0000-0000070D0000}"/>
    <cellStyle name="Comma 2 3 4 3 2 4 2" xfId="7551" xr:uid="{00000000-0005-0000-0000-0000080D0000}"/>
    <cellStyle name="Comma 2 3 4 3 2 4 2 2" xfId="17158" xr:uid="{00000000-0005-0000-0000-0000090D0000}"/>
    <cellStyle name="Comma 2 3 4 3 2 4 2 2 2" xfId="36372" xr:uid="{611DDA9F-ED1C-4F1B-AF78-B9550758B698}"/>
    <cellStyle name="Comma 2 3 4 3 2 4 2 3" xfId="26765" xr:uid="{11FB0367-AA73-45F7-92F3-F8F9E7157751}"/>
    <cellStyle name="Comma 2 3 4 3 2 4 3" xfId="12355" xr:uid="{00000000-0005-0000-0000-00000A0D0000}"/>
    <cellStyle name="Comma 2 3 4 3 2 4 3 2" xfId="31569" xr:uid="{F69F7743-4FF4-4964-8298-A4726E0F6293}"/>
    <cellStyle name="Comma 2 3 4 3 2 4 4" xfId="21962" xr:uid="{8B89BC26-A271-42B0-8A31-5D3F17D45F65}"/>
    <cellStyle name="Comma 2 3 4 3 2 5" xfId="5150" xr:uid="{00000000-0005-0000-0000-00000B0D0000}"/>
    <cellStyle name="Comma 2 3 4 3 2 5 2" xfId="14757" xr:uid="{00000000-0005-0000-0000-00000C0D0000}"/>
    <cellStyle name="Comma 2 3 4 3 2 5 2 2" xfId="33971" xr:uid="{806FAA47-8A7D-476A-9C48-1CAA716B6895}"/>
    <cellStyle name="Comma 2 3 4 3 2 5 3" xfId="24364" xr:uid="{90595D8C-06F2-4BB1-8A27-31855F883CF1}"/>
    <cellStyle name="Comma 2 3 4 3 2 6" xfId="9953" xr:uid="{00000000-0005-0000-0000-00000D0D0000}"/>
    <cellStyle name="Comma 2 3 4 3 2 6 2" xfId="29167" xr:uid="{C0C6430F-16F4-4335-A39F-0F4FEB889AF9}"/>
    <cellStyle name="Comma 2 3 4 3 2 7" xfId="19560" xr:uid="{75CD08C2-BD06-4C28-9328-1304A7CB3B54}"/>
    <cellStyle name="Comma 2 3 4 3 3" xfId="542" xr:uid="{00000000-0005-0000-0000-00000E0D0000}"/>
    <cellStyle name="Comma 2 3 4 3 3 2" xfId="1343" xr:uid="{00000000-0005-0000-0000-00000F0D0000}"/>
    <cellStyle name="Comma 2 3 4 3 3 2 2" xfId="3748" xr:uid="{00000000-0005-0000-0000-0000100D0000}"/>
    <cellStyle name="Comma 2 3 4 3 3 2 2 2" xfId="8551" xr:uid="{00000000-0005-0000-0000-0000110D0000}"/>
    <cellStyle name="Comma 2 3 4 3 3 2 2 2 2" xfId="18158" xr:uid="{00000000-0005-0000-0000-0000120D0000}"/>
    <cellStyle name="Comma 2 3 4 3 3 2 2 2 2 2" xfId="37372" xr:uid="{0D4979F9-AF0A-4109-81FA-37AD49451DEE}"/>
    <cellStyle name="Comma 2 3 4 3 3 2 2 2 3" xfId="27765" xr:uid="{3E14ABCE-0591-4902-8735-7F38620ADEA7}"/>
    <cellStyle name="Comma 2 3 4 3 3 2 2 3" xfId="13355" xr:uid="{00000000-0005-0000-0000-0000130D0000}"/>
    <cellStyle name="Comma 2 3 4 3 3 2 2 3 2" xfId="32569" xr:uid="{0CD2F84B-189A-4F7E-A338-0CFB617C4766}"/>
    <cellStyle name="Comma 2 3 4 3 3 2 2 4" xfId="22962" xr:uid="{79C583E9-6A3E-4697-98B5-EA12A2B3E629}"/>
    <cellStyle name="Comma 2 3 4 3 3 2 3" xfId="6150" xr:uid="{00000000-0005-0000-0000-0000140D0000}"/>
    <cellStyle name="Comma 2 3 4 3 3 2 3 2" xfId="15757" xr:uid="{00000000-0005-0000-0000-0000150D0000}"/>
    <cellStyle name="Comma 2 3 4 3 3 2 3 2 2" xfId="34971" xr:uid="{8766F35F-2CDF-430D-97F4-BE70573FE9AD}"/>
    <cellStyle name="Comma 2 3 4 3 3 2 3 3" xfId="25364" xr:uid="{4B2C4A35-3D0F-4787-99BC-DE4F00C46F6E}"/>
    <cellStyle name="Comma 2 3 4 3 3 2 4" xfId="10953" xr:uid="{00000000-0005-0000-0000-0000160D0000}"/>
    <cellStyle name="Comma 2 3 4 3 3 2 4 2" xfId="30167" xr:uid="{4BD6B125-180B-47AA-86D3-DDA78B063B72}"/>
    <cellStyle name="Comma 2 3 4 3 3 2 5" xfId="20560" xr:uid="{2A2D2176-DF63-4968-A9F4-041590AE88D3}"/>
    <cellStyle name="Comma 2 3 4 3 3 3" xfId="2143" xr:uid="{00000000-0005-0000-0000-0000170D0000}"/>
    <cellStyle name="Comma 2 3 4 3 3 3 2" xfId="4548" xr:uid="{00000000-0005-0000-0000-0000180D0000}"/>
    <cellStyle name="Comma 2 3 4 3 3 3 2 2" xfId="9351" xr:uid="{00000000-0005-0000-0000-0000190D0000}"/>
    <cellStyle name="Comma 2 3 4 3 3 3 2 2 2" xfId="18958" xr:uid="{00000000-0005-0000-0000-00001A0D0000}"/>
    <cellStyle name="Comma 2 3 4 3 3 3 2 2 2 2" xfId="38172" xr:uid="{510E7426-4704-49A1-8560-E0895B29356E}"/>
    <cellStyle name="Comma 2 3 4 3 3 3 2 2 3" xfId="28565" xr:uid="{FBF64AF0-4677-4CBE-8F66-CAB5FEA2BCD8}"/>
    <cellStyle name="Comma 2 3 4 3 3 3 2 3" xfId="14155" xr:uid="{00000000-0005-0000-0000-00001B0D0000}"/>
    <cellStyle name="Comma 2 3 4 3 3 3 2 3 2" xfId="33369" xr:uid="{C6187C59-91B8-4C77-AD29-6194364F7FF4}"/>
    <cellStyle name="Comma 2 3 4 3 3 3 2 4" xfId="23762" xr:uid="{C058FF34-4962-42C6-A753-2A6601EF0185}"/>
    <cellStyle name="Comma 2 3 4 3 3 3 3" xfId="6950" xr:uid="{00000000-0005-0000-0000-00001C0D0000}"/>
    <cellStyle name="Comma 2 3 4 3 3 3 3 2" xfId="16557" xr:uid="{00000000-0005-0000-0000-00001D0D0000}"/>
    <cellStyle name="Comma 2 3 4 3 3 3 3 2 2" xfId="35771" xr:uid="{2EEB3568-EF15-46C3-9BA3-DE66A43ACC25}"/>
    <cellStyle name="Comma 2 3 4 3 3 3 3 3" xfId="26164" xr:uid="{C90FE203-F19D-4DDE-A4D7-F941FDF00B1A}"/>
    <cellStyle name="Comma 2 3 4 3 3 3 4" xfId="11753" xr:uid="{00000000-0005-0000-0000-00001E0D0000}"/>
    <cellStyle name="Comma 2 3 4 3 3 3 4 2" xfId="30967" xr:uid="{86CF8BAB-C71D-482C-8DB6-C05B2DB2DA5E}"/>
    <cellStyle name="Comma 2 3 4 3 3 3 5" xfId="21360" xr:uid="{DC180C69-7854-48C8-82B2-EEDB014BC797}"/>
    <cellStyle name="Comma 2 3 4 3 3 4" xfId="2948" xr:uid="{00000000-0005-0000-0000-00001F0D0000}"/>
    <cellStyle name="Comma 2 3 4 3 3 4 2" xfId="7751" xr:uid="{00000000-0005-0000-0000-0000200D0000}"/>
    <cellStyle name="Comma 2 3 4 3 3 4 2 2" xfId="17358" xr:uid="{00000000-0005-0000-0000-0000210D0000}"/>
    <cellStyle name="Comma 2 3 4 3 3 4 2 2 2" xfId="36572" xr:uid="{FA51D3F9-135E-4BE6-9060-A4BD08C0FBA3}"/>
    <cellStyle name="Comma 2 3 4 3 3 4 2 3" xfId="26965" xr:uid="{D9917F34-C79C-4169-ABAB-634A1EF1DDD9}"/>
    <cellStyle name="Comma 2 3 4 3 3 4 3" xfId="12555" xr:uid="{00000000-0005-0000-0000-0000220D0000}"/>
    <cellStyle name="Comma 2 3 4 3 3 4 3 2" xfId="31769" xr:uid="{6A9E79E9-EC2D-4DB2-BB35-119E10DAB16C}"/>
    <cellStyle name="Comma 2 3 4 3 3 4 4" xfId="22162" xr:uid="{7F8C0023-7FD2-4F13-B5B0-64860763979A}"/>
    <cellStyle name="Comma 2 3 4 3 3 5" xfId="5350" xr:uid="{00000000-0005-0000-0000-0000230D0000}"/>
    <cellStyle name="Comma 2 3 4 3 3 5 2" xfId="14957" xr:uid="{00000000-0005-0000-0000-0000240D0000}"/>
    <cellStyle name="Comma 2 3 4 3 3 5 2 2" xfId="34171" xr:uid="{5DBEC02A-CC88-4724-9A5B-15063993833C}"/>
    <cellStyle name="Comma 2 3 4 3 3 5 3" xfId="24564" xr:uid="{2FF5B372-CB4D-4771-B975-87CEC46086E0}"/>
    <cellStyle name="Comma 2 3 4 3 3 6" xfId="10153" xr:uid="{00000000-0005-0000-0000-0000250D0000}"/>
    <cellStyle name="Comma 2 3 4 3 3 6 2" xfId="29367" xr:uid="{23F32451-76E7-4502-96BF-CF8A81A1AE82}"/>
    <cellStyle name="Comma 2 3 4 3 3 7" xfId="19760" xr:uid="{84667A74-6C2A-4380-BF2E-883F8900CAC2}"/>
    <cellStyle name="Comma 2 3 4 3 4" xfId="742" xr:uid="{00000000-0005-0000-0000-0000260D0000}"/>
    <cellStyle name="Comma 2 3 4 3 4 2" xfId="1543" xr:uid="{00000000-0005-0000-0000-0000270D0000}"/>
    <cellStyle name="Comma 2 3 4 3 4 2 2" xfId="3948" xr:uid="{00000000-0005-0000-0000-0000280D0000}"/>
    <cellStyle name="Comma 2 3 4 3 4 2 2 2" xfId="8751" xr:uid="{00000000-0005-0000-0000-0000290D0000}"/>
    <cellStyle name="Comma 2 3 4 3 4 2 2 2 2" xfId="18358" xr:uid="{00000000-0005-0000-0000-00002A0D0000}"/>
    <cellStyle name="Comma 2 3 4 3 4 2 2 2 2 2" xfId="37572" xr:uid="{43727D1A-1AD0-4DF5-B19B-CA037CE9A482}"/>
    <cellStyle name="Comma 2 3 4 3 4 2 2 2 3" xfId="27965" xr:uid="{F26F37D6-939D-496C-ABF0-28086F1D51C7}"/>
    <cellStyle name="Comma 2 3 4 3 4 2 2 3" xfId="13555" xr:uid="{00000000-0005-0000-0000-00002B0D0000}"/>
    <cellStyle name="Comma 2 3 4 3 4 2 2 3 2" xfId="32769" xr:uid="{CBED1F13-8C36-4032-BBFA-6D8B1EB63A0A}"/>
    <cellStyle name="Comma 2 3 4 3 4 2 2 4" xfId="23162" xr:uid="{494E9B6A-1F82-4991-BD14-CAE6BAD6762B}"/>
    <cellStyle name="Comma 2 3 4 3 4 2 3" xfId="6350" xr:uid="{00000000-0005-0000-0000-00002C0D0000}"/>
    <cellStyle name="Comma 2 3 4 3 4 2 3 2" xfId="15957" xr:uid="{00000000-0005-0000-0000-00002D0D0000}"/>
    <cellStyle name="Comma 2 3 4 3 4 2 3 2 2" xfId="35171" xr:uid="{E7B00DC8-1A4F-4023-9060-6F7B8588F80A}"/>
    <cellStyle name="Comma 2 3 4 3 4 2 3 3" xfId="25564" xr:uid="{52F374AE-EF22-4841-AECF-BD7BBF5DA260}"/>
    <cellStyle name="Comma 2 3 4 3 4 2 4" xfId="11153" xr:uid="{00000000-0005-0000-0000-00002E0D0000}"/>
    <cellStyle name="Comma 2 3 4 3 4 2 4 2" xfId="30367" xr:uid="{4C8EEB61-6C3E-4A45-9E5C-EFAA60FC0A67}"/>
    <cellStyle name="Comma 2 3 4 3 4 2 5" xfId="20760" xr:uid="{94B32669-3C43-412F-A0B8-D2AC5E6EA6BF}"/>
    <cellStyle name="Comma 2 3 4 3 4 3" xfId="2343" xr:uid="{00000000-0005-0000-0000-00002F0D0000}"/>
    <cellStyle name="Comma 2 3 4 3 4 3 2" xfId="4748" xr:uid="{00000000-0005-0000-0000-0000300D0000}"/>
    <cellStyle name="Comma 2 3 4 3 4 3 2 2" xfId="9551" xr:uid="{00000000-0005-0000-0000-0000310D0000}"/>
    <cellStyle name="Comma 2 3 4 3 4 3 2 2 2" xfId="19158" xr:uid="{00000000-0005-0000-0000-0000320D0000}"/>
    <cellStyle name="Comma 2 3 4 3 4 3 2 2 2 2" xfId="38372" xr:uid="{E55E0E12-CA64-452C-A120-4AFD1FBBDD10}"/>
    <cellStyle name="Comma 2 3 4 3 4 3 2 2 3" xfId="28765" xr:uid="{E6BF95B1-CDEE-4326-B0E8-BB97B872CF05}"/>
    <cellStyle name="Comma 2 3 4 3 4 3 2 3" xfId="14355" xr:uid="{00000000-0005-0000-0000-0000330D0000}"/>
    <cellStyle name="Comma 2 3 4 3 4 3 2 3 2" xfId="33569" xr:uid="{2E72AC2E-9EAF-4556-B238-0EA5A212D127}"/>
    <cellStyle name="Comma 2 3 4 3 4 3 2 4" xfId="23962" xr:uid="{3E2CD169-DA7B-4945-8263-BB84129F332F}"/>
    <cellStyle name="Comma 2 3 4 3 4 3 3" xfId="7150" xr:uid="{00000000-0005-0000-0000-0000340D0000}"/>
    <cellStyle name="Comma 2 3 4 3 4 3 3 2" xfId="16757" xr:uid="{00000000-0005-0000-0000-0000350D0000}"/>
    <cellStyle name="Comma 2 3 4 3 4 3 3 2 2" xfId="35971" xr:uid="{12C74F24-82CC-4C36-A35F-4DBA99C09C98}"/>
    <cellStyle name="Comma 2 3 4 3 4 3 3 3" xfId="26364" xr:uid="{3BDF0B1D-167A-4E12-B669-10DAC88F178F}"/>
    <cellStyle name="Comma 2 3 4 3 4 3 4" xfId="11953" xr:uid="{00000000-0005-0000-0000-0000360D0000}"/>
    <cellStyle name="Comma 2 3 4 3 4 3 4 2" xfId="31167" xr:uid="{FC844A9B-A66F-4475-AD66-42DF7EF69565}"/>
    <cellStyle name="Comma 2 3 4 3 4 3 5" xfId="21560" xr:uid="{B1F33202-2069-449D-B1F0-0103DAA8B351}"/>
    <cellStyle name="Comma 2 3 4 3 4 4" xfId="3148" xr:uid="{00000000-0005-0000-0000-0000370D0000}"/>
    <cellStyle name="Comma 2 3 4 3 4 4 2" xfId="7951" xr:uid="{00000000-0005-0000-0000-0000380D0000}"/>
    <cellStyle name="Comma 2 3 4 3 4 4 2 2" xfId="17558" xr:uid="{00000000-0005-0000-0000-0000390D0000}"/>
    <cellStyle name="Comma 2 3 4 3 4 4 2 2 2" xfId="36772" xr:uid="{F6F7B6E9-8189-4009-BE1A-3B14A08AE51B}"/>
    <cellStyle name="Comma 2 3 4 3 4 4 2 3" xfId="27165" xr:uid="{D97B3694-1394-4546-9E56-13F43AFCC7CF}"/>
    <cellStyle name="Comma 2 3 4 3 4 4 3" xfId="12755" xr:uid="{00000000-0005-0000-0000-00003A0D0000}"/>
    <cellStyle name="Comma 2 3 4 3 4 4 3 2" xfId="31969" xr:uid="{FAAD88FC-3002-4FA6-B9AC-8E7C2D4654AB}"/>
    <cellStyle name="Comma 2 3 4 3 4 4 4" xfId="22362" xr:uid="{96BF767C-B39A-4C98-A426-0B5C316C14DC}"/>
    <cellStyle name="Comma 2 3 4 3 4 5" xfId="5550" xr:uid="{00000000-0005-0000-0000-00003B0D0000}"/>
    <cellStyle name="Comma 2 3 4 3 4 5 2" xfId="15157" xr:uid="{00000000-0005-0000-0000-00003C0D0000}"/>
    <cellStyle name="Comma 2 3 4 3 4 5 2 2" xfId="34371" xr:uid="{83ECE3C3-0B98-4EAA-BE27-20369E8C755D}"/>
    <cellStyle name="Comma 2 3 4 3 4 5 3" xfId="24764" xr:uid="{C7248ABE-9715-4B32-9FE0-545DA19AD65F}"/>
    <cellStyle name="Comma 2 3 4 3 4 6" xfId="10353" xr:uid="{00000000-0005-0000-0000-00003D0D0000}"/>
    <cellStyle name="Comma 2 3 4 3 4 6 2" xfId="29567" xr:uid="{76283467-8467-4834-BB41-7DCC29DE9D26}"/>
    <cellStyle name="Comma 2 3 4 3 4 7" xfId="19960" xr:uid="{7176BC0C-877B-4B05-BA0A-E59C417590BA}"/>
    <cellStyle name="Comma 2 3 4 3 5" xfId="943" xr:uid="{00000000-0005-0000-0000-00003E0D0000}"/>
    <cellStyle name="Comma 2 3 4 3 5 2" xfId="3348" xr:uid="{00000000-0005-0000-0000-00003F0D0000}"/>
    <cellStyle name="Comma 2 3 4 3 5 2 2" xfId="8151" xr:uid="{00000000-0005-0000-0000-0000400D0000}"/>
    <cellStyle name="Comma 2 3 4 3 5 2 2 2" xfId="17758" xr:uid="{00000000-0005-0000-0000-0000410D0000}"/>
    <cellStyle name="Comma 2 3 4 3 5 2 2 2 2" xfId="36972" xr:uid="{238571E3-7D10-40DA-AE56-5C4EDC98C313}"/>
    <cellStyle name="Comma 2 3 4 3 5 2 2 3" xfId="27365" xr:uid="{12D2B3E5-9580-4D7A-AA69-F87E579FB7FF}"/>
    <cellStyle name="Comma 2 3 4 3 5 2 3" xfId="12955" xr:uid="{00000000-0005-0000-0000-0000420D0000}"/>
    <cellStyle name="Comma 2 3 4 3 5 2 3 2" xfId="32169" xr:uid="{3DF3E820-B172-456C-8C72-62A485D8B34D}"/>
    <cellStyle name="Comma 2 3 4 3 5 2 4" xfId="22562" xr:uid="{61472079-39C5-4D4F-9982-0439F2DF442D}"/>
    <cellStyle name="Comma 2 3 4 3 5 3" xfId="5750" xr:uid="{00000000-0005-0000-0000-0000430D0000}"/>
    <cellStyle name="Comma 2 3 4 3 5 3 2" xfId="15357" xr:uid="{00000000-0005-0000-0000-0000440D0000}"/>
    <cellStyle name="Comma 2 3 4 3 5 3 2 2" xfId="34571" xr:uid="{C830C479-AC26-43A5-916D-B66B74FAEC99}"/>
    <cellStyle name="Comma 2 3 4 3 5 3 3" xfId="24964" xr:uid="{6A2CF794-886E-48A4-84AE-22E1D027AAB3}"/>
    <cellStyle name="Comma 2 3 4 3 5 4" xfId="10553" xr:uid="{00000000-0005-0000-0000-0000450D0000}"/>
    <cellStyle name="Comma 2 3 4 3 5 4 2" xfId="29767" xr:uid="{A279D856-F2BF-43B1-81AD-7902364A2B0A}"/>
    <cellStyle name="Comma 2 3 4 3 5 5" xfId="20160" xr:uid="{9FEC7036-2FA6-4E16-BAF8-9C5556BA4DB0}"/>
    <cellStyle name="Comma 2 3 4 3 6" xfId="1743" xr:uid="{00000000-0005-0000-0000-0000460D0000}"/>
    <cellStyle name="Comma 2 3 4 3 6 2" xfId="4148" xr:uid="{00000000-0005-0000-0000-0000470D0000}"/>
    <cellStyle name="Comma 2 3 4 3 6 2 2" xfId="8951" xr:uid="{00000000-0005-0000-0000-0000480D0000}"/>
    <cellStyle name="Comma 2 3 4 3 6 2 2 2" xfId="18558" xr:uid="{00000000-0005-0000-0000-0000490D0000}"/>
    <cellStyle name="Comma 2 3 4 3 6 2 2 2 2" xfId="37772" xr:uid="{1C63F25D-6E07-43C9-AA56-CCBB9A8B58C4}"/>
    <cellStyle name="Comma 2 3 4 3 6 2 2 3" xfId="28165" xr:uid="{F6E0E38A-C8E8-4845-83E2-8EB7750C13C6}"/>
    <cellStyle name="Comma 2 3 4 3 6 2 3" xfId="13755" xr:uid="{00000000-0005-0000-0000-00004A0D0000}"/>
    <cellStyle name="Comma 2 3 4 3 6 2 3 2" xfId="32969" xr:uid="{2B912639-1A4F-4C0D-B550-B7E3FC314775}"/>
    <cellStyle name="Comma 2 3 4 3 6 2 4" xfId="23362" xr:uid="{C3B13618-7EEA-4231-93EE-90695657D744}"/>
    <cellStyle name="Comma 2 3 4 3 6 3" xfId="6550" xr:uid="{00000000-0005-0000-0000-00004B0D0000}"/>
    <cellStyle name="Comma 2 3 4 3 6 3 2" xfId="16157" xr:uid="{00000000-0005-0000-0000-00004C0D0000}"/>
    <cellStyle name="Comma 2 3 4 3 6 3 2 2" xfId="35371" xr:uid="{290D14AF-A765-4F9D-B35B-05F24059C4EF}"/>
    <cellStyle name="Comma 2 3 4 3 6 3 3" xfId="25764" xr:uid="{5A8B4BD5-2C05-42F0-8D50-88C320F98A18}"/>
    <cellStyle name="Comma 2 3 4 3 6 4" xfId="11353" xr:uid="{00000000-0005-0000-0000-00004D0D0000}"/>
    <cellStyle name="Comma 2 3 4 3 6 4 2" xfId="30567" xr:uid="{D36590E3-9CBA-4C68-9544-7E4D782F4692}"/>
    <cellStyle name="Comma 2 3 4 3 6 5" xfId="20960" xr:uid="{F4FFED5D-4D8B-4E58-8B6A-43825AB52B5F}"/>
    <cellStyle name="Comma 2 3 4 3 7" xfId="2548" xr:uid="{00000000-0005-0000-0000-00004E0D0000}"/>
    <cellStyle name="Comma 2 3 4 3 7 2" xfId="7351" xr:uid="{00000000-0005-0000-0000-00004F0D0000}"/>
    <cellStyle name="Comma 2 3 4 3 7 2 2" xfId="16958" xr:uid="{00000000-0005-0000-0000-0000500D0000}"/>
    <cellStyle name="Comma 2 3 4 3 7 2 2 2" xfId="36172" xr:uid="{0CF9019F-DFE9-4FA3-AA0E-89AF6A723422}"/>
    <cellStyle name="Comma 2 3 4 3 7 2 3" xfId="26565" xr:uid="{70C4B875-BA32-4FF9-99EB-847AB275A156}"/>
    <cellStyle name="Comma 2 3 4 3 7 3" xfId="12155" xr:uid="{00000000-0005-0000-0000-0000510D0000}"/>
    <cellStyle name="Comma 2 3 4 3 7 3 2" xfId="31369" xr:uid="{E35C8F93-197D-43EA-AE16-FADC0913DC1F}"/>
    <cellStyle name="Comma 2 3 4 3 7 4" xfId="21762" xr:uid="{68A63085-96B9-42F9-8B35-B06EC1CCDA22}"/>
    <cellStyle name="Comma 2 3 4 3 8" xfId="4950" xr:uid="{00000000-0005-0000-0000-0000520D0000}"/>
    <cellStyle name="Comma 2 3 4 3 8 2" xfId="14557" xr:uid="{00000000-0005-0000-0000-0000530D0000}"/>
    <cellStyle name="Comma 2 3 4 3 8 2 2" xfId="33771" xr:uid="{5D1CCA03-54CA-4055-9453-048C4BFF03AA}"/>
    <cellStyle name="Comma 2 3 4 3 8 3" xfId="24164" xr:uid="{84FBF098-C2C2-4496-8131-95C3C16283C4}"/>
    <cellStyle name="Comma 2 3 4 3 9" xfId="9753" xr:uid="{00000000-0005-0000-0000-0000540D0000}"/>
    <cellStyle name="Comma 2 3 4 3 9 2" xfId="28967" xr:uid="{FBE82DFA-26DC-4D80-9F47-FEA71E13D585}"/>
    <cellStyle name="Comma 2 3 4 4" xfId="242" xr:uid="{00000000-0005-0000-0000-0000550D0000}"/>
    <cellStyle name="Comma 2 3 4 4 2" xfId="1043" xr:uid="{00000000-0005-0000-0000-0000560D0000}"/>
    <cellStyle name="Comma 2 3 4 4 2 2" xfId="3448" xr:uid="{00000000-0005-0000-0000-0000570D0000}"/>
    <cellStyle name="Comma 2 3 4 4 2 2 2" xfId="8251" xr:uid="{00000000-0005-0000-0000-0000580D0000}"/>
    <cellStyle name="Comma 2 3 4 4 2 2 2 2" xfId="17858" xr:uid="{00000000-0005-0000-0000-0000590D0000}"/>
    <cellStyle name="Comma 2 3 4 4 2 2 2 2 2" xfId="37072" xr:uid="{EB2A143F-8AE4-4C26-8EF6-23DADA9319E3}"/>
    <cellStyle name="Comma 2 3 4 4 2 2 2 3" xfId="27465" xr:uid="{8C8AA713-B1F1-4375-8D83-4D8817B7E067}"/>
    <cellStyle name="Comma 2 3 4 4 2 2 3" xfId="13055" xr:uid="{00000000-0005-0000-0000-00005A0D0000}"/>
    <cellStyle name="Comma 2 3 4 4 2 2 3 2" xfId="32269" xr:uid="{8BE30447-5EF0-4A32-A735-57BA83F0BE98}"/>
    <cellStyle name="Comma 2 3 4 4 2 2 4" xfId="22662" xr:uid="{FABACA29-E450-4E8E-A354-8E3B3EFDABFC}"/>
    <cellStyle name="Comma 2 3 4 4 2 3" xfId="5850" xr:uid="{00000000-0005-0000-0000-00005B0D0000}"/>
    <cellStyle name="Comma 2 3 4 4 2 3 2" xfId="15457" xr:uid="{00000000-0005-0000-0000-00005C0D0000}"/>
    <cellStyle name="Comma 2 3 4 4 2 3 2 2" xfId="34671" xr:uid="{4F6AFF57-FA3B-4681-A455-93866D4938AF}"/>
    <cellStyle name="Comma 2 3 4 4 2 3 3" xfId="25064" xr:uid="{16B8BC9E-4443-41AB-87FB-0EFCDA5EFB1A}"/>
    <cellStyle name="Comma 2 3 4 4 2 4" xfId="10653" xr:uid="{00000000-0005-0000-0000-00005D0D0000}"/>
    <cellStyle name="Comma 2 3 4 4 2 4 2" xfId="29867" xr:uid="{54B3391E-3209-4E56-8345-28BDE8CA02E6}"/>
    <cellStyle name="Comma 2 3 4 4 2 5" xfId="20260" xr:uid="{11742F82-2A7D-49C9-AECA-B4F6F695A892}"/>
    <cellStyle name="Comma 2 3 4 4 3" xfId="1843" xr:uid="{00000000-0005-0000-0000-00005E0D0000}"/>
    <cellStyle name="Comma 2 3 4 4 3 2" xfId="4248" xr:uid="{00000000-0005-0000-0000-00005F0D0000}"/>
    <cellStyle name="Comma 2 3 4 4 3 2 2" xfId="9051" xr:uid="{00000000-0005-0000-0000-0000600D0000}"/>
    <cellStyle name="Comma 2 3 4 4 3 2 2 2" xfId="18658" xr:uid="{00000000-0005-0000-0000-0000610D0000}"/>
    <cellStyle name="Comma 2 3 4 4 3 2 2 2 2" xfId="37872" xr:uid="{D12092BE-BC68-4B87-AE87-97AE1AEAC23D}"/>
    <cellStyle name="Comma 2 3 4 4 3 2 2 3" xfId="28265" xr:uid="{09BC06E9-8B65-447E-9CA3-7377EB8089B6}"/>
    <cellStyle name="Comma 2 3 4 4 3 2 3" xfId="13855" xr:uid="{00000000-0005-0000-0000-0000620D0000}"/>
    <cellStyle name="Comma 2 3 4 4 3 2 3 2" xfId="33069" xr:uid="{7A30110D-F70A-4029-990A-7855B500CC8A}"/>
    <cellStyle name="Comma 2 3 4 4 3 2 4" xfId="23462" xr:uid="{743AC351-73C8-4863-884F-EB6E40FEE1C3}"/>
    <cellStyle name="Comma 2 3 4 4 3 3" xfId="6650" xr:uid="{00000000-0005-0000-0000-0000630D0000}"/>
    <cellStyle name="Comma 2 3 4 4 3 3 2" xfId="16257" xr:uid="{00000000-0005-0000-0000-0000640D0000}"/>
    <cellStyle name="Comma 2 3 4 4 3 3 2 2" xfId="35471" xr:uid="{0C2E59AD-9E76-42E4-A90E-E2C54A5C9A62}"/>
    <cellStyle name="Comma 2 3 4 4 3 3 3" xfId="25864" xr:uid="{C698DD7A-BF7A-42CC-A737-E0676A79FE47}"/>
    <cellStyle name="Comma 2 3 4 4 3 4" xfId="11453" xr:uid="{00000000-0005-0000-0000-0000650D0000}"/>
    <cellStyle name="Comma 2 3 4 4 3 4 2" xfId="30667" xr:uid="{D0AE7816-B0AA-4036-97B0-D2025374C534}"/>
    <cellStyle name="Comma 2 3 4 4 3 5" xfId="21060" xr:uid="{C57E6365-B46F-417B-ADE0-90FF79C4007E}"/>
    <cellStyle name="Comma 2 3 4 4 4" xfId="2648" xr:uid="{00000000-0005-0000-0000-0000660D0000}"/>
    <cellStyle name="Comma 2 3 4 4 4 2" xfId="7451" xr:uid="{00000000-0005-0000-0000-0000670D0000}"/>
    <cellStyle name="Comma 2 3 4 4 4 2 2" xfId="17058" xr:uid="{00000000-0005-0000-0000-0000680D0000}"/>
    <cellStyle name="Comma 2 3 4 4 4 2 2 2" xfId="36272" xr:uid="{4E33A894-0E5C-4B12-B54F-3A7C8C1CFA17}"/>
    <cellStyle name="Comma 2 3 4 4 4 2 3" xfId="26665" xr:uid="{E4A27CB1-9BE4-44A4-B03A-54D91CC79623}"/>
    <cellStyle name="Comma 2 3 4 4 4 3" xfId="12255" xr:uid="{00000000-0005-0000-0000-0000690D0000}"/>
    <cellStyle name="Comma 2 3 4 4 4 3 2" xfId="31469" xr:uid="{6098BBC0-2FC9-40A8-B9C1-32D241359AA3}"/>
    <cellStyle name="Comma 2 3 4 4 4 4" xfId="21862" xr:uid="{1982E577-4493-4371-A6BC-6EBD7C74D2DE}"/>
    <cellStyle name="Comma 2 3 4 4 5" xfId="5050" xr:uid="{00000000-0005-0000-0000-00006A0D0000}"/>
    <cellStyle name="Comma 2 3 4 4 5 2" xfId="14657" xr:uid="{00000000-0005-0000-0000-00006B0D0000}"/>
    <cellStyle name="Comma 2 3 4 4 5 2 2" xfId="33871" xr:uid="{9D809AA5-FD98-45FE-BCC9-5857D767146B}"/>
    <cellStyle name="Comma 2 3 4 4 5 3" xfId="24264" xr:uid="{575ECA82-6747-490B-ABA1-03AE45525C05}"/>
    <cellStyle name="Comma 2 3 4 4 6" xfId="9853" xr:uid="{00000000-0005-0000-0000-00006C0D0000}"/>
    <cellStyle name="Comma 2 3 4 4 6 2" xfId="29067" xr:uid="{048410F4-D945-42AA-8FBD-8206EDDF437E}"/>
    <cellStyle name="Comma 2 3 4 4 7" xfId="19460" xr:uid="{956D1CB9-474C-4139-8248-2AD5AE370F2B}"/>
    <cellStyle name="Comma 2 3 4 5" xfId="442" xr:uid="{00000000-0005-0000-0000-00006D0D0000}"/>
    <cellStyle name="Comma 2 3 4 5 2" xfId="1243" xr:uid="{00000000-0005-0000-0000-00006E0D0000}"/>
    <cellStyle name="Comma 2 3 4 5 2 2" xfId="3648" xr:uid="{00000000-0005-0000-0000-00006F0D0000}"/>
    <cellStyle name="Comma 2 3 4 5 2 2 2" xfId="8451" xr:uid="{00000000-0005-0000-0000-0000700D0000}"/>
    <cellStyle name="Comma 2 3 4 5 2 2 2 2" xfId="18058" xr:uid="{00000000-0005-0000-0000-0000710D0000}"/>
    <cellStyle name="Comma 2 3 4 5 2 2 2 2 2" xfId="37272" xr:uid="{EEB98A58-2427-4527-BDEC-E083311A467E}"/>
    <cellStyle name="Comma 2 3 4 5 2 2 2 3" xfId="27665" xr:uid="{07E01380-C689-4583-A100-56B9E66B3F86}"/>
    <cellStyle name="Comma 2 3 4 5 2 2 3" xfId="13255" xr:uid="{00000000-0005-0000-0000-0000720D0000}"/>
    <cellStyle name="Comma 2 3 4 5 2 2 3 2" xfId="32469" xr:uid="{5AEDC89C-18A0-4342-8431-0E67AB0A26C7}"/>
    <cellStyle name="Comma 2 3 4 5 2 2 4" xfId="22862" xr:uid="{4CB7C040-504F-4140-88B2-F97D318F8D49}"/>
    <cellStyle name="Comma 2 3 4 5 2 3" xfId="6050" xr:uid="{00000000-0005-0000-0000-0000730D0000}"/>
    <cellStyle name="Comma 2 3 4 5 2 3 2" xfId="15657" xr:uid="{00000000-0005-0000-0000-0000740D0000}"/>
    <cellStyle name="Comma 2 3 4 5 2 3 2 2" xfId="34871" xr:uid="{05D6FCEF-0808-4C29-B370-EDCDCE0E25A1}"/>
    <cellStyle name="Comma 2 3 4 5 2 3 3" xfId="25264" xr:uid="{0BAA0B14-3FBE-4CB0-A2BE-B4DED0D76515}"/>
    <cellStyle name="Comma 2 3 4 5 2 4" xfId="10853" xr:uid="{00000000-0005-0000-0000-0000750D0000}"/>
    <cellStyle name="Comma 2 3 4 5 2 4 2" xfId="30067" xr:uid="{FC6E3161-18D3-4B96-BC94-079DDE2581BB}"/>
    <cellStyle name="Comma 2 3 4 5 2 5" xfId="20460" xr:uid="{4C969536-E833-4D1A-A117-9797C0DDA769}"/>
    <cellStyle name="Comma 2 3 4 5 3" xfId="2043" xr:uid="{00000000-0005-0000-0000-0000760D0000}"/>
    <cellStyle name="Comma 2 3 4 5 3 2" xfId="4448" xr:uid="{00000000-0005-0000-0000-0000770D0000}"/>
    <cellStyle name="Comma 2 3 4 5 3 2 2" xfId="9251" xr:uid="{00000000-0005-0000-0000-0000780D0000}"/>
    <cellStyle name="Comma 2 3 4 5 3 2 2 2" xfId="18858" xr:uid="{00000000-0005-0000-0000-0000790D0000}"/>
    <cellStyle name="Comma 2 3 4 5 3 2 2 2 2" xfId="38072" xr:uid="{F95E36E4-FA5F-44BE-BDD4-555170B5D883}"/>
    <cellStyle name="Comma 2 3 4 5 3 2 2 3" xfId="28465" xr:uid="{FAD9FCED-325E-4814-8D46-EFA1A24598C2}"/>
    <cellStyle name="Comma 2 3 4 5 3 2 3" xfId="14055" xr:uid="{00000000-0005-0000-0000-00007A0D0000}"/>
    <cellStyle name="Comma 2 3 4 5 3 2 3 2" xfId="33269" xr:uid="{1041A5C7-876E-43E3-BF2C-10868C1D67DF}"/>
    <cellStyle name="Comma 2 3 4 5 3 2 4" xfId="23662" xr:uid="{A4AD4F32-73F4-4442-B342-C2148C2A4090}"/>
    <cellStyle name="Comma 2 3 4 5 3 3" xfId="6850" xr:uid="{00000000-0005-0000-0000-00007B0D0000}"/>
    <cellStyle name="Comma 2 3 4 5 3 3 2" xfId="16457" xr:uid="{00000000-0005-0000-0000-00007C0D0000}"/>
    <cellStyle name="Comma 2 3 4 5 3 3 2 2" xfId="35671" xr:uid="{3B5F2D46-644A-43B7-9383-5123A87A5AD1}"/>
    <cellStyle name="Comma 2 3 4 5 3 3 3" xfId="26064" xr:uid="{FDAA3115-A1A7-4533-B5F5-CB09F1FAFFEC}"/>
    <cellStyle name="Comma 2 3 4 5 3 4" xfId="11653" xr:uid="{00000000-0005-0000-0000-00007D0D0000}"/>
    <cellStyle name="Comma 2 3 4 5 3 4 2" xfId="30867" xr:uid="{B2FA37FF-2F48-4FC6-8E46-6815668D7E7C}"/>
    <cellStyle name="Comma 2 3 4 5 3 5" xfId="21260" xr:uid="{8EBB593B-9828-4AF9-AF55-4F4E2D744536}"/>
    <cellStyle name="Comma 2 3 4 5 4" xfId="2848" xr:uid="{00000000-0005-0000-0000-00007E0D0000}"/>
    <cellStyle name="Comma 2 3 4 5 4 2" xfId="7651" xr:uid="{00000000-0005-0000-0000-00007F0D0000}"/>
    <cellStyle name="Comma 2 3 4 5 4 2 2" xfId="17258" xr:uid="{00000000-0005-0000-0000-0000800D0000}"/>
    <cellStyle name="Comma 2 3 4 5 4 2 2 2" xfId="36472" xr:uid="{5EFC0149-D202-4884-BCAE-E9A03ED1F3E9}"/>
    <cellStyle name="Comma 2 3 4 5 4 2 3" xfId="26865" xr:uid="{78687B64-AC29-471B-ACAD-6E6107473942}"/>
    <cellStyle name="Comma 2 3 4 5 4 3" xfId="12455" xr:uid="{00000000-0005-0000-0000-0000810D0000}"/>
    <cellStyle name="Comma 2 3 4 5 4 3 2" xfId="31669" xr:uid="{597B6C45-72B3-44F3-AF7A-BF8BB6241DEA}"/>
    <cellStyle name="Comma 2 3 4 5 4 4" xfId="22062" xr:uid="{FE74BE42-DCFC-4258-B465-3BE91B730924}"/>
    <cellStyle name="Comma 2 3 4 5 5" xfId="5250" xr:uid="{00000000-0005-0000-0000-0000820D0000}"/>
    <cellStyle name="Comma 2 3 4 5 5 2" xfId="14857" xr:uid="{00000000-0005-0000-0000-0000830D0000}"/>
    <cellStyle name="Comma 2 3 4 5 5 2 2" xfId="34071" xr:uid="{1C3A0ED1-8B32-4308-8DA8-EA42F2A8D71D}"/>
    <cellStyle name="Comma 2 3 4 5 5 3" xfId="24464" xr:uid="{61FEBC5B-A49B-4228-BBB9-85D175C65F8E}"/>
    <cellStyle name="Comma 2 3 4 5 6" xfId="10053" xr:uid="{00000000-0005-0000-0000-0000840D0000}"/>
    <cellStyle name="Comma 2 3 4 5 6 2" xfId="29267" xr:uid="{683D91E0-A760-4349-B2B1-9FC702B0C739}"/>
    <cellStyle name="Comma 2 3 4 5 7" xfId="19660" xr:uid="{98274195-DD69-4689-8077-74E32ACDE392}"/>
    <cellStyle name="Comma 2 3 4 6" xfId="642" xr:uid="{00000000-0005-0000-0000-0000850D0000}"/>
    <cellStyle name="Comma 2 3 4 6 2" xfId="1443" xr:uid="{00000000-0005-0000-0000-0000860D0000}"/>
    <cellStyle name="Comma 2 3 4 6 2 2" xfId="3848" xr:uid="{00000000-0005-0000-0000-0000870D0000}"/>
    <cellStyle name="Comma 2 3 4 6 2 2 2" xfId="8651" xr:uid="{00000000-0005-0000-0000-0000880D0000}"/>
    <cellStyle name="Comma 2 3 4 6 2 2 2 2" xfId="18258" xr:uid="{00000000-0005-0000-0000-0000890D0000}"/>
    <cellStyle name="Comma 2 3 4 6 2 2 2 2 2" xfId="37472" xr:uid="{80620152-27B0-4401-B3B9-AA97AB439827}"/>
    <cellStyle name="Comma 2 3 4 6 2 2 2 3" xfId="27865" xr:uid="{F59AF131-4717-439F-A2F3-272E941EEBE9}"/>
    <cellStyle name="Comma 2 3 4 6 2 2 3" xfId="13455" xr:uid="{00000000-0005-0000-0000-00008A0D0000}"/>
    <cellStyle name="Comma 2 3 4 6 2 2 3 2" xfId="32669" xr:uid="{908778F7-CBA9-4000-B29A-0304264EE97B}"/>
    <cellStyle name="Comma 2 3 4 6 2 2 4" xfId="23062" xr:uid="{05BD5217-7356-415F-9DA7-FFFD765B0BFC}"/>
    <cellStyle name="Comma 2 3 4 6 2 3" xfId="6250" xr:uid="{00000000-0005-0000-0000-00008B0D0000}"/>
    <cellStyle name="Comma 2 3 4 6 2 3 2" xfId="15857" xr:uid="{00000000-0005-0000-0000-00008C0D0000}"/>
    <cellStyle name="Comma 2 3 4 6 2 3 2 2" xfId="35071" xr:uid="{BFA11107-2304-4D27-9800-18D9A3C7DA96}"/>
    <cellStyle name="Comma 2 3 4 6 2 3 3" xfId="25464" xr:uid="{538F3F79-AC66-4CF8-A241-CF65EA553918}"/>
    <cellStyle name="Comma 2 3 4 6 2 4" xfId="11053" xr:uid="{00000000-0005-0000-0000-00008D0D0000}"/>
    <cellStyle name="Comma 2 3 4 6 2 4 2" xfId="30267" xr:uid="{F844E577-A694-41D4-8377-76FEFE0F6AFC}"/>
    <cellStyle name="Comma 2 3 4 6 2 5" xfId="20660" xr:uid="{9AFE0188-FAFA-409F-B1A9-7AA5A8B65789}"/>
    <cellStyle name="Comma 2 3 4 6 3" xfId="2243" xr:uid="{00000000-0005-0000-0000-00008E0D0000}"/>
    <cellStyle name="Comma 2 3 4 6 3 2" xfId="4648" xr:uid="{00000000-0005-0000-0000-00008F0D0000}"/>
    <cellStyle name="Comma 2 3 4 6 3 2 2" xfId="9451" xr:uid="{00000000-0005-0000-0000-0000900D0000}"/>
    <cellStyle name="Comma 2 3 4 6 3 2 2 2" xfId="19058" xr:uid="{00000000-0005-0000-0000-0000910D0000}"/>
    <cellStyle name="Comma 2 3 4 6 3 2 2 2 2" xfId="38272" xr:uid="{A35A73C9-EFD8-4EE3-BB98-459F97B23074}"/>
    <cellStyle name="Comma 2 3 4 6 3 2 2 3" xfId="28665" xr:uid="{4ADD8154-29FD-4F1F-B4AB-40828B16C2DC}"/>
    <cellStyle name="Comma 2 3 4 6 3 2 3" xfId="14255" xr:uid="{00000000-0005-0000-0000-0000920D0000}"/>
    <cellStyle name="Comma 2 3 4 6 3 2 3 2" xfId="33469" xr:uid="{C2F312FC-7744-4B52-80FF-03DCE68DA329}"/>
    <cellStyle name="Comma 2 3 4 6 3 2 4" xfId="23862" xr:uid="{B9BEF230-5911-4DAF-ADB8-E88F97EEF758}"/>
    <cellStyle name="Comma 2 3 4 6 3 3" xfId="7050" xr:uid="{00000000-0005-0000-0000-0000930D0000}"/>
    <cellStyle name="Comma 2 3 4 6 3 3 2" xfId="16657" xr:uid="{00000000-0005-0000-0000-0000940D0000}"/>
    <cellStyle name="Comma 2 3 4 6 3 3 2 2" xfId="35871" xr:uid="{05CE4A4F-870F-4CC2-8CF0-961B51A7CF24}"/>
    <cellStyle name="Comma 2 3 4 6 3 3 3" xfId="26264" xr:uid="{7253AE0F-ED17-4881-AACD-71B8243B1CB3}"/>
    <cellStyle name="Comma 2 3 4 6 3 4" xfId="11853" xr:uid="{00000000-0005-0000-0000-0000950D0000}"/>
    <cellStyle name="Comma 2 3 4 6 3 4 2" xfId="31067" xr:uid="{F7C59CDD-9A58-41B7-AC13-5A7A55A72D85}"/>
    <cellStyle name="Comma 2 3 4 6 3 5" xfId="21460" xr:uid="{F6DE96A6-23EF-42C6-B6F8-A12FD4ECAC49}"/>
    <cellStyle name="Comma 2 3 4 6 4" xfId="3048" xr:uid="{00000000-0005-0000-0000-0000960D0000}"/>
    <cellStyle name="Comma 2 3 4 6 4 2" xfId="7851" xr:uid="{00000000-0005-0000-0000-0000970D0000}"/>
    <cellStyle name="Comma 2 3 4 6 4 2 2" xfId="17458" xr:uid="{00000000-0005-0000-0000-0000980D0000}"/>
    <cellStyle name="Comma 2 3 4 6 4 2 2 2" xfId="36672" xr:uid="{22C764D4-EBC2-4C39-BB63-3EFED9DC48A1}"/>
    <cellStyle name="Comma 2 3 4 6 4 2 3" xfId="27065" xr:uid="{3576F68A-80E2-43BA-85DF-F2D0DFBD2AB7}"/>
    <cellStyle name="Comma 2 3 4 6 4 3" xfId="12655" xr:uid="{00000000-0005-0000-0000-0000990D0000}"/>
    <cellStyle name="Comma 2 3 4 6 4 3 2" xfId="31869" xr:uid="{AADD18DF-42D6-4287-8FFB-60EAA4F6367F}"/>
    <cellStyle name="Comma 2 3 4 6 4 4" xfId="22262" xr:uid="{DE136C82-B65E-474A-8B7D-9E8E351BE428}"/>
    <cellStyle name="Comma 2 3 4 6 5" xfId="5450" xr:uid="{00000000-0005-0000-0000-00009A0D0000}"/>
    <cellStyle name="Comma 2 3 4 6 5 2" xfId="15057" xr:uid="{00000000-0005-0000-0000-00009B0D0000}"/>
    <cellStyle name="Comma 2 3 4 6 5 2 2" xfId="34271" xr:uid="{E0A9F98D-9994-46CB-8207-647F50F8F566}"/>
    <cellStyle name="Comma 2 3 4 6 5 3" xfId="24664" xr:uid="{10840C34-E284-496C-B6D2-9E705B7AB402}"/>
    <cellStyle name="Comma 2 3 4 6 6" xfId="10253" xr:uid="{00000000-0005-0000-0000-00009C0D0000}"/>
    <cellStyle name="Comma 2 3 4 6 6 2" xfId="29467" xr:uid="{BCBE55DF-B241-47DE-A2F7-B6B256DA991F}"/>
    <cellStyle name="Comma 2 3 4 6 7" xfId="19860" xr:uid="{26A6DBB4-9000-46D9-B2EA-A76465D24868}"/>
    <cellStyle name="Comma 2 3 4 7" xfId="843" xr:uid="{00000000-0005-0000-0000-00009D0D0000}"/>
    <cellStyle name="Comma 2 3 4 7 2" xfId="3248" xr:uid="{00000000-0005-0000-0000-00009E0D0000}"/>
    <cellStyle name="Comma 2 3 4 7 2 2" xfId="8051" xr:uid="{00000000-0005-0000-0000-00009F0D0000}"/>
    <cellStyle name="Comma 2 3 4 7 2 2 2" xfId="17658" xr:uid="{00000000-0005-0000-0000-0000A00D0000}"/>
    <cellStyle name="Comma 2 3 4 7 2 2 2 2" xfId="36872" xr:uid="{590D6795-2987-4467-894C-9A9B3D25A352}"/>
    <cellStyle name="Comma 2 3 4 7 2 2 3" xfId="27265" xr:uid="{98CAA3AC-6A7C-46B1-876F-406D9CEB3FA0}"/>
    <cellStyle name="Comma 2 3 4 7 2 3" xfId="12855" xr:uid="{00000000-0005-0000-0000-0000A10D0000}"/>
    <cellStyle name="Comma 2 3 4 7 2 3 2" xfId="32069" xr:uid="{DC79155D-BFC3-48A4-82B8-8AB3DCD5F0A8}"/>
    <cellStyle name="Comma 2 3 4 7 2 4" xfId="22462" xr:uid="{38ABAD6F-1F6E-431E-AF89-3FD906AEADA6}"/>
    <cellStyle name="Comma 2 3 4 7 3" xfId="5650" xr:uid="{00000000-0005-0000-0000-0000A20D0000}"/>
    <cellStyle name="Comma 2 3 4 7 3 2" xfId="15257" xr:uid="{00000000-0005-0000-0000-0000A30D0000}"/>
    <cellStyle name="Comma 2 3 4 7 3 2 2" xfId="34471" xr:uid="{36F1D274-3674-43A2-A197-B9F76BF7CA2C}"/>
    <cellStyle name="Comma 2 3 4 7 3 3" xfId="24864" xr:uid="{15B1F02B-4CF4-4001-A974-3909B3281D86}"/>
    <cellStyle name="Comma 2 3 4 7 4" xfId="10453" xr:uid="{00000000-0005-0000-0000-0000A40D0000}"/>
    <cellStyle name="Comma 2 3 4 7 4 2" xfId="29667" xr:uid="{6682700C-AFA6-4BEC-B1A4-A35097E36CE7}"/>
    <cellStyle name="Comma 2 3 4 7 5" xfId="20060" xr:uid="{492FA03C-05EF-4068-8D71-2E8AAA0FE44E}"/>
    <cellStyle name="Comma 2 3 4 8" xfId="1643" xr:uid="{00000000-0005-0000-0000-0000A50D0000}"/>
    <cellStyle name="Comma 2 3 4 8 2" xfId="4048" xr:uid="{00000000-0005-0000-0000-0000A60D0000}"/>
    <cellStyle name="Comma 2 3 4 8 2 2" xfId="8851" xr:uid="{00000000-0005-0000-0000-0000A70D0000}"/>
    <cellStyle name="Comma 2 3 4 8 2 2 2" xfId="18458" xr:uid="{00000000-0005-0000-0000-0000A80D0000}"/>
    <cellStyle name="Comma 2 3 4 8 2 2 2 2" xfId="37672" xr:uid="{913B0B6B-CF7B-4B1B-A7B5-45BADCFC7A7E}"/>
    <cellStyle name="Comma 2 3 4 8 2 2 3" xfId="28065" xr:uid="{09D87822-4FA5-436B-A92D-F24CF0827EF6}"/>
    <cellStyle name="Comma 2 3 4 8 2 3" xfId="13655" xr:uid="{00000000-0005-0000-0000-0000A90D0000}"/>
    <cellStyle name="Comma 2 3 4 8 2 3 2" xfId="32869" xr:uid="{BA5E7E15-0814-49B4-B522-24F9301384FF}"/>
    <cellStyle name="Comma 2 3 4 8 2 4" xfId="23262" xr:uid="{04DB719E-2B35-4AC8-A98E-84377CE98118}"/>
    <cellStyle name="Comma 2 3 4 8 3" xfId="6450" xr:uid="{00000000-0005-0000-0000-0000AA0D0000}"/>
    <cellStyle name="Comma 2 3 4 8 3 2" xfId="16057" xr:uid="{00000000-0005-0000-0000-0000AB0D0000}"/>
    <cellStyle name="Comma 2 3 4 8 3 2 2" xfId="35271" xr:uid="{F126101C-6C14-4E95-8023-3378BAF96F2C}"/>
    <cellStyle name="Comma 2 3 4 8 3 3" xfId="25664" xr:uid="{06EE5470-5C67-4955-A0B9-AD6EBD0404E5}"/>
    <cellStyle name="Comma 2 3 4 8 4" xfId="11253" xr:uid="{00000000-0005-0000-0000-0000AC0D0000}"/>
    <cellStyle name="Comma 2 3 4 8 4 2" xfId="30467" xr:uid="{AD3FA3DF-C0F9-497E-ADB7-24B19C9AC96A}"/>
    <cellStyle name="Comma 2 3 4 8 5" xfId="20860" xr:uid="{1EDCEF7F-0D68-40D2-B3E7-6577B3E721EF}"/>
    <cellStyle name="Comma 2 3 4 9" xfId="2448" xr:uid="{00000000-0005-0000-0000-0000AD0D0000}"/>
    <cellStyle name="Comma 2 3 4 9 2" xfId="7251" xr:uid="{00000000-0005-0000-0000-0000AE0D0000}"/>
    <cellStyle name="Comma 2 3 4 9 2 2" xfId="16858" xr:uid="{00000000-0005-0000-0000-0000AF0D0000}"/>
    <cellStyle name="Comma 2 3 4 9 2 2 2" xfId="36072" xr:uid="{BA8363AF-BBFC-4C3E-9608-42EC4D5B76D8}"/>
    <cellStyle name="Comma 2 3 4 9 2 3" xfId="26465" xr:uid="{9133B8E6-C871-4950-BF21-9ABAE5AC357D}"/>
    <cellStyle name="Comma 2 3 4 9 3" xfId="12055" xr:uid="{00000000-0005-0000-0000-0000B00D0000}"/>
    <cellStyle name="Comma 2 3 4 9 3 2" xfId="31269" xr:uid="{21B95906-EB0C-4739-9EFE-0CCE6AE3439D}"/>
    <cellStyle name="Comma 2 3 4 9 4" xfId="21662" xr:uid="{4BFB1A60-6E7F-4226-AC70-77831102585B}"/>
    <cellStyle name="Comma 2 3 5" xfId="51" xr:uid="{00000000-0005-0000-0000-0000B10D0000}"/>
    <cellStyle name="Comma 2 3 5 10" xfId="4860" xr:uid="{00000000-0005-0000-0000-0000B20D0000}"/>
    <cellStyle name="Comma 2 3 5 10 2" xfId="14467" xr:uid="{00000000-0005-0000-0000-0000B30D0000}"/>
    <cellStyle name="Comma 2 3 5 10 2 2" xfId="33681" xr:uid="{448D6C06-0E56-48A9-8EC8-9778A7CAE7C7}"/>
    <cellStyle name="Comma 2 3 5 10 3" xfId="24074" xr:uid="{E3AB1441-9C8B-45F1-BDC7-196F39333C16}"/>
    <cellStyle name="Comma 2 3 5 11" xfId="9663" xr:uid="{00000000-0005-0000-0000-0000B40D0000}"/>
    <cellStyle name="Comma 2 3 5 11 2" xfId="28877" xr:uid="{1CF8EF91-6B9E-4320-BE99-369960C29AA7}"/>
    <cellStyle name="Comma 2 3 5 12" xfId="19270" xr:uid="{B0F237C6-57A1-43C8-A9C3-788CC1E84E91}"/>
    <cellStyle name="Comma 2 3 5 2" xfId="102" xr:uid="{00000000-0005-0000-0000-0000B50D0000}"/>
    <cellStyle name="Comma 2 3 5 2 10" xfId="9713" xr:uid="{00000000-0005-0000-0000-0000B60D0000}"/>
    <cellStyle name="Comma 2 3 5 2 10 2" xfId="28927" xr:uid="{0F7EFC77-7212-4588-BCEB-DCBFFD4F13D4}"/>
    <cellStyle name="Comma 2 3 5 2 11" xfId="19320" xr:uid="{94F2DD13-BBE6-4B3D-BA33-CEDA2FCFB213}"/>
    <cellStyle name="Comma 2 3 5 2 2" xfId="202" xr:uid="{00000000-0005-0000-0000-0000B70D0000}"/>
    <cellStyle name="Comma 2 3 5 2 2 10" xfId="19420" xr:uid="{54F501B3-1DE6-4A30-8099-FC26A1FF8288}"/>
    <cellStyle name="Comma 2 3 5 2 2 2" xfId="402" xr:uid="{00000000-0005-0000-0000-0000B80D0000}"/>
    <cellStyle name="Comma 2 3 5 2 2 2 2" xfId="1203" xr:uid="{00000000-0005-0000-0000-0000B90D0000}"/>
    <cellStyle name="Comma 2 3 5 2 2 2 2 2" xfId="3608" xr:uid="{00000000-0005-0000-0000-0000BA0D0000}"/>
    <cellStyle name="Comma 2 3 5 2 2 2 2 2 2" xfId="8411" xr:uid="{00000000-0005-0000-0000-0000BB0D0000}"/>
    <cellStyle name="Comma 2 3 5 2 2 2 2 2 2 2" xfId="18018" xr:uid="{00000000-0005-0000-0000-0000BC0D0000}"/>
    <cellStyle name="Comma 2 3 5 2 2 2 2 2 2 2 2" xfId="37232" xr:uid="{FEF9A95A-1B6A-4FAD-82C0-FA07F4876397}"/>
    <cellStyle name="Comma 2 3 5 2 2 2 2 2 2 3" xfId="27625" xr:uid="{B35ADE0A-515B-4A6F-8E66-2C6793FC92E8}"/>
    <cellStyle name="Comma 2 3 5 2 2 2 2 2 3" xfId="13215" xr:uid="{00000000-0005-0000-0000-0000BD0D0000}"/>
    <cellStyle name="Comma 2 3 5 2 2 2 2 2 3 2" xfId="32429" xr:uid="{48C6A9E7-41B4-46A8-B425-64A317D0BC97}"/>
    <cellStyle name="Comma 2 3 5 2 2 2 2 2 4" xfId="22822" xr:uid="{8C9E4FD5-66A5-41AE-8479-8908EA41151B}"/>
    <cellStyle name="Comma 2 3 5 2 2 2 2 3" xfId="6010" xr:uid="{00000000-0005-0000-0000-0000BE0D0000}"/>
    <cellStyle name="Comma 2 3 5 2 2 2 2 3 2" xfId="15617" xr:uid="{00000000-0005-0000-0000-0000BF0D0000}"/>
    <cellStyle name="Comma 2 3 5 2 2 2 2 3 2 2" xfId="34831" xr:uid="{95897749-7CE7-4BE7-8D2A-95A7D1CEEC44}"/>
    <cellStyle name="Comma 2 3 5 2 2 2 2 3 3" xfId="25224" xr:uid="{D041833F-A029-408B-AB25-C8B826C66053}"/>
    <cellStyle name="Comma 2 3 5 2 2 2 2 4" xfId="10813" xr:uid="{00000000-0005-0000-0000-0000C00D0000}"/>
    <cellStyle name="Comma 2 3 5 2 2 2 2 4 2" xfId="30027" xr:uid="{42C6C6D7-83D7-4F74-B3EF-010993A8A9E6}"/>
    <cellStyle name="Comma 2 3 5 2 2 2 2 5" xfId="20420" xr:uid="{5D004BCA-E0B6-4B9F-A342-08FDF901EA84}"/>
    <cellStyle name="Comma 2 3 5 2 2 2 3" xfId="2003" xr:uid="{00000000-0005-0000-0000-0000C10D0000}"/>
    <cellStyle name="Comma 2 3 5 2 2 2 3 2" xfId="4408" xr:uid="{00000000-0005-0000-0000-0000C20D0000}"/>
    <cellStyle name="Comma 2 3 5 2 2 2 3 2 2" xfId="9211" xr:uid="{00000000-0005-0000-0000-0000C30D0000}"/>
    <cellStyle name="Comma 2 3 5 2 2 2 3 2 2 2" xfId="18818" xr:uid="{00000000-0005-0000-0000-0000C40D0000}"/>
    <cellStyle name="Comma 2 3 5 2 2 2 3 2 2 2 2" xfId="38032" xr:uid="{B97326B0-0F11-4ACF-B43F-870E50B2C135}"/>
    <cellStyle name="Comma 2 3 5 2 2 2 3 2 2 3" xfId="28425" xr:uid="{1438BBA7-7276-4506-AB6D-6F2D1331089C}"/>
    <cellStyle name="Comma 2 3 5 2 2 2 3 2 3" xfId="14015" xr:uid="{00000000-0005-0000-0000-0000C50D0000}"/>
    <cellStyle name="Comma 2 3 5 2 2 2 3 2 3 2" xfId="33229" xr:uid="{B8E429B0-860B-4B5A-B81E-155F2EC7BA63}"/>
    <cellStyle name="Comma 2 3 5 2 2 2 3 2 4" xfId="23622" xr:uid="{E87E87A4-0099-47EC-AD94-C9DF47124A14}"/>
    <cellStyle name="Comma 2 3 5 2 2 2 3 3" xfId="6810" xr:uid="{00000000-0005-0000-0000-0000C60D0000}"/>
    <cellStyle name="Comma 2 3 5 2 2 2 3 3 2" xfId="16417" xr:uid="{00000000-0005-0000-0000-0000C70D0000}"/>
    <cellStyle name="Comma 2 3 5 2 2 2 3 3 2 2" xfId="35631" xr:uid="{AF1F2F5D-A33D-4F2C-978D-09BA4CD617FA}"/>
    <cellStyle name="Comma 2 3 5 2 2 2 3 3 3" xfId="26024" xr:uid="{2C16FC90-13E4-4B03-9A4D-5CD549D8A0B0}"/>
    <cellStyle name="Comma 2 3 5 2 2 2 3 4" xfId="11613" xr:uid="{00000000-0005-0000-0000-0000C80D0000}"/>
    <cellStyle name="Comma 2 3 5 2 2 2 3 4 2" xfId="30827" xr:uid="{9DC37284-3729-413B-87DD-F8CE0443F7A5}"/>
    <cellStyle name="Comma 2 3 5 2 2 2 3 5" xfId="21220" xr:uid="{DE0A39DF-667F-4DA8-B904-DBF1DC0DDEC2}"/>
    <cellStyle name="Comma 2 3 5 2 2 2 4" xfId="2808" xr:uid="{00000000-0005-0000-0000-0000C90D0000}"/>
    <cellStyle name="Comma 2 3 5 2 2 2 4 2" xfId="7611" xr:uid="{00000000-0005-0000-0000-0000CA0D0000}"/>
    <cellStyle name="Comma 2 3 5 2 2 2 4 2 2" xfId="17218" xr:uid="{00000000-0005-0000-0000-0000CB0D0000}"/>
    <cellStyle name="Comma 2 3 5 2 2 2 4 2 2 2" xfId="36432" xr:uid="{0078149B-0059-479E-8A57-EC4CC96DFCCF}"/>
    <cellStyle name="Comma 2 3 5 2 2 2 4 2 3" xfId="26825" xr:uid="{FCE68319-86A1-4375-9061-FD048EBEAD1D}"/>
    <cellStyle name="Comma 2 3 5 2 2 2 4 3" xfId="12415" xr:uid="{00000000-0005-0000-0000-0000CC0D0000}"/>
    <cellStyle name="Comma 2 3 5 2 2 2 4 3 2" xfId="31629" xr:uid="{AD354380-7D66-42D1-A30F-73EEA5F7A58F}"/>
    <cellStyle name="Comma 2 3 5 2 2 2 4 4" xfId="22022" xr:uid="{7F4FCB76-82E0-46D1-B0AE-59CD00C26979}"/>
    <cellStyle name="Comma 2 3 5 2 2 2 5" xfId="5210" xr:uid="{00000000-0005-0000-0000-0000CD0D0000}"/>
    <cellStyle name="Comma 2 3 5 2 2 2 5 2" xfId="14817" xr:uid="{00000000-0005-0000-0000-0000CE0D0000}"/>
    <cellStyle name="Comma 2 3 5 2 2 2 5 2 2" xfId="34031" xr:uid="{3B0D4DB7-E7CD-4EA2-A7E8-9895DC8AFD6A}"/>
    <cellStyle name="Comma 2 3 5 2 2 2 5 3" xfId="24424" xr:uid="{B881302C-01BD-42B4-B62B-E8969BC5DB40}"/>
    <cellStyle name="Comma 2 3 5 2 2 2 6" xfId="10013" xr:uid="{00000000-0005-0000-0000-0000CF0D0000}"/>
    <cellStyle name="Comma 2 3 5 2 2 2 6 2" xfId="29227" xr:uid="{B75E9AC2-5F9D-4625-A1A3-9285D9539C45}"/>
    <cellStyle name="Comma 2 3 5 2 2 2 7" xfId="19620" xr:uid="{54E010CE-83A8-4A29-81D8-976DC53E567D}"/>
    <cellStyle name="Comma 2 3 5 2 2 3" xfId="602" xr:uid="{00000000-0005-0000-0000-0000D00D0000}"/>
    <cellStyle name="Comma 2 3 5 2 2 3 2" xfId="1403" xr:uid="{00000000-0005-0000-0000-0000D10D0000}"/>
    <cellStyle name="Comma 2 3 5 2 2 3 2 2" xfId="3808" xr:uid="{00000000-0005-0000-0000-0000D20D0000}"/>
    <cellStyle name="Comma 2 3 5 2 2 3 2 2 2" xfId="8611" xr:uid="{00000000-0005-0000-0000-0000D30D0000}"/>
    <cellStyle name="Comma 2 3 5 2 2 3 2 2 2 2" xfId="18218" xr:uid="{00000000-0005-0000-0000-0000D40D0000}"/>
    <cellStyle name="Comma 2 3 5 2 2 3 2 2 2 2 2" xfId="37432" xr:uid="{E7AC9791-976C-4A63-9283-2AD50D5B5B2F}"/>
    <cellStyle name="Comma 2 3 5 2 2 3 2 2 2 3" xfId="27825" xr:uid="{2721F956-1E0E-4D60-8945-41E9F48B54B2}"/>
    <cellStyle name="Comma 2 3 5 2 2 3 2 2 3" xfId="13415" xr:uid="{00000000-0005-0000-0000-0000D50D0000}"/>
    <cellStyle name="Comma 2 3 5 2 2 3 2 2 3 2" xfId="32629" xr:uid="{EC2A7FCC-4B80-4FFC-A717-F006B16CA7BE}"/>
    <cellStyle name="Comma 2 3 5 2 2 3 2 2 4" xfId="23022" xr:uid="{258240B5-7666-479E-AA59-15EB47BD9F77}"/>
    <cellStyle name="Comma 2 3 5 2 2 3 2 3" xfId="6210" xr:uid="{00000000-0005-0000-0000-0000D60D0000}"/>
    <cellStyle name="Comma 2 3 5 2 2 3 2 3 2" xfId="15817" xr:uid="{00000000-0005-0000-0000-0000D70D0000}"/>
    <cellStyle name="Comma 2 3 5 2 2 3 2 3 2 2" xfId="35031" xr:uid="{FFD85AD4-EEF1-4AB2-B12E-6F03AFAFA426}"/>
    <cellStyle name="Comma 2 3 5 2 2 3 2 3 3" xfId="25424" xr:uid="{39EFC24D-C143-4FC3-B643-FFD8C5E7FFF3}"/>
    <cellStyle name="Comma 2 3 5 2 2 3 2 4" xfId="11013" xr:uid="{00000000-0005-0000-0000-0000D80D0000}"/>
    <cellStyle name="Comma 2 3 5 2 2 3 2 4 2" xfId="30227" xr:uid="{D680A4F9-9C3F-40B2-8AC9-5D4E839E7239}"/>
    <cellStyle name="Comma 2 3 5 2 2 3 2 5" xfId="20620" xr:uid="{7D62EA43-E6DB-44DE-9BF0-20CCE9920C40}"/>
    <cellStyle name="Comma 2 3 5 2 2 3 3" xfId="2203" xr:uid="{00000000-0005-0000-0000-0000D90D0000}"/>
    <cellStyle name="Comma 2 3 5 2 2 3 3 2" xfId="4608" xr:uid="{00000000-0005-0000-0000-0000DA0D0000}"/>
    <cellStyle name="Comma 2 3 5 2 2 3 3 2 2" xfId="9411" xr:uid="{00000000-0005-0000-0000-0000DB0D0000}"/>
    <cellStyle name="Comma 2 3 5 2 2 3 3 2 2 2" xfId="19018" xr:uid="{00000000-0005-0000-0000-0000DC0D0000}"/>
    <cellStyle name="Comma 2 3 5 2 2 3 3 2 2 2 2" xfId="38232" xr:uid="{BED0AAB1-5F7B-43E0-9D6D-90BDD281EB88}"/>
    <cellStyle name="Comma 2 3 5 2 2 3 3 2 2 3" xfId="28625" xr:uid="{FDAA5E3C-F448-4E30-9D56-D8696B2E8B7D}"/>
    <cellStyle name="Comma 2 3 5 2 2 3 3 2 3" xfId="14215" xr:uid="{00000000-0005-0000-0000-0000DD0D0000}"/>
    <cellStyle name="Comma 2 3 5 2 2 3 3 2 3 2" xfId="33429" xr:uid="{CBF2C3F3-ED0E-48F2-912D-53CD5D12AAED}"/>
    <cellStyle name="Comma 2 3 5 2 2 3 3 2 4" xfId="23822" xr:uid="{4030E93F-5444-4D45-93E8-D24B7F379AB2}"/>
    <cellStyle name="Comma 2 3 5 2 2 3 3 3" xfId="7010" xr:uid="{00000000-0005-0000-0000-0000DE0D0000}"/>
    <cellStyle name="Comma 2 3 5 2 2 3 3 3 2" xfId="16617" xr:uid="{00000000-0005-0000-0000-0000DF0D0000}"/>
    <cellStyle name="Comma 2 3 5 2 2 3 3 3 2 2" xfId="35831" xr:uid="{A6913B50-A004-44A0-BE51-AE06533A27F8}"/>
    <cellStyle name="Comma 2 3 5 2 2 3 3 3 3" xfId="26224" xr:uid="{31C396E0-2881-4CFD-95A0-C773C6858895}"/>
    <cellStyle name="Comma 2 3 5 2 2 3 3 4" xfId="11813" xr:uid="{00000000-0005-0000-0000-0000E00D0000}"/>
    <cellStyle name="Comma 2 3 5 2 2 3 3 4 2" xfId="31027" xr:uid="{C4348C32-D8E0-4962-BB32-78E9B251DB83}"/>
    <cellStyle name="Comma 2 3 5 2 2 3 3 5" xfId="21420" xr:uid="{50796219-EFEF-4A12-917A-2BEEC932AA1B}"/>
    <cellStyle name="Comma 2 3 5 2 2 3 4" xfId="3008" xr:uid="{00000000-0005-0000-0000-0000E10D0000}"/>
    <cellStyle name="Comma 2 3 5 2 2 3 4 2" xfId="7811" xr:uid="{00000000-0005-0000-0000-0000E20D0000}"/>
    <cellStyle name="Comma 2 3 5 2 2 3 4 2 2" xfId="17418" xr:uid="{00000000-0005-0000-0000-0000E30D0000}"/>
    <cellStyle name="Comma 2 3 5 2 2 3 4 2 2 2" xfId="36632" xr:uid="{DEE862D8-FCFA-4B71-B674-44DCF797DB3F}"/>
    <cellStyle name="Comma 2 3 5 2 2 3 4 2 3" xfId="27025" xr:uid="{334F35BF-4EDA-4AB7-8B27-722280664434}"/>
    <cellStyle name="Comma 2 3 5 2 2 3 4 3" xfId="12615" xr:uid="{00000000-0005-0000-0000-0000E40D0000}"/>
    <cellStyle name="Comma 2 3 5 2 2 3 4 3 2" xfId="31829" xr:uid="{B068A50E-957A-4324-8010-35D47373B387}"/>
    <cellStyle name="Comma 2 3 5 2 2 3 4 4" xfId="22222" xr:uid="{FBDC2279-8BDA-490B-A50A-E604364D097A}"/>
    <cellStyle name="Comma 2 3 5 2 2 3 5" xfId="5410" xr:uid="{00000000-0005-0000-0000-0000E50D0000}"/>
    <cellStyle name="Comma 2 3 5 2 2 3 5 2" xfId="15017" xr:uid="{00000000-0005-0000-0000-0000E60D0000}"/>
    <cellStyle name="Comma 2 3 5 2 2 3 5 2 2" xfId="34231" xr:uid="{8A5618BC-7DC0-4743-9AB0-BEEDD4510887}"/>
    <cellStyle name="Comma 2 3 5 2 2 3 5 3" xfId="24624" xr:uid="{12FBB8C4-5CE3-421D-B79C-48DDFC155C44}"/>
    <cellStyle name="Comma 2 3 5 2 2 3 6" xfId="10213" xr:uid="{00000000-0005-0000-0000-0000E70D0000}"/>
    <cellStyle name="Comma 2 3 5 2 2 3 6 2" xfId="29427" xr:uid="{93AAEED0-3C08-45B5-A4AC-F2AB6F685504}"/>
    <cellStyle name="Comma 2 3 5 2 2 3 7" xfId="19820" xr:uid="{395BA99B-93BB-40BB-8996-363D2C31D5CA}"/>
    <cellStyle name="Comma 2 3 5 2 2 4" xfId="802" xr:uid="{00000000-0005-0000-0000-0000E80D0000}"/>
    <cellStyle name="Comma 2 3 5 2 2 4 2" xfId="1603" xr:uid="{00000000-0005-0000-0000-0000E90D0000}"/>
    <cellStyle name="Comma 2 3 5 2 2 4 2 2" xfId="4008" xr:uid="{00000000-0005-0000-0000-0000EA0D0000}"/>
    <cellStyle name="Comma 2 3 5 2 2 4 2 2 2" xfId="8811" xr:uid="{00000000-0005-0000-0000-0000EB0D0000}"/>
    <cellStyle name="Comma 2 3 5 2 2 4 2 2 2 2" xfId="18418" xr:uid="{00000000-0005-0000-0000-0000EC0D0000}"/>
    <cellStyle name="Comma 2 3 5 2 2 4 2 2 2 2 2" xfId="37632" xr:uid="{BEB5C9EB-F963-4C3E-B9EF-A5912D8BB89B}"/>
    <cellStyle name="Comma 2 3 5 2 2 4 2 2 2 3" xfId="28025" xr:uid="{25B56CBF-32B9-477E-87E4-6BF56057B680}"/>
    <cellStyle name="Comma 2 3 5 2 2 4 2 2 3" xfId="13615" xr:uid="{00000000-0005-0000-0000-0000ED0D0000}"/>
    <cellStyle name="Comma 2 3 5 2 2 4 2 2 3 2" xfId="32829" xr:uid="{8BFC101D-078F-4728-AA60-12BB9F3A4C8D}"/>
    <cellStyle name="Comma 2 3 5 2 2 4 2 2 4" xfId="23222" xr:uid="{AD0353A9-5C6B-464B-9040-8B8C9BCC29A0}"/>
    <cellStyle name="Comma 2 3 5 2 2 4 2 3" xfId="6410" xr:uid="{00000000-0005-0000-0000-0000EE0D0000}"/>
    <cellStyle name="Comma 2 3 5 2 2 4 2 3 2" xfId="16017" xr:uid="{00000000-0005-0000-0000-0000EF0D0000}"/>
    <cellStyle name="Comma 2 3 5 2 2 4 2 3 2 2" xfId="35231" xr:uid="{88882BEE-8215-4BD2-9679-D4F42ECC8A99}"/>
    <cellStyle name="Comma 2 3 5 2 2 4 2 3 3" xfId="25624" xr:uid="{59B2AE3E-A2CD-4BA7-B6DB-DDC75F682381}"/>
    <cellStyle name="Comma 2 3 5 2 2 4 2 4" xfId="11213" xr:uid="{00000000-0005-0000-0000-0000F00D0000}"/>
    <cellStyle name="Comma 2 3 5 2 2 4 2 4 2" xfId="30427" xr:uid="{4ED4D438-4880-4519-A33E-4E944F61BB28}"/>
    <cellStyle name="Comma 2 3 5 2 2 4 2 5" xfId="20820" xr:uid="{C80D1C13-3108-4F98-B7F9-AE0BF708CD47}"/>
    <cellStyle name="Comma 2 3 5 2 2 4 3" xfId="2403" xr:uid="{00000000-0005-0000-0000-0000F10D0000}"/>
    <cellStyle name="Comma 2 3 5 2 2 4 3 2" xfId="4808" xr:uid="{00000000-0005-0000-0000-0000F20D0000}"/>
    <cellStyle name="Comma 2 3 5 2 2 4 3 2 2" xfId="9611" xr:uid="{00000000-0005-0000-0000-0000F30D0000}"/>
    <cellStyle name="Comma 2 3 5 2 2 4 3 2 2 2" xfId="19218" xr:uid="{00000000-0005-0000-0000-0000F40D0000}"/>
    <cellStyle name="Comma 2 3 5 2 2 4 3 2 2 2 2" xfId="38432" xr:uid="{9FF9EAA7-7AE9-46EC-BAF6-9A99D39D27C1}"/>
    <cellStyle name="Comma 2 3 5 2 2 4 3 2 2 3" xfId="28825" xr:uid="{5F891D64-F570-4AC3-8FBC-47D5D19273B6}"/>
    <cellStyle name="Comma 2 3 5 2 2 4 3 2 3" xfId="14415" xr:uid="{00000000-0005-0000-0000-0000F50D0000}"/>
    <cellStyle name="Comma 2 3 5 2 2 4 3 2 3 2" xfId="33629" xr:uid="{B10FDC99-1A16-4D0B-B71F-FECE8AA4C830}"/>
    <cellStyle name="Comma 2 3 5 2 2 4 3 2 4" xfId="24022" xr:uid="{88F4332D-9980-49C5-8895-4661C237864C}"/>
    <cellStyle name="Comma 2 3 5 2 2 4 3 3" xfId="7210" xr:uid="{00000000-0005-0000-0000-0000F60D0000}"/>
    <cellStyle name="Comma 2 3 5 2 2 4 3 3 2" xfId="16817" xr:uid="{00000000-0005-0000-0000-0000F70D0000}"/>
    <cellStyle name="Comma 2 3 5 2 2 4 3 3 2 2" xfId="36031" xr:uid="{11274ED9-F212-46BC-900A-0C48C601F84C}"/>
    <cellStyle name="Comma 2 3 5 2 2 4 3 3 3" xfId="26424" xr:uid="{2E6DB339-9EFD-4EAC-90FF-E22DA4904F9F}"/>
    <cellStyle name="Comma 2 3 5 2 2 4 3 4" xfId="12013" xr:uid="{00000000-0005-0000-0000-0000F80D0000}"/>
    <cellStyle name="Comma 2 3 5 2 2 4 3 4 2" xfId="31227" xr:uid="{97ACD821-A480-4AA6-9557-5C817CBE63DC}"/>
    <cellStyle name="Comma 2 3 5 2 2 4 3 5" xfId="21620" xr:uid="{D03DA4AA-E5B3-44B7-97F8-576B1E4D7B10}"/>
    <cellStyle name="Comma 2 3 5 2 2 4 4" xfId="3208" xr:uid="{00000000-0005-0000-0000-0000F90D0000}"/>
    <cellStyle name="Comma 2 3 5 2 2 4 4 2" xfId="8011" xr:uid="{00000000-0005-0000-0000-0000FA0D0000}"/>
    <cellStyle name="Comma 2 3 5 2 2 4 4 2 2" xfId="17618" xr:uid="{00000000-0005-0000-0000-0000FB0D0000}"/>
    <cellStyle name="Comma 2 3 5 2 2 4 4 2 2 2" xfId="36832" xr:uid="{6246C6CC-D680-4E6B-A59C-BC5A7AA4E706}"/>
    <cellStyle name="Comma 2 3 5 2 2 4 4 2 3" xfId="27225" xr:uid="{2E084C87-BD6A-4E51-80E0-709B37FE48DE}"/>
    <cellStyle name="Comma 2 3 5 2 2 4 4 3" xfId="12815" xr:uid="{00000000-0005-0000-0000-0000FC0D0000}"/>
    <cellStyle name="Comma 2 3 5 2 2 4 4 3 2" xfId="32029" xr:uid="{BF247834-1D82-41ED-B3B0-8221E4C245D2}"/>
    <cellStyle name="Comma 2 3 5 2 2 4 4 4" xfId="22422" xr:uid="{3ED23D3D-D6DD-40A9-A1DA-515520907CE6}"/>
    <cellStyle name="Comma 2 3 5 2 2 4 5" xfId="5610" xr:uid="{00000000-0005-0000-0000-0000FD0D0000}"/>
    <cellStyle name="Comma 2 3 5 2 2 4 5 2" xfId="15217" xr:uid="{00000000-0005-0000-0000-0000FE0D0000}"/>
    <cellStyle name="Comma 2 3 5 2 2 4 5 2 2" xfId="34431" xr:uid="{075813A3-6D06-4985-9CA3-4B25380C7A20}"/>
    <cellStyle name="Comma 2 3 5 2 2 4 5 3" xfId="24824" xr:uid="{F8704484-C87A-48D4-A4A9-555785FC5E2B}"/>
    <cellStyle name="Comma 2 3 5 2 2 4 6" xfId="10413" xr:uid="{00000000-0005-0000-0000-0000FF0D0000}"/>
    <cellStyle name="Comma 2 3 5 2 2 4 6 2" xfId="29627" xr:uid="{0EAA5EB0-E049-4395-8840-BF8F45EA4779}"/>
    <cellStyle name="Comma 2 3 5 2 2 4 7" xfId="20020" xr:uid="{A6445C09-976D-4CAB-BC7E-A159FD339197}"/>
    <cellStyle name="Comma 2 3 5 2 2 5" xfId="1003" xr:uid="{00000000-0005-0000-0000-0000000E0000}"/>
    <cellStyle name="Comma 2 3 5 2 2 5 2" xfId="3408" xr:uid="{00000000-0005-0000-0000-0000010E0000}"/>
    <cellStyle name="Comma 2 3 5 2 2 5 2 2" xfId="8211" xr:uid="{00000000-0005-0000-0000-0000020E0000}"/>
    <cellStyle name="Comma 2 3 5 2 2 5 2 2 2" xfId="17818" xr:uid="{00000000-0005-0000-0000-0000030E0000}"/>
    <cellStyle name="Comma 2 3 5 2 2 5 2 2 2 2" xfId="37032" xr:uid="{31AC18D0-41F9-4D9C-AF0D-09A4ADD8ABE9}"/>
    <cellStyle name="Comma 2 3 5 2 2 5 2 2 3" xfId="27425" xr:uid="{FF5B2BBD-9F89-4E5F-ADDD-E91E3C332188}"/>
    <cellStyle name="Comma 2 3 5 2 2 5 2 3" xfId="13015" xr:uid="{00000000-0005-0000-0000-0000040E0000}"/>
    <cellStyle name="Comma 2 3 5 2 2 5 2 3 2" xfId="32229" xr:uid="{B3727DDF-23D9-4586-8F54-4D6C636D156F}"/>
    <cellStyle name="Comma 2 3 5 2 2 5 2 4" xfId="22622" xr:uid="{963003B4-5C6D-4DC2-B898-38BBA3C4DD4A}"/>
    <cellStyle name="Comma 2 3 5 2 2 5 3" xfId="5810" xr:uid="{00000000-0005-0000-0000-0000050E0000}"/>
    <cellStyle name="Comma 2 3 5 2 2 5 3 2" xfId="15417" xr:uid="{00000000-0005-0000-0000-0000060E0000}"/>
    <cellStyle name="Comma 2 3 5 2 2 5 3 2 2" xfId="34631" xr:uid="{7AEC1567-BC6E-4053-81BE-6416E022EFD3}"/>
    <cellStyle name="Comma 2 3 5 2 2 5 3 3" xfId="25024" xr:uid="{45C07A86-875B-4EC8-82F9-ADFA42FB5F24}"/>
    <cellStyle name="Comma 2 3 5 2 2 5 4" xfId="10613" xr:uid="{00000000-0005-0000-0000-0000070E0000}"/>
    <cellStyle name="Comma 2 3 5 2 2 5 4 2" xfId="29827" xr:uid="{5BDDB03E-2850-45AE-93B5-9842CC941140}"/>
    <cellStyle name="Comma 2 3 5 2 2 5 5" xfId="20220" xr:uid="{8C9214C2-36CA-43CD-B62F-B5D9582DB480}"/>
    <cellStyle name="Comma 2 3 5 2 2 6" xfId="1803" xr:uid="{00000000-0005-0000-0000-0000080E0000}"/>
    <cellStyle name="Comma 2 3 5 2 2 6 2" xfId="4208" xr:uid="{00000000-0005-0000-0000-0000090E0000}"/>
    <cellStyle name="Comma 2 3 5 2 2 6 2 2" xfId="9011" xr:uid="{00000000-0005-0000-0000-00000A0E0000}"/>
    <cellStyle name="Comma 2 3 5 2 2 6 2 2 2" xfId="18618" xr:uid="{00000000-0005-0000-0000-00000B0E0000}"/>
    <cellStyle name="Comma 2 3 5 2 2 6 2 2 2 2" xfId="37832" xr:uid="{1C688F97-DC43-4830-A5C2-5D3B5E86A7F3}"/>
    <cellStyle name="Comma 2 3 5 2 2 6 2 2 3" xfId="28225" xr:uid="{0250FBA3-A3F1-4F45-AAAA-647E502F7525}"/>
    <cellStyle name="Comma 2 3 5 2 2 6 2 3" xfId="13815" xr:uid="{00000000-0005-0000-0000-00000C0E0000}"/>
    <cellStyle name="Comma 2 3 5 2 2 6 2 3 2" xfId="33029" xr:uid="{0DA2030F-6769-4681-A8AE-80BD6AA2AA19}"/>
    <cellStyle name="Comma 2 3 5 2 2 6 2 4" xfId="23422" xr:uid="{D4EF72D2-1EF0-42A6-AEFE-A8C025A66EFA}"/>
    <cellStyle name="Comma 2 3 5 2 2 6 3" xfId="6610" xr:uid="{00000000-0005-0000-0000-00000D0E0000}"/>
    <cellStyle name="Comma 2 3 5 2 2 6 3 2" xfId="16217" xr:uid="{00000000-0005-0000-0000-00000E0E0000}"/>
    <cellStyle name="Comma 2 3 5 2 2 6 3 2 2" xfId="35431" xr:uid="{869A9412-3971-4A2E-A669-4F7C1A4D103F}"/>
    <cellStyle name="Comma 2 3 5 2 2 6 3 3" xfId="25824" xr:uid="{F929CAD1-D983-466E-84FE-D36A7D0B319D}"/>
    <cellStyle name="Comma 2 3 5 2 2 6 4" xfId="11413" xr:uid="{00000000-0005-0000-0000-00000F0E0000}"/>
    <cellStyle name="Comma 2 3 5 2 2 6 4 2" xfId="30627" xr:uid="{5B9608AA-1A4A-4B33-964A-D3F654E99393}"/>
    <cellStyle name="Comma 2 3 5 2 2 6 5" xfId="21020" xr:uid="{3027BD2A-3C01-49B3-8D55-552F113839AC}"/>
    <cellStyle name="Comma 2 3 5 2 2 7" xfId="2608" xr:uid="{00000000-0005-0000-0000-0000100E0000}"/>
    <cellStyle name="Comma 2 3 5 2 2 7 2" xfId="7411" xr:uid="{00000000-0005-0000-0000-0000110E0000}"/>
    <cellStyle name="Comma 2 3 5 2 2 7 2 2" xfId="17018" xr:uid="{00000000-0005-0000-0000-0000120E0000}"/>
    <cellStyle name="Comma 2 3 5 2 2 7 2 2 2" xfId="36232" xr:uid="{99F26D92-A198-456D-B1BB-0A4978470D9B}"/>
    <cellStyle name="Comma 2 3 5 2 2 7 2 3" xfId="26625" xr:uid="{F2E83813-4100-48FD-9954-71D5F6D8984C}"/>
    <cellStyle name="Comma 2 3 5 2 2 7 3" xfId="12215" xr:uid="{00000000-0005-0000-0000-0000130E0000}"/>
    <cellStyle name="Comma 2 3 5 2 2 7 3 2" xfId="31429" xr:uid="{5B5F3CBC-7AD0-49E1-8915-348560E9F98A}"/>
    <cellStyle name="Comma 2 3 5 2 2 7 4" xfId="21822" xr:uid="{85943018-B652-4AE4-BFB4-A70FE585D630}"/>
    <cellStyle name="Comma 2 3 5 2 2 8" xfId="5010" xr:uid="{00000000-0005-0000-0000-0000140E0000}"/>
    <cellStyle name="Comma 2 3 5 2 2 8 2" xfId="14617" xr:uid="{00000000-0005-0000-0000-0000150E0000}"/>
    <cellStyle name="Comma 2 3 5 2 2 8 2 2" xfId="33831" xr:uid="{68B789E4-7ACC-41A6-B16B-B835A05FD543}"/>
    <cellStyle name="Comma 2 3 5 2 2 8 3" xfId="24224" xr:uid="{B6C679CB-C1B2-4D95-9AE2-C7FA963AE16A}"/>
    <cellStyle name="Comma 2 3 5 2 2 9" xfId="9813" xr:uid="{00000000-0005-0000-0000-0000160E0000}"/>
    <cellStyle name="Comma 2 3 5 2 2 9 2" xfId="29027" xr:uid="{1861495E-D120-4BFB-B0A0-B052836D6EEC}"/>
    <cellStyle name="Comma 2 3 5 2 3" xfId="302" xr:uid="{00000000-0005-0000-0000-0000170E0000}"/>
    <cellStyle name="Comma 2 3 5 2 3 2" xfId="1103" xr:uid="{00000000-0005-0000-0000-0000180E0000}"/>
    <cellStyle name="Comma 2 3 5 2 3 2 2" xfId="3508" xr:uid="{00000000-0005-0000-0000-0000190E0000}"/>
    <cellStyle name="Comma 2 3 5 2 3 2 2 2" xfId="8311" xr:uid="{00000000-0005-0000-0000-00001A0E0000}"/>
    <cellStyle name="Comma 2 3 5 2 3 2 2 2 2" xfId="17918" xr:uid="{00000000-0005-0000-0000-00001B0E0000}"/>
    <cellStyle name="Comma 2 3 5 2 3 2 2 2 2 2" xfId="37132" xr:uid="{F9C031A9-11B3-4DAA-8803-E0F11E37E064}"/>
    <cellStyle name="Comma 2 3 5 2 3 2 2 2 3" xfId="27525" xr:uid="{AB4F24EA-7A9A-4128-938E-0E0770AC1E62}"/>
    <cellStyle name="Comma 2 3 5 2 3 2 2 3" xfId="13115" xr:uid="{00000000-0005-0000-0000-00001C0E0000}"/>
    <cellStyle name="Comma 2 3 5 2 3 2 2 3 2" xfId="32329" xr:uid="{07C9A52C-754D-40F2-BA7F-F9D3F74AD227}"/>
    <cellStyle name="Comma 2 3 5 2 3 2 2 4" xfId="22722" xr:uid="{728F1CC2-C66D-4B77-B0FC-DD01B7E44C3B}"/>
    <cellStyle name="Comma 2 3 5 2 3 2 3" xfId="5910" xr:uid="{00000000-0005-0000-0000-00001D0E0000}"/>
    <cellStyle name="Comma 2 3 5 2 3 2 3 2" xfId="15517" xr:uid="{00000000-0005-0000-0000-00001E0E0000}"/>
    <cellStyle name="Comma 2 3 5 2 3 2 3 2 2" xfId="34731" xr:uid="{2DE77196-A94F-413D-B92F-542346C91C50}"/>
    <cellStyle name="Comma 2 3 5 2 3 2 3 3" xfId="25124" xr:uid="{BD13EA32-8C22-4605-8F83-3B95B6215CB3}"/>
    <cellStyle name="Comma 2 3 5 2 3 2 4" xfId="10713" xr:uid="{00000000-0005-0000-0000-00001F0E0000}"/>
    <cellStyle name="Comma 2 3 5 2 3 2 4 2" xfId="29927" xr:uid="{EB2289F0-05D8-469C-BD4F-910690A5BC48}"/>
    <cellStyle name="Comma 2 3 5 2 3 2 5" xfId="20320" xr:uid="{B3EE9229-8A8E-4C45-B9D6-3506A108817E}"/>
    <cellStyle name="Comma 2 3 5 2 3 3" xfId="1903" xr:uid="{00000000-0005-0000-0000-0000200E0000}"/>
    <cellStyle name="Comma 2 3 5 2 3 3 2" xfId="4308" xr:uid="{00000000-0005-0000-0000-0000210E0000}"/>
    <cellStyle name="Comma 2 3 5 2 3 3 2 2" xfId="9111" xr:uid="{00000000-0005-0000-0000-0000220E0000}"/>
    <cellStyle name="Comma 2 3 5 2 3 3 2 2 2" xfId="18718" xr:uid="{00000000-0005-0000-0000-0000230E0000}"/>
    <cellStyle name="Comma 2 3 5 2 3 3 2 2 2 2" xfId="37932" xr:uid="{0A50EC64-B30C-4B62-AC5D-63DC3777EC57}"/>
    <cellStyle name="Comma 2 3 5 2 3 3 2 2 3" xfId="28325" xr:uid="{CB175F5A-5085-4536-ADE5-EBB30AF60208}"/>
    <cellStyle name="Comma 2 3 5 2 3 3 2 3" xfId="13915" xr:uid="{00000000-0005-0000-0000-0000240E0000}"/>
    <cellStyle name="Comma 2 3 5 2 3 3 2 3 2" xfId="33129" xr:uid="{2B2D7FF6-1EEB-4A27-95C3-9468E219EBDE}"/>
    <cellStyle name="Comma 2 3 5 2 3 3 2 4" xfId="23522" xr:uid="{4717F720-DD23-477A-ACA1-9210D7F8B318}"/>
    <cellStyle name="Comma 2 3 5 2 3 3 3" xfId="6710" xr:uid="{00000000-0005-0000-0000-0000250E0000}"/>
    <cellStyle name="Comma 2 3 5 2 3 3 3 2" xfId="16317" xr:uid="{00000000-0005-0000-0000-0000260E0000}"/>
    <cellStyle name="Comma 2 3 5 2 3 3 3 2 2" xfId="35531" xr:uid="{848E5EFC-F984-459C-A799-BE18D77B3019}"/>
    <cellStyle name="Comma 2 3 5 2 3 3 3 3" xfId="25924" xr:uid="{451A2B09-39D8-4A89-90E7-C6873AF1D24F}"/>
    <cellStyle name="Comma 2 3 5 2 3 3 4" xfId="11513" xr:uid="{00000000-0005-0000-0000-0000270E0000}"/>
    <cellStyle name="Comma 2 3 5 2 3 3 4 2" xfId="30727" xr:uid="{19D0E292-DA38-4D3A-9235-5746D9D9CE5A}"/>
    <cellStyle name="Comma 2 3 5 2 3 3 5" xfId="21120" xr:uid="{FD18FC2C-D6A8-484D-883D-61DDCA2C9850}"/>
    <cellStyle name="Comma 2 3 5 2 3 4" xfId="2708" xr:uid="{00000000-0005-0000-0000-0000280E0000}"/>
    <cellStyle name="Comma 2 3 5 2 3 4 2" xfId="7511" xr:uid="{00000000-0005-0000-0000-0000290E0000}"/>
    <cellStyle name="Comma 2 3 5 2 3 4 2 2" xfId="17118" xr:uid="{00000000-0005-0000-0000-00002A0E0000}"/>
    <cellStyle name="Comma 2 3 5 2 3 4 2 2 2" xfId="36332" xr:uid="{4D80D3FE-6EEB-4B5C-B8E2-300835B68684}"/>
    <cellStyle name="Comma 2 3 5 2 3 4 2 3" xfId="26725" xr:uid="{6BC5D0CB-8687-4673-BA48-54BC369ABB04}"/>
    <cellStyle name="Comma 2 3 5 2 3 4 3" xfId="12315" xr:uid="{00000000-0005-0000-0000-00002B0E0000}"/>
    <cellStyle name="Comma 2 3 5 2 3 4 3 2" xfId="31529" xr:uid="{34FF25AB-E12F-4EE6-988A-AEFE94B1EB0A}"/>
    <cellStyle name="Comma 2 3 5 2 3 4 4" xfId="21922" xr:uid="{4D33561D-E1D8-4B69-81B7-29D38F60FF74}"/>
    <cellStyle name="Comma 2 3 5 2 3 5" xfId="5110" xr:uid="{00000000-0005-0000-0000-00002C0E0000}"/>
    <cellStyle name="Comma 2 3 5 2 3 5 2" xfId="14717" xr:uid="{00000000-0005-0000-0000-00002D0E0000}"/>
    <cellStyle name="Comma 2 3 5 2 3 5 2 2" xfId="33931" xr:uid="{AFDAE14F-A781-4E0A-A61E-CDC6FCC5B7B6}"/>
    <cellStyle name="Comma 2 3 5 2 3 5 3" xfId="24324" xr:uid="{88E07591-CC66-4AFF-9991-DF7BE4A5DB8B}"/>
    <cellStyle name="Comma 2 3 5 2 3 6" xfId="9913" xr:uid="{00000000-0005-0000-0000-00002E0E0000}"/>
    <cellStyle name="Comma 2 3 5 2 3 6 2" xfId="29127" xr:uid="{FDC7D2D7-6503-4300-893B-1870A977248C}"/>
    <cellStyle name="Comma 2 3 5 2 3 7" xfId="19520" xr:uid="{56F071A6-CF4D-411A-ABC9-AF4784FE03D7}"/>
    <cellStyle name="Comma 2 3 5 2 4" xfId="502" xr:uid="{00000000-0005-0000-0000-00002F0E0000}"/>
    <cellStyle name="Comma 2 3 5 2 4 2" xfId="1303" xr:uid="{00000000-0005-0000-0000-0000300E0000}"/>
    <cellStyle name="Comma 2 3 5 2 4 2 2" xfId="3708" xr:uid="{00000000-0005-0000-0000-0000310E0000}"/>
    <cellStyle name="Comma 2 3 5 2 4 2 2 2" xfId="8511" xr:uid="{00000000-0005-0000-0000-0000320E0000}"/>
    <cellStyle name="Comma 2 3 5 2 4 2 2 2 2" xfId="18118" xr:uid="{00000000-0005-0000-0000-0000330E0000}"/>
    <cellStyle name="Comma 2 3 5 2 4 2 2 2 2 2" xfId="37332" xr:uid="{8826E1C3-C0BC-4E08-ABA1-9034CEF83939}"/>
    <cellStyle name="Comma 2 3 5 2 4 2 2 2 3" xfId="27725" xr:uid="{E4CD75CD-97D4-45D4-A996-F6AAC5076D13}"/>
    <cellStyle name="Comma 2 3 5 2 4 2 2 3" xfId="13315" xr:uid="{00000000-0005-0000-0000-0000340E0000}"/>
    <cellStyle name="Comma 2 3 5 2 4 2 2 3 2" xfId="32529" xr:uid="{23815B64-5E23-48B6-8242-5D0A1DD8B404}"/>
    <cellStyle name="Comma 2 3 5 2 4 2 2 4" xfId="22922" xr:uid="{D798D6B3-2782-4468-AD9E-1A02F5CFCDB0}"/>
    <cellStyle name="Comma 2 3 5 2 4 2 3" xfId="6110" xr:uid="{00000000-0005-0000-0000-0000350E0000}"/>
    <cellStyle name="Comma 2 3 5 2 4 2 3 2" xfId="15717" xr:uid="{00000000-0005-0000-0000-0000360E0000}"/>
    <cellStyle name="Comma 2 3 5 2 4 2 3 2 2" xfId="34931" xr:uid="{4634FF1C-299C-4104-814C-69D11D380524}"/>
    <cellStyle name="Comma 2 3 5 2 4 2 3 3" xfId="25324" xr:uid="{24B64690-46BF-477D-9F10-3E230A55E3BC}"/>
    <cellStyle name="Comma 2 3 5 2 4 2 4" xfId="10913" xr:uid="{00000000-0005-0000-0000-0000370E0000}"/>
    <cellStyle name="Comma 2 3 5 2 4 2 4 2" xfId="30127" xr:uid="{1DCF0070-1E38-46F9-A989-E41998DC138B}"/>
    <cellStyle name="Comma 2 3 5 2 4 2 5" xfId="20520" xr:uid="{46E3A92E-3472-4D68-9BA4-5635843EF21B}"/>
    <cellStyle name="Comma 2 3 5 2 4 3" xfId="2103" xr:uid="{00000000-0005-0000-0000-0000380E0000}"/>
    <cellStyle name="Comma 2 3 5 2 4 3 2" xfId="4508" xr:uid="{00000000-0005-0000-0000-0000390E0000}"/>
    <cellStyle name="Comma 2 3 5 2 4 3 2 2" xfId="9311" xr:uid="{00000000-0005-0000-0000-00003A0E0000}"/>
    <cellStyle name="Comma 2 3 5 2 4 3 2 2 2" xfId="18918" xr:uid="{00000000-0005-0000-0000-00003B0E0000}"/>
    <cellStyle name="Comma 2 3 5 2 4 3 2 2 2 2" xfId="38132" xr:uid="{C924227C-B12B-4314-8FF8-E5B3E8C27CEA}"/>
    <cellStyle name="Comma 2 3 5 2 4 3 2 2 3" xfId="28525" xr:uid="{77896BC4-8641-4A67-8F5C-723CF4A138A1}"/>
    <cellStyle name="Comma 2 3 5 2 4 3 2 3" xfId="14115" xr:uid="{00000000-0005-0000-0000-00003C0E0000}"/>
    <cellStyle name="Comma 2 3 5 2 4 3 2 3 2" xfId="33329" xr:uid="{96EFB229-E75F-441B-A16C-25877298DB37}"/>
    <cellStyle name="Comma 2 3 5 2 4 3 2 4" xfId="23722" xr:uid="{5711617F-E762-4E0B-AF59-73B1550CD958}"/>
    <cellStyle name="Comma 2 3 5 2 4 3 3" xfId="6910" xr:uid="{00000000-0005-0000-0000-00003D0E0000}"/>
    <cellStyle name="Comma 2 3 5 2 4 3 3 2" xfId="16517" xr:uid="{00000000-0005-0000-0000-00003E0E0000}"/>
    <cellStyle name="Comma 2 3 5 2 4 3 3 2 2" xfId="35731" xr:uid="{3F78FBBE-07FE-492F-999C-601967631E10}"/>
    <cellStyle name="Comma 2 3 5 2 4 3 3 3" xfId="26124" xr:uid="{B248997A-6035-47B8-8499-C95BF6AA2C8F}"/>
    <cellStyle name="Comma 2 3 5 2 4 3 4" xfId="11713" xr:uid="{00000000-0005-0000-0000-00003F0E0000}"/>
    <cellStyle name="Comma 2 3 5 2 4 3 4 2" xfId="30927" xr:uid="{6A32D695-1B70-493A-9A42-4EA10B801A4B}"/>
    <cellStyle name="Comma 2 3 5 2 4 3 5" xfId="21320" xr:uid="{E1AD3CB1-0BA4-4E13-8CFB-E2B34CC430D1}"/>
    <cellStyle name="Comma 2 3 5 2 4 4" xfId="2908" xr:uid="{00000000-0005-0000-0000-0000400E0000}"/>
    <cellStyle name="Comma 2 3 5 2 4 4 2" xfId="7711" xr:uid="{00000000-0005-0000-0000-0000410E0000}"/>
    <cellStyle name="Comma 2 3 5 2 4 4 2 2" xfId="17318" xr:uid="{00000000-0005-0000-0000-0000420E0000}"/>
    <cellStyle name="Comma 2 3 5 2 4 4 2 2 2" xfId="36532" xr:uid="{A2496CDD-0E23-446A-BC71-2074D945EE10}"/>
    <cellStyle name="Comma 2 3 5 2 4 4 2 3" xfId="26925" xr:uid="{1818F36C-237B-4997-B105-12838F836109}"/>
    <cellStyle name="Comma 2 3 5 2 4 4 3" xfId="12515" xr:uid="{00000000-0005-0000-0000-0000430E0000}"/>
    <cellStyle name="Comma 2 3 5 2 4 4 3 2" xfId="31729" xr:uid="{A774AF43-46C2-4903-BC4A-1F1AA8C0CC5F}"/>
    <cellStyle name="Comma 2 3 5 2 4 4 4" xfId="22122" xr:uid="{438E358A-1B09-49F4-9D3E-8720D80B1290}"/>
    <cellStyle name="Comma 2 3 5 2 4 5" xfId="5310" xr:uid="{00000000-0005-0000-0000-0000440E0000}"/>
    <cellStyle name="Comma 2 3 5 2 4 5 2" xfId="14917" xr:uid="{00000000-0005-0000-0000-0000450E0000}"/>
    <cellStyle name="Comma 2 3 5 2 4 5 2 2" xfId="34131" xr:uid="{E966BC90-2925-4349-B60C-4CD660D24AA0}"/>
    <cellStyle name="Comma 2 3 5 2 4 5 3" xfId="24524" xr:uid="{6158004C-3D07-4D12-A282-AD97B2B9FCCD}"/>
    <cellStyle name="Comma 2 3 5 2 4 6" xfId="10113" xr:uid="{00000000-0005-0000-0000-0000460E0000}"/>
    <cellStyle name="Comma 2 3 5 2 4 6 2" xfId="29327" xr:uid="{F8938688-C122-4739-A652-1AB533B4709D}"/>
    <cellStyle name="Comma 2 3 5 2 4 7" xfId="19720" xr:uid="{02A380C3-569B-4355-A843-2E3F6986CB98}"/>
    <cellStyle name="Comma 2 3 5 2 5" xfId="702" xr:uid="{00000000-0005-0000-0000-0000470E0000}"/>
    <cellStyle name="Comma 2 3 5 2 5 2" xfId="1503" xr:uid="{00000000-0005-0000-0000-0000480E0000}"/>
    <cellStyle name="Comma 2 3 5 2 5 2 2" xfId="3908" xr:uid="{00000000-0005-0000-0000-0000490E0000}"/>
    <cellStyle name="Comma 2 3 5 2 5 2 2 2" xfId="8711" xr:uid="{00000000-0005-0000-0000-00004A0E0000}"/>
    <cellStyle name="Comma 2 3 5 2 5 2 2 2 2" xfId="18318" xr:uid="{00000000-0005-0000-0000-00004B0E0000}"/>
    <cellStyle name="Comma 2 3 5 2 5 2 2 2 2 2" xfId="37532" xr:uid="{3A078A59-E9A5-4A17-B8E0-F35FE48560B8}"/>
    <cellStyle name="Comma 2 3 5 2 5 2 2 2 3" xfId="27925" xr:uid="{028E0CFE-9590-41A6-AD22-242A4132DFA3}"/>
    <cellStyle name="Comma 2 3 5 2 5 2 2 3" xfId="13515" xr:uid="{00000000-0005-0000-0000-00004C0E0000}"/>
    <cellStyle name="Comma 2 3 5 2 5 2 2 3 2" xfId="32729" xr:uid="{8A58A2FA-5489-43C5-BD10-D1D88CC813BF}"/>
    <cellStyle name="Comma 2 3 5 2 5 2 2 4" xfId="23122" xr:uid="{2AC5603D-FE31-4ABC-B8D9-2539D4424F26}"/>
    <cellStyle name="Comma 2 3 5 2 5 2 3" xfId="6310" xr:uid="{00000000-0005-0000-0000-00004D0E0000}"/>
    <cellStyle name="Comma 2 3 5 2 5 2 3 2" xfId="15917" xr:uid="{00000000-0005-0000-0000-00004E0E0000}"/>
    <cellStyle name="Comma 2 3 5 2 5 2 3 2 2" xfId="35131" xr:uid="{88D53C69-D5E8-46F5-B980-4906409FCD30}"/>
    <cellStyle name="Comma 2 3 5 2 5 2 3 3" xfId="25524" xr:uid="{11308639-D4C5-4B7B-ADB0-41E6F9EB475E}"/>
    <cellStyle name="Comma 2 3 5 2 5 2 4" xfId="11113" xr:uid="{00000000-0005-0000-0000-00004F0E0000}"/>
    <cellStyle name="Comma 2 3 5 2 5 2 4 2" xfId="30327" xr:uid="{FF09E618-AC00-493E-AC24-D95DDFDF9A3C}"/>
    <cellStyle name="Comma 2 3 5 2 5 2 5" xfId="20720" xr:uid="{407CAB1A-7976-4CC1-9514-BF682D26798D}"/>
    <cellStyle name="Comma 2 3 5 2 5 3" xfId="2303" xr:uid="{00000000-0005-0000-0000-0000500E0000}"/>
    <cellStyle name="Comma 2 3 5 2 5 3 2" xfId="4708" xr:uid="{00000000-0005-0000-0000-0000510E0000}"/>
    <cellStyle name="Comma 2 3 5 2 5 3 2 2" xfId="9511" xr:uid="{00000000-0005-0000-0000-0000520E0000}"/>
    <cellStyle name="Comma 2 3 5 2 5 3 2 2 2" xfId="19118" xr:uid="{00000000-0005-0000-0000-0000530E0000}"/>
    <cellStyle name="Comma 2 3 5 2 5 3 2 2 2 2" xfId="38332" xr:uid="{8C347D99-01EA-4BA5-A175-7513F9F5F72C}"/>
    <cellStyle name="Comma 2 3 5 2 5 3 2 2 3" xfId="28725" xr:uid="{F5996D9F-AB1C-42FC-81F9-086DF70593FA}"/>
    <cellStyle name="Comma 2 3 5 2 5 3 2 3" xfId="14315" xr:uid="{00000000-0005-0000-0000-0000540E0000}"/>
    <cellStyle name="Comma 2 3 5 2 5 3 2 3 2" xfId="33529" xr:uid="{CD60AFD9-CF19-4CAB-AD18-24E3D012FA3F}"/>
    <cellStyle name="Comma 2 3 5 2 5 3 2 4" xfId="23922" xr:uid="{40729BB0-1383-4EBB-933D-8AD7D02F5D39}"/>
    <cellStyle name="Comma 2 3 5 2 5 3 3" xfId="7110" xr:uid="{00000000-0005-0000-0000-0000550E0000}"/>
    <cellStyle name="Comma 2 3 5 2 5 3 3 2" xfId="16717" xr:uid="{00000000-0005-0000-0000-0000560E0000}"/>
    <cellStyle name="Comma 2 3 5 2 5 3 3 2 2" xfId="35931" xr:uid="{5B3A3C6F-B5EE-4560-8971-CA3675279044}"/>
    <cellStyle name="Comma 2 3 5 2 5 3 3 3" xfId="26324" xr:uid="{FC3EF273-0914-4B99-AE20-8EBB7C66921D}"/>
    <cellStyle name="Comma 2 3 5 2 5 3 4" xfId="11913" xr:uid="{00000000-0005-0000-0000-0000570E0000}"/>
    <cellStyle name="Comma 2 3 5 2 5 3 4 2" xfId="31127" xr:uid="{7DDD4EB3-BE41-4D7D-B88E-279381CC78AB}"/>
    <cellStyle name="Comma 2 3 5 2 5 3 5" xfId="21520" xr:uid="{7EB05348-FC03-4FCC-878A-2B88EE9EACCD}"/>
    <cellStyle name="Comma 2 3 5 2 5 4" xfId="3108" xr:uid="{00000000-0005-0000-0000-0000580E0000}"/>
    <cellStyle name="Comma 2 3 5 2 5 4 2" xfId="7911" xr:uid="{00000000-0005-0000-0000-0000590E0000}"/>
    <cellStyle name="Comma 2 3 5 2 5 4 2 2" xfId="17518" xr:uid="{00000000-0005-0000-0000-00005A0E0000}"/>
    <cellStyle name="Comma 2 3 5 2 5 4 2 2 2" xfId="36732" xr:uid="{B564E5F4-72AA-41AF-A50B-030F0BE6F46A}"/>
    <cellStyle name="Comma 2 3 5 2 5 4 2 3" xfId="27125" xr:uid="{58E945BF-BBF9-4A2B-8AA1-175CA066E556}"/>
    <cellStyle name="Comma 2 3 5 2 5 4 3" xfId="12715" xr:uid="{00000000-0005-0000-0000-00005B0E0000}"/>
    <cellStyle name="Comma 2 3 5 2 5 4 3 2" xfId="31929" xr:uid="{5D990022-CAC5-46A4-8EC9-F26B76376FA2}"/>
    <cellStyle name="Comma 2 3 5 2 5 4 4" xfId="22322" xr:uid="{A275C494-C688-4053-99C0-F86396D804FF}"/>
    <cellStyle name="Comma 2 3 5 2 5 5" xfId="5510" xr:uid="{00000000-0005-0000-0000-00005C0E0000}"/>
    <cellStyle name="Comma 2 3 5 2 5 5 2" xfId="15117" xr:uid="{00000000-0005-0000-0000-00005D0E0000}"/>
    <cellStyle name="Comma 2 3 5 2 5 5 2 2" xfId="34331" xr:uid="{72F41945-AC24-42B6-8871-89914D2F17A2}"/>
    <cellStyle name="Comma 2 3 5 2 5 5 3" xfId="24724" xr:uid="{B2E5FC66-5109-471C-8CE4-35B3F5F543CE}"/>
    <cellStyle name="Comma 2 3 5 2 5 6" xfId="10313" xr:uid="{00000000-0005-0000-0000-00005E0E0000}"/>
    <cellStyle name="Comma 2 3 5 2 5 6 2" xfId="29527" xr:uid="{8D378475-45A1-4B31-A42B-41B9C6410503}"/>
    <cellStyle name="Comma 2 3 5 2 5 7" xfId="19920" xr:uid="{9B02A42C-209B-43DB-A5C7-29BBD87DDD6D}"/>
    <cellStyle name="Comma 2 3 5 2 6" xfId="903" xr:uid="{00000000-0005-0000-0000-00005F0E0000}"/>
    <cellStyle name="Comma 2 3 5 2 6 2" xfId="3308" xr:uid="{00000000-0005-0000-0000-0000600E0000}"/>
    <cellStyle name="Comma 2 3 5 2 6 2 2" xfId="8111" xr:uid="{00000000-0005-0000-0000-0000610E0000}"/>
    <cellStyle name="Comma 2 3 5 2 6 2 2 2" xfId="17718" xr:uid="{00000000-0005-0000-0000-0000620E0000}"/>
    <cellStyle name="Comma 2 3 5 2 6 2 2 2 2" xfId="36932" xr:uid="{AEC2BDD6-4864-47E4-A696-64887A9F2682}"/>
    <cellStyle name="Comma 2 3 5 2 6 2 2 3" xfId="27325" xr:uid="{CF27FC2B-383E-40F2-A65A-0446CFAD2CF9}"/>
    <cellStyle name="Comma 2 3 5 2 6 2 3" xfId="12915" xr:uid="{00000000-0005-0000-0000-0000630E0000}"/>
    <cellStyle name="Comma 2 3 5 2 6 2 3 2" xfId="32129" xr:uid="{91F7BFC8-0032-41FF-833E-4ADA5245D683}"/>
    <cellStyle name="Comma 2 3 5 2 6 2 4" xfId="22522" xr:uid="{2687021A-C0C7-4B06-AEA5-683735904504}"/>
    <cellStyle name="Comma 2 3 5 2 6 3" xfId="5710" xr:uid="{00000000-0005-0000-0000-0000640E0000}"/>
    <cellStyle name="Comma 2 3 5 2 6 3 2" xfId="15317" xr:uid="{00000000-0005-0000-0000-0000650E0000}"/>
    <cellStyle name="Comma 2 3 5 2 6 3 2 2" xfId="34531" xr:uid="{07A3F448-D3C3-4D50-9E70-1B48A07CE581}"/>
    <cellStyle name="Comma 2 3 5 2 6 3 3" xfId="24924" xr:uid="{BF352D27-68D5-4586-A35B-A24766C7A3C0}"/>
    <cellStyle name="Comma 2 3 5 2 6 4" xfId="10513" xr:uid="{00000000-0005-0000-0000-0000660E0000}"/>
    <cellStyle name="Comma 2 3 5 2 6 4 2" xfId="29727" xr:uid="{B250827A-5BF7-4A88-8D8E-2BB5F7C912EF}"/>
    <cellStyle name="Comma 2 3 5 2 6 5" xfId="20120" xr:uid="{1959926D-CDB2-4135-90E7-46991A4A71C1}"/>
    <cellStyle name="Comma 2 3 5 2 7" xfId="1703" xr:uid="{00000000-0005-0000-0000-0000670E0000}"/>
    <cellStyle name="Comma 2 3 5 2 7 2" xfId="4108" xr:uid="{00000000-0005-0000-0000-0000680E0000}"/>
    <cellStyle name="Comma 2 3 5 2 7 2 2" xfId="8911" xr:uid="{00000000-0005-0000-0000-0000690E0000}"/>
    <cellStyle name="Comma 2 3 5 2 7 2 2 2" xfId="18518" xr:uid="{00000000-0005-0000-0000-00006A0E0000}"/>
    <cellStyle name="Comma 2 3 5 2 7 2 2 2 2" xfId="37732" xr:uid="{D6AA375D-3B76-404D-AF7E-19ADCE017975}"/>
    <cellStyle name="Comma 2 3 5 2 7 2 2 3" xfId="28125" xr:uid="{8026916F-A29C-47D0-BD2B-73476293A687}"/>
    <cellStyle name="Comma 2 3 5 2 7 2 3" xfId="13715" xr:uid="{00000000-0005-0000-0000-00006B0E0000}"/>
    <cellStyle name="Comma 2 3 5 2 7 2 3 2" xfId="32929" xr:uid="{D8220212-761F-453D-AFFF-392D55D9D6A6}"/>
    <cellStyle name="Comma 2 3 5 2 7 2 4" xfId="23322" xr:uid="{6DBB66D6-2E03-4D4B-BE92-453AFA6DC713}"/>
    <cellStyle name="Comma 2 3 5 2 7 3" xfId="6510" xr:uid="{00000000-0005-0000-0000-00006C0E0000}"/>
    <cellStyle name="Comma 2 3 5 2 7 3 2" xfId="16117" xr:uid="{00000000-0005-0000-0000-00006D0E0000}"/>
    <cellStyle name="Comma 2 3 5 2 7 3 2 2" xfId="35331" xr:uid="{B9B73C4A-E8DD-44EC-9108-567F89D238E8}"/>
    <cellStyle name="Comma 2 3 5 2 7 3 3" xfId="25724" xr:uid="{C7838529-1E5C-4F34-BA75-6D8962D750FA}"/>
    <cellStyle name="Comma 2 3 5 2 7 4" xfId="11313" xr:uid="{00000000-0005-0000-0000-00006E0E0000}"/>
    <cellStyle name="Comma 2 3 5 2 7 4 2" xfId="30527" xr:uid="{93FA4803-4273-499D-AFEC-6B510FC8F68E}"/>
    <cellStyle name="Comma 2 3 5 2 7 5" xfId="20920" xr:uid="{B276F52D-1AB3-42CD-876F-CF156F1C8E29}"/>
    <cellStyle name="Comma 2 3 5 2 8" xfId="2508" xr:uid="{00000000-0005-0000-0000-00006F0E0000}"/>
    <cellStyle name="Comma 2 3 5 2 8 2" xfId="7311" xr:uid="{00000000-0005-0000-0000-0000700E0000}"/>
    <cellStyle name="Comma 2 3 5 2 8 2 2" xfId="16918" xr:uid="{00000000-0005-0000-0000-0000710E0000}"/>
    <cellStyle name="Comma 2 3 5 2 8 2 2 2" xfId="36132" xr:uid="{E9641F03-212F-4669-BF91-6889254B6124}"/>
    <cellStyle name="Comma 2 3 5 2 8 2 3" xfId="26525" xr:uid="{86573D6B-0D4D-4DBA-970A-B3975CD75ABF}"/>
    <cellStyle name="Comma 2 3 5 2 8 3" xfId="12115" xr:uid="{00000000-0005-0000-0000-0000720E0000}"/>
    <cellStyle name="Comma 2 3 5 2 8 3 2" xfId="31329" xr:uid="{8138BD35-ADE5-4D6D-A72E-B47F8D30289E}"/>
    <cellStyle name="Comma 2 3 5 2 8 4" xfId="21722" xr:uid="{70CB40C8-701A-41A0-AA16-2FECCC108545}"/>
    <cellStyle name="Comma 2 3 5 2 9" xfId="4910" xr:uid="{00000000-0005-0000-0000-0000730E0000}"/>
    <cellStyle name="Comma 2 3 5 2 9 2" xfId="14517" xr:uid="{00000000-0005-0000-0000-0000740E0000}"/>
    <cellStyle name="Comma 2 3 5 2 9 2 2" xfId="33731" xr:uid="{6C20C930-AC73-465B-B364-A56910A99759}"/>
    <cellStyle name="Comma 2 3 5 2 9 3" xfId="24124" xr:uid="{FAB5661B-1A05-44B1-BC8F-1BC936D6DB3D}"/>
    <cellStyle name="Comma 2 3 5 3" xfId="152" xr:uid="{00000000-0005-0000-0000-0000750E0000}"/>
    <cellStyle name="Comma 2 3 5 3 10" xfId="19370" xr:uid="{2B1B78B5-2E6C-490F-9EE7-A9EA02F16A7B}"/>
    <cellStyle name="Comma 2 3 5 3 2" xfId="352" xr:uid="{00000000-0005-0000-0000-0000760E0000}"/>
    <cellStyle name="Comma 2 3 5 3 2 2" xfId="1153" xr:uid="{00000000-0005-0000-0000-0000770E0000}"/>
    <cellStyle name="Comma 2 3 5 3 2 2 2" xfId="3558" xr:uid="{00000000-0005-0000-0000-0000780E0000}"/>
    <cellStyle name="Comma 2 3 5 3 2 2 2 2" xfId="8361" xr:uid="{00000000-0005-0000-0000-0000790E0000}"/>
    <cellStyle name="Comma 2 3 5 3 2 2 2 2 2" xfId="17968" xr:uid="{00000000-0005-0000-0000-00007A0E0000}"/>
    <cellStyle name="Comma 2 3 5 3 2 2 2 2 2 2" xfId="37182" xr:uid="{769E864C-B0E2-4F3D-ADC3-7CC75E269AAC}"/>
    <cellStyle name="Comma 2 3 5 3 2 2 2 2 3" xfId="27575" xr:uid="{F0E10F51-761C-48A3-9444-8835C876FC6D}"/>
    <cellStyle name="Comma 2 3 5 3 2 2 2 3" xfId="13165" xr:uid="{00000000-0005-0000-0000-00007B0E0000}"/>
    <cellStyle name="Comma 2 3 5 3 2 2 2 3 2" xfId="32379" xr:uid="{E2582E51-D75A-47DB-A9F0-1391E9607843}"/>
    <cellStyle name="Comma 2 3 5 3 2 2 2 4" xfId="22772" xr:uid="{43C14E31-72EB-43A9-A5CE-A551E9D089EC}"/>
    <cellStyle name="Comma 2 3 5 3 2 2 3" xfId="5960" xr:uid="{00000000-0005-0000-0000-00007C0E0000}"/>
    <cellStyle name="Comma 2 3 5 3 2 2 3 2" xfId="15567" xr:uid="{00000000-0005-0000-0000-00007D0E0000}"/>
    <cellStyle name="Comma 2 3 5 3 2 2 3 2 2" xfId="34781" xr:uid="{64333327-526E-4283-B77F-4156DC9BFA36}"/>
    <cellStyle name="Comma 2 3 5 3 2 2 3 3" xfId="25174" xr:uid="{CCDED702-391D-43DC-9749-ED3A6AE66D09}"/>
    <cellStyle name="Comma 2 3 5 3 2 2 4" xfId="10763" xr:uid="{00000000-0005-0000-0000-00007E0E0000}"/>
    <cellStyle name="Comma 2 3 5 3 2 2 4 2" xfId="29977" xr:uid="{024D58F5-DD72-40E6-9716-0A2559F42890}"/>
    <cellStyle name="Comma 2 3 5 3 2 2 5" xfId="20370" xr:uid="{956E29C3-3026-4803-A541-00306C2D268A}"/>
    <cellStyle name="Comma 2 3 5 3 2 3" xfId="1953" xr:uid="{00000000-0005-0000-0000-00007F0E0000}"/>
    <cellStyle name="Comma 2 3 5 3 2 3 2" xfId="4358" xr:uid="{00000000-0005-0000-0000-0000800E0000}"/>
    <cellStyle name="Comma 2 3 5 3 2 3 2 2" xfId="9161" xr:uid="{00000000-0005-0000-0000-0000810E0000}"/>
    <cellStyle name="Comma 2 3 5 3 2 3 2 2 2" xfId="18768" xr:uid="{00000000-0005-0000-0000-0000820E0000}"/>
    <cellStyle name="Comma 2 3 5 3 2 3 2 2 2 2" xfId="37982" xr:uid="{91992A77-7833-4FF7-BDB0-A97F9FD8B1CF}"/>
    <cellStyle name="Comma 2 3 5 3 2 3 2 2 3" xfId="28375" xr:uid="{3A3027FA-E971-4DD8-9295-1B382CA2F03C}"/>
    <cellStyle name="Comma 2 3 5 3 2 3 2 3" xfId="13965" xr:uid="{00000000-0005-0000-0000-0000830E0000}"/>
    <cellStyle name="Comma 2 3 5 3 2 3 2 3 2" xfId="33179" xr:uid="{B4516F7F-C9D8-4A97-9044-6F072806449C}"/>
    <cellStyle name="Comma 2 3 5 3 2 3 2 4" xfId="23572" xr:uid="{73F23A2C-43E5-4428-AA4B-21B9292F589C}"/>
    <cellStyle name="Comma 2 3 5 3 2 3 3" xfId="6760" xr:uid="{00000000-0005-0000-0000-0000840E0000}"/>
    <cellStyle name="Comma 2 3 5 3 2 3 3 2" xfId="16367" xr:uid="{00000000-0005-0000-0000-0000850E0000}"/>
    <cellStyle name="Comma 2 3 5 3 2 3 3 2 2" xfId="35581" xr:uid="{8A2D59BC-AC45-4743-8521-C0A3AF4B80F6}"/>
    <cellStyle name="Comma 2 3 5 3 2 3 3 3" xfId="25974" xr:uid="{325E7751-8B30-4FE6-9A34-ADBCEC513C89}"/>
    <cellStyle name="Comma 2 3 5 3 2 3 4" xfId="11563" xr:uid="{00000000-0005-0000-0000-0000860E0000}"/>
    <cellStyle name="Comma 2 3 5 3 2 3 4 2" xfId="30777" xr:uid="{35B86E29-7CA0-4E18-BBAE-D8568351976B}"/>
    <cellStyle name="Comma 2 3 5 3 2 3 5" xfId="21170" xr:uid="{AD612D29-76CA-41E1-9FF7-5E84097C0ABD}"/>
    <cellStyle name="Comma 2 3 5 3 2 4" xfId="2758" xr:uid="{00000000-0005-0000-0000-0000870E0000}"/>
    <cellStyle name="Comma 2 3 5 3 2 4 2" xfId="7561" xr:uid="{00000000-0005-0000-0000-0000880E0000}"/>
    <cellStyle name="Comma 2 3 5 3 2 4 2 2" xfId="17168" xr:uid="{00000000-0005-0000-0000-0000890E0000}"/>
    <cellStyle name="Comma 2 3 5 3 2 4 2 2 2" xfId="36382" xr:uid="{D52F7E73-F918-4B77-BBD8-8A758175BBC3}"/>
    <cellStyle name="Comma 2 3 5 3 2 4 2 3" xfId="26775" xr:uid="{B01F32E1-5047-403D-B2E9-78E4FEB4FEA7}"/>
    <cellStyle name="Comma 2 3 5 3 2 4 3" xfId="12365" xr:uid="{00000000-0005-0000-0000-00008A0E0000}"/>
    <cellStyle name="Comma 2 3 5 3 2 4 3 2" xfId="31579" xr:uid="{29F8C2D5-07F4-416F-BBDC-D227BAF7F4E8}"/>
    <cellStyle name="Comma 2 3 5 3 2 4 4" xfId="21972" xr:uid="{4FAC34FA-396C-4948-8C86-5CBAD6ECA919}"/>
    <cellStyle name="Comma 2 3 5 3 2 5" xfId="5160" xr:uid="{00000000-0005-0000-0000-00008B0E0000}"/>
    <cellStyle name="Comma 2 3 5 3 2 5 2" xfId="14767" xr:uid="{00000000-0005-0000-0000-00008C0E0000}"/>
    <cellStyle name="Comma 2 3 5 3 2 5 2 2" xfId="33981" xr:uid="{269FFBB7-C3DE-4E3C-8172-F57460C84386}"/>
    <cellStyle name="Comma 2 3 5 3 2 5 3" xfId="24374" xr:uid="{1CF7E27C-29AD-4222-835D-2C7F4A08C81B}"/>
    <cellStyle name="Comma 2 3 5 3 2 6" xfId="9963" xr:uid="{00000000-0005-0000-0000-00008D0E0000}"/>
    <cellStyle name="Comma 2 3 5 3 2 6 2" xfId="29177" xr:uid="{9466CB4E-03E0-49B2-BB26-28FD0066872A}"/>
    <cellStyle name="Comma 2 3 5 3 2 7" xfId="19570" xr:uid="{604FF334-FF97-483A-869D-4B3F4E298C39}"/>
    <cellStyle name="Comma 2 3 5 3 3" xfId="552" xr:uid="{00000000-0005-0000-0000-00008E0E0000}"/>
    <cellStyle name="Comma 2 3 5 3 3 2" xfId="1353" xr:uid="{00000000-0005-0000-0000-00008F0E0000}"/>
    <cellStyle name="Comma 2 3 5 3 3 2 2" xfId="3758" xr:uid="{00000000-0005-0000-0000-0000900E0000}"/>
    <cellStyle name="Comma 2 3 5 3 3 2 2 2" xfId="8561" xr:uid="{00000000-0005-0000-0000-0000910E0000}"/>
    <cellStyle name="Comma 2 3 5 3 3 2 2 2 2" xfId="18168" xr:uid="{00000000-0005-0000-0000-0000920E0000}"/>
    <cellStyle name="Comma 2 3 5 3 3 2 2 2 2 2" xfId="37382" xr:uid="{E88971C0-ADBF-4624-A435-3819D2393C71}"/>
    <cellStyle name="Comma 2 3 5 3 3 2 2 2 3" xfId="27775" xr:uid="{4118494B-B665-477A-8E17-56EDA4D73574}"/>
    <cellStyle name="Comma 2 3 5 3 3 2 2 3" xfId="13365" xr:uid="{00000000-0005-0000-0000-0000930E0000}"/>
    <cellStyle name="Comma 2 3 5 3 3 2 2 3 2" xfId="32579" xr:uid="{BBE2FD54-7853-4506-BFC4-D0FE90F2C5BE}"/>
    <cellStyle name="Comma 2 3 5 3 3 2 2 4" xfId="22972" xr:uid="{FB9F1A04-87AB-4FFA-B3D8-4938A605F558}"/>
    <cellStyle name="Comma 2 3 5 3 3 2 3" xfId="6160" xr:uid="{00000000-0005-0000-0000-0000940E0000}"/>
    <cellStyle name="Comma 2 3 5 3 3 2 3 2" xfId="15767" xr:uid="{00000000-0005-0000-0000-0000950E0000}"/>
    <cellStyle name="Comma 2 3 5 3 3 2 3 2 2" xfId="34981" xr:uid="{7EABBB5C-3DFE-466D-991D-D7E1068FA49E}"/>
    <cellStyle name="Comma 2 3 5 3 3 2 3 3" xfId="25374" xr:uid="{E2588F06-1B2D-4B73-9F5E-96CFCC1E7962}"/>
    <cellStyle name="Comma 2 3 5 3 3 2 4" xfId="10963" xr:uid="{00000000-0005-0000-0000-0000960E0000}"/>
    <cellStyle name="Comma 2 3 5 3 3 2 4 2" xfId="30177" xr:uid="{8F3ED9F9-0A51-4104-A7D7-64D8C51D7A49}"/>
    <cellStyle name="Comma 2 3 5 3 3 2 5" xfId="20570" xr:uid="{6ABBF771-8B25-45AC-834D-A0B5755313E4}"/>
    <cellStyle name="Comma 2 3 5 3 3 3" xfId="2153" xr:uid="{00000000-0005-0000-0000-0000970E0000}"/>
    <cellStyle name="Comma 2 3 5 3 3 3 2" xfId="4558" xr:uid="{00000000-0005-0000-0000-0000980E0000}"/>
    <cellStyle name="Comma 2 3 5 3 3 3 2 2" xfId="9361" xr:uid="{00000000-0005-0000-0000-0000990E0000}"/>
    <cellStyle name="Comma 2 3 5 3 3 3 2 2 2" xfId="18968" xr:uid="{00000000-0005-0000-0000-00009A0E0000}"/>
    <cellStyle name="Comma 2 3 5 3 3 3 2 2 2 2" xfId="38182" xr:uid="{8812A5B3-AB3D-4550-8801-77CE1B24FD7A}"/>
    <cellStyle name="Comma 2 3 5 3 3 3 2 2 3" xfId="28575" xr:uid="{B8B262FD-7FF9-4C7D-ABDA-71EA9C01DFB7}"/>
    <cellStyle name="Comma 2 3 5 3 3 3 2 3" xfId="14165" xr:uid="{00000000-0005-0000-0000-00009B0E0000}"/>
    <cellStyle name="Comma 2 3 5 3 3 3 2 3 2" xfId="33379" xr:uid="{EEA60786-D5DA-45E4-9F41-710CFA55F343}"/>
    <cellStyle name="Comma 2 3 5 3 3 3 2 4" xfId="23772" xr:uid="{7007A2A9-FC46-4F31-9E18-A126939F79DC}"/>
    <cellStyle name="Comma 2 3 5 3 3 3 3" xfId="6960" xr:uid="{00000000-0005-0000-0000-00009C0E0000}"/>
    <cellStyle name="Comma 2 3 5 3 3 3 3 2" xfId="16567" xr:uid="{00000000-0005-0000-0000-00009D0E0000}"/>
    <cellStyle name="Comma 2 3 5 3 3 3 3 2 2" xfId="35781" xr:uid="{D9FCFFA5-BF61-4906-945B-8D3AA924FB18}"/>
    <cellStyle name="Comma 2 3 5 3 3 3 3 3" xfId="26174" xr:uid="{23CC2876-5E88-4ED0-9E52-6BA806422661}"/>
    <cellStyle name="Comma 2 3 5 3 3 3 4" xfId="11763" xr:uid="{00000000-0005-0000-0000-00009E0E0000}"/>
    <cellStyle name="Comma 2 3 5 3 3 3 4 2" xfId="30977" xr:uid="{099F7A2F-C3F3-4806-A031-F07887820965}"/>
    <cellStyle name="Comma 2 3 5 3 3 3 5" xfId="21370" xr:uid="{9C8592CA-F3C1-484B-8D1D-AA2CA7162DC9}"/>
    <cellStyle name="Comma 2 3 5 3 3 4" xfId="2958" xr:uid="{00000000-0005-0000-0000-00009F0E0000}"/>
    <cellStyle name="Comma 2 3 5 3 3 4 2" xfId="7761" xr:uid="{00000000-0005-0000-0000-0000A00E0000}"/>
    <cellStyle name="Comma 2 3 5 3 3 4 2 2" xfId="17368" xr:uid="{00000000-0005-0000-0000-0000A10E0000}"/>
    <cellStyle name="Comma 2 3 5 3 3 4 2 2 2" xfId="36582" xr:uid="{20EDBB58-870D-47BE-B14D-969B7B08E827}"/>
    <cellStyle name="Comma 2 3 5 3 3 4 2 3" xfId="26975" xr:uid="{70C742C1-9237-4FDD-908D-68E040A2599D}"/>
    <cellStyle name="Comma 2 3 5 3 3 4 3" xfId="12565" xr:uid="{00000000-0005-0000-0000-0000A20E0000}"/>
    <cellStyle name="Comma 2 3 5 3 3 4 3 2" xfId="31779" xr:uid="{2B696B31-9C1B-42AA-A776-31CAB74632AE}"/>
    <cellStyle name="Comma 2 3 5 3 3 4 4" xfId="22172" xr:uid="{745B2A52-E5AB-4C3E-ABF4-A58749AC13E5}"/>
    <cellStyle name="Comma 2 3 5 3 3 5" xfId="5360" xr:uid="{00000000-0005-0000-0000-0000A30E0000}"/>
    <cellStyle name="Comma 2 3 5 3 3 5 2" xfId="14967" xr:uid="{00000000-0005-0000-0000-0000A40E0000}"/>
    <cellStyle name="Comma 2 3 5 3 3 5 2 2" xfId="34181" xr:uid="{D841FEE9-9FAD-4424-B0F4-F45386D52250}"/>
    <cellStyle name="Comma 2 3 5 3 3 5 3" xfId="24574" xr:uid="{8D1CC3BB-79EF-4B76-B8A1-E04EE869DE57}"/>
    <cellStyle name="Comma 2 3 5 3 3 6" xfId="10163" xr:uid="{00000000-0005-0000-0000-0000A50E0000}"/>
    <cellStyle name="Comma 2 3 5 3 3 6 2" xfId="29377" xr:uid="{975C48A1-2702-4544-829F-A3B820810246}"/>
    <cellStyle name="Comma 2 3 5 3 3 7" xfId="19770" xr:uid="{7A60FE79-0856-4601-A329-116EE12907DA}"/>
    <cellStyle name="Comma 2 3 5 3 4" xfId="752" xr:uid="{00000000-0005-0000-0000-0000A60E0000}"/>
    <cellStyle name="Comma 2 3 5 3 4 2" xfId="1553" xr:uid="{00000000-0005-0000-0000-0000A70E0000}"/>
    <cellStyle name="Comma 2 3 5 3 4 2 2" xfId="3958" xr:uid="{00000000-0005-0000-0000-0000A80E0000}"/>
    <cellStyle name="Comma 2 3 5 3 4 2 2 2" xfId="8761" xr:uid="{00000000-0005-0000-0000-0000A90E0000}"/>
    <cellStyle name="Comma 2 3 5 3 4 2 2 2 2" xfId="18368" xr:uid="{00000000-0005-0000-0000-0000AA0E0000}"/>
    <cellStyle name="Comma 2 3 5 3 4 2 2 2 2 2" xfId="37582" xr:uid="{74B22002-82C1-497B-A0F9-D0E464366C6D}"/>
    <cellStyle name="Comma 2 3 5 3 4 2 2 2 3" xfId="27975" xr:uid="{0BF00450-EE1C-41A0-8223-83C4CB8FFF7D}"/>
    <cellStyle name="Comma 2 3 5 3 4 2 2 3" xfId="13565" xr:uid="{00000000-0005-0000-0000-0000AB0E0000}"/>
    <cellStyle name="Comma 2 3 5 3 4 2 2 3 2" xfId="32779" xr:uid="{436C108B-6A1E-4CCC-8B06-CB52342385BD}"/>
    <cellStyle name="Comma 2 3 5 3 4 2 2 4" xfId="23172" xr:uid="{8E3C5445-6494-4133-B551-DAD8EE4BA967}"/>
    <cellStyle name="Comma 2 3 5 3 4 2 3" xfId="6360" xr:uid="{00000000-0005-0000-0000-0000AC0E0000}"/>
    <cellStyle name="Comma 2 3 5 3 4 2 3 2" xfId="15967" xr:uid="{00000000-0005-0000-0000-0000AD0E0000}"/>
    <cellStyle name="Comma 2 3 5 3 4 2 3 2 2" xfId="35181" xr:uid="{F36CC56F-87A2-4614-B619-9DC1F8C9F67D}"/>
    <cellStyle name="Comma 2 3 5 3 4 2 3 3" xfId="25574" xr:uid="{08EFFEDF-7C9F-4CD3-AC6F-5265370C305F}"/>
    <cellStyle name="Comma 2 3 5 3 4 2 4" xfId="11163" xr:uid="{00000000-0005-0000-0000-0000AE0E0000}"/>
    <cellStyle name="Comma 2 3 5 3 4 2 4 2" xfId="30377" xr:uid="{051DBC23-8168-452B-BECF-84BF98FF0448}"/>
    <cellStyle name="Comma 2 3 5 3 4 2 5" xfId="20770" xr:uid="{BD900057-1DBF-4CA5-AA90-5C6F8BFD716A}"/>
    <cellStyle name="Comma 2 3 5 3 4 3" xfId="2353" xr:uid="{00000000-0005-0000-0000-0000AF0E0000}"/>
    <cellStyle name="Comma 2 3 5 3 4 3 2" xfId="4758" xr:uid="{00000000-0005-0000-0000-0000B00E0000}"/>
    <cellStyle name="Comma 2 3 5 3 4 3 2 2" xfId="9561" xr:uid="{00000000-0005-0000-0000-0000B10E0000}"/>
    <cellStyle name="Comma 2 3 5 3 4 3 2 2 2" xfId="19168" xr:uid="{00000000-0005-0000-0000-0000B20E0000}"/>
    <cellStyle name="Comma 2 3 5 3 4 3 2 2 2 2" xfId="38382" xr:uid="{4BCCAE57-2C94-43D1-A153-9A15507E777C}"/>
    <cellStyle name="Comma 2 3 5 3 4 3 2 2 3" xfId="28775" xr:uid="{31443941-8D40-4E45-92F3-8255369792EF}"/>
    <cellStyle name="Comma 2 3 5 3 4 3 2 3" xfId="14365" xr:uid="{00000000-0005-0000-0000-0000B30E0000}"/>
    <cellStyle name="Comma 2 3 5 3 4 3 2 3 2" xfId="33579" xr:uid="{748FB084-DAB4-4260-8C5D-6B562707CF22}"/>
    <cellStyle name="Comma 2 3 5 3 4 3 2 4" xfId="23972" xr:uid="{26781B91-533B-4C2C-AA51-6CF8F8FE6F03}"/>
    <cellStyle name="Comma 2 3 5 3 4 3 3" xfId="7160" xr:uid="{00000000-0005-0000-0000-0000B40E0000}"/>
    <cellStyle name="Comma 2 3 5 3 4 3 3 2" xfId="16767" xr:uid="{00000000-0005-0000-0000-0000B50E0000}"/>
    <cellStyle name="Comma 2 3 5 3 4 3 3 2 2" xfId="35981" xr:uid="{367540A9-4992-4C49-A0B3-B805C9A22F2E}"/>
    <cellStyle name="Comma 2 3 5 3 4 3 3 3" xfId="26374" xr:uid="{211E398F-3816-4DDC-BCDE-B78A01F18A63}"/>
    <cellStyle name="Comma 2 3 5 3 4 3 4" xfId="11963" xr:uid="{00000000-0005-0000-0000-0000B60E0000}"/>
    <cellStyle name="Comma 2 3 5 3 4 3 4 2" xfId="31177" xr:uid="{859D139D-D8C4-4F12-83DD-CAF82E2D8A59}"/>
    <cellStyle name="Comma 2 3 5 3 4 3 5" xfId="21570" xr:uid="{36324067-A336-4597-AE24-CBA36CE42E0D}"/>
    <cellStyle name="Comma 2 3 5 3 4 4" xfId="3158" xr:uid="{00000000-0005-0000-0000-0000B70E0000}"/>
    <cellStyle name="Comma 2 3 5 3 4 4 2" xfId="7961" xr:uid="{00000000-0005-0000-0000-0000B80E0000}"/>
    <cellStyle name="Comma 2 3 5 3 4 4 2 2" xfId="17568" xr:uid="{00000000-0005-0000-0000-0000B90E0000}"/>
    <cellStyle name="Comma 2 3 5 3 4 4 2 2 2" xfId="36782" xr:uid="{E39DBCBE-BA44-4204-9666-92205FC9A31F}"/>
    <cellStyle name="Comma 2 3 5 3 4 4 2 3" xfId="27175" xr:uid="{ACEA18EF-8EC3-417B-A144-5A9E7F3CBE72}"/>
    <cellStyle name="Comma 2 3 5 3 4 4 3" xfId="12765" xr:uid="{00000000-0005-0000-0000-0000BA0E0000}"/>
    <cellStyle name="Comma 2 3 5 3 4 4 3 2" xfId="31979" xr:uid="{6626FB16-1E9E-4860-A09C-3CC428583201}"/>
    <cellStyle name="Comma 2 3 5 3 4 4 4" xfId="22372" xr:uid="{1B561A8D-551D-4774-83B1-6ED36AA40581}"/>
    <cellStyle name="Comma 2 3 5 3 4 5" xfId="5560" xr:uid="{00000000-0005-0000-0000-0000BB0E0000}"/>
    <cellStyle name="Comma 2 3 5 3 4 5 2" xfId="15167" xr:uid="{00000000-0005-0000-0000-0000BC0E0000}"/>
    <cellStyle name="Comma 2 3 5 3 4 5 2 2" xfId="34381" xr:uid="{711707F9-68E0-40F3-B71C-88E85973323C}"/>
    <cellStyle name="Comma 2 3 5 3 4 5 3" xfId="24774" xr:uid="{5E3CAD17-E91B-4473-BBF9-92D447204FCB}"/>
    <cellStyle name="Comma 2 3 5 3 4 6" xfId="10363" xr:uid="{00000000-0005-0000-0000-0000BD0E0000}"/>
    <cellStyle name="Comma 2 3 5 3 4 6 2" xfId="29577" xr:uid="{ECE3ECD6-2D04-4006-A65A-A828F7261BF3}"/>
    <cellStyle name="Comma 2 3 5 3 4 7" xfId="19970" xr:uid="{C89EF214-2983-4BEC-A62D-CAA41B4BCA41}"/>
    <cellStyle name="Comma 2 3 5 3 5" xfId="953" xr:uid="{00000000-0005-0000-0000-0000BE0E0000}"/>
    <cellStyle name="Comma 2 3 5 3 5 2" xfId="3358" xr:uid="{00000000-0005-0000-0000-0000BF0E0000}"/>
    <cellStyle name="Comma 2 3 5 3 5 2 2" xfId="8161" xr:uid="{00000000-0005-0000-0000-0000C00E0000}"/>
    <cellStyle name="Comma 2 3 5 3 5 2 2 2" xfId="17768" xr:uid="{00000000-0005-0000-0000-0000C10E0000}"/>
    <cellStyle name="Comma 2 3 5 3 5 2 2 2 2" xfId="36982" xr:uid="{680B0CD7-40B9-4252-ADEA-44612DAC7ECD}"/>
    <cellStyle name="Comma 2 3 5 3 5 2 2 3" xfId="27375" xr:uid="{2B553B4D-2FFC-4E01-A795-528C3175880D}"/>
    <cellStyle name="Comma 2 3 5 3 5 2 3" xfId="12965" xr:uid="{00000000-0005-0000-0000-0000C20E0000}"/>
    <cellStyle name="Comma 2 3 5 3 5 2 3 2" xfId="32179" xr:uid="{B57726AC-D0E5-454A-9CA2-86C0D00E1CB9}"/>
    <cellStyle name="Comma 2 3 5 3 5 2 4" xfId="22572" xr:uid="{B8D1958E-294B-4E13-AA97-AA93F9A8E69D}"/>
    <cellStyle name="Comma 2 3 5 3 5 3" xfId="5760" xr:uid="{00000000-0005-0000-0000-0000C30E0000}"/>
    <cellStyle name="Comma 2 3 5 3 5 3 2" xfId="15367" xr:uid="{00000000-0005-0000-0000-0000C40E0000}"/>
    <cellStyle name="Comma 2 3 5 3 5 3 2 2" xfId="34581" xr:uid="{E26B6271-FFC2-4D6C-A996-89614B891A2A}"/>
    <cellStyle name="Comma 2 3 5 3 5 3 3" xfId="24974" xr:uid="{96284F9E-9C7D-4D19-AFD6-A5012C39B751}"/>
    <cellStyle name="Comma 2 3 5 3 5 4" xfId="10563" xr:uid="{00000000-0005-0000-0000-0000C50E0000}"/>
    <cellStyle name="Comma 2 3 5 3 5 4 2" xfId="29777" xr:uid="{111DB6AC-A86A-4369-9A92-62B62246C71D}"/>
    <cellStyle name="Comma 2 3 5 3 5 5" xfId="20170" xr:uid="{B8CE12D1-33B9-41EC-99E4-692A1C7FEE89}"/>
    <cellStyle name="Comma 2 3 5 3 6" xfId="1753" xr:uid="{00000000-0005-0000-0000-0000C60E0000}"/>
    <cellStyle name="Comma 2 3 5 3 6 2" xfId="4158" xr:uid="{00000000-0005-0000-0000-0000C70E0000}"/>
    <cellStyle name="Comma 2 3 5 3 6 2 2" xfId="8961" xr:uid="{00000000-0005-0000-0000-0000C80E0000}"/>
    <cellStyle name="Comma 2 3 5 3 6 2 2 2" xfId="18568" xr:uid="{00000000-0005-0000-0000-0000C90E0000}"/>
    <cellStyle name="Comma 2 3 5 3 6 2 2 2 2" xfId="37782" xr:uid="{71752F29-E20C-4436-89B7-E432263A5507}"/>
    <cellStyle name="Comma 2 3 5 3 6 2 2 3" xfId="28175" xr:uid="{7A44F680-CE61-404B-A2EA-04270812888C}"/>
    <cellStyle name="Comma 2 3 5 3 6 2 3" xfId="13765" xr:uid="{00000000-0005-0000-0000-0000CA0E0000}"/>
    <cellStyle name="Comma 2 3 5 3 6 2 3 2" xfId="32979" xr:uid="{8DA4E8E0-55A7-4A09-8C0C-126CCA750C49}"/>
    <cellStyle name="Comma 2 3 5 3 6 2 4" xfId="23372" xr:uid="{20DCB299-5F0F-4C94-94C3-C3C48E4ADFA3}"/>
    <cellStyle name="Comma 2 3 5 3 6 3" xfId="6560" xr:uid="{00000000-0005-0000-0000-0000CB0E0000}"/>
    <cellStyle name="Comma 2 3 5 3 6 3 2" xfId="16167" xr:uid="{00000000-0005-0000-0000-0000CC0E0000}"/>
    <cellStyle name="Comma 2 3 5 3 6 3 2 2" xfId="35381" xr:uid="{EE12093B-3312-4ECF-A556-69877658391A}"/>
    <cellStyle name="Comma 2 3 5 3 6 3 3" xfId="25774" xr:uid="{6E57DF62-DDE3-4D23-8457-7CFD07474F18}"/>
    <cellStyle name="Comma 2 3 5 3 6 4" xfId="11363" xr:uid="{00000000-0005-0000-0000-0000CD0E0000}"/>
    <cellStyle name="Comma 2 3 5 3 6 4 2" xfId="30577" xr:uid="{B6AED054-3F09-4546-AE14-4602980C5E85}"/>
    <cellStyle name="Comma 2 3 5 3 6 5" xfId="20970" xr:uid="{D9217BBB-6C15-4C14-AB7D-C140B7B5B983}"/>
    <cellStyle name="Comma 2 3 5 3 7" xfId="2558" xr:uid="{00000000-0005-0000-0000-0000CE0E0000}"/>
    <cellStyle name="Comma 2 3 5 3 7 2" xfId="7361" xr:uid="{00000000-0005-0000-0000-0000CF0E0000}"/>
    <cellStyle name="Comma 2 3 5 3 7 2 2" xfId="16968" xr:uid="{00000000-0005-0000-0000-0000D00E0000}"/>
    <cellStyle name="Comma 2 3 5 3 7 2 2 2" xfId="36182" xr:uid="{F285A3A6-3AFD-49E9-91DA-1B47F16C5207}"/>
    <cellStyle name="Comma 2 3 5 3 7 2 3" xfId="26575" xr:uid="{335660C2-7BD0-43A9-AF46-1A14A209C0FF}"/>
    <cellStyle name="Comma 2 3 5 3 7 3" xfId="12165" xr:uid="{00000000-0005-0000-0000-0000D10E0000}"/>
    <cellStyle name="Comma 2 3 5 3 7 3 2" xfId="31379" xr:uid="{B9B3DD78-A123-407D-B978-4751FE5590DF}"/>
    <cellStyle name="Comma 2 3 5 3 7 4" xfId="21772" xr:uid="{59FA9006-FE02-46B3-9B01-AB7BEC8C4403}"/>
    <cellStyle name="Comma 2 3 5 3 8" xfId="4960" xr:uid="{00000000-0005-0000-0000-0000D20E0000}"/>
    <cellStyle name="Comma 2 3 5 3 8 2" xfId="14567" xr:uid="{00000000-0005-0000-0000-0000D30E0000}"/>
    <cellStyle name="Comma 2 3 5 3 8 2 2" xfId="33781" xr:uid="{8E1F2EDF-D6C1-4E4B-91BC-5C24C8494162}"/>
    <cellStyle name="Comma 2 3 5 3 8 3" xfId="24174" xr:uid="{B5E20ED8-B89C-434D-9B6C-AF74A6FA7E0F}"/>
    <cellStyle name="Comma 2 3 5 3 9" xfId="9763" xr:uid="{00000000-0005-0000-0000-0000D40E0000}"/>
    <cellStyle name="Comma 2 3 5 3 9 2" xfId="28977" xr:uid="{CAB5FF87-B21A-4718-9C9E-EED278599030}"/>
    <cellStyle name="Comma 2 3 5 4" xfId="252" xr:uid="{00000000-0005-0000-0000-0000D50E0000}"/>
    <cellStyle name="Comma 2 3 5 4 2" xfId="1053" xr:uid="{00000000-0005-0000-0000-0000D60E0000}"/>
    <cellStyle name="Comma 2 3 5 4 2 2" xfId="3458" xr:uid="{00000000-0005-0000-0000-0000D70E0000}"/>
    <cellStyle name="Comma 2 3 5 4 2 2 2" xfId="8261" xr:uid="{00000000-0005-0000-0000-0000D80E0000}"/>
    <cellStyle name="Comma 2 3 5 4 2 2 2 2" xfId="17868" xr:uid="{00000000-0005-0000-0000-0000D90E0000}"/>
    <cellStyle name="Comma 2 3 5 4 2 2 2 2 2" xfId="37082" xr:uid="{D73C1063-1355-47AF-9CA5-003FCB1D01F2}"/>
    <cellStyle name="Comma 2 3 5 4 2 2 2 3" xfId="27475" xr:uid="{270CD925-BDA6-4CE5-8951-8AA0559523A8}"/>
    <cellStyle name="Comma 2 3 5 4 2 2 3" xfId="13065" xr:uid="{00000000-0005-0000-0000-0000DA0E0000}"/>
    <cellStyle name="Comma 2 3 5 4 2 2 3 2" xfId="32279" xr:uid="{A41AF679-5D3B-43CE-8189-02B10151814B}"/>
    <cellStyle name="Comma 2 3 5 4 2 2 4" xfId="22672" xr:uid="{8C913853-9A0E-4F69-82A6-57DC272ED29D}"/>
    <cellStyle name="Comma 2 3 5 4 2 3" xfId="5860" xr:uid="{00000000-0005-0000-0000-0000DB0E0000}"/>
    <cellStyle name="Comma 2 3 5 4 2 3 2" xfId="15467" xr:uid="{00000000-0005-0000-0000-0000DC0E0000}"/>
    <cellStyle name="Comma 2 3 5 4 2 3 2 2" xfId="34681" xr:uid="{29DFD582-7AAC-49D5-B3A1-BE27A3BB2B67}"/>
    <cellStyle name="Comma 2 3 5 4 2 3 3" xfId="25074" xr:uid="{3D8A930F-E4E7-4BA4-9C10-D51E21842195}"/>
    <cellStyle name="Comma 2 3 5 4 2 4" xfId="10663" xr:uid="{00000000-0005-0000-0000-0000DD0E0000}"/>
    <cellStyle name="Comma 2 3 5 4 2 4 2" xfId="29877" xr:uid="{45C7ABC5-2A09-44AA-B8EF-7FAC2E3D7CB6}"/>
    <cellStyle name="Comma 2 3 5 4 2 5" xfId="20270" xr:uid="{37A4F240-A3E4-4A9A-B3B5-F82CECB5CE41}"/>
    <cellStyle name="Comma 2 3 5 4 3" xfId="1853" xr:uid="{00000000-0005-0000-0000-0000DE0E0000}"/>
    <cellStyle name="Comma 2 3 5 4 3 2" xfId="4258" xr:uid="{00000000-0005-0000-0000-0000DF0E0000}"/>
    <cellStyle name="Comma 2 3 5 4 3 2 2" xfId="9061" xr:uid="{00000000-0005-0000-0000-0000E00E0000}"/>
    <cellStyle name="Comma 2 3 5 4 3 2 2 2" xfId="18668" xr:uid="{00000000-0005-0000-0000-0000E10E0000}"/>
    <cellStyle name="Comma 2 3 5 4 3 2 2 2 2" xfId="37882" xr:uid="{AADE7B80-F163-4345-9A56-5BCBB44395BB}"/>
    <cellStyle name="Comma 2 3 5 4 3 2 2 3" xfId="28275" xr:uid="{7FDC6E5A-861E-4EC2-9F7E-129CDCA550AB}"/>
    <cellStyle name="Comma 2 3 5 4 3 2 3" xfId="13865" xr:uid="{00000000-0005-0000-0000-0000E20E0000}"/>
    <cellStyle name="Comma 2 3 5 4 3 2 3 2" xfId="33079" xr:uid="{F678084A-3789-49C1-BB62-B305739219AE}"/>
    <cellStyle name="Comma 2 3 5 4 3 2 4" xfId="23472" xr:uid="{85154186-B8BB-4642-BFE3-7896F55ACCE7}"/>
    <cellStyle name="Comma 2 3 5 4 3 3" xfId="6660" xr:uid="{00000000-0005-0000-0000-0000E30E0000}"/>
    <cellStyle name="Comma 2 3 5 4 3 3 2" xfId="16267" xr:uid="{00000000-0005-0000-0000-0000E40E0000}"/>
    <cellStyle name="Comma 2 3 5 4 3 3 2 2" xfId="35481" xr:uid="{F0B6EAA9-A9F5-4CD4-B063-06A2325769AC}"/>
    <cellStyle name="Comma 2 3 5 4 3 3 3" xfId="25874" xr:uid="{B46E3D20-B640-4B45-AE17-A6F1F82CECD0}"/>
    <cellStyle name="Comma 2 3 5 4 3 4" xfId="11463" xr:uid="{00000000-0005-0000-0000-0000E50E0000}"/>
    <cellStyle name="Comma 2 3 5 4 3 4 2" xfId="30677" xr:uid="{357625C3-97F8-4CE2-8B08-5DF1DEF4A76A}"/>
    <cellStyle name="Comma 2 3 5 4 3 5" xfId="21070" xr:uid="{22BFBCBB-06B4-4EED-BDCA-C56D06B49232}"/>
    <cellStyle name="Comma 2 3 5 4 4" xfId="2658" xr:uid="{00000000-0005-0000-0000-0000E60E0000}"/>
    <cellStyle name="Comma 2 3 5 4 4 2" xfId="7461" xr:uid="{00000000-0005-0000-0000-0000E70E0000}"/>
    <cellStyle name="Comma 2 3 5 4 4 2 2" xfId="17068" xr:uid="{00000000-0005-0000-0000-0000E80E0000}"/>
    <cellStyle name="Comma 2 3 5 4 4 2 2 2" xfId="36282" xr:uid="{B1AEE3B8-E496-4663-B0CB-DC7CFD9BEB3B}"/>
    <cellStyle name="Comma 2 3 5 4 4 2 3" xfId="26675" xr:uid="{8C3D88DB-ADB7-4C4F-A3AC-3F0739164E79}"/>
    <cellStyle name="Comma 2 3 5 4 4 3" xfId="12265" xr:uid="{00000000-0005-0000-0000-0000E90E0000}"/>
    <cellStyle name="Comma 2 3 5 4 4 3 2" xfId="31479" xr:uid="{6B99A99E-BBA4-4E97-ABD8-48FFE564DC65}"/>
    <cellStyle name="Comma 2 3 5 4 4 4" xfId="21872" xr:uid="{38453B94-A743-409A-BE32-11902B362C5B}"/>
    <cellStyle name="Comma 2 3 5 4 5" xfId="5060" xr:uid="{00000000-0005-0000-0000-0000EA0E0000}"/>
    <cellStyle name="Comma 2 3 5 4 5 2" xfId="14667" xr:uid="{00000000-0005-0000-0000-0000EB0E0000}"/>
    <cellStyle name="Comma 2 3 5 4 5 2 2" xfId="33881" xr:uid="{A7BC32E4-C828-4376-B1FD-20AFBF996FFC}"/>
    <cellStyle name="Comma 2 3 5 4 5 3" xfId="24274" xr:uid="{FCCD63F5-498D-4AF5-8BC4-EB7E138B1CFF}"/>
    <cellStyle name="Comma 2 3 5 4 6" xfId="9863" xr:uid="{00000000-0005-0000-0000-0000EC0E0000}"/>
    <cellStyle name="Comma 2 3 5 4 6 2" xfId="29077" xr:uid="{46B8BDBC-81DF-4266-A211-92FCC1625C0C}"/>
    <cellStyle name="Comma 2 3 5 4 7" xfId="19470" xr:uid="{D168539A-19D9-4054-BC77-A205495F53DF}"/>
    <cellStyle name="Comma 2 3 5 5" xfId="452" xr:uid="{00000000-0005-0000-0000-0000ED0E0000}"/>
    <cellStyle name="Comma 2 3 5 5 2" xfId="1253" xr:uid="{00000000-0005-0000-0000-0000EE0E0000}"/>
    <cellStyle name="Comma 2 3 5 5 2 2" xfId="3658" xr:uid="{00000000-0005-0000-0000-0000EF0E0000}"/>
    <cellStyle name="Comma 2 3 5 5 2 2 2" xfId="8461" xr:uid="{00000000-0005-0000-0000-0000F00E0000}"/>
    <cellStyle name="Comma 2 3 5 5 2 2 2 2" xfId="18068" xr:uid="{00000000-0005-0000-0000-0000F10E0000}"/>
    <cellStyle name="Comma 2 3 5 5 2 2 2 2 2" xfId="37282" xr:uid="{DC22664B-929E-4919-A89B-725371EC1C65}"/>
    <cellStyle name="Comma 2 3 5 5 2 2 2 3" xfId="27675" xr:uid="{EE911C0A-63B4-4A2F-AD11-870FA35B29F2}"/>
    <cellStyle name="Comma 2 3 5 5 2 2 3" xfId="13265" xr:uid="{00000000-0005-0000-0000-0000F20E0000}"/>
    <cellStyle name="Comma 2 3 5 5 2 2 3 2" xfId="32479" xr:uid="{30389908-2550-4770-AC16-44A4C693B1B0}"/>
    <cellStyle name="Comma 2 3 5 5 2 2 4" xfId="22872" xr:uid="{64CE2EBD-7752-4427-AAB8-2261F804C4AD}"/>
    <cellStyle name="Comma 2 3 5 5 2 3" xfId="6060" xr:uid="{00000000-0005-0000-0000-0000F30E0000}"/>
    <cellStyle name="Comma 2 3 5 5 2 3 2" xfId="15667" xr:uid="{00000000-0005-0000-0000-0000F40E0000}"/>
    <cellStyle name="Comma 2 3 5 5 2 3 2 2" xfId="34881" xr:uid="{FA150259-347F-4412-B6FD-3F71260B2EF7}"/>
    <cellStyle name="Comma 2 3 5 5 2 3 3" xfId="25274" xr:uid="{71C2BC52-77CD-4D6D-BD0F-6334FE50B511}"/>
    <cellStyle name="Comma 2 3 5 5 2 4" xfId="10863" xr:uid="{00000000-0005-0000-0000-0000F50E0000}"/>
    <cellStyle name="Comma 2 3 5 5 2 4 2" xfId="30077" xr:uid="{A6F48CA2-24F9-4312-881A-8CEF36A0E772}"/>
    <cellStyle name="Comma 2 3 5 5 2 5" xfId="20470" xr:uid="{B7C04FED-40BD-4EBC-A89B-A63F87EBC3F6}"/>
    <cellStyle name="Comma 2 3 5 5 3" xfId="2053" xr:uid="{00000000-0005-0000-0000-0000F60E0000}"/>
    <cellStyle name="Comma 2 3 5 5 3 2" xfId="4458" xr:uid="{00000000-0005-0000-0000-0000F70E0000}"/>
    <cellStyle name="Comma 2 3 5 5 3 2 2" xfId="9261" xr:uid="{00000000-0005-0000-0000-0000F80E0000}"/>
    <cellStyle name="Comma 2 3 5 5 3 2 2 2" xfId="18868" xr:uid="{00000000-0005-0000-0000-0000F90E0000}"/>
    <cellStyle name="Comma 2 3 5 5 3 2 2 2 2" xfId="38082" xr:uid="{6C804A04-3F4D-4D6A-822E-4A6891A0DA37}"/>
    <cellStyle name="Comma 2 3 5 5 3 2 2 3" xfId="28475" xr:uid="{93647153-2ECF-4F98-A2C9-4B11DEB5356B}"/>
    <cellStyle name="Comma 2 3 5 5 3 2 3" xfId="14065" xr:uid="{00000000-0005-0000-0000-0000FA0E0000}"/>
    <cellStyle name="Comma 2 3 5 5 3 2 3 2" xfId="33279" xr:uid="{682C544C-34F7-4209-9762-36C6F7764EE7}"/>
    <cellStyle name="Comma 2 3 5 5 3 2 4" xfId="23672" xr:uid="{30010C2D-1C73-41A7-802C-0EE2915F844C}"/>
    <cellStyle name="Comma 2 3 5 5 3 3" xfId="6860" xr:uid="{00000000-0005-0000-0000-0000FB0E0000}"/>
    <cellStyle name="Comma 2 3 5 5 3 3 2" xfId="16467" xr:uid="{00000000-0005-0000-0000-0000FC0E0000}"/>
    <cellStyle name="Comma 2 3 5 5 3 3 2 2" xfId="35681" xr:uid="{CF5F6274-09B9-4F01-BD0C-318247A31EBF}"/>
    <cellStyle name="Comma 2 3 5 5 3 3 3" xfId="26074" xr:uid="{FA36E77A-3BED-4704-A457-FEF4535EB48B}"/>
    <cellStyle name="Comma 2 3 5 5 3 4" xfId="11663" xr:uid="{00000000-0005-0000-0000-0000FD0E0000}"/>
    <cellStyle name="Comma 2 3 5 5 3 4 2" xfId="30877" xr:uid="{65DB35ED-A657-4EE4-8EA2-994D81210721}"/>
    <cellStyle name="Comma 2 3 5 5 3 5" xfId="21270" xr:uid="{BB957839-AEF9-47BB-B5EF-6D48323785CD}"/>
    <cellStyle name="Comma 2 3 5 5 4" xfId="2858" xr:uid="{00000000-0005-0000-0000-0000FE0E0000}"/>
    <cellStyle name="Comma 2 3 5 5 4 2" xfId="7661" xr:uid="{00000000-0005-0000-0000-0000FF0E0000}"/>
    <cellStyle name="Comma 2 3 5 5 4 2 2" xfId="17268" xr:uid="{00000000-0005-0000-0000-0000000F0000}"/>
    <cellStyle name="Comma 2 3 5 5 4 2 2 2" xfId="36482" xr:uid="{8FEE0CB8-F5BB-402E-BABA-AE18F4950AE1}"/>
    <cellStyle name="Comma 2 3 5 5 4 2 3" xfId="26875" xr:uid="{8DBA5A36-E04E-42F3-AFAD-75775904C7E9}"/>
    <cellStyle name="Comma 2 3 5 5 4 3" xfId="12465" xr:uid="{00000000-0005-0000-0000-0000010F0000}"/>
    <cellStyle name="Comma 2 3 5 5 4 3 2" xfId="31679" xr:uid="{5291A7ED-D840-4335-BB4A-371034F4DC5B}"/>
    <cellStyle name="Comma 2 3 5 5 4 4" xfId="22072" xr:uid="{FBD7D5E3-1476-4E98-A3AA-5B8DD18BCC16}"/>
    <cellStyle name="Comma 2 3 5 5 5" xfId="5260" xr:uid="{00000000-0005-0000-0000-0000020F0000}"/>
    <cellStyle name="Comma 2 3 5 5 5 2" xfId="14867" xr:uid="{00000000-0005-0000-0000-0000030F0000}"/>
    <cellStyle name="Comma 2 3 5 5 5 2 2" xfId="34081" xr:uid="{1767FA6F-71E9-4C47-BF46-D1C2EA6DDBE8}"/>
    <cellStyle name="Comma 2 3 5 5 5 3" xfId="24474" xr:uid="{9FFE8695-737A-4E75-811D-8C2993D45B47}"/>
    <cellStyle name="Comma 2 3 5 5 6" xfId="10063" xr:uid="{00000000-0005-0000-0000-0000040F0000}"/>
    <cellStyle name="Comma 2 3 5 5 6 2" xfId="29277" xr:uid="{11BD5B30-A409-4B5E-B79D-D50B13AAB28A}"/>
    <cellStyle name="Comma 2 3 5 5 7" xfId="19670" xr:uid="{06E9981D-5A05-467C-95DC-BB90AA66F1B9}"/>
    <cellStyle name="Comma 2 3 5 6" xfId="652" xr:uid="{00000000-0005-0000-0000-0000050F0000}"/>
    <cellStyle name="Comma 2 3 5 6 2" xfId="1453" xr:uid="{00000000-0005-0000-0000-0000060F0000}"/>
    <cellStyle name="Comma 2 3 5 6 2 2" xfId="3858" xr:uid="{00000000-0005-0000-0000-0000070F0000}"/>
    <cellStyle name="Comma 2 3 5 6 2 2 2" xfId="8661" xr:uid="{00000000-0005-0000-0000-0000080F0000}"/>
    <cellStyle name="Comma 2 3 5 6 2 2 2 2" xfId="18268" xr:uid="{00000000-0005-0000-0000-0000090F0000}"/>
    <cellStyle name="Comma 2 3 5 6 2 2 2 2 2" xfId="37482" xr:uid="{D6B17FC5-5C3D-485D-B0C2-76DCE292B3F4}"/>
    <cellStyle name="Comma 2 3 5 6 2 2 2 3" xfId="27875" xr:uid="{15F0649C-3F34-4957-A2DC-13616344DF54}"/>
    <cellStyle name="Comma 2 3 5 6 2 2 3" xfId="13465" xr:uid="{00000000-0005-0000-0000-00000A0F0000}"/>
    <cellStyle name="Comma 2 3 5 6 2 2 3 2" xfId="32679" xr:uid="{680423A5-6386-410C-8A86-55211CB5ED84}"/>
    <cellStyle name="Comma 2 3 5 6 2 2 4" xfId="23072" xr:uid="{6227C762-93C1-4E59-A721-253A1E419407}"/>
    <cellStyle name="Comma 2 3 5 6 2 3" xfId="6260" xr:uid="{00000000-0005-0000-0000-00000B0F0000}"/>
    <cellStyle name="Comma 2 3 5 6 2 3 2" xfId="15867" xr:uid="{00000000-0005-0000-0000-00000C0F0000}"/>
    <cellStyle name="Comma 2 3 5 6 2 3 2 2" xfId="35081" xr:uid="{0A77E3CA-3B47-4976-ADFA-862191FA9E21}"/>
    <cellStyle name="Comma 2 3 5 6 2 3 3" xfId="25474" xr:uid="{5D510B90-A005-446E-9D09-7EFD2817C051}"/>
    <cellStyle name="Comma 2 3 5 6 2 4" xfId="11063" xr:uid="{00000000-0005-0000-0000-00000D0F0000}"/>
    <cellStyle name="Comma 2 3 5 6 2 4 2" xfId="30277" xr:uid="{55168AB1-1F72-4064-ABA3-81E28FEFE3AA}"/>
    <cellStyle name="Comma 2 3 5 6 2 5" xfId="20670" xr:uid="{6ADB811C-1BA2-45CB-8025-511E4B0DDBA8}"/>
    <cellStyle name="Comma 2 3 5 6 3" xfId="2253" xr:uid="{00000000-0005-0000-0000-00000E0F0000}"/>
    <cellStyle name="Comma 2 3 5 6 3 2" xfId="4658" xr:uid="{00000000-0005-0000-0000-00000F0F0000}"/>
    <cellStyle name="Comma 2 3 5 6 3 2 2" xfId="9461" xr:uid="{00000000-0005-0000-0000-0000100F0000}"/>
    <cellStyle name="Comma 2 3 5 6 3 2 2 2" xfId="19068" xr:uid="{00000000-0005-0000-0000-0000110F0000}"/>
    <cellStyle name="Comma 2 3 5 6 3 2 2 2 2" xfId="38282" xr:uid="{540F83FE-2B28-4F98-B588-84381EF53B33}"/>
    <cellStyle name="Comma 2 3 5 6 3 2 2 3" xfId="28675" xr:uid="{A2F80414-B819-462A-96F7-8C8BE75242BF}"/>
    <cellStyle name="Comma 2 3 5 6 3 2 3" xfId="14265" xr:uid="{00000000-0005-0000-0000-0000120F0000}"/>
    <cellStyle name="Comma 2 3 5 6 3 2 3 2" xfId="33479" xr:uid="{D69E4944-026A-4D12-89BA-B23E6686D743}"/>
    <cellStyle name="Comma 2 3 5 6 3 2 4" xfId="23872" xr:uid="{A17FDC47-A397-4737-8EA4-4892FA13F806}"/>
    <cellStyle name="Comma 2 3 5 6 3 3" xfId="7060" xr:uid="{00000000-0005-0000-0000-0000130F0000}"/>
    <cellStyle name="Comma 2 3 5 6 3 3 2" xfId="16667" xr:uid="{00000000-0005-0000-0000-0000140F0000}"/>
    <cellStyle name="Comma 2 3 5 6 3 3 2 2" xfId="35881" xr:uid="{88AF5847-6169-4EE1-83A7-2F5B119D7F5F}"/>
    <cellStyle name="Comma 2 3 5 6 3 3 3" xfId="26274" xr:uid="{87223DF1-A756-4FC3-996C-D50F89BEE8FB}"/>
    <cellStyle name="Comma 2 3 5 6 3 4" xfId="11863" xr:uid="{00000000-0005-0000-0000-0000150F0000}"/>
    <cellStyle name="Comma 2 3 5 6 3 4 2" xfId="31077" xr:uid="{A22EA8E8-AB14-4D59-B99E-C668596121F9}"/>
    <cellStyle name="Comma 2 3 5 6 3 5" xfId="21470" xr:uid="{EF0A6109-EC9B-463A-9F7E-8C69F486CEA1}"/>
    <cellStyle name="Comma 2 3 5 6 4" xfId="3058" xr:uid="{00000000-0005-0000-0000-0000160F0000}"/>
    <cellStyle name="Comma 2 3 5 6 4 2" xfId="7861" xr:uid="{00000000-0005-0000-0000-0000170F0000}"/>
    <cellStyle name="Comma 2 3 5 6 4 2 2" xfId="17468" xr:uid="{00000000-0005-0000-0000-0000180F0000}"/>
    <cellStyle name="Comma 2 3 5 6 4 2 2 2" xfId="36682" xr:uid="{095C7D7F-0085-4B15-9563-2CFF5DA17686}"/>
    <cellStyle name="Comma 2 3 5 6 4 2 3" xfId="27075" xr:uid="{2EAD0985-707A-44A4-8273-967A9EA86244}"/>
    <cellStyle name="Comma 2 3 5 6 4 3" xfId="12665" xr:uid="{00000000-0005-0000-0000-0000190F0000}"/>
    <cellStyle name="Comma 2 3 5 6 4 3 2" xfId="31879" xr:uid="{58D277A7-AB44-4C9F-BDD4-7235CFC16021}"/>
    <cellStyle name="Comma 2 3 5 6 4 4" xfId="22272" xr:uid="{472A7FEE-0CC2-417A-8FC4-FFA3A9BB6789}"/>
    <cellStyle name="Comma 2 3 5 6 5" xfId="5460" xr:uid="{00000000-0005-0000-0000-00001A0F0000}"/>
    <cellStyle name="Comma 2 3 5 6 5 2" xfId="15067" xr:uid="{00000000-0005-0000-0000-00001B0F0000}"/>
    <cellStyle name="Comma 2 3 5 6 5 2 2" xfId="34281" xr:uid="{975C882A-51B3-4052-9457-FF62F1E38B3A}"/>
    <cellStyle name="Comma 2 3 5 6 5 3" xfId="24674" xr:uid="{CF01F908-7199-43F2-A9D0-29C5F4E93CCD}"/>
    <cellStyle name="Comma 2 3 5 6 6" xfId="10263" xr:uid="{00000000-0005-0000-0000-00001C0F0000}"/>
    <cellStyle name="Comma 2 3 5 6 6 2" xfId="29477" xr:uid="{684870C2-AA71-4C0D-B3FF-18E0CC2AA885}"/>
    <cellStyle name="Comma 2 3 5 6 7" xfId="19870" xr:uid="{FAE39BF6-E642-413C-BE8C-6F95CD3076C5}"/>
    <cellStyle name="Comma 2 3 5 7" xfId="853" xr:uid="{00000000-0005-0000-0000-00001D0F0000}"/>
    <cellStyle name="Comma 2 3 5 7 2" xfId="3258" xr:uid="{00000000-0005-0000-0000-00001E0F0000}"/>
    <cellStyle name="Comma 2 3 5 7 2 2" xfId="8061" xr:uid="{00000000-0005-0000-0000-00001F0F0000}"/>
    <cellStyle name="Comma 2 3 5 7 2 2 2" xfId="17668" xr:uid="{00000000-0005-0000-0000-0000200F0000}"/>
    <cellStyle name="Comma 2 3 5 7 2 2 2 2" xfId="36882" xr:uid="{29069E2B-BFD9-4F8D-A386-76520056903A}"/>
    <cellStyle name="Comma 2 3 5 7 2 2 3" xfId="27275" xr:uid="{75099813-431D-4681-B0DA-77AD500CB737}"/>
    <cellStyle name="Comma 2 3 5 7 2 3" xfId="12865" xr:uid="{00000000-0005-0000-0000-0000210F0000}"/>
    <cellStyle name="Comma 2 3 5 7 2 3 2" xfId="32079" xr:uid="{4C13D9CC-6775-4C16-9A4B-903DC89B2E41}"/>
    <cellStyle name="Comma 2 3 5 7 2 4" xfId="22472" xr:uid="{7D60F64D-54C7-416A-9674-F8A2D815FDC2}"/>
    <cellStyle name="Comma 2 3 5 7 3" xfId="5660" xr:uid="{00000000-0005-0000-0000-0000220F0000}"/>
    <cellStyle name="Comma 2 3 5 7 3 2" xfId="15267" xr:uid="{00000000-0005-0000-0000-0000230F0000}"/>
    <cellStyle name="Comma 2 3 5 7 3 2 2" xfId="34481" xr:uid="{3131A72E-92FE-4465-9BF9-3FB4E104B031}"/>
    <cellStyle name="Comma 2 3 5 7 3 3" xfId="24874" xr:uid="{914FC160-16CB-4B46-9C26-729AAAA19702}"/>
    <cellStyle name="Comma 2 3 5 7 4" xfId="10463" xr:uid="{00000000-0005-0000-0000-0000240F0000}"/>
    <cellStyle name="Comma 2 3 5 7 4 2" xfId="29677" xr:uid="{14A0C31B-A001-4865-888F-108C65C7603B}"/>
    <cellStyle name="Comma 2 3 5 7 5" xfId="20070" xr:uid="{1CF29958-2FAF-4920-A927-C30F60E14A6C}"/>
    <cellStyle name="Comma 2 3 5 8" xfId="1653" xr:uid="{00000000-0005-0000-0000-0000250F0000}"/>
    <cellStyle name="Comma 2 3 5 8 2" xfId="4058" xr:uid="{00000000-0005-0000-0000-0000260F0000}"/>
    <cellStyle name="Comma 2 3 5 8 2 2" xfId="8861" xr:uid="{00000000-0005-0000-0000-0000270F0000}"/>
    <cellStyle name="Comma 2 3 5 8 2 2 2" xfId="18468" xr:uid="{00000000-0005-0000-0000-0000280F0000}"/>
    <cellStyle name="Comma 2 3 5 8 2 2 2 2" xfId="37682" xr:uid="{F56BA80C-9703-4748-9648-287C694CC9C3}"/>
    <cellStyle name="Comma 2 3 5 8 2 2 3" xfId="28075" xr:uid="{9F684A16-98DF-4E61-9C4E-0FC135D766C9}"/>
    <cellStyle name="Comma 2 3 5 8 2 3" xfId="13665" xr:uid="{00000000-0005-0000-0000-0000290F0000}"/>
    <cellStyle name="Comma 2 3 5 8 2 3 2" xfId="32879" xr:uid="{C103FB2E-18E3-4EF0-A23D-227E2A9BAF7D}"/>
    <cellStyle name="Comma 2 3 5 8 2 4" xfId="23272" xr:uid="{E1658632-4AA0-4763-B594-DAB290A31859}"/>
    <cellStyle name="Comma 2 3 5 8 3" xfId="6460" xr:uid="{00000000-0005-0000-0000-00002A0F0000}"/>
    <cellStyle name="Comma 2 3 5 8 3 2" xfId="16067" xr:uid="{00000000-0005-0000-0000-00002B0F0000}"/>
    <cellStyle name="Comma 2 3 5 8 3 2 2" xfId="35281" xr:uid="{215C1E67-6231-495A-BB87-5408186D9999}"/>
    <cellStyle name="Comma 2 3 5 8 3 3" xfId="25674" xr:uid="{80E6C7DA-FB2E-488A-B375-C1A1959832B9}"/>
    <cellStyle name="Comma 2 3 5 8 4" xfId="11263" xr:uid="{00000000-0005-0000-0000-00002C0F0000}"/>
    <cellStyle name="Comma 2 3 5 8 4 2" xfId="30477" xr:uid="{8EF43998-17F3-4048-81D8-5F2475D95B80}"/>
    <cellStyle name="Comma 2 3 5 8 5" xfId="20870" xr:uid="{A0C7231F-43A1-4FF8-9543-6BB2FE68F406}"/>
    <cellStyle name="Comma 2 3 5 9" xfId="2458" xr:uid="{00000000-0005-0000-0000-00002D0F0000}"/>
    <cellStyle name="Comma 2 3 5 9 2" xfId="7261" xr:uid="{00000000-0005-0000-0000-00002E0F0000}"/>
    <cellStyle name="Comma 2 3 5 9 2 2" xfId="16868" xr:uid="{00000000-0005-0000-0000-00002F0F0000}"/>
    <cellStyle name="Comma 2 3 5 9 2 2 2" xfId="36082" xr:uid="{544FD2FE-FA77-4507-83FD-2BE63ECB12C6}"/>
    <cellStyle name="Comma 2 3 5 9 2 3" xfId="26475" xr:uid="{0E92F902-7EBC-4A2D-ABE5-296A37A530BB}"/>
    <cellStyle name="Comma 2 3 5 9 3" xfId="12065" xr:uid="{00000000-0005-0000-0000-0000300F0000}"/>
    <cellStyle name="Comma 2 3 5 9 3 2" xfId="31279" xr:uid="{5F371B5D-6F39-48AE-B628-7B73CDA37FDF}"/>
    <cellStyle name="Comma 2 3 5 9 4" xfId="21672" xr:uid="{AA42EED6-03F7-454A-852C-167474172102}"/>
    <cellStyle name="Comma 2 3 6" xfId="62" xr:uid="{00000000-0005-0000-0000-0000310F0000}"/>
    <cellStyle name="Comma 2 3 6 10" xfId="9673" xr:uid="{00000000-0005-0000-0000-0000320F0000}"/>
    <cellStyle name="Comma 2 3 6 10 2" xfId="28887" xr:uid="{49CD0EC3-6E42-4951-9559-79EFB9FF80FA}"/>
    <cellStyle name="Comma 2 3 6 11" xfId="19280" xr:uid="{D4187211-A092-4387-A6BF-5658D0D5AFF3}"/>
    <cellStyle name="Comma 2 3 6 2" xfId="162" xr:uid="{00000000-0005-0000-0000-0000330F0000}"/>
    <cellStyle name="Comma 2 3 6 2 10" xfId="19380" xr:uid="{AEFDCAC1-4CE8-4348-A7F8-CF67EFD26C4F}"/>
    <cellStyle name="Comma 2 3 6 2 2" xfId="362" xr:uid="{00000000-0005-0000-0000-0000340F0000}"/>
    <cellStyle name="Comma 2 3 6 2 2 2" xfId="1163" xr:uid="{00000000-0005-0000-0000-0000350F0000}"/>
    <cellStyle name="Comma 2 3 6 2 2 2 2" xfId="3568" xr:uid="{00000000-0005-0000-0000-0000360F0000}"/>
    <cellStyle name="Comma 2 3 6 2 2 2 2 2" xfId="8371" xr:uid="{00000000-0005-0000-0000-0000370F0000}"/>
    <cellStyle name="Comma 2 3 6 2 2 2 2 2 2" xfId="17978" xr:uid="{00000000-0005-0000-0000-0000380F0000}"/>
    <cellStyle name="Comma 2 3 6 2 2 2 2 2 2 2" xfId="37192" xr:uid="{3CFA6CEF-C204-427D-A3B3-953E6532BCB4}"/>
    <cellStyle name="Comma 2 3 6 2 2 2 2 2 3" xfId="27585" xr:uid="{C2324C57-6778-4E6D-A776-805B1C78A587}"/>
    <cellStyle name="Comma 2 3 6 2 2 2 2 3" xfId="13175" xr:uid="{00000000-0005-0000-0000-0000390F0000}"/>
    <cellStyle name="Comma 2 3 6 2 2 2 2 3 2" xfId="32389" xr:uid="{A39322F9-DEA1-4473-A572-D747364A615E}"/>
    <cellStyle name="Comma 2 3 6 2 2 2 2 4" xfId="22782" xr:uid="{48F686FE-1FE5-494D-BA36-1D9D846F3731}"/>
    <cellStyle name="Comma 2 3 6 2 2 2 3" xfId="5970" xr:uid="{00000000-0005-0000-0000-00003A0F0000}"/>
    <cellStyle name="Comma 2 3 6 2 2 2 3 2" xfId="15577" xr:uid="{00000000-0005-0000-0000-00003B0F0000}"/>
    <cellStyle name="Comma 2 3 6 2 2 2 3 2 2" xfId="34791" xr:uid="{2D773848-92AD-4E04-9AE9-BBAF37239E5D}"/>
    <cellStyle name="Comma 2 3 6 2 2 2 3 3" xfId="25184" xr:uid="{B78B6BFF-EBE1-41A5-931F-9F8C703C2603}"/>
    <cellStyle name="Comma 2 3 6 2 2 2 4" xfId="10773" xr:uid="{00000000-0005-0000-0000-00003C0F0000}"/>
    <cellStyle name="Comma 2 3 6 2 2 2 4 2" xfId="29987" xr:uid="{AA209D90-EE07-4377-A60F-D12AA962C62E}"/>
    <cellStyle name="Comma 2 3 6 2 2 2 5" xfId="20380" xr:uid="{7EB9B8C2-2349-4B05-A148-6CA76C907970}"/>
    <cellStyle name="Comma 2 3 6 2 2 3" xfId="1963" xr:uid="{00000000-0005-0000-0000-00003D0F0000}"/>
    <cellStyle name="Comma 2 3 6 2 2 3 2" xfId="4368" xr:uid="{00000000-0005-0000-0000-00003E0F0000}"/>
    <cellStyle name="Comma 2 3 6 2 2 3 2 2" xfId="9171" xr:uid="{00000000-0005-0000-0000-00003F0F0000}"/>
    <cellStyle name="Comma 2 3 6 2 2 3 2 2 2" xfId="18778" xr:uid="{00000000-0005-0000-0000-0000400F0000}"/>
    <cellStyle name="Comma 2 3 6 2 2 3 2 2 2 2" xfId="37992" xr:uid="{40AB5007-C2FE-4AAA-8E6D-3C04C28A512A}"/>
    <cellStyle name="Comma 2 3 6 2 2 3 2 2 3" xfId="28385" xr:uid="{F5F397F1-1B0B-42F1-9028-7DB874383EBB}"/>
    <cellStyle name="Comma 2 3 6 2 2 3 2 3" xfId="13975" xr:uid="{00000000-0005-0000-0000-0000410F0000}"/>
    <cellStyle name="Comma 2 3 6 2 2 3 2 3 2" xfId="33189" xr:uid="{CE49D5CF-699E-49A9-AC95-5C15E2C310BA}"/>
    <cellStyle name="Comma 2 3 6 2 2 3 2 4" xfId="23582" xr:uid="{09A8A36E-5706-44B9-B75A-6A1FABD4769D}"/>
    <cellStyle name="Comma 2 3 6 2 2 3 3" xfId="6770" xr:uid="{00000000-0005-0000-0000-0000420F0000}"/>
    <cellStyle name="Comma 2 3 6 2 2 3 3 2" xfId="16377" xr:uid="{00000000-0005-0000-0000-0000430F0000}"/>
    <cellStyle name="Comma 2 3 6 2 2 3 3 2 2" xfId="35591" xr:uid="{423CB246-86C7-4CC5-B02B-71BD7C4AD37F}"/>
    <cellStyle name="Comma 2 3 6 2 2 3 3 3" xfId="25984" xr:uid="{F97F84BB-CDDE-499A-ADC8-4C70899CA0CA}"/>
    <cellStyle name="Comma 2 3 6 2 2 3 4" xfId="11573" xr:uid="{00000000-0005-0000-0000-0000440F0000}"/>
    <cellStyle name="Comma 2 3 6 2 2 3 4 2" xfId="30787" xr:uid="{8A9F8B48-6B2E-4B0B-BC29-BB4CF42DCE77}"/>
    <cellStyle name="Comma 2 3 6 2 2 3 5" xfId="21180" xr:uid="{31A42643-903E-4C29-942A-C7501BF074D2}"/>
    <cellStyle name="Comma 2 3 6 2 2 4" xfId="2768" xr:uid="{00000000-0005-0000-0000-0000450F0000}"/>
    <cellStyle name="Comma 2 3 6 2 2 4 2" xfId="7571" xr:uid="{00000000-0005-0000-0000-0000460F0000}"/>
    <cellStyle name="Comma 2 3 6 2 2 4 2 2" xfId="17178" xr:uid="{00000000-0005-0000-0000-0000470F0000}"/>
    <cellStyle name="Comma 2 3 6 2 2 4 2 2 2" xfId="36392" xr:uid="{9505A7B6-955E-4C80-BFC9-374A7738B19C}"/>
    <cellStyle name="Comma 2 3 6 2 2 4 2 3" xfId="26785" xr:uid="{70281F17-E747-47DE-B64F-E22E02594BC4}"/>
    <cellStyle name="Comma 2 3 6 2 2 4 3" xfId="12375" xr:uid="{00000000-0005-0000-0000-0000480F0000}"/>
    <cellStyle name="Comma 2 3 6 2 2 4 3 2" xfId="31589" xr:uid="{74CC09D4-A767-42AA-B12B-59373F1E0C84}"/>
    <cellStyle name="Comma 2 3 6 2 2 4 4" xfId="21982" xr:uid="{2A6DAAB9-21AB-492A-B935-6DC3308367F0}"/>
    <cellStyle name="Comma 2 3 6 2 2 5" xfId="5170" xr:uid="{00000000-0005-0000-0000-0000490F0000}"/>
    <cellStyle name="Comma 2 3 6 2 2 5 2" xfId="14777" xr:uid="{00000000-0005-0000-0000-00004A0F0000}"/>
    <cellStyle name="Comma 2 3 6 2 2 5 2 2" xfId="33991" xr:uid="{A614F6A0-16BC-4140-B23D-1AFA4A8036BD}"/>
    <cellStyle name="Comma 2 3 6 2 2 5 3" xfId="24384" xr:uid="{7B537129-56D4-47AC-94BD-23C4D8842D05}"/>
    <cellStyle name="Comma 2 3 6 2 2 6" xfId="9973" xr:uid="{00000000-0005-0000-0000-00004B0F0000}"/>
    <cellStyle name="Comma 2 3 6 2 2 6 2" xfId="29187" xr:uid="{7CB0094B-659A-44DF-BF08-EC0514D5DF74}"/>
    <cellStyle name="Comma 2 3 6 2 2 7" xfId="19580" xr:uid="{5D2B11CD-8BEA-403F-83FC-928F5BF2D170}"/>
    <cellStyle name="Comma 2 3 6 2 3" xfId="562" xr:uid="{00000000-0005-0000-0000-00004C0F0000}"/>
    <cellStyle name="Comma 2 3 6 2 3 2" xfId="1363" xr:uid="{00000000-0005-0000-0000-00004D0F0000}"/>
    <cellStyle name="Comma 2 3 6 2 3 2 2" xfId="3768" xr:uid="{00000000-0005-0000-0000-00004E0F0000}"/>
    <cellStyle name="Comma 2 3 6 2 3 2 2 2" xfId="8571" xr:uid="{00000000-0005-0000-0000-00004F0F0000}"/>
    <cellStyle name="Comma 2 3 6 2 3 2 2 2 2" xfId="18178" xr:uid="{00000000-0005-0000-0000-0000500F0000}"/>
    <cellStyle name="Comma 2 3 6 2 3 2 2 2 2 2" xfId="37392" xr:uid="{C60290D2-D13A-4702-BF13-29FE6BA76E9B}"/>
    <cellStyle name="Comma 2 3 6 2 3 2 2 2 3" xfId="27785" xr:uid="{F47C69F0-60FA-49EE-998E-ED9F4D37DFAE}"/>
    <cellStyle name="Comma 2 3 6 2 3 2 2 3" xfId="13375" xr:uid="{00000000-0005-0000-0000-0000510F0000}"/>
    <cellStyle name="Comma 2 3 6 2 3 2 2 3 2" xfId="32589" xr:uid="{BC1EFCFC-A76B-405A-9AC0-5AD019EAA1D8}"/>
    <cellStyle name="Comma 2 3 6 2 3 2 2 4" xfId="22982" xr:uid="{77CDA630-3451-4FAE-B4C5-EF29346E043C}"/>
    <cellStyle name="Comma 2 3 6 2 3 2 3" xfId="6170" xr:uid="{00000000-0005-0000-0000-0000520F0000}"/>
    <cellStyle name="Comma 2 3 6 2 3 2 3 2" xfId="15777" xr:uid="{00000000-0005-0000-0000-0000530F0000}"/>
    <cellStyle name="Comma 2 3 6 2 3 2 3 2 2" xfId="34991" xr:uid="{F01B494D-935E-43F1-9818-4780A7D13A5B}"/>
    <cellStyle name="Comma 2 3 6 2 3 2 3 3" xfId="25384" xr:uid="{99535F73-0797-4163-AB0F-718779B652D4}"/>
    <cellStyle name="Comma 2 3 6 2 3 2 4" xfId="10973" xr:uid="{00000000-0005-0000-0000-0000540F0000}"/>
    <cellStyle name="Comma 2 3 6 2 3 2 4 2" xfId="30187" xr:uid="{898CB46C-D856-4257-AB68-2E669B7C5F89}"/>
    <cellStyle name="Comma 2 3 6 2 3 2 5" xfId="20580" xr:uid="{F47F9D11-F272-4019-BDF1-DD936DAC03ED}"/>
    <cellStyle name="Comma 2 3 6 2 3 3" xfId="2163" xr:uid="{00000000-0005-0000-0000-0000550F0000}"/>
    <cellStyle name="Comma 2 3 6 2 3 3 2" xfId="4568" xr:uid="{00000000-0005-0000-0000-0000560F0000}"/>
    <cellStyle name="Comma 2 3 6 2 3 3 2 2" xfId="9371" xr:uid="{00000000-0005-0000-0000-0000570F0000}"/>
    <cellStyle name="Comma 2 3 6 2 3 3 2 2 2" xfId="18978" xr:uid="{00000000-0005-0000-0000-0000580F0000}"/>
    <cellStyle name="Comma 2 3 6 2 3 3 2 2 2 2" xfId="38192" xr:uid="{43C50225-D132-4809-86E8-677F6B7A8D6C}"/>
    <cellStyle name="Comma 2 3 6 2 3 3 2 2 3" xfId="28585" xr:uid="{4285DB65-61D9-453B-BC5F-27DCF53D313F}"/>
    <cellStyle name="Comma 2 3 6 2 3 3 2 3" xfId="14175" xr:uid="{00000000-0005-0000-0000-0000590F0000}"/>
    <cellStyle name="Comma 2 3 6 2 3 3 2 3 2" xfId="33389" xr:uid="{94F0AB49-F40F-49F0-8E4E-BA9FD6B9CE48}"/>
    <cellStyle name="Comma 2 3 6 2 3 3 2 4" xfId="23782" xr:uid="{463C76FD-3041-41B5-84B6-500F0F3EF840}"/>
    <cellStyle name="Comma 2 3 6 2 3 3 3" xfId="6970" xr:uid="{00000000-0005-0000-0000-00005A0F0000}"/>
    <cellStyle name="Comma 2 3 6 2 3 3 3 2" xfId="16577" xr:uid="{00000000-0005-0000-0000-00005B0F0000}"/>
    <cellStyle name="Comma 2 3 6 2 3 3 3 2 2" xfId="35791" xr:uid="{368C4415-5F4F-4D3C-8FE5-209AEEEA2B88}"/>
    <cellStyle name="Comma 2 3 6 2 3 3 3 3" xfId="26184" xr:uid="{C40941DA-60DD-4591-8ED0-A54DF4D55C65}"/>
    <cellStyle name="Comma 2 3 6 2 3 3 4" xfId="11773" xr:uid="{00000000-0005-0000-0000-00005C0F0000}"/>
    <cellStyle name="Comma 2 3 6 2 3 3 4 2" xfId="30987" xr:uid="{5690CA99-32B1-4737-AC6F-33C7C691A938}"/>
    <cellStyle name="Comma 2 3 6 2 3 3 5" xfId="21380" xr:uid="{D9EDCFAA-B7A3-4783-81A2-754ECCA012FE}"/>
    <cellStyle name="Comma 2 3 6 2 3 4" xfId="2968" xr:uid="{00000000-0005-0000-0000-00005D0F0000}"/>
    <cellStyle name="Comma 2 3 6 2 3 4 2" xfId="7771" xr:uid="{00000000-0005-0000-0000-00005E0F0000}"/>
    <cellStyle name="Comma 2 3 6 2 3 4 2 2" xfId="17378" xr:uid="{00000000-0005-0000-0000-00005F0F0000}"/>
    <cellStyle name="Comma 2 3 6 2 3 4 2 2 2" xfId="36592" xr:uid="{2EE48141-508E-4F3D-87A2-CCC17C9A6534}"/>
    <cellStyle name="Comma 2 3 6 2 3 4 2 3" xfId="26985" xr:uid="{32F0D596-2FB3-486C-AB8B-F693A0AC99CE}"/>
    <cellStyle name="Comma 2 3 6 2 3 4 3" xfId="12575" xr:uid="{00000000-0005-0000-0000-0000600F0000}"/>
    <cellStyle name="Comma 2 3 6 2 3 4 3 2" xfId="31789" xr:uid="{5A3ED46D-9BFB-4240-92B9-EB15A6078278}"/>
    <cellStyle name="Comma 2 3 6 2 3 4 4" xfId="22182" xr:uid="{3B8A0896-5C4A-4820-A927-6399E50A4E8F}"/>
    <cellStyle name="Comma 2 3 6 2 3 5" xfId="5370" xr:uid="{00000000-0005-0000-0000-0000610F0000}"/>
    <cellStyle name="Comma 2 3 6 2 3 5 2" xfId="14977" xr:uid="{00000000-0005-0000-0000-0000620F0000}"/>
    <cellStyle name="Comma 2 3 6 2 3 5 2 2" xfId="34191" xr:uid="{1BE1912B-954B-4174-91DF-CE06B5159DCB}"/>
    <cellStyle name="Comma 2 3 6 2 3 5 3" xfId="24584" xr:uid="{791BC80F-B0CE-42A2-84EF-8E7C6DF25730}"/>
    <cellStyle name="Comma 2 3 6 2 3 6" xfId="10173" xr:uid="{00000000-0005-0000-0000-0000630F0000}"/>
    <cellStyle name="Comma 2 3 6 2 3 6 2" xfId="29387" xr:uid="{E224A67F-3788-4465-9A77-246972B1320D}"/>
    <cellStyle name="Comma 2 3 6 2 3 7" xfId="19780" xr:uid="{868F6297-C8F4-44BF-87F8-2F962FC10002}"/>
    <cellStyle name="Comma 2 3 6 2 4" xfId="762" xr:uid="{00000000-0005-0000-0000-0000640F0000}"/>
    <cellStyle name="Comma 2 3 6 2 4 2" xfId="1563" xr:uid="{00000000-0005-0000-0000-0000650F0000}"/>
    <cellStyle name="Comma 2 3 6 2 4 2 2" xfId="3968" xr:uid="{00000000-0005-0000-0000-0000660F0000}"/>
    <cellStyle name="Comma 2 3 6 2 4 2 2 2" xfId="8771" xr:uid="{00000000-0005-0000-0000-0000670F0000}"/>
    <cellStyle name="Comma 2 3 6 2 4 2 2 2 2" xfId="18378" xr:uid="{00000000-0005-0000-0000-0000680F0000}"/>
    <cellStyle name="Comma 2 3 6 2 4 2 2 2 2 2" xfId="37592" xr:uid="{05A75B2B-3DE4-43EB-AD3C-83EA688C8F20}"/>
    <cellStyle name="Comma 2 3 6 2 4 2 2 2 3" xfId="27985" xr:uid="{E464C322-5E5B-4D0A-B83C-9179D20E3AF2}"/>
    <cellStyle name="Comma 2 3 6 2 4 2 2 3" xfId="13575" xr:uid="{00000000-0005-0000-0000-0000690F0000}"/>
    <cellStyle name="Comma 2 3 6 2 4 2 2 3 2" xfId="32789" xr:uid="{354DDAA6-7534-4F27-9581-CCB718C7116D}"/>
    <cellStyle name="Comma 2 3 6 2 4 2 2 4" xfId="23182" xr:uid="{4DB79923-EE31-40A0-BFE9-0A031EAB35F2}"/>
    <cellStyle name="Comma 2 3 6 2 4 2 3" xfId="6370" xr:uid="{00000000-0005-0000-0000-00006A0F0000}"/>
    <cellStyle name="Comma 2 3 6 2 4 2 3 2" xfId="15977" xr:uid="{00000000-0005-0000-0000-00006B0F0000}"/>
    <cellStyle name="Comma 2 3 6 2 4 2 3 2 2" xfId="35191" xr:uid="{ED5D94FA-C2DF-4CE8-AEE4-089A4322D0CE}"/>
    <cellStyle name="Comma 2 3 6 2 4 2 3 3" xfId="25584" xr:uid="{73DAD2E2-83DA-4B7F-AA48-9E0B0D63BA33}"/>
    <cellStyle name="Comma 2 3 6 2 4 2 4" xfId="11173" xr:uid="{00000000-0005-0000-0000-00006C0F0000}"/>
    <cellStyle name="Comma 2 3 6 2 4 2 4 2" xfId="30387" xr:uid="{B3FFB5E2-9A74-4214-B929-B8B85DFC1C97}"/>
    <cellStyle name="Comma 2 3 6 2 4 2 5" xfId="20780" xr:uid="{50F1780B-C3E6-421A-90AE-309A06601E49}"/>
    <cellStyle name="Comma 2 3 6 2 4 3" xfId="2363" xr:uid="{00000000-0005-0000-0000-00006D0F0000}"/>
    <cellStyle name="Comma 2 3 6 2 4 3 2" xfId="4768" xr:uid="{00000000-0005-0000-0000-00006E0F0000}"/>
    <cellStyle name="Comma 2 3 6 2 4 3 2 2" xfId="9571" xr:uid="{00000000-0005-0000-0000-00006F0F0000}"/>
    <cellStyle name="Comma 2 3 6 2 4 3 2 2 2" xfId="19178" xr:uid="{00000000-0005-0000-0000-0000700F0000}"/>
    <cellStyle name="Comma 2 3 6 2 4 3 2 2 2 2" xfId="38392" xr:uid="{8C4B900A-BFEB-43B2-8FA6-B606517755E5}"/>
    <cellStyle name="Comma 2 3 6 2 4 3 2 2 3" xfId="28785" xr:uid="{41B33AC4-C67F-4EF2-AA53-81120FCFEDE3}"/>
    <cellStyle name="Comma 2 3 6 2 4 3 2 3" xfId="14375" xr:uid="{00000000-0005-0000-0000-0000710F0000}"/>
    <cellStyle name="Comma 2 3 6 2 4 3 2 3 2" xfId="33589" xr:uid="{242D15CC-B192-4191-80B4-8762886C90F7}"/>
    <cellStyle name="Comma 2 3 6 2 4 3 2 4" xfId="23982" xr:uid="{91C952B5-3DA6-4EA1-A148-1D097EACBF46}"/>
    <cellStyle name="Comma 2 3 6 2 4 3 3" xfId="7170" xr:uid="{00000000-0005-0000-0000-0000720F0000}"/>
    <cellStyle name="Comma 2 3 6 2 4 3 3 2" xfId="16777" xr:uid="{00000000-0005-0000-0000-0000730F0000}"/>
    <cellStyle name="Comma 2 3 6 2 4 3 3 2 2" xfId="35991" xr:uid="{7BAF5647-F361-43AD-973C-8CE116FD4AA7}"/>
    <cellStyle name="Comma 2 3 6 2 4 3 3 3" xfId="26384" xr:uid="{D8A91A46-D225-438E-A631-A41288118B8F}"/>
    <cellStyle name="Comma 2 3 6 2 4 3 4" xfId="11973" xr:uid="{00000000-0005-0000-0000-0000740F0000}"/>
    <cellStyle name="Comma 2 3 6 2 4 3 4 2" xfId="31187" xr:uid="{44AA7A04-252B-49A9-99EC-D108E10551DF}"/>
    <cellStyle name="Comma 2 3 6 2 4 3 5" xfId="21580" xr:uid="{85157722-6200-4580-A5D4-5A3AE028B676}"/>
    <cellStyle name="Comma 2 3 6 2 4 4" xfId="3168" xr:uid="{00000000-0005-0000-0000-0000750F0000}"/>
    <cellStyle name="Comma 2 3 6 2 4 4 2" xfId="7971" xr:uid="{00000000-0005-0000-0000-0000760F0000}"/>
    <cellStyle name="Comma 2 3 6 2 4 4 2 2" xfId="17578" xr:uid="{00000000-0005-0000-0000-0000770F0000}"/>
    <cellStyle name="Comma 2 3 6 2 4 4 2 2 2" xfId="36792" xr:uid="{E48CB94E-7EAC-4E7A-B021-83B7E3C8D9C8}"/>
    <cellStyle name="Comma 2 3 6 2 4 4 2 3" xfId="27185" xr:uid="{46AA9306-15D5-4C07-88E8-EC70B97B7CE5}"/>
    <cellStyle name="Comma 2 3 6 2 4 4 3" xfId="12775" xr:uid="{00000000-0005-0000-0000-0000780F0000}"/>
    <cellStyle name="Comma 2 3 6 2 4 4 3 2" xfId="31989" xr:uid="{EFF0C516-06A4-44D1-AE7E-2420EA9E03F1}"/>
    <cellStyle name="Comma 2 3 6 2 4 4 4" xfId="22382" xr:uid="{BEAAFEDC-A653-4F4F-B1D0-411B20D503C6}"/>
    <cellStyle name="Comma 2 3 6 2 4 5" xfId="5570" xr:uid="{00000000-0005-0000-0000-0000790F0000}"/>
    <cellStyle name="Comma 2 3 6 2 4 5 2" xfId="15177" xr:uid="{00000000-0005-0000-0000-00007A0F0000}"/>
    <cellStyle name="Comma 2 3 6 2 4 5 2 2" xfId="34391" xr:uid="{362AE1F9-BB59-4CB5-8946-7B97533F0DA4}"/>
    <cellStyle name="Comma 2 3 6 2 4 5 3" xfId="24784" xr:uid="{64BE3B9B-A9A9-4D8C-85A5-CA21E46612B3}"/>
    <cellStyle name="Comma 2 3 6 2 4 6" xfId="10373" xr:uid="{00000000-0005-0000-0000-00007B0F0000}"/>
    <cellStyle name="Comma 2 3 6 2 4 6 2" xfId="29587" xr:uid="{F6F1A4C8-0FAF-4467-A65D-A4E7FECF09F2}"/>
    <cellStyle name="Comma 2 3 6 2 4 7" xfId="19980" xr:uid="{35AFF1CD-0780-426A-951D-8F3C868A7F61}"/>
    <cellStyle name="Comma 2 3 6 2 5" xfId="963" xr:uid="{00000000-0005-0000-0000-00007C0F0000}"/>
    <cellStyle name="Comma 2 3 6 2 5 2" xfId="3368" xr:uid="{00000000-0005-0000-0000-00007D0F0000}"/>
    <cellStyle name="Comma 2 3 6 2 5 2 2" xfId="8171" xr:uid="{00000000-0005-0000-0000-00007E0F0000}"/>
    <cellStyle name="Comma 2 3 6 2 5 2 2 2" xfId="17778" xr:uid="{00000000-0005-0000-0000-00007F0F0000}"/>
    <cellStyle name="Comma 2 3 6 2 5 2 2 2 2" xfId="36992" xr:uid="{E7DB207B-22DA-4184-97F8-2F47AEC9A01F}"/>
    <cellStyle name="Comma 2 3 6 2 5 2 2 3" xfId="27385" xr:uid="{7BF158C4-3401-4CC4-BCC6-EDCA8660EC80}"/>
    <cellStyle name="Comma 2 3 6 2 5 2 3" xfId="12975" xr:uid="{00000000-0005-0000-0000-0000800F0000}"/>
    <cellStyle name="Comma 2 3 6 2 5 2 3 2" xfId="32189" xr:uid="{7098D39D-B654-4E20-B758-D88BE0C15DD8}"/>
    <cellStyle name="Comma 2 3 6 2 5 2 4" xfId="22582" xr:uid="{D9C94AE1-9656-4EEE-B615-16BFAC7DFED3}"/>
    <cellStyle name="Comma 2 3 6 2 5 3" xfId="5770" xr:uid="{00000000-0005-0000-0000-0000810F0000}"/>
    <cellStyle name="Comma 2 3 6 2 5 3 2" xfId="15377" xr:uid="{00000000-0005-0000-0000-0000820F0000}"/>
    <cellStyle name="Comma 2 3 6 2 5 3 2 2" xfId="34591" xr:uid="{454224E7-4B17-4B08-ABE9-FC472E25585F}"/>
    <cellStyle name="Comma 2 3 6 2 5 3 3" xfId="24984" xr:uid="{90B42D33-EE61-4AC5-B817-B52412CF4FC6}"/>
    <cellStyle name="Comma 2 3 6 2 5 4" xfId="10573" xr:uid="{00000000-0005-0000-0000-0000830F0000}"/>
    <cellStyle name="Comma 2 3 6 2 5 4 2" xfId="29787" xr:uid="{FC54BD3B-A23B-47C1-9AD6-9C41F5D45EC4}"/>
    <cellStyle name="Comma 2 3 6 2 5 5" xfId="20180" xr:uid="{0C2BAF77-A28A-4491-B068-739AFD57723A}"/>
    <cellStyle name="Comma 2 3 6 2 6" xfId="1763" xr:uid="{00000000-0005-0000-0000-0000840F0000}"/>
    <cellStyle name="Comma 2 3 6 2 6 2" xfId="4168" xr:uid="{00000000-0005-0000-0000-0000850F0000}"/>
    <cellStyle name="Comma 2 3 6 2 6 2 2" xfId="8971" xr:uid="{00000000-0005-0000-0000-0000860F0000}"/>
    <cellStyle name="Comma 2 3 6 2 6 2 2 2" xfId="18578" xr:uid="{00000000-0005-0000-0000-0000870F0000}"/>
    <cellStyle name="Comma 2 3 6 2 6 2 2 2 2" xfId="37792" xr:uid="{15B671C1-64E1-4404-9694-C349B455BA45}"/>
    <cellStyle name="Comma 2 3 6 2 6 2 2 3" xfId="28185" xr:uid="{9FA06D3E-A226-461D-88B0-372E167257B3}"/>
    <cellStyle name="Comma 2 3 6 2 6 2 3" xfId="13775" xr:uid="{00000000-0005-0000-0000-0000880F0000}"/>
    <cellStyle name="Comma 2 3 6 2 6 2 3 2" xfId="32989" xr:uid="{D742ED5A-A189-4F17-B545-2459272F807A}"/>
    <cellStyle name="Comma 2 3 6 2 6 2 4" xfId="23382" xr:uid="{E02C5B54-D864-4ED0-A3BC-23DC51E822FE}"/>
    <cellStyle name="Comma 2 3 6 2 6 3" xfId="6570" xr:uid="{00000000-0005-0000-0000-0000890F0000}"/>
    <cellStyle name="Comma 2 3 6 2 6 3 2" xfId="16177" xr:uid="{00000000-0005-0000-0000-00008A0F0000}"/>
    <cellStyle name="Comma 2 3 6 2 6 3 2 2" xfId="35391" xr:uid="{81F5AABA-EF23-49E6-8BAB-764CF350E070}"/>
    <cellStyle name="Comma 2 3 6 2 6 3 3" xfId="25784" xr:uid="{5D3D080E-A821-4E45-8076-D7D60173D9B7}"/>
    <cellStyle name="Comma 2 3 6 2 6 4" xfId="11373" xr:uid="{00000000-0005-0000-0000-00008B0F0000}"/>
    <cellStyle name="Comma 2 3 6 2 6 4 2" xfId="30587" xr:uid="{8CFB643E-79BB-4ACE-B875-A6A90339EDBE}"/>
    <cellStyle name="Comma 2 3 6 2 6 5" xfId="20980" xr:uid="{E281BADD-D2DB-4FDF-B908-AF0EFBD715EC}"/>
    <cellStyle name="Comma 2 3 6 2 7" xfId="2568" xr:uid="{00000000-0005-0000-0000-00008C0F0000}"/>
    <cellStyle name="Comma 2 3 6 2 7 2" xfId="7371" xr:uid="{00000000-0005-0000-0000-00008D0F0000}"/>
    <cellStyle name="Comma 2 3 6 2 7 2 2" xfId="16978" xr:uid="{00000000-0005-0000-0000-00008E0F0000}"/>
    <cellStyle name="Comma 2 3 6 2 7 2 2 2" xfId="36192" xr:uid="{541508BB-92B7-4A91-B44C-8D5B8CB21C74}"/>
    <cellStyle name="Comma 2 3 6 2 7 2 3" xfId="26585" xr:uid="{BC7CBA98-8C9E-4C71-BC59-3A064DCB5035}"/>
    <cellStyle name="Comma 2 3 6 2 7 3" xfId="12175" xr:uid="{00000000-0005-0000-0000-00008F0F0000}"/>
    <cellStyle name="Comma 2 3 6 2 7 3 2" xfId="31389" xr:uid="{2C6B3DC9-0CCA-4774-B6D9-8E3B949C28C1}"/>
    <cellStyle name="Comma 2 3 6 2 7 4" xfId="21782" xr:uid="{BA60A312-CF2F-46EE-8BEF-7A664454CFF5}"/>
    <cellStyle name="Comma 2 3 6 2 8" xfId="4970" xr:uid="{00000000-0005-0000-0000-0000900F0000}"/>
    <cellStyle name="Comma 2 3 6 2 8 2" xfId="14577" xr:uid="{00000000-0005-0000-0000-0000910F0000}"/>
    <cellStyle name="Comma 2 3 6 2 8 2 2" xfId="33791" xr:uid="{E7F03353-C517-4A3D-B777-23B3D9F5F271}"/>
    <cellStyle name="Comma 2 3 6 2 8 3" xfId="24184" xr:uid="{1D125CFE-CC4A-471F-A068-4DDA1471DDB7}"/>
    <cellStyle name="Comma 2 3 6 2 9" xfId="9773" xr:uid="{00000000-0005-0000-0000-0000920F0000}"/>
    <cellStyle name="Comma 2 3 6 2 9 2" xfId="28987" xr:uid="{CD4B814A-F7B3-4007-88E6-60DFF15FEC3E}"/>
    <cellStyle name="Comma 2 3 6 3" xfId="262" xr:uid="{00000000-0005-0000-0000-0000930F0000}"/>
    <cellStyle name="Comma 2 3 6 3 2" xfId="1063" xr:uid="{00000000-0005-0000-0000-0000940F0000}"/>
    <cellStyle name="Comma 2 3 6 3 2 2" xfId="3468" xr:uid="{00000000-0005-0000-0000-0000950F0000}"/>
    <cellStyle name="Comma 2 3 6 3 2 2 2" xfId="8271" xr:uid="{00000000-0005-0000-0000-0000960F0000}"/>
    <cellStyle name="Comma 2 3 6 3 2 2 2 2" xfId="17878" xr:uid="{00000000-0005-0000-0000-0000970F0000}"/>
    <cellStyle name="Comma 2 3 6 3 2 2 2 2 2" xfId="37092" xr:uid="{1633E42D-E718-40FA-98CE-D26319B586F0}"/>
    <cellStyle name="Comma 2 3 6 3 2 2 2 3" xfId="27485" xr:uid="{F3EBE016-5AC6-4DF1-9072-449194B77530}"/>
    <cellStyle name="Comma 2 3 6 3 2 2 3" xfId="13075" xr:uid="{00000000-0005-0000-0000-0000980F0000}"/>
    <cellStyle name="Comma 2 3 6 3 2 2 3 2" xfId="32289" xr:uid="{FEEB2D77-0E0C-471D-A217-418720CA4323}"/>
    <cellStyle name="Comma 2 3 6 3 2 2 4" xfId="22682" xr:uid="{D95B47CD-EB64-491D-AB00-8A92BD05AE58}"/>
    <cellStyle name="Comma 2 3 6 3 2 3" xfId="5870" xr:uid="{00000000-0005-0000-0000-0000990F0000}"/>
    <cellStyle name="Comma 2 3 6 3 2 3 2" xfId="15477" xr:uid="{00000000-0005-0000-0000-00009A0F0000}"/>
    <cellStyle name="Comma 2 3 6 3 2 3 2 2" xfId="34691" xr:uid="{7AEBB99C-1C4F-4CB4-B66F-701EAB5ACDC6}"/>
    <cellStyle name="Comma 2 3 6 3 2 3 3" xfId="25084" xr:uid="{8BBF3517-56A1-4AB0-A0FE-FC6AFFD1C5A9}"/>
    <cellStyle name="Comma 2 3 6 3 2 4" xfId="10673" xr:uid="{00000000-0005-0000-0000-00009B0F0000}"/>
    <cellStyle name="Comma 2 3 6 3 2 4 2" xfId="29887" xr:uid="{31196100-3AA5-43E6-AFA3-7D167FEB410F}"/>
    <cellStyle name="Comma 2 3 6 3 2 5" xfId="20280" xr:uid="{821009C6-5129-410F-9B79-8C6964F74E0C}"/>
    <cellStyle name="Comma 2 3 6 3 3" xfId="1863" xr:uid="{00000000-0005-0000-0000-00009C0F0000}"/>
    <cellStyle name="Comma 2 3 6 3 3 2" xfId="4268" xr:uid="{00000000-0005-0000-0000-00009D0F0000}"/>
    <cellStyle name="Comma 2 3 6 3 3 2 2" xfId="9071" xr:uid="{00000000-0005-0000-0000-00009E0F0000}"/>
    <cellStyle name="Comma 2 3 6 3 3 2 2 2" xfId="18678" xr:uid="{00000000-0005-0000-0000-00009F0F0000}"/>
    <cellStyle name="Comma 2 3 6 3 3 2 2 2 2" xfId="37892" xr:uid="{2FDB4BA1-0A94-44BD-A1A7-CFE56C910D46}"/>
    <cellStyle name="Comma 2 3 6 3 3 2 2 3" xfId="28285" xr:uid="{0F9464A9-6B0F-45D6-B8D0-79BB9EC801E4}"/>
    <cellStyle name="Comma 2 3 6 3 3 2 3" xfId="13875" xr:uid="{00000000-0005-0000-0000-0000A00F0000}"/>
    <cellStyle name="Comma 2 3 6 3 3 2 3 2" xfId="33089" xr:uid="{6A3CC4AD-5221-4565-9DD9-A2386B5C627E}"/>
    <cellStyle name="Comma 2 3 6 3 3 2 4" xfId="23482" xr:uid="{97E807A2-1100-4EDF-8310-F8D6B13FB0AD}"/>
    <cellStyle name="Comma 2 3 6 3 3 3" xfId="6670" xr:uid="{00000000-0005-0000-0000-0000A10F0000}"/>
    <cellStyle name="Comma 2 3 6 3 3 3 2" xfId="16277" xr:uid="{00000000-0005-0000-0000-0000A20F0000}"/>
    <cellStyle name="Comma 2 3 6 3 3 3 2 2" xfId="35491" xr:uid="{DD51568C-4F14-4270-ADFC-2989D20E48CC}"/>
    <cellStyle name="Comma 2 3 6 3 3 3 3" xfId="25884" xr:uid="{11845C02-6D36-4D2A-B5BD-7906CF88620E}"/>
    <cellStyle name="Comma 2 3 6 3 3 4" xfId="11473" xr:uid="{00000000-0005-0000-0000-0000A30F0000}"/>
    <cellStyle name="Comma 2 3 6 3 3 4 2" xfId="30687" xr:uid="{0347500E-D3AE-4E18-994E-BB1F27A477D7}"/>
    <cellStyle name="Comma 2 3 6 3 3 5" xfId="21080" xr:uid="{147F1F45-9FF1-4FC7-8B38-FA9E3A8677B7}"/>
    <cellStyle name="Comma 2 3 6 3 4" xfId="2668" xr:uid="{00000000-0005-0000-0000-0000A40F0000}"/>
    <cellStyle name="Comma 2 3 6 3 4 2" xfId="7471" xr:uid="{00000000-0005-0000-0000-0000A50F0000}"/>
    <cellStyle name="Comma 2 3 6 3 4 2 2" xfId="17078" xr:uid="{00000000-0005-0000-0000-0000A60F0000}"/>
    <cellStyle name="Comma 2 3 6 3 4 2 2 2" xfId="36292" xr:uid="{24CEB9AB-D489-49AA-8A01-38D7563D4028}"/>
    <cellStyle name="Comma 2 3 6 3 4 2 3" xfId="26685" xr:uid="{5C7BAFB1-0200-471D-A0AF-4B46D1C6DF20}"/>
    <cellStyle name="Comma 2 3 6 3 4 3" xfId="12275" xr:uid="{00000000-0005-0000-0000-0000A70F0000}"/>
    <cellStyle name="Comma 2 3 6 3 4 3 2" xfId="31489" xr:uid="{53E16D1F-AFAC-4B23-AFB8-CEBA92B03854}"/>
    <cellStyle name="Comma 2 3 6 3 4 4" xfId="21882" xr:uid="{A2F011CD-1661-4372-A2C9-6DB7BCA8C4AA}"/>
    <cellStyle name="Comma 2 3 6 3 5" xfId="5070" xr:uid="{00000000-0005-0000-0000-0000A80F0000}"/>
    <cellStyle name="Comma 2 3 6 3 5 2" xfId="14677" xr:uid="{00000000-0005-0000-0000-0000A90F0000}"/>
    <cellStyle name="Comma 2 3 6 3 5 2 2" xfId="33891" xr:uid="{2B1BB998-99B9-443D-A0B7-8FAAD3CE5D81}"/>
    <cellStyle name="Comma 2 3 6 3 5 3" xfId="24284" xr:uid="{49482E2D-793F-4B95-9978-B123310D4417}"/>
    <cellStyle name="Comma 2 3 6 3 6" xfId="9873" xr:uid="{00000000-0005-0000-0000-0000AA0F0000}"/>
    <cellStyle name="Comma 2 3 6 3 6 2" xfId="29087" xr:uid="{DE1D4CA7-F373-4181-B9E6-C452C3F75B18}"/>
    <cellStyle name="Comma 2 3 6 3 7" xfId="19480" xr:uid="{86AEE586-7EF7-4CD7-ACAA-93D116BBFC21}"/>
    <cellStyle name="Comma 2 3 6 4" xfId="462" xr:uid="{00000000-0005-0000-0000-0000AB0F0000}"/>
    <cellStyle name="Comma 2 3 6 4 2" xfId="1263" xr:uid="{00000000-0005-0000-0000-0000AC0F0000}"/>
    <cellStyle name="Comma 2 3 6 4 2 2" xfId="3668" xr:uid="{00000000-0005-0000-0000-0000AD0F0000}"/>
    <cellStyle name="Comma 2 3 6 4 2 2 2" xfId="8471" xr:uid="{00000000-0005-0000-0000-0000AE0F0000}"/>
    <cellStyle name="Comma 2 3 6 4 2 2 2 2" xfId="18078" xr:uid="{00000000-0005-0000-0000-0000AF0F0000}"/>
    <cellStyle name="Comma 2 3 6 4 2 2 2 2 2" xfId="37292" xr:uid="{075EAF5F-E0F7-46DA-9D92-4A30EB3AB454}"/>
    <cellStyle name="Comma 2 3 6 4 2 2 2 3" xfId="27685" xr:uid="{55AB5FE4-BA8F-44F8-B45F-A95E88CB6CA1}"/>
    <cellStyle name="Comma 2 3 6 4 2 2 3" xfId="13275" xr:uid="{00000000-0005-0000-0000-0000B00F0000}"/>
    <cellStyle name="Comma 2 3 6 4 2 2 3 2" xfId="32489" xr:uid="{D2C2F880-A68B-4C89-A62C-8FE4E6425DC0}"/>
    <cellStyle name="Comma 2 3 6 4 2 2 4" xfId="22882" xr:uid="{EF2ABD5B-A02D-4238-8ED7-59AAC2CC8EB8}"/>
    <cellStyle name="Comma 2 3 6 4 2 3" xfId="6070" xr:uid="{00000000-0005-0000-0000-0000B10F0000}"/>
    <cellStyle name="Comma 2 3 6 4 2 3 2" xfId="15677" xr:uid="{00000000-0005-0000-0000-0000B20F0000}"/>
    <cellStyle name="Comma 2 3 6 4 2 3 2 2" xfId="34891" xr:uid="{FDCCFFFA-8F67-4659-96BC-FFCE194B7685}"/>
    <cellStyle name="Comma 2 3 6 4 2 3 3" xfId="25284" xr:uid="{0F5151C3-8A85-4D54-8A0E-617756B22E51}"/>
    <cellStyle name="Comma 2 3 6 4 2 4" xfId="10873" xr:uid="{00000000-0005-0000-0000-0000B30F0000}"/>
    <cellStyle name="Comma 2 3 6 4 2 4 2" xfId="30087" xr:uid="{936D70F1-B6E6-40C1-9C4E-205790115ACC}"/>
    <cellStyle name="Comma 2 3 6 4 2 5" xfId="20480" xr:uid="{059D9924-28F3-4EF9-99D1-020AED07DB60}"/>
    <cellStyle name="Comma 2 3 6 4 3" xfId="2063" xr:uid="{00000000-0005-0000-0000-0000B40F0000}"/>
    <cellStyle name="Comma 2 3 6 4 3 2" xfId="4468" xr:uid="{00000000-0005-0000-0000-0000B50F0000}"/>
    <cellStyle name="Comma 2 3 6 4 3 2 2" xfId="9271" xr:uid="{00000000-0005-0000-0000-0000B60F0000}"/>
    <cellStyle name="Comma 2 3 6 4 3 2 2 2" xfId="18878" xr:uid="{00000000-0005-0000-0000-0000B70F0000}"/>
    <cellStyle name="Comma 2 3 6 4 3 2 2 2 2" xfId="38092" xr:uid="{44D55720-2618-42E5-9665-35EC47D23C35}"/>
    <cellStyle name="Comma 2 3 6 4 3 2 2 3" xfId="28485" xr:uid="{394A799C-27CC-4B80-8CB1-84D68EA4663A}"/>
    <cellStyle name="Comma 2 3 6 4 3 2 3" xfId="14075" xr:uid="{00000000-0005-0000-0000-0000B80F0000}"/>
    <cellStyle name="Comma 2 3 6 4 3 2 3 2" xfId="33289" xr:uid="{894E2A65-80DE-4B41-8409-C5C33FD4BBBE}"/>
    <cellStyle name="Comma 2 3 6 4 3 2 4" xfId="23682" xr:uid="{D8EDECF2-2CBE-439B-BF20-B51D1F2A6942}"/>
    <cellStyle name="Comma 2 3 6 4 3 3" xfId="6870" xr:uid="{00000000-0005-0000-0000-0000B90F0000}"/>
    <cellStyle name="Comma 2 3 6 4 3 3 2" xfId="16477" xr:uid="{00000000-0005-0000-0000-0000BA0F0000}"/>
    <cellStyle name="Comma 2 3 6 4 3 3 2 2" xfId="35691" xr:uid="{D2847459-93A3-41AF-ABD8-DE31F8AA4343}"/>
    <cellStyle name="Comma 2 3 6 4 3 3 3" xfId="26084" xr:uid="{A99C9869-EA45-48CA-A2A3-369699F0FAEC}"/>
    <cellStyle name="Comma 2 3 6 4 3 4" xfId="11673" xr:uid="{00000000-0005-0000-0000-0000BB0F0000}"/>
    <cellStyle name="Comma 2 3 6 4 3 4 2" xfId="30887" xr:uid="{D29E42CB-0010-433D-ADBE-4E4BA9E95950}"/>
    <cellStyle name="Comma 2 3 6 4 3 5" xfId="21280" xr:uid="{E85E4048-841F-45A2-BC8C-BF6BE6E3EDD8}"/>
    <cellStyle name="Comma 2 3 6 4 4" xfId="2868" xr:uid="{00000000-0005-0000-0000-0000BC0F0000}"/>
    <cellStyle name="Comma 2 3 6 4 4 2" xfId="7671" xr:uid="{00000000-0005-0000-0000-0000BD0F0000}"/>
    <cellStyle name="Comma 2 3 6 4 4 2 2" xfId="17278" xr:uid="{00000000-0005-0000-0000-0000BE0F0000}"/>
    <cellStyle name="Comma 2 3 6 4 4 2 2 2" xfId="36492" xr:uid="{19B4CF09-2A5F-4C2D-AD72-CD902CB0326F}"/>
    <cellStyle name="Comma 2 3 6 4 4 2 3" xfId="26885" xr:uid="{202CA2A0-B519-4C00-89F9-B087029A3141}"/>
    <cellStyle name="Comma 2 3 6 4 4 3" xfId="12475" xr:uid="{00000000-0005-0000-0000-0000BF0F0000}"/>
    <cellStyle name="Comma 2 3 6 4 4 3 2" xfId="31689" xr:uid="{A14BE2D2-5BDF-47A7-A2B1-F52939172A76}"/>
    <cellStyle name="Comma 2 3 6 4 4 4" xfId="22082" xr:uid="{494AF83C-E412-4F76-B764-BE1EC3B5E08C}"/>
    <cellStyle name="Comma 2 3 6 4 5" xfId="5270" xr:uid="{00000000-0005-0000-0000-0000C00F0000}"/>
    <cellStyle name="Comma 2 3 6 4 5 2" xfId="14877" xr:uid="{00000000-0005-0000-0000-0000C10F0000}"/>
    <cellStyle name="Comma 2 3 6 4 5 2 2" xfId="34091" xr:uid="{88D5E574-F969-460A-AC5A-0DE9372A24A6}"/>
    <cellStyle name="Comma 2 3 6 4 5 3" xfId="24484" xr:uid="{1801AC30-B430-4420-AB75-4DE77039BA73}"/>
    <cellStyle name="Comma 2 3 6 4 6" xfId="10073" xr:uid="{00000000-0005-0000-0000-0000C20F0000}"/>
    <cellStyle name="Comma 2 3 6 4 6 2" xfId="29287" xr:uid="{964A17CD-EEBC-468A-92F6-260A570A741A}"/>
    <cellStyle name="Comma 2 3 6 4 7" xfId="19680" xr:uid="{10B3C756-926F-49DE-A45B-46E8563FAF33}"/>
    <cellStyle name="Comma 2 3 6 5" xfId="662" xr:uid="{00000000-0005-0000-0000-0000C30F0000}"/>
    <cellStyle name="Comma 2 3 6 5 2" xfId="1463" xr:uid="{00000000-0005-0000-0000-0000C40F0000}"/>
    <cellStyle name="Comma 2 3 6 5 2 2" xfId="3868" xr:uid="{00000000-0005-0000-0000-0000C50F0000}"/>
    <cellStyle name="Comma 2 3 6 5 2 2 2" xfId="8671" xr:uid="{00000000-0005-0000-0000-0000C60F0000}"/>
    <cellStyle name="Comma 2 3 6 5 2 2 2 2" xfId="18278" xr:uid="{00000000-0005-0000-0000-0000C70F0000}"/>
    <cellStyle name="Comma 2 3 6 5 2 2 2 2 2" xfId="37492" xr:uid="{3732861C-C2AD-4408-84F6-97A77B39F602}"/>
    <cellStyle name="Comma 2 3 6 5 2 2 2 3" xfId="27885" xr:uid="{6CFE2F4E-7BBF-4189-B301-DE46284485C0}"/>
    <cellStyle name="Comma 2 3 6 5 2 2 3" xfId="13475" xr:uid="{00000000-0005-0000-0000-0000C80F0000}"/>
    <cellStyle name="Comma 2 3 6 5 2 2 3 2" xfId="32689" xr:uid="{672A16C7-24AE-4398-BFAB-00E6C7725846}"/>
    <cellStyle name="Comma 2 3 6 5 2 2 4" xfId="23082" xr:uid="{69ACA805-93DB-46CC-8309-24BC75A47B49}"/>
    <cellStyle name="Comma 2 3 6 5 2 3" xfId="6270" xr:uid="{00000000-0005-0000-0000-0000C90F0000}"/>
    <cellStyle name="Comma 2 3 6 5 2 3 2" xfId="15877" xr:uid="{00000000-0005-0000-0000-0000CA0F0000}"/>
    <cellStyle name="Comma 2 3 6 5 2 3 2 2" xfId="35091" xr:uid="{BB108526-774E-4F59-AA85-8A1EA6B6F4FA}"/>
    <cellStyle name="Comma 2 3 6 5 2 3 3" xfId="25484" xr:uid="{3447DEEA-7267-4C42-A690-548ACE1066D5}"/>
    <cellStyle name="Comma 2 3 6 5 2 4" xfId="11073" xr:uid="{00000000-0005-0000-0000-0000CB0F0000}"/>
    <cellStyle name="Comma 2 3 6 5 2 4 2" xfId="30287" xr:uid="{F403EE97-BF5E-4D98-B5AF-D9647351B770}"/>
    <cellStyle name="Comma 2 3 6 5 2 5" xfId="20680" xr:uid="{9D4B18FE-0190-4764-BC33-BF1182E04989}"/>
    <cellStyle name="Comma 2 3 6 5 3" xfId="2263" xr:uid="{00000000-0005-0000-0000-0000CC0F0000}"/>
    <cellStyle name="Comma 2 3 6 5 3 2" xfId="4668" xr:uid="{00000000-0005-0000-0000-0000CD0F0000}"/>
    <cellStyle name="Comma 2 3 6 5 3 2 2" xfId="9471" xr:uid="{00000000-0005-0000-0000-0000CE0F0000}"/>
    <cellStyle name="Comma 2 3 6 5 3 2 2 2" xfId="19078" xr:uid="{00000000-0005-0000-0000-0000CF0F0000}"/>
    <cellStyle name="Comma 2 3 6 5 3 2 2 2 2" xfId="38292" xr:uid="{F5A07893-A483-4ADF-8C69-C220F975F1A3}"/>
    <cellStyle name="Comma 2 3 6 5 3 2 2 3" xfId="28685" xr:uid="{0C9FAD98-F507-4C63-82BA-06E123C85B19}"/>
    <cellStyle name="Comma 2 3 6 5 3 2 3" xfId="14275" xr:uid="{00000000-0005-0000-0000-0000D00F0000}"/>
    <cellStyle name="Comma 2 3 6 5 3 2 3 2" xfId="33489" xr:uid="{7F80F935-68D7-4718-94EB-E9BB4D11DD74}"/>
    <cellStyle name="Comma 2 3 6 5 3 2 4" xfId="23882" xr:uid="{04DC24DC-5479-47BF-8797-EBCAC0E325D0}"/>
    <cellStyle name="Comma 2 3 6 5 3 3" xfId="7070" xr:uid="{00000000-0005-0000-0000-0000D10F0000}"/>
    <cellStyle name="Comma 2 3 6 5 3 3 2" xfId="16677" xr:uid="{00000000-0005-0000-0000-0000D20F0000}"/>
    <cellStyle name="Comma 2 3 6 5 3 3 2 2" xfId="35891" xr:uid="{93A05BFB-CE4C-48E2-98FC-FC264F7C8C98}"/>
    <cellStyle name="Comma 2 3 6 5 3 3 3" xfId="26284" xr:uid="{8D2DB759-7F1F-4364-869A-FE961E2F4F6D}"/>
    <cellStyle name="Comma 2 3 6 5 3 4" xfId="11873" xr:uid="{00000000-0005-0000-0000-0000D30F0000}"/>
    <cellStyle name="Comma 2 3 6 5 3 4 2" xfId="31087" xr:uid="{B86DC8AC-B4D8-45BF-ACD4-AF7834642791}"/>
    <cellStyle name="Comma 2 3 6 5 3 5" xfId="21480" xr:uid="{22737FF1-91D7-444E-9304-67FDFECBEA72}"/>
    <cellStyle name="Comma 2 3 6 5 4" xfId="3068" xr:uid="{00000000-0005-0000-0000-0000D40F0000}"/>
    <cellStyle name="Comma 2 3 6 5 4 2" xfId="7871" xr:uid="{00000000-0005-0000-0000-0000D50F0000}"/>
    <cellStyle name="Comma 2 3 6 5 4 2 2" xfId="17478" xr:uid="{00000000-0005-0000-0000-0000D60F0000}"/>
    <cellStyle name="Comma 2 3 6 5 4 2 2 2" xfId="36692" xr:uid="{76915091-1B56-400D-8F47-1182D3193060}"/>
    <cellStyle name="Comma 2 3 6 5 4 2 3" xfId="27085" xr:uid="{01030E2C-70E7-42DF-BE13-6998D78597F5}"/>
    <cellStyle name="Comma 2 3 6 5 4 3" xfId="12675" xr:uid="{00000000-0005-0000-0000-0000D70F0000}"/>
    <cellStyle name="Comma 2 3 6 5 4 3 2" xfId="31889" xr:uid="{52DA6C44-71DF-4CED-9BE9-4C42A0C49CF9}"/>
    <cellStyle name="Comma 2 3 6 5 4 4" xfId="22282" xr:uid="{9FEF9063-03EE-44E2-AF83-8FA1735D9215}"/>
    <cellStyle name="Comma 2 3 6 5 5" xfId="5470" xr:uid="{00000000-0005-0000-0000-0000D80F0000}"/>
    <cellStyle name="Comma 2 3 6 5 5 2" xfId="15077" xr:uid="{00000000-0005-0000-0000-0000D90F0000}"/>
    <cellStyle name="Comma 2 3 6 5 5 2 2" xfId="34291" xr:uid="{2113E330-6E8C-4097-B6D3-D692222C180F}"/>
    <cellStyle name="Comma 2 3 6 5 5 3" xfId="24684" xr:uid="{2E2F3205-15EE-49B9-8EB0-BDB4398EEA17}"/>
    <cellStyle name="Comma 2 3 6 5 6" xfId="10273" xr:uid="{00000000-0005-0000-0000-0000DA0F0000}"/>
    <cellStyle name="Comma 2 3 6 5 6 2" xfId="29487" xr:uid="{39068F12-99DC-4CBE-B414-3FD0CC6CF21A}"/>
    <cellStyle name="Comma 2 3 6 5 7" xfId="19880" xr:uid="{A5E989CB-BD77-4D4C-A824-F7B9C088DCE3}"/>
    <cellStyle name="Comma 2 3 6 6" xfId="863" xr:uid="{00000000-0005-0000-0000-0000DB0F0000}"/>
    <cellStyle name="Comma 2 3 6 6 2" xfId="3268" xr:uid="{00000000-0005-0000-0000-0000DC0F0000}"/>
    <cellStyle name="Comma 2 3 6 6 2 2" xfId="8071" xr:uid="{00000000-0005-0000-0000-0000DD0F0000}"/>
    <cellStyle name="Comma 2 3 6 6 2 2 2" xfId="17678" xr:uid="{00000000-0005-0000-0000-0000DE0F0000}"/>
    <cellStyle name="Comma 2 3 6 6 2 2 2 2" xfId="36892" xr:uid="{E78EA706-FE1F-496D-9379-1481CEF04078}"/>
    <cellStyle name="Comma 2 3 6 6 2 2 3" xfId="27285" xr:uid="{0563115E-DB13-4CC3-B694-EF0344B630E8}"/>
    <cellStyle name="Comma 2 3 6 6 2 3" xfId="12875" xr:uid="{00000000-0005-0000-0000-0000DF0F0000}"/>
    <cellStyle name="Comma 2 3 6 6 2 3 2" xfId="32089" xr:uid="{6A2D630E-C1C1-4611-85EF-A3BDB99F27FE}"/>
    <cellStyle name="Comma 2 3 6 6 2 4" xfId="22482" xr:uid="{9917EA69-217B-4321-8543-9BA9E2485EC9}"/>
    <cellStyle name="Comma 2 3 6 6 3" xfId="5670" xr:uid="{00000000-0005-0000-0000-0000E00F0000}"/>
    <cellStyle name="Comma 2 3 6 6 3 2" xfId="15277" xr:uid="{00000000-0005-0000-0000-0000E10F0000}"/>
    <cellStyle name="Comma 2 3 6 6 3 2 2" xfId="34491" xr:uid="{16296A8D-F78B-442E-8711-91F1FCCBC5F4}"/>
    <cellStyle name="Comma 2 3 6 6 3 3" xfId="24884" xr:uid="{ED09A1FA-5D4A-423F-AC15-EAD2ADC5382B}"/>
    <cellStyle name="Comma 2 3 6 6 4" xfId="10473" xr:uid="{00000000-0005-0000-0000-0000E20F0000}"/>
    <cellStyle name="Comma 2 3 6 6 4 2" xfId="29687" xr:uid="{EE631705-B0C3-45FE-8E2B-754AB87E5A8F}"/>
    <cellStyle name="Comma 2 3 6 6 5" xfId="20080" xr:uid="{DB975904-D5BB-448A-B22C-6F2C12C0430C}"/>
    <cellStyle name="Comma 2 3 6 7" xfId="1663" xr:uid="{00000000-0005-0000-0000-0000E30F0000}"/>
    <cellStyle name="Comma 2 3 6 7 2" xfId="4068" xr:uid="{00000000-0005-0000-0000-0000E40F0000}"/>
    <cellStyle name="Comma 2 3 6 7 2 2" xfId="8871" xr:uid="{00000000-0005-0000-0000-0000E50F0000}"/>
    <cellStyle name="Comma 2 3 6 7 2 2 2" xfId="18478" xr:uid="{00000000-0005-0000-0000-0000E60F0000}"/>
    <cellStyle name="Comma 2 3 6 7 2 2 2 2" xfId="37692" xr:uid="{563CC3BB-3119-4786-98F2-BD67073CF033}"/>
    <cellStyle name="Comma 2 3 6 7 2 2 3" xfId="28085" xr:uid="{ADA95298-06AF-473F-8224-3F06B425E8B7}"/>
    <cellStyle name="Comma 2 3 6 7 2 3" xfId="13675" xr:uid="{00000000-0005-0000-0000-0000E70F0000}"/>
    <cellStyle name="Comma 2 3 6 7 2 3 2" xfId="32889" xr:uid="{667E0F4E-12F0-485D-8BCF-113DD1C9CCC3}"/>
    <cellStyle name="Comma 2 3 6 7 2 4" xfId="23282" xr:uid="{57D859AD-85F9-471A-819B-3B1D67D29A8E}"/>
    <cellStyle name="Comma 2 3 6 7 3" xfId="6470" xr:uid="{00000000-0005-0000-0000-0000E80F0000}"/>
    <cellStyle name="Comma 2 3 6 7 3 2" xfId="16077" xr:uid="{00000000-0005-0000-0000-0000E90F0000}"/>
    <cellStyle name="Comma 2 3 6 7 3 2 2" xfId="35291" xr:uid="{1E8D2C52-76E9-4F0C-AB7D-00CA752B7E61}"/>
    <cellStyle name="Comma 2 3 6 7 3 3" xfId="25684" xr:uid="{1FFD6C38-2FEC-4140-850E-FAD3E27D947D}"/>
    <cellStyle name="Comma 2 3 6 7 4" xfId="11273" xr:uid="{00000000-0005-0000-0000-0000EA0F0000}"/>
    <cellStyle name="Comma 2 3 6 7 4 2" xfId="30487" xr:uid="{939A317B-1A5C-46A3-83AD-2368923DCC96}"/>
    <cellStyle name="Comma 2 3 6 7 5" xfId="20880" xr:uid="{A04887F9-008F-4326-966D-4E611F1B82C6}"/>
    <cellStyle name="Comma 2 3 6 8" xfId="2468" xr:uid="{00000000-0005-0000-0000-0000EB0F0000}"/>
    <cellStyle name="Comma 2 3 6 8 2" xfId="7271" xr:uid="{00000000-0005-0000-0000-0000EC0F0000}"/>
    <cellStyle name="Comma 2 3 6 8 2 2" xfId="16878" xr:uid="{00000000-0005-0000-0000-0000ED0F0000}"/>
    <cellStyle name="Comma 2 3 6 8 2 2 2" xfId="36092" xr:uid="{6A2C51B0-ABE2-4C84-9DC3-0963DE828958}"/>
    <cellStyle name="Comma 2 3 6 8 2 3" xfId="26485" xr:uid="{84DF0025-8DDA-426E-9CD1-2447C825F691}"/>
    <cellStyle name="Comma 2 3 6 8 3" xfId="12075" xr:uid="{00000000-0005-0000-0000-0000EE0F0000}"/>
    <cellStyle name="Comma 2 3 6 8 3 2" xfId="31289" xr:uid="{D58062DF-151F-47E4-A3DC-80ECE544FFF2}"/>
    <cellStyle name="Comma 2 3 6 8 4" xfId="21682" xr:uid="{EE935CC5-F785-4FFE-8311-FBCC6B860B60}"/>
    <cellStyle name="Comma 2 3 6 9" xfId="4870" xr:uid="{00000000-0005-0000-0000-0000EF0F0000}"/>
    <cellStyle name="Comma 2 3 6 9 2" xfId="14477" xr:uid="{00000000-0005-0000-0000-0000F00F0000}"/>
    <cellStyle name="Comma 2 3 6 9 2 2" xfId="33691" xr:uid="{07F74DE8-193D-48ED-936E-BD727E7DE416}"/>
    <cellStyle name="Comma 2 3 6 9 3" xfId="24084" xr:uid="{3EFBA0A0-909F-4E80-ACB6-727F6632B829}"/>
    <cellStyle name="Comma 2 3 7" xfId="112" xr:uid="{00000000-0005-0000-0000-0000F10F0000}"/>
    <cellStyle name="Comma 2 3 7 10" xfId="19330" xr:uid="{0124E34A-7B59-4CFF-A821-1C5E3BFBF496}"/>
    <cellStyle name="Comma 2 3 7 2" xfId="312" xr:uid="{00000000-0005-0000-0000-0000F20F0000}"/>
    <cellStyle name="Comma 2 3 7 2 2" xfId="1113" xr:uid="{00000000-0005-0000-0000-0000F30F0000}"/>
    <cellStyle name="Comma 2 3 7 2 2 2" xfId="3518" xr:uid="{00000000-0005-0000-0000-0000F40F0000}"/>
    <cellStyle name="Comma 2 3 7 2 2 2 2" xfId="8321" xr:uid="{00000000-0005-0000-0000-0000F50F0000}"/>
    <cellStyle name="Comma 2 3 7 2 2 2 2 2" xfId="17928" xr:uid="{00000000-0005-0000-0000-0000F60F0000}"/>
    <cellStyle name="Comma 2 3 7 2 2 2 2 2 2" xfId="37142" xr:uid="{85FB3A61-28C2-472A-B5C4-FC6183DADA11}"/>
    <cellStyle name="Comma 2 3 7 2 2 2 2 3" xfId="27535" xr:uid="{74B97C20-2522-431E-A9D8-B666770C6139}"/>
    <cellStyle name="Comma 2 3 7 2 2 2 3" xfId="13125" xr:uid="{00000000-0005-0000-0000-0000F70F0000}"/>
    <cellStyle name="Comma 2 3 7 2 2 2 3 2" xfId="32339" xr:uid="{C16C6DFC-29D0-46EA-8842-62C52706DEBF}"/>
    <cellStyle name="Comma 2 3 7 2 2 2 4" xfId="22732" xr:uid="{CDCBB485-4B12-446A-81DA-BE0F6C9C7803}"/>
    <cellStyle name="Comma 2 3 7 2 2 3" xfId="5920" xr:uid="{00000000-0005-0000-0000-0000F80F0000}"/>
    <cellStyle name="Comma 2 3 7 2 2 3 2" xfId="15527" xr:uid="{00000000-0005-0000-0000-0000F90F0000}"/>
    <cellStyle name="Comma 2 3 7 2 2 3 2 2" xfId="34741" xr:uid="{51D457F2-7F1C-44DD-A163-8E44F25B4E8B}"/>
    <cellStyle name="Comma 2 3 7 2 2 3 3" xfId="25134" xr:uid="{D30ECF1B-F71E-4ADB-926A-675B51ACD4AE}"/>
    <cellStyle name="Comma 2 3 7 2 2 4" xfId="10723" xr:uid="{00000000-0005-0000-0000-0000FA0F0000}"/>
    <cellStyle name="Comma 2 3 7 2 2 4 2" xfId="29937" xr:uid="{47261D3C-59B7-498D-BEDA-1751D66BC79E}"/>
    <cellStyle name="Comma 2 3 7 2 2 5" xfId="20330" xr:uid="{87FB9A87-E123-4834-8BBA-A057B6D5258E}"/>
    <cellStyle name="Comma 2 3 7 2 3" xfId="1913" xr:uid="{00000000-0005-0000-0000-0000FB0F0000}"/>
    <cellStyle name="Comma 2 3 7 2 3 2" xfId="4318" xr:uid="{00000000-0005-0000-0000-0000FC0F0000}"/>
    <cellStyle name="Comma 2 3 7 2 3 2 2" xfId="9121" xr:uid="{00000000-0005-0000-0000-0000FD0F0000}"/>
    <cellStyle name="Comma 2 3 7 2 3 2 2 2" xfId="18728" xr:uid="{00000000-0005-0000-0000-0000FE0F0000}"/>
    <cellStyle name="Comma 2 3 7 2 3 2 2 2 2" xfId="37942" xr:uid="{675464BB-93D4-4AB8-A725-892296D46AE2}"/>
    <cellStyle name="Comma 2 3 7 2 3 2 2 3" xfId="28335" xr:uid="{7EF354DD-E9B4-4BB8-B3BB-DEA406C9BD7B}"/>
    <cellStyle name="Comma 2 3 7 2 3 2 3" xfId="13925" xr:uid="{00000000-0005-0000-0000-0000FF0F0000}"/>
    <cellStyle name="Comma 2 3 7 2 3 2 3 2" xfId="33139" xr:uid="{8996B1F0-9FFC-4D6F-ACB0-7B2F11376E3E}"/>
    <cellStyle name="Comma 2 3 7 2 3 2 4" xfId="23532" xr:uid="{FB18A369-ED03-462C-9543-677C9792CA7E}"/>
    <cellStyle name="Comma 2 3 7 2 3 3" xfId="6720" xr:uid="{00000000-0005-0000-0000-000000100000}"/>
    <cellStyle name="Comma 2 3 7 2 3 3 2" xfId="16327" xr:uid="{00000000-0005-0000-0000-000001100000}"/>
    <cellStyle name="Comma 2 3 7 2 3 3 2 2" xfId="35541" xr:uid="{DB3FAA90-A34D-4C07-8A5E-6D1B5C307DE0}"/>
    <cellStyle name="Comma 2 3 7 2 3 3 3" xfId="25934" xr:uid="{F267AF8B-A391-4498-84BC-2798A4D113D3}"/>
    <cellStyle name="Comma 2 3 7 2 3 4" xfId="11523" xr:uid="{00000000-0005-0000-0000-000002100000}"/>
    <cellStyle name="Comma 2 3 7 2 3 4 2" xfId="30737" xr:uid="{7D392D16-AC48-4A62-9FA5-315C423EA349}"/>
    <cellStyle name="Comma 2 3 7 2 3 5" xfId="21130" xr:uid="{3EB62A1E-1767-4CD8-B6F1-153E01332C08}"/>
    <cellStyle name="Comma 2 3 7 2 4" xfId="2718" xr:uid="{00000000-0005-0000-0000-000003100000}"/>
    <cellStyle name="Comma 2 3 7 2 4 2" xfId="7521" xr:uid="{00000000-0005-0000-0000-000004100000}"/>
    <cellStyle name="Comma 2 3 7 2 4 2 2" xfId="17128" xr:uid="{00000000-0005-0000-0000-000005100000}"/>
    <cellStyle name="Comma 2 3 7 2 4 2 2 2" xfId="36342" xr:uid="{7FC33DAC-1752-41EB-928D-DCF3D70C1373}"/>
    <cellStyle name="Comma 2 3 7 2 4 2 3" xfId="26735" xr:uid="{A76E48AA-65B6-4D5A-A86C-3F8F4418B942}"/>
    <cellStyle name="Comma 2 3 7 2 4 3" xfId="12325" xr:uid="{00000000-0005-0000-0000-000006100000}"/>
    <cellStyle name="Comma 2 3 7 2 4 3 2" xfId="31539" xr:uid="{93FEB842-AE00-4534-B31C-3F10847147E6}"/>
    <cellStyle name="Comma 2 3 7 2 4 4" xfId="21932" xr:uid="{702F57F0-4EE2-43FD-A4F9-49D42CA38F55}"/>
    <cellStyle name="Comma 2 3 7 2 5" xfId="5120" xr:uid="{00000000-0005-0000-0000-000007100000}"/>
    <cellStyle name="Comma 2 3 7 2 5 2" xfId="14727" xr:uid="{00000000-0005-0000-0000-000008100000}"/>
    <cellStyle name="Comma 2 3 7 2 5 2 2" xfId="33941" xr:uid="{4B05FA34-C54D-429A-A8E1-FAA3F0856ED0}"/>
    <cellStyle name="Comma 2 3 7 2 5 3" xfId="24334" xr:uid="{0A83BF8F-4E52-4869-A77B-24AD29B1082D}"/>
    <cellStyle name="Comma 2 3 7 2 6" xfId="9923" xr:uid="{00000000-0005-0000-0000-000009100000}"/>
    <cellStyle name="Comma 2 3 7 2 6 2" xfId="29137" xr:uid="{F80CB290-102F-406E-B869-75C7EFF52B86}"/>
    <cellStyle name="Comma 2 3 7 2 7" xfId="19530" xr:uid="{3514C6FF-B399-4D72-B7AD-38521758F3A2}"/>
    <cellStyle name="Comma 2 3 7 3" xfId="512" xr:uid="{00000000-0005-0000-0000-00000A100000}"/>
    <cellStyle name="Comma 2 3 7 3 2" xfId="1313" xr:uid="{00000000-0005-0000-0000-00000B100000}"/>
    <cellStyle name="Comma 2 3 7 3 2 2" xfId="3718" xr:uid="{00000000-0005-0000-0000-00000C100000}"/>
    <cellStyle name="Comma 2 3 7 3 2 2 2" xfId="8521" xr:uid="{00000000-0005-0000-0000-00000D100000}"/>
    <cellStyle name="Comma 2 3 7 3 2 2 2 2" xfId="18128" xr:uid="{00000000-0005-0000-0000-00000E100000}"/>
    <cellStyle name="Comma 2 3 7 3 2 2 2 2 2" xfId="37342" xr:uid="{157B178D-8A94-4308-AF50-D822A867A511}"/>
    <cellStyle name="Comma 2 3 7 3 2 2 2 3" xfId="27735" xr:uid="{2A66A16A-B47A-46CB-B045-B5691A83F49F}"/>
    <cellStyle name="Comma 2 3 7 3 2 2 3" xfId="13325" xr:uid="{00000000-0005-0000-0000-00000F100000}"/>
    <cellStyle name="Comma 2 3 7 3 2 2 3 2" xfId="32539" xr:uid="{7B14DB07-95EA-47AD-B321-71CCCE54C254}"/>
    <cellStyle name="Comma 2 3 7 3 2 2 4" xfId="22932" xr:uid="{57607522-E4AF-4D9C-89AF-2D1ED2B72DE6}"/>
    <cellStyle name="Comma 2 3 7 3 2 3" xfId="6120" xr:uid="{00000000-0005-0000-0000-000010100000}"/>
    <cellStyle name="Comma 2 3 7 3 2 3 2" xfId="15727" xr:uid="{00000000-0005-0000-0000-000011100000}"/>
    <cellStyle name="Comma 2 3 7 3 2 3 2 2" xfId="34941" xr:uid="{D2EF83E3-2E43-477C-8D82-7E864272BDE5}"/>
    <cellStyle name="Comma 2 3 7 3 2 3 3" xfId="25334" xr:uid="{F5E3ACF2-1FC5-49BB-AD47-C5EACF89D5A0}"/>
    <cellStyle name="Comma 2 3 7 3 2 4" xfId="10923" xr:uid="{00000000-0005-0000-0000-000012100000}"/>
    <cellStyle name="Comma 2 3 7 3 2 4 2" xfId="30137" xr:uid="{4EC78657-ED24-484F-9D94-828AF5B3EAF5}"/>
    <cellStyle name="Comma 2 3 7 3 2 5" xfId="20530" xr:uid="{4E13E440-D45C-49DA-8C48-53A6A0654450}"/>
    <cellStyle name="Comma 2 3 7 3 3" xfId="2113" xr:uid="{00000000-0005-0000-0000-000013100000}"/>
    <cellStyle name="Comma 2 3 7 3 3 2" xfId="4518" xr:uid="{00000000-0005-0000-0000-000014100000}"/>
    <cellStyle name="Comma 2 3 7 3 3 2 2" xfId="9321" xr:uid="{00000000-0005-0000-0000-000015100000}"/>
    <cellStyle name="Comma 2 3 7 3 3 2 2 2" xfId="18928" xr:uid="{00000000-0005-0000-0000-000016100000}"/>
    <cellStyle name="Comma 2 3 7 3 3 2 2 2 2" xfId="38142" xr:uid="{02AE62B4-AA82-4EDE-9564-AAC389715691}"/>
    <cellStyle name="Comma 2 3 7 3 3 2 2 3" xfId="28535" xr:uid="{F4F4287B-67E9-4FF8-9B44-27C4DD5C2356}"/>
    <cellStyle name="Comma 2 3 7 3 3 2 3" xfId="14125" xr:uid="{00000000-0005-0000-0000-000017100000}"/>
    <cellStyle name="Comma 2 3 7 3 3 2 3 2" xfId="33339" xr:uid="{4049D073-EBC5-45B6-B015-C7E20E56FEA2}"/>
    <cellStyle name="Comma 2 3 7 3 3 2 4" xfId="23732" xr:uid="{833DDD0D-C519-455D-8C6E-5B903EDFBAB9}"/>
    <cellStyle name="Comma 2 3 7 3 3 3" xfId="6920" xr:uid="{00000000-0005-0000-0000-000018100000}"/>
    <cellStyle name="Comma 2 3 7 3 3 3 2" xfId="16527" xr:uid="{00000000-0005-0000-0000-000019100000}"/>
    <cellStyle name="Comma 2 3 7 3 3 3 2 2" xfId="35741" xr:uid="{D9622326-9275-40FF-80A8-35994F041521}"/>
    <cellStyle name="Comma 2 3 7 3 3 3 3" xfId="26134" xr:uid="{AC84C922-CEF9-4358-929B-EAECE610A855}"/>
    <cellStyle name="Comma 2 3 7 3 3 4" xfId="11723" xr:uid="{00000000-0005-0000-0000-00001A100000}"/>
    <cellStyle name="Comma 2 3 7 3 3 4 2" xfId="30937" xr:uid="{04FA76F2-60AC-4E73-A452-D747CD155CBF}"/>
    <cellStyle name="Comma 2 3 7 3 3 5" xfId="21330" xr:uid="{9101A1A9-058D-45E5-A697-EBD1F580481B}"/>
    <cellStyle name="Comma 2 3 7 3 4" xfId="2918" xr:uid="{00000000-0005-0000-0000-00001B100000}"/>
    <cellStyle name="Comma 2 3 7 3 4 2" xfId="7721" xr:uid="{00000000-0005-0000-0000-00001C100000}"/>
    <cellStyle name="Comma 2 3 7 3 4 2 2" xfId="17328" xr:uid="{00000000-0005-0000-0000-00001D100000}"/>
    <cellStyle name="Comma 2 3 7 3 4 2 2 2" xfId="36542" xr:uid="{D54EA056-50E7-412D-87EB-7E2BB6490EFB}"/>
    <cellStyle name="Comma 2 3 7 3 4 2 3" xfId="26935" xr:uid="{8509F11A-5B40-47D6-AAF3-C567B5FFA1BC}"/>
    <cellStyle name="Comma 2 3 7 3 4 3" xfId="12525" xr:uid="{00000000-0005-0000-0000-00001E100000}"/>
    <cellStyle name="Comma 2 3 7 3 4 3 2" xfId="31739" xr:uid="{350D4C38-5734-4A0E-AA9F-2C5FC579850E}"/>
    <cellStyle name="Comma 2 3 7 3 4 4" xfId="22132" xr:uid="{5314B51B-B4E4-418A-B712-2650292C24CD}"/>
    <cellStyle name="Comma 2 3 7 3 5" xfId="5320" xr:uid="{00000000-0005-0000-0000-00001F100000}"/>
    <cellStyle name="Comma 2 3 7 3 5 2" xfId="14927" xr:uid="{00000000-0005-0000-0000-000020100000}"/>
    <cellStyle name="Comma 2 3 7 3 5 2 2" xfId="34141" xr:uid="{6D07863C-C522-489D-8F00-66450859401F}"/>
    <cellStyle name="Comma 2 3 7 3 5 3" xfId="24534" xr:uid="{3DC160F2-48D8-44FE-8B23-C0990376AB3E}"/>
    <cellStyle name="Comma 2 3 7 3 6" xfId="10123" xr:uid="{00000000-0005-0000-0000-000021100000}"/>
    <cellStyle name="Comma 2 3 7 3 6 2" xfId="29337" xr:uid="{D6B313CA-F776-4169-978B-BD5B64321F14}"/>
    <cellStyle name="Comma 2 3 7 3 7" xfId="19730" xr:uid="{206A04A4-B94B-42B5-A1AA-267359669D32}"/>
    <cellStyle name="Comma 2 3 7 4" xfId="712" xr:uid="{00000000-0005-0000-0000-000022100000}"/>
    <cellStyle name="Comma 2 3 7 4 2" xfId="1513" xr:uid="{00000000-0005-0000-0000-000023100000}"/>
    <cellStyle name="Comma 2 3 7 4 2 2" xfId="3918" xr:uid="{00000000-0005-0000-0000-000024100000}"/>
    <cellStyle name="Comma 2 3 7 4 2 2 2" xfId="8721" xr:uid="{00000000-0005-0000-0000-000025100000}"/>
    <cellStyle name="Comma 2 3 7 4 2 2 2 2" xfId="18328" xr:uid="{00000000-0005-0000-0000-000026100000}"/>
    <cellStyle name="Comma 2 3 7 4 2 2 2 2 2" xfId="37542" xr:uid="{B40CFA65-17A8-40C7-A101-9E9AAEC0152C}"/>
    <cellStyle name="Comma 2 3 7 4 2 2 2 3" xfId="27935" xr:uid="{1374399F-EC56-4A75-8936-46450444A447}"/>
    <cellStyle name="Comma 2 3 7 4 2 2 3" xfId="13525" xr:uid="{00000000-0005-0000-0000-000027100000}"/>
    <cellStyle name="Comma 2 3 7 4 2 2 3 2" xfId="32739" xr:uid="{D78A63E2-D2F8-4B31-B3D1-640C9ECBFC2F}"/>
    <cellStyle name="Comma 2 3 7 4 2 2 4" xfId="23132" xr:uid="{CC784CDC-5C62-47A5-86DD-920690238AA5}"/>
    <cellStyle name="Comma 2 3 7 4 2 3" xfId="6320" xr:uid="{00000000-0005-0000-0000-000028100000}"/>
    <cellStyle name="Comma 2 3 7 4 2 3 2" xfId="15927" xr:uid="{00000000-0005-0000-0000-000029100000}"/>
    <cellStyle name="Comma 2 3 7 4 2 3 2 2" xfId="35141" xr:uid="{6580903F-ECAC-4EAE-8995-3FAAA71DCF77}"/>
    <cellStyle name="Comma 2 3 7 4 2 3 3" xfId="25534" xr:uid="{9BBD5077-5A76-4985-A579-DAC492938C62}"/>
    <cellStyle name="Comma 2 3 7 4 2 4" xfId="11123" xr:uid="{00000000-0005-0000-0000-00002A100000}"/>
    <cellStyle name="Comma 2 3 7 4 2 4 2" xfId="30337" xr:uid="{B50A479E-58A6-4E8C-B3FF-333FB4E7EE9A}"/>
    <cellStyle name="Comma 2 3 7 4 2 5" xfId="20730" xr:uid="{8D16AF39-991F-4C30-B1FF-6EF0E4910B64}"/>
    <cellStyle name="Comma 2 3 7 4 3" xfId="2313" xr:uid="{00000000-0005-0000-0000-00002B100000}"/>
    <cellStyle name="Comma 2 3 7 4 3 2" xfId="4718" xr:uid="{00000000-0005-0000-0000-00002C100000}"/>
    <cellStyle name="Comma 2 3 7 4 3 2 2" xfId="9521" xr:uid="{00000000-0005-0000-0000-00002D100000}"/>
    <cellStyle name="Comma 2 3 7 4 3 2 2 2" xfId="19128" xr:uid="{00000000-0005-0000-0000-00002E100000}"/>
    <cellStyle name="Comma 2 3 7 4 3 2 2 2 2" xfId="38342" xr:uid="{798E96C7-F232-45E7-AB14-F39CD96B9CFB}"/>
    <cellStyle name="Comma 2 3 7 4 3 2 2 3" xfId="28735" xr:uid="{FB097218-EA8B-402F-9525-578BAF156948}"/>
    <cellStyle name="Comma 2 3 7 4 3 2 3" xfId="14325" xr:uid="{00000000-0005-0000-0000-00002F100000}"/>
    <cellStyle name="Comma 2 3 7 4 3 2 3 2" xfId="33539" xr:uid="{5B968E17-A0B0-424A-9A49-8ACBE9F5CC8A}"/>
    <cellStyle name="Comma 2 3 7 4 3 2 4" xfId="23932" xr:uid="{17022E70-5A33-4A6B-B325-00DD9F49A187}"/>
    <cellStyle name="Comma 2 3 7 4 3 3" xfId="7120" xr:uid="{00000000-0005-0000-0000-000030100000}"/>
    <cellStyle name="Comma 2 3 7 4 3 3 2" xfId="16727" xr:uid="{00000000-0005-0000-0000-000031100000}"/>
    <cellStyle name="Comma 2 3 7 4 3 3 2 2" xfId="35941" xr:uid="{C3E2E819-5CE1-4FEC-80F5-226FBF0A7293}"/>
    <cellStyle name="Comma 2 3 7 4 3 3 3" xfId="26334" xr:uid="{B11A1B00-8EC8-48A4-A1C0-D8A6C8AE99CE}"/>
    <cellStyle name="Comma 2 3 7 4 3 4" xfId="11923" xr:uid="{00000000-0005-0000-0000-000032100000}"/>
    <cellStyle name="Comma 2 3 7 4 3 4 2" xfId="31137" xr:uid="{14584A54-3AB5-4D40-80F7-8D6314B302C7}"/>
    <cellStyle name="Comma 2 3 7 4 3 5" xfId="21530" xr:uid="{2B783574-D059-4AB2-8ABE-B7B48FA4F653}"/>
    <cellStyle name="Comma 2 3 7 4 4" xfId="3118" xr:uid="{00000000-0005-0000-0000-000033100000}"/>
    <cellStyle name="Comma 2 3 7 4 4 2" xfId="7921" xr:uid="{00000000-0005-0000-0000-000034100000}"/>
    <cellStyle name="Comma 2 3 7 4 4 2 2" xfId="17528" xr:uid="{00000000-0005-0000-0000-000035100000}"/>
    <cellStyle name="Comma 2 3 7 4 4 2 2 2" xfId="36742" xr:uid="{DBDE20B6-96B0-4E23-9B99-5779954F6CA6}"/>
    <cellStyle name="Comma 2 3 7 4 4 2 3" xfId="27135" xr:uid="{9D1CAB29-DC09-4D93-AB59-BED7E190F90A}"/>
    <cellStyle name="Comma 2 3 7 4 4 3" xfId="12725" xr:uid="{00000000-0005-0000-0000-000036100000}"/>
    <cellStyle name="Comma 2 3 7 4 4 3 2" xfId="31939" xr:uid="{8D3CC766-136D-4E2C-965E-F36ED14E70E3}"/>
    <cellStyle name="Comma 2 3 7 4 4 4" xfId="22332" xr:uid="{C8F021DC-4B4A-4DF6-8A6F-0FF178DDDE98}"/>
    <cellStyle name="Comma 2 3 7 4 5" xfId="5520" xr:uid="{00000000-0005-0000-0000-000037100000}"/>
    <cellStyle name="Comma 2 3 7 4 5 2" xfId="15127" xr:uid="{00000000-0005-0000-0000-000038100000}"/>
    <cellStyle name="Comma 2 3 7 4 5 2 2" xfId="34341" xr:uid="{66680F07-99EC-48E6-8D93-6EAC066F63C2}"/>
    <cellStyle name="Comma 2 3 7 4 5 3" xfId="24734" xr:uid="{0E29ABB0-9B0D-48C1-9CEC-3552E3D93D52}"/>
    <cellStyle name="Comma 2 3 7 4 6" xfId="10323" xr:uid="{00000000-0005-0000-0000-000039100000}"/>
    <cellStyle name="Comma 2 3 7 4 6 2" xfId="29537" xr:uid="{E57456A3-28A7-45AC-8CB3-9D59603DA36E}"/>
    <cellStyle name="Comma 2 3 7 4 7" xfId="19930" xr:uid="{E4BCEA97-72AE-408B-90B5-A8A39B6CB5E7}"/>
    <cellStyle name="Comma 2 3 7 5" xfId="913" xr:uid="{00000000-0005-0000-0000-00003A100000}"/>
    <cellStyle name="Comma 2 3 7 5 2" xfId="3318" xr:uid="{00000000-0005-0000-0000-00003B100000}"/>
    <cellStyle name="Comma 2 3 7 5 2 2" xfId="8121" xr:uid="{00000000-0005-0000-0000-00003C100000}"/>
    <cellStyle name="Comma 2 3 7 5 2 2 2" xfId="17728" xr:uid="{00000000-0005-0000-0000-00003D100000}"/>
    <cellStyle name="Comma 2 3 7 5 2 2 2 2" xfId="36942" xr:uid="{5C3AB528-B9BC-4BE0-B654-3050FA7F50AC}"/>
    <cellStyle name="Comma 2 3 7 5 2 2 3" xfId="27335" xr:uid="{2704E64E-5B3F-4517-B679-D7FD25AB444B}"/>
    <cellStyle name="Comma 2 3 7 5 2 3" xfId="12925" xr:uid="{00000000-0005-0000-0000-00003E100000}"/>
    <cellStyle name="Comma 2 3 7 5 2 3 2" xfId="32139" xr:uid="{07FE057E-F019-4E66-8DBE-52A3A6F3B74F}"/>
    <cellStyle name="Comma 2 3 7 5 2 4" xfId="22532" xr:uid="{51B0E3DA-C5E3-4CD8-9221-C45F64070737}"/>
    <cellStyle name="Comma 2 3 7 5 3" xfId="5720" xr:uid="{00000000-0005-0000-0000-00003F100000}"/>
    <cellStyle name="Comma 2 3 7 5 3 2" xfId="15327" xr:uid="{00000000-0005-0000-0000-000040100000}"/>
    <cellStyle name="Comma 2 3 7 5 3 2 2" xfId="34541" xr:uid="{7995CF23-F05F-4AA9-A26F-462066C24B7C}"/>
    <cellStyle name="Comma 2 3 7 5 3 3" xfId="24934" xr:uid="{40878E6C-DF83-4A6C-A881-09FC8610C9B3}"/>
    <cellStyle name="Comma 2 3 7 5 4" xfId="10523" xr:uid="{00000000-0005-0000-0000-000041100000}"/>
    <cellStyle name="Comma 2 3 7 5 4 2" xfId="29737" xr:uid="{ABD90EF0-0DF0-4202-A040-EDB9092DE66C}"/>
    <cellStyle name="Comma 2 3 7 5 5" xfId="20130" xr:uid="{843ACCB5-A2DA-4BDE-91B0-C3EFECED6A4A}"/>
    <cellStyle name="Comma 2 3 7 6" xfId="1713" xr:uid="{00000000-0005-0000-0000-000042100000}"/>
    <cellStyle name="Comma 2 3 7 6 2" xfId="4118" xr:uid="{00000000-0005-0000-0000-000043100000}"/>
    <cellStyle name="Comma 2 3 7 6 2 2" xfId="8921" xr:uid="{00000000-0005-0000-0000-000044100000}"/>
    <cellStyle name="Comma 2 3 7 6 2 2 2" xfId="18528" xr:uid="{00000000-0005-0000-0000-000045100000}"/>
    <cellStyle name="Comma 2 3 7 6 2 2 2 2" xfId="37742" xr:uid="{71A9A3FF-6AE7-4D1C-8EC8-8BA8A8B3F18E}"/>
    <cellStyle name="Comma 2 3 7 6 2 2 3" xfId="28135" xr:uid="{DA5900E3-863E-418A-A223-F91F6E4ADD66}"/>
    <cellStyle name="Comma 2 3 7 6 2 3" xfId="13725" xr:uid="{00000000-0005-0000-0000-000046100000}"/>
    <cellStyle name="Comma 2 3 7 6 2 3 2" xfId="32939" xr:uid="{7F55EFD2-DE19-4797-8241-C510CBD87417}"/>
    <cellStyle name="Comma 2 3 7 6 2 4" xfId="23332" xr:uid="{B6985DCD-27E1-452D-AD4F-CE501DE533D0}"/>
    <cellStyle name="Comma 2 3 7 6 3" xfId="6520" xr:uid="{00000000-0005-0000-0000-000047100000}"/>
    <cellStyle name="Comma 2 3 7 6 3 2" xfId="16127" xr:uid="{00000000-0005-0000-0000-000048100000}"/>
    <cellStyle name="Comma 2 3 7 6 3 2 2" xfId="35341" xr:uid="{4E63997D-B54A-4C14-8E30-15E544E28D14}"/>
    <cellStyle name="Comma 2 3 7 6 3 3" xfId="25734" xr:uid="{81045A8D-4C3F-4ECB-AF36-A4AA860E5DA4}"/>
    <cellStyle name="Comma 2 3 7 6 4" xfId="11323" xr:uid="{00000000-0005-0000-0000-000049100000}"/>
    <cellStyle name="Comma 2 3 7 6 4 2" xfId="30537" xr:uid="{7440AE2D-1845-4DE2-893C-E54179A5BE7C}"/>
    <cellStyle name="Comma 2 3 7 6 5" xfId="20930" xr:uid="{5FA3D990-2FB9-404E-AE25-5730C30C89F9}"/>
    <cellStyle name="Comma 2 3 7 7" xfId="2518" xr:uid="{00000000-0005-0000-0000-00004A100000}"/>
    <cellStyle name="Comma 2 3 7 7 2" xfId="7321" xr:uid="{00000000-0005-0000-0000-00004B100000}"/>
    <cellStyle name="Comma 2 3 7 7 2 2" xfId="16928" xr:uid="{00000000-0005-0000-0000-00004C100000}"/>
    <cellStyle name="Comma 2 3 7 7 2 2 2" xfId="36142" xr:uid="{4EE87433-3FDA-4C50-B1F0-361A98DF00BB}"/>
    <cellStyle name="Comma 2 3 7 7 2 3" xfId="26535" xr:uid="{B884A2FD-646D-4289-8DE2-4A54EAE779B3}"/>
    <cellStyle name="Comma 2 3 7 7 3" xfId="12125" xr:uid="{00000000-0005-0000-0000-00004D100000}"/>
    <cellStyle name="Comma 2 3 7 7 3 2" xfId="31339" xr:uid="{44EB3E02-303D-47B7-B0C9-D20C649DF045}"/>
    <cellStyle name="Comma 2 3 7 7 4" xfId="21732" xr:uid="{61D70953-92BD-4238-9594-E8FBF38D3DBF}"/>
    <cellStyle name="Comma 2 3 7 8" xfId="4920" xr:uid="{00000000-0005-0000-0000-00004E100000}"/>
    <cellStyle name="Comma 2 3 7 8 2" xfId="14527" xr:uid="{00000000-0005-0000-0000-00004F100000}"/>
    <cellStyle name="Comma 2 3 7 8 2 2" xfId="33741" xr:uid="{A20EBD6B-8F35-4823-8B6A-EA28723FF039}"/>
    <cellStyle name="Comma 2 3 7 8 3" xfId="24134" xr:uid="{B3F35DFC-4B50-4944-A918-2585B9237AA8}"/>
    <cellStyle name="Comma 2 3 7 9" xfId="9723" xr:uid="{00000000-0005-0000-0000-000050100000}"/>
    <cellStyle name="Comma 2 3 7 9 2" xfId="28937" xr:uid="{4382A8B0-8597-4DFA-B880-92BF57DE8D2D}"/>
    <cellStyle name="Comma 2 3 8" xfId="212" xr:uid="{00000000-0005-0000-0000-000051100000}"/>
    <cellStyle name="Comma 2 3 8 2" xfId="1013" xr:uid="{00000000-0005-0000-0000-000052100000}"/>
    <cellStyle name="Comma 2 3 8 2 2" xfId="3418" xr:uid="{00000000-0005-0000-0000-000053100000}"/>
    <cellStyle name="Comma 2 3 8 2 2 2" xfId="8221" xr:uid="{00000000-0005-0000-0000-000054100000}"/>
    <cellStyle name="Comma 2 3 8 2 2 2 2" xfId="17828" xr:uid="{00000000-0005-0000-0000-000055100000}"/>
    <cellStyle name="Comma 2 3 8 2 2 2 2 2" xfId="37042" xr:uid="{F0261FF0-ECCD-442D-8224-CD5DAF52E38D}"/>
    <cellStyle name="Comma 2 3 8 2 2 2 3" xfId="27435" xr:uid="{CDED3AAA-0162-4921-9767-D460F027530D}"/>
    <cellStyle name="Comma 2 3 8 2 2 3" xfId="13025" xr:uid="{00000000-0005-0000-0000-000056100000}"/>
    <cellStyle name="Comma 2 3 8 2 2 3 2" xfId="32239" xr:uid="{7FEC5FB3-42A8-4D78-8F09-BCD6413AD36B}"/>
    <cellStyle name="Comma 2 3 8 2 2 4" xfId="22632" xr:uid="{5FFD8EDC-AC15-4B13-B236-DB4BC4CC3748}"/>
    <cellStyle name="Comma 2 3 8 2 3" xfId="5820" xr:uid="{00000000-0005-0000-0000-000057100000}"/>
    <cellStyle name="Comma 2 3 8 2 3 2" xfId="15427" xr:uid="{00000000-0005-0000-0000-000058100000}"/>
    <cellStyle name="Comma 2 3 8 2 3 2 2" xfId="34641" xr:uid="{FEE218EC-6393-4735-824B-78B2D4DFF04D}"/>
    <cellStyle name="Comma 2 3 8 2 3 3" xfId="25034" xr:uid="{2E862785-99BD-4FB2-B85B-988B2AFE0477}"/>
    <cellStyle name="Comma 2 3 8 2 4" xfId="10623" xr:uid="{00000000-0005-0000-0000-000059100000}"/>
    <cellStyle name="Comma 2 3 8 2 4 2" xfId="29837" xr:uid="{3A1223CD-AE80-4A87-B856-DE582BFA941A}"/>
    <cellStyle name="Comma 2 3 8 2 5" xfId="20230" xr:uid="{47854F5F-E052-41CA-B4F4-3F75ADEDB8F0}"/>
    <cellStyle name="Comma 2 3 8 3" xfId="1813" xr:uid="{00000000-0005-0000-0000-00005A100000}"/>
    <cellStyle name="Comma 2 3 8 3 2" xfId="4218" xr:uid="{00000000-0005-0000-0000-00005B100000}"/>
    <cellStyle name="Comma 2 3 8 3 2 2" xfId="9021" xr:uid="{00000000-0005-0000-0000-00005C100000}"/>
    <cellStyle name="Comma 2 3 8 3 2 2 2" xfId="18628" xr:uid="{00000000-0005-0000-0000-00005D100000}"/>
    <cellStyle name="Comma 2 3 8 3 2 2 2 2" xfId="37842" xr:uid="{5CEEEB04-312D-4501-B3DF-B3D2D60BC2FD}"/>
    <cellStyle name="Comma 2 3 8 3 2 2 3" xfId="28235" xr:uid="{4EE51004-E42D-40E6-BE20-85FAD0161444}"/>
    <cellStyle name="Comma 2 3 8 3 2 3" xfId="13825" xr:uid="{00000000-0005-0000-0000-00005E100000}"/>
    <cellStyle name="Comma 2 3 8 3 2 3 2" xfId="33039" xr:uid="{8C9D5DC5-5E44-4D15-957D-1BE538A370B8}"/>
    <cellStyle name="Comma 2 3 8 3 2 4" xfId="23432" xr:uid="{EC21F6C8-FA68-48D0-B988-3014406C9A9F}"/>
    <cellStyle name="Comma 2 3 8 3 3" xfId="6620" xr:uid="{00000000-0005-0000-0000-00005F100000}"/>
    <cellStyle name="Comma 2 3 8 3 3 2" xfId="16227" xr:uid="{00000000-0005-0000-0000-000060100000}"/>
    <cellStyle name="Comma 2 3 8 3 3 2 2" xfId="35441" xr:uid="{27774343-60F8-46DF-9AE6-CA207E906655}"/>
    <cellStyle name="Comma 2 3 8 3 3 3" xfId="25834" xr:uid="{1701AA46-9322-40F8-B9B9-8A8EC9DC99F5}"/>
    <cellStyle name="Comma 2 3 8 3 4" xfId="11423" xr:uid="{00000000-0005-0000-0000-000061100000}"/>
    <cellStyle name="Comma 2 3 8 3 4 2" xfId="30637" xr:uid="{E5BB5841-2517-428D-9487-6CC64B09A942}"/>
    <cellStyle name="Comma 2 3 8 3 5" xfId="21030" xr:uid="{8CB9D542-6549-4FB5-B7B7-A6013C2270DC}"/>
    <cellStyle name="Comma 2 3 8 4" xfId="2618" xr:uid="{00000000-0005-0000-0000-000062100000}"/>
    <cellStyle name="Comma 2 3 8 4 2" xfId="7421" xr:uid="{00000000-0005-0000-0000-000063100000}"/>
    <cellStyle name="Comma 2 3 8 4 2 2" xfId="17028" xr:uid="{00000000-0005-0000-0000-000064100000}"/>
    <cellStyle name="Comma 2 3 8 4 2 2 2" xfId="36242" xr:uid="{D3EFAD50-0F1B-4F1A-A843-60326DA63AD2}"/>
    <cellStyle name="Comma 2 3 8 4 2 3" xfId="26635" xr:uid="{3344E0BC-FC82-4E42-9F09-BC9A5DFBD9FC}"/>
    <cellStyle name="Comma 2 3 8 4 3" xfId="12225" xr:uid="{00000000-0005-0000-0000-000065100000}"/>
    <cellStyle name="Comma 2 3 8 4 3 2" xfId="31439" xr:uid="{CD195A29-7087-47D2-B16B-9F5AF13CFBAF}"/>
    <cellStyle name="Comma 2 3 8 4 4" xfId="21832" xr:uid="{75597C97-E11D-46CF-B8E1-6E0764D95713}"/>
    <cellStyle name="Comma 2 3 8 5" xfId="5020" xr:uid="{00000000-0005-0000-0000-000066100000}"/>
    <cellStyle name="Comma 2 3 8 5 2" xfId="14627" xr:uid="{00000000-0005-0000-0000-000067100000}"/>
    <cellStyle name="Comma 2 3 8 5 2 2" xfId="33841" xr:uid="{D7BFD64C-CCE7-4595-B6ED-12B212E82235}"/>
    <cellStyle name="Comma 2 3 8 5 3" xfId="24234" xr:uid="{67CD3FAC-ECA3-4178-924E-BE4FF095CE38}"/>
    <cellStyle name="Comma 2 3 8 6" xfId="9823" xr:uid="{00000000-0005-0000-0000-000068100000}"/>
    <cellStyle name="Comma 2 3 8 6 2" xfId="29037" xr:uid="{0844780F-14E8-4D38-A9BB-9A46556A3395}"/>
    <cellStyle name="Comma 2 3 8 7" xfId="19430" xr:uid="{78E8E018-1DDC-4F21-8183-5B0FC585F8AA}"/>
    <cellStyle name="Comma 2 3 9" xfId="412" xr:uid="{00000000-0005-0000-0000-000069100000}"/>
    <cellStyle name="Comma 2 3 9 2" xfId="1213" xr:uid="{00000000-0005-0000-0000-00006A100000}"/>
    <cellStyle name="Comma 2 3 9 2 2" xfId="3618" xr:uid="{00000000-0005-0000-0000-00006B100000}"/>
    <cellStyle name="Comma 2 3 9 2 2 2" xfId="8421" xr:uid="{00000000-0005-0000-0000-00006C100000}"/>
    <cellStyle name="Comma 2 3 9 2 2 2 2" xfId="18028" xr:uid="{00000000-0005-0000-0000-00006D100000}"/>
    <cellStyle name="Comma 2 3 9 2 2 2 2 2" xfId="37242" xr:uid="{11E061BA-9EAB-4716-83CC-542A58DA3DA0}"/>
    <cellStyle name="Comma 2 3 9 2 2 2 3" xfId="27635" xr:uid="{8AD61C9B-A673-414C-BA4B-532DA6D732E8}"/>
    <cellStyle name="Comma 2 3 9 2 2 3" xfId="13225" xr:uid="{00000000-0005-0000-0000-00006E100000}"/>
    <cellStyle name="Comma 2 3 9 2 2 3 2" xfId="32439" xr:uid="{F8E6D49E-63B1-4C04-8305-D4F9064B5DD8}"/>
    <cellStyle name="Comma 2 3 9 2 2 4" xfId="22832" xr:uid="{3A9217EB-D521-4E4D-9DDB-2D6B5B4AB700}"/>
    <cellStyle name="Comma 2 3 9 2 3" xfId="6020" xr:uid="{00000000-0005-0000-0000-00006F100000}"/>
    <cellStyle name="Comma 2 3 9 2 3 2" xfId="15627" xr:uid="{00000000-0005-0000-0000-000070100000}"/>
    <cellStyle name="Comma 2 3 9 2 3 2 2" xfId="34841" xr:uid="{D62F9C68-4996-45AC-BAD1-ACD92A59640C}"/>
    <cellStyle name="Comma 2 3 9 2 3 3" xfId="25234" xr:uid="{66D23FB7-C863-41A9-8023-34F5C6F8D3A4}"/>
    <cellStyle name="Comma 2 3 9 2 4" xfId="10823" xr:uid="{00000000-0005-0000-0000-000071100000}"/>
    <cellStyle name="Comma 2 3 9 2 4 2" xfId="30037" xr:uid="{F0F4CA60-8FB7-4802-92D2-9D21BD66671E}"/>
    <cellStyle name="Comma 2 3 9 2 5" xfId="20430" xr:uid="{3C846C7D-4687-42AF-A069-61C336B23A5B}"/>
    <cellStyle name="Comma 2 3 9 3" xfId="2013" xr:uid="{00000000-0005-0000-0000-000072100000}"/>
    <cellStyle name="Comma 2 3 9 3 2" xfId="4418" xr:uid="{00000000-0005-0000-0000-000073100000}"/>
    <cellStyle name="Comma 2 3 9 3 2 2" xfId="9221" xr:uid="{00000000-0005-0000-0000-000074100000}"/>
    <cellStyle name="Comma 2 3 9 3 2 2 2" xfId="18828" xr:uid="{00000000-0005-0000-0000-000075100000}"/>
    <cellStyle name="Comma 2 3 9 3 2 2 2 2" xfId="38042" xr:uid="{B84773FC-240A-403B-82B1-BDEBADD5EFF8}"/>
    <cellStyle name="Comma 2 3 9 3 2 2 3" xfId="28435" xr:uid="{E212E7E6-E943-4573-8DFA-E8553182A490}"/>
    <cellStyle name="Comma 2 3 9 3 2 3" xfId="14025" xr:uid="{00000000-0005-0000-0000-000076100000}"/>
    <cellStyle name="Comma 2 3 9 3 2 3 2" xfId="33239" xr:uid="{80C6A12E-11BB-4CBE-B2D9-443DEA0C24A8}"/>
    <cellStyle name="Comma 2 3 9 3 2 4" xfId="23632" xr:uid="{6D8104E1-3C7D-4DED-91DD-DE5467E52229}"/>
    <cellStyle name="Comma 2 3 9 3 3" xfId="6820" xr:uid="{00000000-0005-0000-0000-000077100000}"/>
    <cellStyle name="Comma 2 3 9 3 3 2" xfId="16427" xr:uid="{00000000-0005-0000-0000-000078100000}"/>
    <cellStyle name="Comma 2 3 9 3 3 2 2" xfId="35641" xr:uid="{D13D1977-B641-4A78-9C67-9CDA6A356321}"/>
    <cellStyle name="Comma 2 3 9 3 3 3" xfId="26034" xr:uid="{B2738C92-DCD2-4DB3-BDDA-12AEEC8E7FB9}"/>
    <cellStyle name="Comma 2 3 9 3 4" xfId="11623" xr:uid="{00000000-0005-0000-0000-000079100000}"/>
    <cellStyle name="Comma 2 3 9 3 4 2" xfId="30837" xr:uid="{AC8FE282-2326-4BD5-86BD-0DD0BB039372}"/>
    <cellStyle name="Comma 2 3 9 3 5" xfId="21230" xr:uid="{D32930C2-2410-437A-8529-BD8ADD32DB5A}"/>
    <cellStyle name="Comma 2 3 9 4" xfId="2818" xr:uid="{00000000-0005-0000-0000-00007A100000}"/>
    <cellStyle name="Comma 2 3 9 4 2" xfId="7621" xr:uid="{00000000-0005-0000-0000-00007B100000}"/>
    <cellStyle name="Comma 2 3 9 4 2 2" xfId="17228" xr:uid="{00000000-0005-0000-0000-00007C100000}"/>
    <cellStyle name="Comma 2 3 9 4 2 2 2" xfId="36442" xr:uid="{CE4979E8-F1B1-49B9-AEAB-B249581FFB15}"/>
    <cellStyle name="Comma 2 3 9 4 2 3" xfId="26835" xr:uid="{E385F949-7838-4143-924D-FE35C4D5D9F6}"/>
    <cellStyle name="Comma 2 3 9 4 3" xfId="12425" xr:uid="{00000000-0005-0000-0000-00007D100000}"/>
    <cellStyle name="Comma 2 3 9 4 3 2" xfId="31639" xr:uid="{26E675C6-E59F-454A-A158-22A0D2F21343}"/>
    <cellStyle name="Comma 2 3 9 4 4" xfId="22032" xr:uid="{A6FD401F-BF0E-41C4-A833-1B022B1B3A51}"/>
    <cellStyle name="Comma 2 3 9 5" xfId="5220" xr:uid="{00000000-0005-0000-0000-00007E100000}"/>
    <cellStyle name="Comma 2 3 9 5 2" xfId="14827" xr:uid="{00000000-0005-0000-0000-00007F100000}"/>
    <cellStyle name="Comma 2 3 9 5 2 2" xfId="34041" xr:uid="{A47ED7DA-2BF9-48D3-BBD8-94198E76B07A}"/>
    <cellStyle name="Comma 2 3 9 5 3" xfId="24434" xr:uid="{9F3AEE67-9ED0-462E-815E-E91F5458C46C}"/>
    <cellStyle name="Comma 2 3 9 6" xfId="10023" xr:uid="{00000000-0005-0000-0000-000080100000}"/>
    <cellStyle name="Comma 2 3 9 6 2" xfId="29237" xr:uid="{D4B1B1B8-1967-4D4C-A112-14F3BEBD0BBE}"/>
    <cellStyle name="Comma 2 3 9 7" xfId="19630" xr:uid="{4B91D057-5293-4D7B-99D7-4C3C7D5F9E89}"/>
    <cellStyle name="Comma 2 4" xfId="12" xr:uid="{00000000-0005-0000-0000-000081100000}"/>
    <cellStyle name="Comma 2 4 10" xfId="614" xr:uid="{00000000-0005-0000-0000-000082100000}"/>
    <cellStyle name="Comma 2 4 10 2" xfId="1415" xr:uid="{00000000-0005-0000-0000-000083100000}"/>
    <cellStyle name="Comma 2 4 10 2 2" xfId="3820" xr:uid="{00000000-0005-0000-0000-000084100000}"/>
    <cellStyle name="Comma 2 4 10 2 2 2" xfId="8623" xr:uid="{00000000-0005-0000-0000-000085100000}"/>
    <cellStyle name="Comma 2 4 10 2 2 2 2" xfId="18230" xr:uid="{00000000-0005-0000-0000-000086100000}"/>
    <cellStyle name="Comma 2 4 10 2 2 2 2 2" xfId="37444" xr:uid="{AFDA3688-9D62-4BF2-ACEF-961BE16F8F50}"/>
    <cellStyle name="Comma 2 4 10 2 2 2 3" xfId="27837" xr:uid="{09BB42B9-25CE-4E8A-BA41-39D30A3F7133}"/>
    <cellStyle name="Comma 2 4 10 2 2 3" xfId="13427" xr:uid="{00000000-0005-0000-0000-000087100000}"/>
    <cellStyle name="Comma 2 4 10 2 2 3 2" xfId="32641" xr:uid="{5769CC8B-C555-42E0-B3C0-9409CEB63E1D}"/>
    <cellStyle name="Comma 2 4 10 2 2 4" xfId="23034" xr:uid="{D5768728-4A5F-4B0E-B9FB-B638C8477EAE}"/>
    <cellStyle name="Comma 2 4 10 2 3" xfId="6222" xr:uid="{00000000-0005-0000-0000-000088100000}"/>
    <cellStyle name="Comma 2 4 10 2 3 2" xfId="15829" xr:uid="{00000000-0005-0000-0000-000089100000}"/>
    <cellStyle name="Comma 2 4 10 2 3 2 2" xfId="35043" xr:uid="{058DD5BF-EA34-49A2-A3A9-3DD24A1C7EF4}"/>
    <cellStyle name="Comma 2 4 10 2 3 3" xfId="25436" xr:uid="{AE21D454-FB90-4A14-AF3F-DB9473FC624D}"/>
    <cellStyle name="Comma 2 4 10 2 4" xfId="11025" xr:uid="{00000000-0005-0000-0000-00008A100000}"/>
    <cellStyle name="Comma 2 4 10 2 4 2" xfId="30239" xr:uid="{4AC49830-0A79-4F84-AF7F-F8A9E7FB0B8A}"/>
    <cellStyle name="Comma 2 4 10 2 5" xfId="20632" xr:uid="{96048E29-76E2-4660-9024-0B2F14F33833}"/>
    <cellStyle name="Comma 2 4 10 3" xfId="2215" xr:uid="{00000000-0005-0000-0000-00008B100000}"/>
    <cellStyle name="Comma 2 4 10 3 2" xfId="4620" xr:uid="{00000000-0005-0000-0000-00008C100000}"/>
    <cellStyle name="Comma 2 4 10 3 2 2" xfId="9423" xr:uid="{00000000-0005-0000-0000-00008D100000}"/>
    <cellStyle name="Comma 2 4 10 3 2 2 2" xfId="19030" xr:uid="{00000000-0005-0000-0000-00008E100000}"/>
    <cellStyle name="Comma 2 4 10 3 2 2 2 2" xfId="38244" xr:uid="{C31959A9-1B0B-4CB6-A98E-BF4179DFE8CE}"/>
    <cellStyle name="Comma 2 4 10 3 2 2 3" xfId="28637" xr:uid="{473A346A-4995-4F06-8CCB-6BE1B13795FE}"/>
    <cellStyle name="Comma 2 4 10 3 2 3" xfId="14227" xr:uid="{00000000-0005-0000-0000-00008F100000}"/>
    <cellStyle name="Comma 2 4 10 3 2 3 2" xfId="33441" xr:uid="{46F8CCFF-6E62-4B5B-8B44-2FC341D9FB58}"/>
    <cellStyle name="Comma 2 4 10 3 2 4" xfId="23834" xr:uid="{AD57EF1D-BF65-4EB4-AC10-A570CDB30CFD}"/>
    <cellStyle name="Comma 2 4 10 3 3" xfId="7022" xr:uid="{00000000-0005-0000-0000-000090100000}"/>
    <cellStyle name="Comma 2 4 10 3 3 2" xfId="16629" xr:uid="{00000000-0005-0000-0000-000091100000}"/>
    <cellStyle name="Comma 2 4 10 3 3 2 2" xfId="35843" xr:uid="{7637E519-1EF5-4A83-9247-C05347C9843A}"/>
    <cellStyle name="Comma 2 4 10 3 3 3" xfId="26236" xr:uid="{BF8F380E-E994-470D-810D-D56EAEAF8CF3}"/>
    <cellStyle name="Comma 2 4 10 3 4" xfId="11825" xr:uid="{00000000-0005-0000-0000-000092100000}"/>
    <cellStyle name="Comma 2 4 10 3 4 2" xfId="31039" xr:uid="{E3FD0E7C-548F-45AD-8A69-6E08A30F238E}"/>
    <cellStyle name="Comma 2 4 10 3 5" xfId="21432" xr:uid="{362309ED-6DB2-46F6-97B1-31F29D8BE525}"/>
    <cellStyle name="Comma 2 4 10 4" xfId="3020" xr:uid="{00000000-0005-0000-0000-000093100000}"/>
    <cellStyle name="Comma 2 4 10 4 2" xfId="7823" xr:uid="{00000000-0005-0000-0000-000094100000}"/>
    <cellStyle name="Comma 2 4 10 4 2 2" xfId="17430" xr:uid="{00000000-0005-0000-0000-000095100000}"/>
    <cellStyle name="Comma 2 4 10 4 2 2 2" xfId="36644" xr:uid="{76F9F2B2-4155-407E-87E1-E6B99FCC1144}"/>
    <cellStyle name="Comma 2 4 10 4 2 3" xfId="27037" xr:uid="{31C8D45C-6628-4D9E-8159-F1EC3F4EEC56}"/>
    <cellStyle name="Comma 2 4 10 4 3" xfId="12627" xr:uid="{00000000-0005-0000-0000-000096100000}"/>
    <cellStyle name="Comma 2 4 10 4 3 2" xfId="31841" xr:uid="{D19A5FC7-3A88-46BB-AB06-11C82CC1BB01}"/>
    <cellStyle name="Comma 2 4 10 4 4" xfId="22234" xr:uid="{9C089757-3BCD-4D07-A809-E167CECEC7E0}"/>
    <cellStyle name="Comma 2 4 10 5" xfId="5422" xr:uid="{00000000-0005-0000-0000-000097100000}"/>
    <cellStyle name="Comma 2 4 10 5 2" xfId="15029" xr:uid="{00000000-0005-0000-0000-000098100000}"/>
    <cellStyle name="Comma 2 4 10 5 2 2" xfId="34243" xr:uid="{9CC9AE1E-DFD9-4BE8-89AA-138A05A6B80B}"/>
    <cellStyle name="Comma 2 4 10 5 3" xfId="24636" xr:uid="{213B8153-570C-4F0D-A6AF-BCE50A5820D3}"/>
    <cellStyle name="Comma 2 4 10 6" xfId="10225" xr:uid="{00000000-0005-0000-0000-000099100000}"/>
    <cellStyle name="Comma 2 4 10 6 2" xfId="29439" xr:uid="{05DF8845-3920-4851-A06F-C40447B9919D}"/>
    <cellStyle name="Comma 2 4 10 7" xfId="19832" xr:uid="{4E900A92-2901-42B7-9104-9DD463D26426}"/>
    <cellStyle name="Comma 2 4 11" xfId="815" xr:uid="{00000000-0005-0000-0000-00009A100000}"/>
    <cellStyle name="Comma 2 4 11 2" xfId="3220" xr:uid="{00000000-0005-0000-0000-00009B100000}"/>
    <cellStyle name="Comma 2 4 11 2 2" xfId="8023" xr:uid="{00000000-0005-0000-0000-00009C100000}"/>
    <cellStyle name="Comma 2 4 11 2 2 2" xfId="17630" xr:uid="{00000000-0005-0000-0000-00009D100000}"/>
    <cellStyle name="Comma 2 4 11 2 2 2 2" xfId="36844" xr:uid="{C8AA225E-4C9B-43BA-8EBD-52CD1D2ABCE1}"/>
    <cellStyle name="Comma 2 4 11 2 2 3" xfId="27237" xr:uid="{D18B3267-AA48-42A5-9D09-723A28A0214C}"/>
    <cellStyle name="Comma 2 4 11 2 3" xfId="12827" xr:uid="{00000000-0005-0000-0000-00009E100000}"/>
    <cellStyle name="Comma 2 4 11 2 3 2" xfId="32041" xr:uid="{3B918B1B-67D4-43E3-8550-E67FA314FFD7}"/>
    <cellStyle name="Comma 2 4 11 2 4" xfId="22434" xr:uid="{E0C3500B-B372-4AC4-8602-D18D84AAC8A4}"/>
    <cellStyle name="Comma 2 4 11 3" xfId="5622" xr:uid="{00000000-0005-0000-0000-00009F100000}"/>
    <cellStyle name="Comma 2 4 11 3 2" xfId="15229" xr:uid="{00000000-0005-0000-0000-0000A0100000}"/>
    <cellStyle name="Comma 2 4 11 3 2 2" xfId="34443" xr:uid="{69547AA5-885D-41B7-B420-EE55D56C6BB3}"/>
    <cellStyle name="Comma 2 4 11 3 3" xfId="24836" xr:uid="{DAF548C4-9DF2-43F2-A4D1-66FAD2D473D6}"/>
    <cellStyle name="Comma 2 4 11 4" xfId="10425" xr:uid="{00000000-0005-0000-0000-0000A1100000}"/>
    <cellStyle name="Comma 2 4 11 4 2" xfId="29639" xr:uid="{BD260796-B2D0-46D2-A203-38248BC94B00}"/>
    <cellStyle name="Comma 2 4 11 5" xfId="20032" xr:uid="{035CA5B1-68D3-445A-A4F2-02A969B97BC0}"/>
    <cellStyle name="Comma 2 4 12" xfId="1615" xr:uid="{00000000-0005-0000-0000-0000A2100000}"/>
    <cellStyle name="Comma 2 4 12 2" xfId="4020" xr:uid="{00000000-0005-0000-0000-0000A3100000}"/>
    <cellStyle name="Comma 2 4 12 2 2" xfId="8823" xr:uid="{00000000-0005-0000-0000-0000A4100000}"/>
    <cellStyle name="Comma 2 4 12 2 2 2" xfId="18430" xr:uid="{00000000-0005-0000-0000-0000A5100000}"/>
    <cellStyle name="Comma 2 4 12 2 2 2 2" xfId="37644" xr:uid="{01D4D1E0-1052-4593-A6DE-CE95C7F173A1}"/>
    <cellStyle name="Comma 2 4 12 2 2 3" xfId="28037" xr:uid="{99A7B177-DF0A-4D22-B3BB-3B63B0686F7F}"/>
    <cellStyle name="Comma 2 4 12 2 3" xfId="13627" xr:uid="{00000000-0005-0000-0000-0000A6100000}"/>
    <cellStyle name="Comma 2 4 12 2 3 2" xfId="32841" xr:uid="{465740CB-229C-43E5-AF1D-08B790505E43}"/>
    <cellStyle name="Comma 2 4 12 2 4" xfId="23234" xr:uid="{286E992A-5558-4885-AB07-FF815AD383EC}"/>
    <cellStyle name="Comma 2 4 12 3" xfId="6422" xr:uid="{00000000-0005-0000-0000-0000A7100000}"/>
    <cellStyle name="Comma 2 4 12 3 2" xfId="16029" xr:uid="{00000000-0005-0000-0000-0000A8100000}"/>
    <cellStyle name="Comma 2 4 12 3 2 2" xfId="35243" xr:uid="{855AFBE7-3E53-4541-AF6A-5ED24471F525}"/>
    <cellStyle name="Comma 2 4 12 3 3" xfId="25636" xr:uid="{23F7C7D7-F7A5-4AAD-A8B4-5C3114BEB892}"/>
    <cellStyle name="Comma 2 4 12 4" xfId="11225" xr:uid="{00000000-0005-0000-0000-0000A9100000}"/>
    <cellStyle name="Comma 2 4 12 4 2" xfId="30439" xr:uid="{9F7DE001-1455-49FD-8394-B0BB3048E183}"/>
    <cellStyle name="Comma 2 4 12 5" xfId="20832" xr:uid="{E0F3D96A-809E-43B7-B94C-FB85C6F93D51}"/>
    <cellStyle name="Comma 2 4 13" xfId="2420" xr:uid="{00000000-0005-0000-0000-0000AA100000}"/>
    <cellStyle name="Comma 2 4 13 2" xfId="7223" xr:uid="{00000000-0005-0000-0000-0000AB100000}"/>
    <cellStyle name="Comma 2 4 13 2 2" xfId="16830" xr:uid="{00000000-0005-0000-0000-0000AC100000}"/>
    <cellStyle name="Comma 2 4 13 2 2 2" xfId="36044" xr:uid="{1BB5CA26-CF65-4DAE-960A-AEB1C6659191}"/>
    <cellStyle name="Comma 2 4 13 2 3" xfId="26437" xr:uid="{A25C297B-24CD-46D2-9633-04D1CF6A6E80}"/>
    <cellStyle name="Comma 2 4 13 3" xfId="12027" xr:uid="{00000000-0005-0000-0000-0000AD100000}"/>
    <cellStyle name="Comma 2 4 13 3 2" xfId="31241" xr:uid="{A9B5FC5D-AD5D-45BC-B2B7-B1E269B150FA}"/>
    <cellStyle name="Comma 2 4 13 4" xfId="21634" xr:uid="{20AF3C08-BF37-4C29-8D15-F5B5158EA3F0}"/>
    <cellStyle name="Comma 2 4 14" xfId="4822" xr:uid="{00000000-0005-0000-0000-0000AE100000}"/>
    <cellStyle name="Comma 2 4 14 2" xfId="14429" xr:uid="{00000000-0005-0000-0000-0000AF100000}"/>
    <cellStyle name="Comma 2 4 14 2 2" xfId="33643" xr:uid="{7ECE9BFE-CE27-47C8-B142-4FDD5343CAFE}"/>
    <cellStyle name="Comma 2 4 14 3" xfId="24036" xr:uid="{81EFFC0B-46DB-492C-B569-40F2FAE9B76A}"/>
    <cellStyle name="Comma 2 4 15" xfId="9625" xr:uid="{00000000-0005-0000-0000-0000B0100000}"/>
    <cellStyle name="Comma 2 4 15 2" xfId="28839" xr:uid="{44117A86-44C8-428B-AF99-DDAF02CB3EC4}"/>
    <cellStyle name="Comma 2 4 16" xfId="19232" xr:uid="{EC810635-9B53-49D9-85AC-1749F670A1E2}"/>
    <cellStyle name="Comma 2 4 2" xfId="23" xr:uid="{00000000-0005-0000-0000-0000B1100000}"/>
    <cellStyle name="Comma 2 4 2 10" xfId="4832" xr:uid="{00000000-0005-0000-0000-0000B2100000}"/>
    <cellStyle name="Comma 2 4 2 10 2" xfId="14439" xr:uid="{00000000-0005-0000-0000-0000B3100000}"/>
    <cellStyle name="Comma 2 4 2 10 2 2" xfId="33653" xr:uid="{63EFCE31-28F3-4CE9-A123-FE9FA437798E}"/>
    <cellStyle name="Comma 2 4 2 10 3" xfId="24046" xr:uid="{BD7687E7-ACCD-4006-AF81-F578EB43EC69}"/>
    <cellStyle name="Comma 2 4 2 11" xfId="9635" xr:uid="{00000000-0005-0000-0000-0000B4100000}"/>
    <cellStyle name="Comma 2 4 2 11 2" xfId="28849" xr:uid="{773F9893-2668-49DE-B9CB-5E1C4C03EDA9}"/>
    <cellStyle name="Comma 2 4 2 12" xfId="19242" xr:uid="{9B2D7ED9-FDE9-43ED-B4C2-46E384E0A84D}"/>
    <cellStyle name="Comma 2 4 2 2" xfId="74" xr:uid="{00000000-0005-0000-0000-0000B5100000}"/>
    <cellStyle name="Comma 2 4 2 2 10" xfId="9685" xr:uid="{00000000-0005-0000-0000-0000B6100000}"/>
    <cellStyle name="Comma 2 4 2 2 10 2" xfId="28899" xr:uid="{0B9FDDAA-5622-4DBB-AE92-A4BD9F506D21}"/>
    <cellStyle name="Comma 2 4 2 2 11" xfId="19292" xr:uid="{2C8D13AA-1A56-4C1D-A31B-616A99995BE1}"/>
    <cellStyle name="Comma 2 4 2 2 2" xfId="174" xr:uid="{00000000-0005-0000-0000-0000B7100000}"/>
    <cellStyle name="Comma 2 4 2 2 2 10" xfId="19392" xr:uid="{D7656384-9823-4E17-8816-0E732F2F4845}"/>
    <cellStyle name="Comma 2 4 2 2 2 2" xfId="374" xr:uid="{00000000-0005-0000-0000-0000B8100000}"/>
    <cellStyle name="Comma 2 4 2 2 2 2 2" xfId="1175" xr:uid="{00000000-0005-0000-0000-0000B9100000}"/>
    <cellStyle name="Comma 2 4 2 2 2 2 2 2" xfId="3580" xr:uid="{00000000-0005-0000-0000-0000BA100000}"/>
    <cellStyle name="Comma 2 4 2 2 2 2 2 2 2" xfId="8383" xr:uid="{00000000-0005-0000-0000-0000BB100000}"/>
    <cellStyle name="Comma 2 4 2 2 2 2 2 2 2 2" xfId="17990" xr:uid="{00000000-0005-0000-0000-0000BC100000}"/>
    <cellStyle name="Comma 2 4 2 2 2 2 2 2 2 2 2" xfId="37204" xr:uid="{F02BFDF2-49ED-4836-A82C-957C50C294AA}"/>
    <cellStyle name="Comma 2 4 2 2 2 2 2 2 2 3" xfId="27597" xr:uid="{E7603E78-3DEF-4960-8F87-DACD5566D2DC}"/>
    <cellStyle name="Comma 2 4 2 2 2 2 2 2 3" xfId="13187" xr:uid="{00000000-0005-0000-0000-0000BD100000}"/>
    <cellStyle name="Comma 2 4 2 2 2 2 2 2 3 2" xfId="32401" xr:uid="{5802C447-C2F7-4FDF-BB4B-9C1232303601}"/>
    <cellStyle name="Comma 2 4 2 2 2 2 2 2 4" xfId="22794" xr:uid="{39E1F65E-A021-4A4D-AB30-44B467957C2D}"/>
    <cellStyle name="Comma 2 4 2 2 2 2 2 3" xfId="5982" xr:uid="{00000000-0005-0000-0000-0000BE100000}"/>
    <cellStyle name="Comma 2 4 2 2 2 2 2 3 2" xfId="15589" xr:uid="{00000000-0005-0000-0000-0000BF100000}"/>
    <cellStyle name="Comma 2 4 2 2 2 2 2 3 2 2" xfId="34803" xr:uid="{591F4A96-E887-4353-8538-9154BAADC9B4}"/>
    <cellStyle name="Comma 2 4 2 2 2 2 2 3 3" xfId="25196" xr:uid="{1E954C23-6901-4D31-992F-C67CB038B8B4}"/>
    <cellStyle name="Comma 2 4 2 2 2 2 2 4" xfId="10785" xr:uid="{00000000-0005-0000-0000-0000C0100000}"/>
    <cellStyle name="Comma 2 4 2 2 2 2 2 4 2" xfId="29999" xr:uid="{09BE5B90-91E2-4873-8191-AC2A51EA6B96}"/>
    <cellStyle name="Comma 2 4 2 2 2 2 2 5" xfId="20392" xr:uid="{D026269B-9DBA-4421-B7EB-A7FF399CB636}"/>
    <cellStyle name="Comma 2 4 2 2 2 2 3" xfId="1975" xr:uid="{00000000-0005-0000-0000-0000C1100000}"/>
    <cellStyle name="Comma 2 4 2 2 2 2 3 2" xfId="4380" xr:uid="{00000000-0005-0000-0000-0000C2100000}"/>
    <cellStyle name="Comma 2 4 2 2 2 2 3 2 2" xfId="9183" xr:uid="{00000000-0005-0000-0000-0000C3100000}"/>
    <cellStyle name="Comma 2 4 2 2 2 2 3 2 2 2" xfId="18790" xr:uid="{00000000-0005-0000-0000-0000C4100000}"/>
    <cellStyle name="Comma 2 4 2 2 2 2 3 2 2 2 2" xfId="38004" xr:uid="{7EEE3693-20A7-4247-90DB-57BEE2C073F6}"/>
    <cellStyle name="Comma 2 4 2 2 2 2 3 2 2 3" xfId="28397" xr:uid="{017DD6B9-8B82-4190-943A-862CCBAB0BCF}"/>
    <cellStyle name="Comma 2 4 2 2 2 2 3 2 3" xfId="13987" xr:uid="{00000000-0005-0000-0000-0000C5100000}"/>
    <cellStyle name="Comma 2 4 2 2 2 2 3 2 3 2" xfId="33201" xr:uid="{20BD1984-714B-4D61-84A1-A7886F9E79A6}"/>
    <cellStyle name="Comma 2 4 2 2 2 2 3 2 4" xfId="23594" xr:uid="{93CA11D1-D20C-413A-8BC6-25C4B471ED1A}"/>
    <cellStyle name="Comma 2 4 2 2 2 2 3 3" xfId="6782" xr:uid="{00000000-0005-0000-0000-0000C6100000}"/>
    <cellStyle name="Comma 2 4 2 2 2 2 3 3 2" xfId="16389" xr:uid="{00000000-0005-0000-0000-0000C7100000}"/>
    <cellStyle name="Comma 2 4 2 2 2 2 3 3 2 2" xfId="35603" xr:uid="{E596BEA8-E620-4377-A6AE-E2DCEBBC0EB1}"/>
    <cellStyle name="Comma 2 4 2 2 2 2 3 3 3" xfId="25996" xr:uid="{73E71E8B-17F4-4B2F-848C-C6F357647E59}"/>
    <cellStyle name="Comma 2 4 2 2 2 2 3 4" xfId="11585" xr:uid="{00000000-0005-0000-0000-0000C8100000}"/>
    <cellStyle name="Comma 2 4 2 2 2 2 3 4 2" xfId="30799" xr:uid="{68967218-1FCF-4433-B04B-1D6F81BFE973}"/>
    <cellStyle name="Comma 2 4 2 2 2 2 3 5" xfId="21192" xr:uid="{9615E500-C764-492C-AE6F-749D53F55071}"/>
    <cellStyle name="Comma 2 4 2 2 2 2 4" xfId="2780" xr:uid="{00000000-0005-0000-0000-0000C9100000}"/>
    <cellStyle name="Comma 2 4 2 2 2 2 4 2" xfId="7583" xr:uid="{00000000-0005-0000-0000-0000CA100000}"/>
    <cellStyle name="Comma 2 4 2 2 2 2 4 2 2" xfId="17190" xr:uid="{00000000-0005-0000-0000-0000CB100000}"/>
    <cellStyle name="Comma 2 4 2 2 2 2 4 2 2 2" xfId="36404" xr:uid="{68E48470-E472-4FAB-8DAD-0B52039F8AF4}"/>
    <cellStyle name="Comma 2 4 2 2 2 2 4 2 3" xfId="26797" xr:uid="{DBB43EDD-9359-402D-89C1-A893AC94FB8C}"/>
    <cellStyle name="Comma 2 4 2 2 2 2 4 3" xfId="12387" xr:uid="{00000000-0005-0000-0000-0000CC100000}"/>
    <cellStyle name="Comma 2 4 2 2 2 2 4 3 2" xfId="31601" xr:uid="{45D62F15-767B-487E-A6C3-C37C3F9DAE12}"/>
    <cellStyle name="Comma 2 4 2 2 2 2 4 4" xfId="21994" xr:uid="{CB5A6F52-AF2F-4ED6-86B5-73E1B9381EAD}"/>
    <cellStyle name="Comma 2 4 2 2 2 2 5" xfId="5182" xr:uid="{00000000-0005-0000-0000-0000CD100000}"/>
    <cellStyle name="Comma 2 4 2 2 2 2 5 2" xfId="14789" xr:uid="{00000000-0005-0000-0000-0000CE100000}"/>
    <cellStyle name="Comma 2 4 2 2 2 2 5 2 2" xfId="34003" xr:uid="{0E9DE055-E804-4EC6-8611-46CF5B7EE1B0}"/>
    <cellStyle name="Comma 2 4 2 2 2 2 5 3" xfId="24396" xr:uid="{E91455F6-86A6-42AE-A29A-D8F083F64257}"/>
    <cellStyle name="Comma 2 4 2 2 2 2 6" xfId="9985" xr:uid="{00000000-0005-0000-0000-0000CF100000}"/>
    <cellStyle name="Comma 2 4 2 2 2 2 6 2" xfId="29199" xr:uid="{DF0A697C-BAAF-46B9-819D-36812E5CC8E1}"/>
    <cellStyle name="Comma 2 4 2 2 2 2 7" xfId="19592" xr:uid="{00249CA7-C1F5-4686-898C-2128E6B596A6}"/>
    <cellStyle name="Comma 2 4 2 2 2 3" xfId="574" xr:uid="{00000000-0005-0000-0000-0000D0100000}"/>
    <cellStyle name="Comma 2 4 2 2 2 3 2" xfId="1375" xr:uid="{00000000-0005-0000-0000-0000D1100000}"/>
    <cellStyle name="Comma 2 4 2 2 2 3 2 2" xfId="3780" xr:uid="{00000000-0005-0000-0000-0000D2100000}"/>
    <cellStyle name="Comma 2 4 2 2 2 3 2 2 2" xfId="8583" xr:uid="{00000000-0005-0000-0000-0000D3100000}"/>
    <cellStyle name="Comma 2 4 2 2 2 3 2 2 2 2" xfId="18190" xr:uid="{00000000-0005-0000-0000-0000D4100000}"/>
    <cellStyle name="Comma 2 4 2 2 2 3 2 2 2 2 2" xfId="37404" xr:uid="{84AD4AF2-17A0-4BCF-9378-0C739C53A1FF}"/>
    <cellStyle name="Comma 2 4 2 2 2 3 2 2 2 3" xfId="27797" xr:uid="{9C9074F0-12B1-408A-BDB2-AB31C7BF17D0}"/>
    <cellStyle name="Comma 2 4 2 2 2 3 2 2 3" xfId="13387" xr:uid="{00000000-0005-0000-0000-0000D5100000}"/>
    <cellStyle name="Comma 2 4 2 2 2 3 2 2 3 2" xfId="32601" xr:uid="{B34831FA-E40D-41D0-8FF8-9FCD99239EE1}"/>
    <cellStyle name="Comma 2 4 2 2 2 3 2 2 4" xfId="22994" xr:uid="{6A13FAA7-2090-4325-B104-BF50FE7BCAA2}"/>
    <cellStyle name="Comma 2 4 2 2 2 3 2 3" xfId="6182" xr:uid="{00000000-0005-0000-0000-0000D6100000}"/>
    <cellStyle name="Comma 2 4 2 2 2 3 2 3 2" xfId="15789" xr:uid="{00000000-0005-0000-0000-0000D7100000}"/>
    <cellStyle name="Comma 2 4 2 2 2 3 2 3 2 2" xfId="35003" xr:uid="{D40C6A15-0943-4BB7-879E-6A4573F032D5}"/>
    <cellStyle name="Comma 2 4 2 2 2 3 2 3 3" xfId="25396" xr:uid="{082D7796-947B-4BF3-9F2D-57CF86815114}"/>
    <cellStyle name="Comma 2 4 2 2 2 3 2 4" xfId="10985" xr:uid="{00000000-0005-0000-0000-0000D8100000}"/>
    <cellStyle name="Comma 2 4 2 2 2 3 2 4 2" xfId="30199" xr:uid="{D4341E4F-960D-4798-8209-CA4698207E83}"/>
    <cellStyle name="Comma 2 4 2 2 2 3 2 5" xfId="20592" xr:uid="{7CB83DBE-8F09-46ED-B579-1D67153DC267}"/>
    <cellStyle name="Comma 2 4 2 2 2 3 3" xfId="2175" xr:uid="{00000000-0005-0000-0000-0000D9100000}"/>
    <cellStyle name="Comma 2 4 2 2 2 3 3 2" xfId="4580" xr:uid="{00000000-0005-0000-0000-0000DA100000}"/>
    <cellStyle name="Comma 2 4 2 2 2 3 3 2 2" xfId="9383" xr:uid="{00000000-0005-0000-0000-0000DB100000}"/>
    <cellStyle name="Comma 2 4 2 2 2 3 3 2 2 2" xfId="18990" xr:uid="{00000000-0005-0000-0000-0000DC100000}"/>
    <cellStyle name="Comma 2 4 2 2 2 3 3 2 2 2 2" xfId="38204" xr:uid="{0C71B46B-6C8A-4C1D-883B-B668578441CB}"/>
    <cellStyle name="Comma 2 4 2 2 2 3 3 2 2 3" xfId="28597" xr:uid="{1A94536C-A4E7-434E-AA93-123546E7C81D}"/>
    <cellStyle name="Comma 2 4 2 2 2 3 3 2 3" xfId="14187" xr:uid="{00000000-0005-0000-0000-0000DD100000}"/>
    <cellStyle name="Comma 2 4 2 2 2 3 3 2 3 2" xfId="33401" xr:uid="{F3B5932A-F3F1-4E03-ADB9-005901EABE69}"/>
    <cellStyle name="Comma 2 4 2 2 2 3 3 2 4" xfId="23794" xr:uid="{3BF5EF6A-2B59-4D33-9FBA-867FCEBDD36B}"/>
    <cellStyle name="Comma 2 4 2 2 2 3 3 3" xfId="6982" xr:uid="{00000000-0005-0000-0000-0000DE100000}"/>
    <cellStyle name="Comma 2 4 2 2 2 3 3 3 2" xfId="16589" xr:uid="{00000000-0005-0000-0000-0000DF100000}"/>
    <cellStyle name="Comma 2 4 2 2 2 3 3 3 2 2" xfId="35803" xr:uid="{FE63F1BD-9B1A-43B8-94B3-872E32CBFD42}"/>
    <cellStyle name="Comma 2 4 2 2 2 3 3 3 3" xfId="26196" xr:uid="{9AC3DD13-FF06-4E33-B239-9111862E61DA}"/>
    <cellStyle name="Comma 2 4 2 2 2 3 3 4" xfId="11785" xr:uid="{00000000-0005-0000-0000-0000E0100000}"/>
    <cellStyle name="Comma 2 4 2 2 2 3 3 4 2" xfId="30999" xr:uid="{517B19D8-6C59-40F7-9F19-0DDBEC12F934}"/>
    <cellStyle name="Comma 2 4 2 2 2 3 3 5" xfId="21392" xr:uid="{CA6DB9F5-55FF-4663-A469-416498741D36}"/>
    <cellStyle name="Comma 2 4 2 2 2 3 4" xfId="2980" xr:uid="{00000000-0005-0000-0000-0000E1100000}"/>
    <cellStyle name="Comma 2 4 2 2 2 3 4 2" xfId="7783" xr:uid="{00000000-0005-0000-0000-0000E2100000}"/>
    <cellStyle name="Comma 2 4 2 2 2 3 4 2 2" xfId="17390" xr:uid="{00000000-0005-0000-0000-0000E3100000}"/>
    <cellStyle name="Comma 2 4 2 2 2 3 4 2 2 2" xfId="36604" xr:uid="{D421D7BF-72DA-45CC-967B-59F48A39BF5B}"/>
    <cellStyle name="Comma 2 4 2 2 2 3 4 2 3" xfId="26997" xr:uid="{18E97A6C-30C7-4C6C-926A-1052A73308D5}"/>
    <cellStyle name="Comma 2 4 2 2 2 3 4 3" xfId="12587" xr:uid="{00000000-0005-0000-0000-0000E4100000}"/>
    <cellStyle name="Comma 2 4 2 2 2 3 4 3 2" xfId="31801" xr:uid="{60FA3CFF-A820-4E51-BDA0-29B9A56C3B4E}"/>
    <cellStyle name="Comma 2 4 2 2 2 3 4 4" xfId="22194" xr:uid="{D336330B-0523-42E2-B9D2-9C194CFB29BB}"/>
    <cellStyle name="Comma 2 4 2 2 2 3 5" xfId="5382" xr:uid="{00000000-0005-0000-0000-0000E5100000}"/>
    <cellStyle name="Comma 2 4 2 2 2 3 5 2" xfId="14989" xr:uid="{00000000-0005-0000-0000-0000E6100000}"/>
    <cellStyle name="Comma 2 4 2 2 2 3 5 2 2" xfId="34203" xr:uid="{01E776E2-152E-4CF8-8D3A-7865BEE57B66}"/>
    <cellStyle name="Comma 2 4 2 2 2 3 5 3" xfId="24596" xr:uid="{CF45CE5A-342E-42FB-A715-25A7579A872E}"/>
    <cellStyle name="Comma 2 4 2 2 2 3 6" xfId="10185" xr:uid="{00000000-0005-0000-0000-0000E7100000}"/>
    <cellStyle name="Comma 2 4 2 2 2 3 6 2" xfId="29399" xr:uid="{E79E5E5B-5BCB-4D46-8DA9-87905D06D27A}"/>
    <cellStyle name="Comma 2 4 2 2 2 3 7" xfId="19792" xr:uid="{49499E6C-FE19-4F7D-93D6-2985BF2D5750}"/>
    <cellStyle name="Comma 2 4 2 2 2 4" xfId="774" xr:uid="{00000000-0005-0000-0000-0000E8100000}"/>
    <cellStyle name="Comma 2 4 2 2 2 4 2" xfId="1575" xr:uid="{00000000-0005-0000-0000-0000E9100000}"/>
    <cellStyle name="Comma 2 4 2 2 2 4 2 2" xfId="3980" xr:uid="{00000000-0005-0000-0000-0000EA100000}"/>
    <cellStyle name="Comma 2 4 2 2 2 4 2 2 2" xfId="8783" xr:uid="{00000000-0005-0000-0000-0000EB100000}"/>
    <cellStyle name="Comma 2 4 2 2 2 4 2 2 2 2" xfId="18390" xr:uid="{00000000-0005-0000-0000-0000EC100000}"/>
    <cellStyle name="Comma 2 4 2 2 2 4 2 2 2 2 2" xfId="37604" xr:uid="{8984840D-1176-4073-B013-5212F1B27921}"/>
    <cellStyle name="Comma 2 4 2 2 2 4 2 2 2 3" xfId="27997" xr:uid="{4C2C5A35-4FBB-4BF2-9CF6-68741B06B00C}"/>
    <cellStyle name="Comma 2 4 2 2 2 4 2 2 3" xfId="13587" xr:uid="{00000000-0005-0000-0000-0000ED100000}"/>
    <cellStyle name="Comma 2 4 2 2 2 4 2 2 3 2" xfId="32801" xr:uid="{630DBC3F-E810-495B-8C78-834FF6A7DA49}"/>
    <cellStyle name="Comma 2 4 2 2 2 4 2 2 4" xfId="23194" xr:uid="{750CCCB5-8210-4532-B79A-836478C14C83}"/>
    <cellStyle name="Comma 2 4 2 2 2 4 2 3" xfId="6382" xr:uid="{00000000-0005-0000-0000-0000EE100000}"/>
    <cellStyle name="Comma 2 4 2 2 2 4 2 3 2" xfId="15989" xr:uid="{00000000-0005-0000-0000-0000EF100000}"/>
    <cellStyle name="Comma 2 4 2 2 2 4 2 3 2 2" xfId="35203" xr:uid="{6A602013-1690-4F98-B47A-CC1ADEEB0589}"/>
    <cellStyle name="Comma 2 4 2 2 2 4 2 3 3" xfId="25596" xr:uid="{481A6CD4-1AA7-4217-93A1-0F625F7B5710}"/>
    <cellStyle name="Comma 2 4 2 2 2 4 2 4" xfId="11185" xr:uid="{00000000-0005-0000-0000-0000F0100000}"/>
    <cellStyle name="Comma 2 4 2 2 2 4 2 4 2" xfId="30399" xr:uid="{6F8E0C7D-1846-464E-A537-9EDFEAFC7A52}"/>
    <cellStyle name="Comma 2 4 2 2 2 4 2 5" xfId="20792" xr:uid="{4FB7C70A-F0E2-41E1-AF8E-7FE21FEB18DF}"/>
    <cellStyle name="Comma 2 4 2 2 2 4 3" xfId="2375" xr:uid="{00000000-0005-0000-0000-0000F1100000}"/>
    <cellStyle name="Comma 2 4 2 2 2 4 3 2" xfId="4780" xr:uid="{00000000-0005-0000-0000-0000F2100000}"/>
    <cellStyle name="Comma 2 4 2 2 2 4 3 2 2" xfId="9583" xr:uid="{00000000-0005-0000-0000-0000F3100000}"/>
    <cellStyle name="Comma 2 4 2 2 2 4 3 2 2 2" xfId="19190" xr:uid="{00000000-0005-0000-0000-0000F4100000}"/>
    <cellStyle name="Comma 2 4 2 2 2 4 3 2 2 2 2" xfId="38404" xr:uid="{D542B75A-893C-4A4F-A8D3-5241F984129F}"/>
    <cellStyle name="Comma 2 4 2 2 2 4 3 2 2 3" xfId="28797" xr:uid="{A573583D-F6B0-415B-8641-3EC3793172EA}"/>
    <cellStyle name="Comma 2 4 2 2 2 4 3 2 3" xfId="14387" xr:uid="{00000000-0005-0000-0000-0000F5100000}"/>
    <cellStyle name="Comma 2 4 2 2 2 4 3 2 3 2" xfId="33601" xr:uid="{B7EBC3C3-0AB9-4664-9148-C78A54AE8FC8}"/>
    <cellStyle name="Comma 2 4 2 2 2 4 3 2 4" xfId="23994" xr:uid="{A0727259-D6E8-4BF2-A09E-22AD696CAB32}"/>
    <cellStyle name="Comma 2 4 2 2 2 4 3 3" xfId="7182" xr:uid="{00000000-0005-0000-0000-0000F6100000}"/>
    <cellStyle name="Comma 2 4 2 2 2 4 3 3 2" xfId="16789" xr:uid="{00000000-0005-0000-0000-0000F7100000}"/>
    <cellStyle name="Comma 2 4 2 2 2 4 3 3 2 2" xfId="36003" xr:uid="{F1FD2A32-6FCE-45FF-9313-6C27CABE1198}"/>
    <cellStyle name="Comma 2 4 2 2 2 4 3 3 3" xfId="26396" xr:uid="{349186FE-6A85-43AE-81B2-B7416BA77ED3}"/>
    <cellStyle name="Comma 2 4 2 2 2 4 3 4" xfId="11985" xr:uid="{00000000-0005-0000-0000-0000F8100000}"/>
    <cellStyle name="Comma 2 4 2 2 2 4 3 4 2" xfId="31199" xr:uid="{E134B437-14B1-4D4D-8272-F611AC6EBC3A}"/>
    <cellStyle name="Comma 2 4 2 2 2 4 3 5" xfId="21592" xr:uid="{2A13155D-3C10-4984-8A76-AF51BB2FB7D7}"/>
    <cellStyle name="Comma 2 4 2 2 2 4 4" xfId="3180" xr:uid="{00000000-0005-0000-0000-0000F9100000}"/>
    <cellStyle name="Comma 2 4 2 2 2 4 4 2" xfId="7983" xr:uid="{00000000-0005-0000-0000-0000FA100000}"/>
    <cellStyle name="Comma 2 4 2 2 2 4 4 2 2" xfId="17590" xr:uid="{00000000-0005-0000-0000-0000FB100000}"/>
    <cellStyle name="Comma 2 4 2 2 2 4 4 2 2 2" xfId="36804" xr:uid="{18C85204-D59C-4D4E-8885-E87483A4E316}"/>
    <cellStyle name="Comma 2 4 2 2 2 4 4 2 3" xfId="27197" xr:uid="{2E0DF64D-E7F4-491A-8950-93E602CAD0D5}"/>
    <cellStyle name="Comma 2 4 2 2 2 4 4 3" xfId="12787" xr:uid="{00000000-0005-0000-0000-0000FC100000}"/>
    <cellStyle name="Comma 2 4 2 2 2 4 4 3 2" xfId="32001" xr:uid="{1041FF7C-378E-4E1F-9730-E51EB35E5C47}"/>
    <cellStyle name="Comma 2 4 2 2 2 4 4 4" xfId="22394" xr:uid="{716EB862-38D7-4BAB-8B47-5B165F079D61}"/>
    <cellStyle name="Comma 2 4 2 2 2 4 5" xfId="5582" xr:uid="{00000000-0005-0000-0000-0000FD100000}"/>
    <cellStyle name="Comma 2 4 2 2 2 4 5 2" xfId="15189" xr:uid="{00000000-0005-0000-0000-0000FE100000}"/>
    <cellStyle name="Comma 2 4 2 2 2 4 5 2 2" xfId="34403" xr:uid="{99072461-4F26-4A06-AE96-489F0F61A1A8}"/>
    <cellStyle name="Comma 2 4 2 2 2 4 5 3" xfId="24796" xr:uid="{2075977E-BBA4-401C-9360-2E5F4B8ECCEA}"/>
    <cellStyle name="Comma 2 4 2 2 2 4 6" xfId="10385" xr:uid="{00000000-0005-0000-0000-0000FF100000}"/>
    <cellStyle name="Comma 2 4 2 2 2 4 6 2" xfId="29599" xr:uid="{C33BBF5D-DE46-4F1E-84C4-471AFFAD9CA4}"/>
    <cellStyle name="Comma 2 4 2 2 2 4 7" xfId="19992" xr:uid="{B63596AA-3B49-4DAC-A147-0534E14CB04D}"/>
    <cellStyle name="Comma 2 4 2 2 2 5" xfId="975" xr:uid="{00000000-0005-0000-0000-000000110000}"/>
    <cellStyle name="Comma 2 4 2 2 2 5 2" xfId="3380" xr:uid="{00000000-0005-0000-0000-000001110000}"/>
    <cellStyle name="Comma 2 4 2 2 2 5 2 2" xfId="8183" xr:uid="{00000000-0005-0000-0000-000002110000}"/>
    <cellStyle name="Comma 2 4 2 2 2 5 2 2 2" xfId="17790" xr:uid="{00000000-0005-0000-0000-000003110000}"/>
    <cellStyle name="Comma 2 4 2 2 2 5 2 2 2 2" xfId="37004" xr:uid="{1C3F4B4D-E1BA-4DDC-9E83-12CB81A54ACD}"/>
    <cellStyle name="Comma 2 4 2 2 2 5 2 2 3" xfId="27397" xr:uid="{78C9253F-22F5-486B-BC52-870D314599E1}"/>
    <cellStyle name="Comma 2 4 2 2 2 5 2 3" xfId="12987" xr:uid="{00000000-0005-0000-0000-000004110000}"/>
    <cellStyle name="Comma 2 4 2 2 2 5 2 3 2" xfId="32201" xr:uid="{1CC2D853-980E-43FC-8A73-3079D595D75D}"/>
    <cellStyle name="Comma 2 4 2 2 2 5 2 4" xfId="22594" xr:uid="{8EF65D8E-FEF8-4C3B-9FB3-EAE798A96E2A}"/>
    <cellStyle name="Comma 2 4 2 2 2 5 3" xfId="5782" xr:uid="{00000000-0005-0000-0000-000005110000}"/>
    <cellStyle name="Comma 2 4 2 2 2 5 3 2" xfId="15389" xr:uid="{00000000-0005-0000-0000-000006110000}"/>
    <cellStyle name="Comma 2 4 2 2 2 5 3 2 2" xfId="34603" xr:uid="{FCDF40CE-8994-4690-AE90-217B5A40B6A1}"/>
    <cellStyle name="Comma 2 4 2 2 2 5 3 3" xfId="24996" xr:uid="{FCB8FC3F-FAD6-4BF2-8F9C-A8C6FA029AB7}"/>
    <cellStyle name="Comma 2 4 2 2 2 5 4" xfId="10585" xr:uid="{00000000-0005-0000-0000-000007110000}"/>
    <cellStyle name="Comma 2 4 2 2 2 5 4 2" xfId="29799" xr:uid="{35E069DC-1DA3-4B38-8FDD-C0E447935FD5}"/>
    <cellStyle name="Comma 2 4 2 2 2 5 5" xfId="20192" xr:uid="{182607ED-5A65-4735-A92D-09F2E1A51E12}"/>
    <cellStyle name="Comma 2 4 2 2 2 6" xfId="1775" xr:uid="{00000000-0005-0000-0000-000008110000}"/>
    <cellStyle name="Comma 2 4 2 2 2 6 2" xfId="4180" xr:uid="{00000000-0005-0000-0000-000009110000}"/>
    <cellStyle name="Comma 2 4 2 2 2 6 2 2" xfId="8983" xr:uid="{00000000-0005-0000-0000-00000A110000}"/>
    <cellStyle name="Comma 2 4 2 2 2 6 2 2 2" xfId="18590" xr:uid="{00000000-0005-0000-0000-00000B110000}"/>
    <cellStyle name="Comma 2 4 2 2 2 6 2 2 2 2" xfId="37804" xr:uid="{580453AA-383E-4A20-9E1C-65A34358FD58}"/>
    <cellStyle name="Comma 2 4 2 2 2 6 2 2 3" xfId="28197" xr:uid="{3B67BEB1-5B78-4BAE-955A-64EE0B131FB7}"/>
    <cellStyle name="Comma 2 4 2 2 2 6 2 3" xfId="13787" xr:uid="{00000000-0005-0000-0000-00000C110000}"/>
    <cellStyle name="Comma 2 4 2 2 2 6 2 3 2" xfId="33001" xr:uid="{C9FB51E6-0DDD-4FBD-877C-556E1CCB9D50}"/>
    <cellStyle name="Comma 2 4 2 2 2 6 2 4" xfId="23394" xr:uid="{1AC3ACA7-A9EB-4268-B74D-421EF5B90390}"/>
    <cellStyle name="Comma 2 4 2 2 2 6 3" xfId="6582" xr:uid="{00000000-0005-0000-0000-00000D110000}"/>
    <cellStyle name="Comma 2 4 2 2 2 6 3 2" xfId="16189" xr:uid="{00000000-0005-0000-0000-00000E110000}"/>
    <cellStyle name="Comma 2 4 2 2 2 6 3 2 2" xfId="35403" xr:uid="{91A4B482-EA62-46C2-BDD0-0A0586253C9C}"/>
    <cellStyle name="Comma 2 4 2 2 2 6 3 3" xfId="25796" xr:uid="{B5C9E18B-9FB3-4D66-8D24-E036BB843492}"/>
    <cellStyle name="Comma 2 4 2 2 2 6 4" xfId="11385" xr:uid="{00000000-0005-0000-0000-00000F110000}"/>
    <cellStyle name="Comma 2 4 2 2 2 6 4 2" xfId="30599" xr:uid="{DB7DD2B8-D0FF-4EFE-A802-CEA954CDB2E4}"/>
    <cellStyle name="Comma 2 4 2 2 2 6 5" xfId="20992" xr:uid="{F69E0B86-DDCA-4E90-A37C-395CC668D7F8}"/>
    <cellStyle name="Comma 2 4 2 2 2 7" xfId="2580" xr:uid="{00000000-0005-0000-0000-000010110000}"/>
    <cellStyle name="Comma 2 4 2 2 2 7 2" xfId="7383" xr:uid="{00000000-0005-0000-0000-000011110000}"/>
    <cellStyle name="Comma 2 4 2 2 2 7 2 2" xfId="16990" xr:uid="{00000000-0005-0000-0000-000012110000}"/>
    <cellStyle name="Comma 2 4 2 2 2 7 2 2 2" xfId="36204" xr:uid="{3F344BEF-2158-449F-849A-D43B2AEBC073}"/>
    <cellStyle name="Comma 2 4 2 2 2 7 2 3" xfId="26597" xr:uid="{19DA0C03-9DE4-4F50-A331-04EF34385528}"/>
    <cellStyle name="Comma 2 4 2 2 2 7 3" xfId="12187" xr:uid="{00000000-0005-0000-0000-000013110000}"/>
    <cellStyle name="Comma 2 4 2 2 2 7 3 2" xfId="31401" xr:uid="{C3D1C1B4-1096-4E0A-ABA4-E990E05B017E}"/>
    <cellStyle name="Comma 2 4 2 2 2 7 4" xfId="21794" xr:uid="{93D51587-9FC2-4BB4-925E-B69F22342CE8}"/>
    <cellStyle name="Comma 2 4 2 2 2 8" xfId="4982" xr:uid="{00000000-0005-0000-0000-000014110000}"/>
    <cellStyle name="Comma 2 4 2 2 2 8 2" xfId="14589" xr:uid="{00000000-0005-0000-0000-000015110000}"/>
    <cellStyle name="Comma 2 4 2 2 2 8 2 2" xfId="33803" xr:uid="{EE7955D2-2717-46D4-87D9-BD2F97D7A8D2}"/>
    <cellStyle name="Comma 2 4 2 2 2 8 3" xfId="24196" xr:uid="{42761620-6B9B-4EE6-815B-03A5D322E730}"/>
    <cellStyle name="Comma 2 4 2 2 2 9" xfId="9785" xr:uid="{00000000-0005-0000-0000-000016110000}"/>
    <cellStyle name="Comma 2 4 2 2 2 9 2" xfId="28999" xr:uid="{E0FCA2C2-3ACC-45C9-BB5D-4A1A4BBE2190}"/>
    <cellStyle name="Comma 2 4 2 2 3" xfId="274" xr:uid="{00000000-0005-0000-0000-000017110000}"/>
    <cellStyle name="Comma 2 4 2 2 3 2" xfId="1075" xr:uid="{00000000-0005-0000-0000-000018110000}"/>
    <cellStyle name="Comma 2 4 2 2 3 2 2" xfId="3480" xr:uid="{00000000-0005-0000-0000-000019110000}"/>
    <cellStyle name="Comma 2 4 2 2 3 2 2 2" xfId="8283" xr:uid="{00000000-0005-0000-0000-00001A110000}"/>
    <cellStyle name="Comma 2 4 2 2 3 2 2 2 2" xfId="17890" xr:uid="{00000000-0005-0000-0000-00001B110000}"/>
    <cellStyle name="Comma 2 4 2 2 3 2 2 2 2 2" xfId="37104" xr:uid="{39C92B5F-F89A-4963-8FCA-240347A1E69E}"/>
    <cellStyle name="Comma 2 4 2 2 3 2 2 2 3" xfId="27497" xr:uid="{DCBEECB7-5C8C-4E93-B6CE-89F599F80533}"/>
    <cellStyle name="Comma 2 4 2 2 3 2 2 3" xfId="13087" xr:uid="{00000000-0005-0000-0000-00001C110000}"/>
    <cellStyle name="Comma 2 4 2 2 3 2 2 3 2" xfId="32301" xr:uid="{FCE1D95E-37DD-4880-8C07-F1C39E7A0FF5}"/>
    <cellStyle name="Comma 2 4 2 2 3 2 2 4" xfId="22694" xr:uid="{95FF097C-C26D-4D27-94AB-AD8422FD6F85}"/>
    <cellStyle name="Comma 2 4 2 2 3 2 3" xfId="5882" xr:uid="{00000000-0005-0000-0000-00001D110000}"/>
    <cellStyle name="Comma 2 4 2 2 3 2 3 2" xfId="15489" xr:uid="{00000000-0005-0000-0000-00001E110000}"/>
    <cellStyle name="Comma 2 4 2 2 3 2 3 2 2" xfId="34703" xr:uid="{11CDDABD-CFA0-4A5E-90F1-908305B4B67D}"/>
    <cellStyle name="Comma 2 4 2 2 3 2 3 3" xfId="25096" xr:uid="{044440CD-4EA2-447B-B2F2-97DE47780033}"/>
    <cellStyle name="Comma 2 4 2 2 3 2 4" xfId="10685" xr:uid="{00000000-0005-0000-0000-00001F110000}"/>
    <cellStyle name="Comma 2 4 2 2 3 2 4 2" xfId="29899" xr:uid="{D73D0FAC-3B8D-445B-ABA5-3BDA13657090}"/>
    <cellStyle name="Comma 2 4 2 2 3 2 5" xfId="20292" xr:uid="{C4BFC046-22A0-4363-A5EE-8C0C0DDD6488}"/>
    <cellStyle name="Comma 2 4 2 2 3 3" xfId="1875" xr:uid="{00000000-0005-0000-0000-000020110000}"/>
    <cellStyle name="Comma 2 4 2 2 3 3 2" xfId="4280" xr:uid="{00000000-0005-0000-0000-000021110000}"/>
    <cellStyle name="Comma 2 4 2 2 3 3 2 2" xfId="9083" xr:uid="{00000000-0005-0000-0000-000022110000}"/>
    <cellStyle name="Comma 2 4 2 2 3 3 2 2 2" xfId="18690" xr:uid="{00000000-0005-0000-0000-000023110000}"/>
    <cellStyle name="Comma 2 4 2 2 3 3 2 2 2 2" xfId="37904" xr:uid="{FE33D111-B952-4A1F-8F87-11480E4669D6}"/>
    <cellStyle name="Comma 2 4 2 2 3 3 2 2 3" xfId="28297" xr:uid="{4CD16124-4FFE-487E-B427-48C899EB46D3}"/>
    <cellStyle name="Comma 2 4 2 2 3 3 2 3" xfId="13887" xr:uid="{00000000-0005-0000-0000-000024110000}"/>
    <cellStyle name="Comma 2 4 2 2 3 3 2 3 2" xfId="33101" xr:uid="{A9725AC0-F711-4232-ADDC-DA6AA4467187}"/>
    <cellStyle name="Comma 2 4 2 2 3 3 2 4" xfId="23494" xr:uid="{FD2E731A-0F7D-436F-B16F-09D82212A95E}"/>
    <cellStyle name="Comma 2 4 2 2 3 3 3" xfId="6682" xr:uid="{00000000-0005-0000-0000-000025110000}"/>
    <cellStyle name="Comma 2 4 2 2 3 3 3 2" xfId="16289" xr:uid="{00000000-0005-0000-0000-000026110000}"/>
    <cellStyle name="Comma 2 4 2 2 3 3 3 2 2" xfId="35503" xr:uid="{0143AAFF-84F7-4643-B63A-C9DD1FDF1EA9}"/>
    <cellStyle name="Comma 2 4 2 2 3 3 3 3" xfId="25896" xr:uid="{F12538D5-8BA3-4820-816B-4DA153C26F8E}"/>
    <cellStyle name="Comma 2 4 2 2 3 3 4" xfId="11485" xr:uid="{00000000-0005-0000-0000-000027110000}"/>
    <cellStyle name="Comma 2 4 2 2 3 3 4 2" xfId="30699" xr:uid="{88751F8A-1F7B-49F2-A379-5D1C03B028CE}"/>
    <cellStyle name="Comma 2 4 2 2 3 3 5" xfId="21092" xr:uid="{8E8EC8E4-F3FA-4A43-A11D-79C68DF80384}"/>
    <cellStyle name="Comma 2 4 2 2 3 4" xfId="2680" xr:uid="{00000000-0005-0000-0000-000028110000}"/>
    <cellStyle name="Comma 2 4 2 2 3 4 2" xfId="7483" xr:uid="{00000000-0005-0000-0000-000029110000}"/>
    <cellStyle name="Comma 2 4 2 2 3 4 2 2" xfId="17090" xr:uid="{00000000-0005-0000-0000-00002A110000}"/>
    <cellStyle name="Comma 2 4 2 2 3 4 2 2 2" xfId="36304" xr:uid="{398F237B-149F-4127-A4DC-A6DD7180CF1E}"/>
    <cellStyle name="Comma 2 4 2 2 3 4 2 3" xfId="26697" xr:uid="{945FDB7D-A7DE-4F26-A6C2-8C8BC19AB79A}"/>
    <cellStyle name="Comma 2 4 2 2 3 4 3" xfId="12287" xr:uid="{00000000-0005-0000-0000-00002B110000}"/>
    <cellStyle name="Comma 2 4 2 2 3 4 3 2" xfId="31501" xr:uid="{2B9229C0-1C21-4BD6-A6A9-40179C4B7BCE}"/>
    <cellStyle name="Comma 2 4 2 2 3 4 4" xfId="21894" xr:uid="{FE1C2CB7-8C26-4F47-9039-25FA91E5D825}"/>
    <cellStyle name="Comma 2 4 2 2 3 5" xfId="5082" xr:uid="{00000000-0005-0000-0000-00002C110000}"/>
    <cellStyle name="Comma 2 4 2 2 3 5 2" xfId="14689" xr:uid="{00000000-0005-0000-0000-00002D110000}"/>
    <cellStyle name="Comma 2 4 2 2 3 5 2 2" xfId="33903" xr:uid="{B7030362-0AF2-45BF-9CA2-0DE582179D24}"/>
    <cellStyle name="Comma 2 4 2 2 3 5 3" xfId="24296" xr:uid="{3673E0DE-FFBF-489F-AE7D-42C3CA5B151A}"/>
    <cellStyle name="Comma 2 4 2 2 3 6" xfId="9885" xr:uid="{00000000-0005-0000-0000-00002E110000}"/>
    <cellStyle name="Comma 2 4 2 2 3 6 2" xfId="29099" xr:uid="{D9591655-BCF4-4B4C-8D50-087A3A1FB212}"/>
    <cellStyle name="Comma 2 4 2 2 3 7" xfId="19492" xr:uid="{F5FBB722-EFBC-409D-9C3B-0AF347852C2C}"/>
    <cellStyle name="Comma 2 4 2 2 4" xfId="474" xr:uid="{00000000-0005-0000-0000-00002F110000}"/>
    <cellStyle name="Comma 2 4 2 2 4 2" xfId="1275" xr:uid="{00000000-0005-0000-0000-000030110000}"/>
    <cellStyle name="Comma 2 4 2 2 4 2 2" xfId="3680" xr:uid="{00000000-0005-0000-0000-000031110000}"/>
    <cellStyle name="Comma 2 4 2 2 4 2 2 2" xfId="8483" xr:uid="{00000000-0005-0000-0000-000032110000}"/>
    <cellStyle name="Comma 2 4 2 2 4 2 2 2 2" xfId="18090" xr:uid="{00000000-0005-0000-0000-000033110000}"/>
    <cellStyle name="Comma 2 4 2 2 4 2 2 2 2 2" xfId="37304" xr:uid="{01315A83-F5C4-47E4-BEED-7EC25E3C56A1}"/>
    <cellStyle name="Comma 2 4 2 2 4 2 2 2 3" xfId="27697" xr:uid="{7F252F73-227C-425F-B9F4-C3E803CA9D32}"/>
    <cellStyle name="Comma 2 4 2 2 4 2 2 3" xfId="13287" xr:uid="{00000000-0005-0000-0000-000034110000}"/>
    <cellStyle name="Comma 2 4 2 2 4 2 2 3 2" xfId="32501" xr:uid="{4F593CB9-2CB5-4165-9BB5-EE77FD5BF156}"/>
    <cellStyle name="Comma 2 4 2 2 4 2 2 4" xfId="22894" xr:uid="{E4827218-17CC-432A-A5B7-9F1E9415747C}"/>
    <cellStyle name="Comma 2 4 2 2 4 2 3" xfId="6082" xr:uid="{00000000-0005-0000-0000-000035110000}"/>
    <cellStyle name="Comma 2 4 2 2 4 2 3 2" xfId="15689" xr:uid="{00000000-0005-0000-0000-000036110000}"/>
    <cellStyle name="Comma 2 4 2 2 4 2 3 2 2" xfId="34903" xr:uid="{E9F00070-1441-466F-9AFB-9FFCA770E566}"/>
    <cellStyle name="Comma 2 4 2 2 4 2 3 3" xfId="25296" xr:uid="{B5EECE0E-6575-4EB4-8BC4-C271FEAFD6EF}"/>
    <cellStyle name="Comma 2 4 2 2 4 2 4" xfId="10885" xr:uid="{00000000-0005-0000-0000-000037110000}"/>
    <cellStyle name="Comma 2 4 2 2 4 2 4 2" xfId="30099" xr:uid="{DFA775D0-83A1-450E-8A3B-43BD63685EE4}"/>
    <cellStyle name="Comma 2 4 2 2 4 2 5" xfId="20492" xr:uid="{BA48871D-08A0-4589-A33B-B2FB6A3C260A}"/>
    <cellStyle name="Comma 2 4 2 2 4 3" xfId="2075" xr:uid="{00000000-0005-0000-0000-000038110000}"/>
    <cellStyle name="Comma 2 4 2 2 4 3 2" xfId="4480" xr:uid="{00000000-0005-0000-0000-000039110000}"/>
    <cellStyle name="Comma 2 4 2 2 4 3 2 2" xfId="9283" xr:uid="{00000000-0005-0000-0000-00003A110000}"/>
    <cellStyle name="Comma 2 4 2 2 4 3 2 2 2" xfId="18890" xr:uid="{00000000-0005-0000-0000-00003B110000}"/>
    <cellStyle name="Comma 2 4 2 2 4 3 2 2 2 2" xfId="38104" xr:uid="{9DF864E6-6714-44CF-8EA8-6CF3CFD4714E}"/>
    <cellStyle name="Comma 2 4 2 2 4 3 2 2 3" xfId="28497" xr:uid="{4D58D263-D846-458F-A71E-B59C341477E4}"/>
    <cellStyle name="Comma 2 4 2 2 4 3 2 3" xfId="14087" xr:uid="{00000000-0005-0000-0000-00003C110000}"/>
    <cellStyle name="Comma 2 4 2 2 4 3 2 3 2" xfId="33301" xr:uid="{81B316AD-E239-45ED-BE46-C37B520F0279}"/>
    <cellStyle name="Comma 2 4 2 2 4 3 2 4" xfId="23694" xr:uid="{CAC9F28C-82E3-499F-9258-EEB8100C0B2F}"/>
    <cellStyle name="Comma 2 4 2 2 4 3 3" xfId="6882" xr:uid="{00000000-0005-0000-0000-00003D110000}"/>
    <cellStyle name="Comma 2 4 2 2 4 3 3 2" xfId="16489" xr:uid="{00000000-0005-0000-0000-00003E110000}"/>
    <cellStyle name="Comma 2 4 2 2 4 3 3 2 2" xfId="35703" xr:uid="{EC4E5A2D-D582-4457-9A8A-947DACC900E5}"/>
    <cellStyle name="Comma 2 4 2 2 4 3 3 3" xfId="26096" xr:uid="{51B2247D-C510-40C4-8D87-6A09578EF2E5}"/>
    <cellStyle name="Comma 2 4 2 2 4 3 4" xfId="11685" xr:uid="{00000000-0005-0000-0000-00003F110000}"/>
    <cellStyle name="Comma 2 4 2 2 4 3 4 2" xfId="30899" xr:uid="{31673D15-8B70-4036-9667-C3475EACD2DA}"/>
    <cellStyle name="Comma 2 4 2 2 4 3 5" xfId="21292" xr:uid="{AAE1FD96-2B7D-4B34-B584-D40FD16947EA}"/>
    <cellStyle name="Comma 2 4 2 2 4 4" xfId="2880" xr:uid="{00000000-0005-0000-0000-000040110000}"/>
    <cellStyle name="Comma 2 4 2 2 4 4 2" xfId="7683" xr:uid="{00000000-0005-0000-0000-000041110000}"/>
    <cellStyle name="Comma 2 4 2 2 4 4 2 2" xfId="17290" xr:uid="{00000000-0005-0000-0000-000042110000}"/>
    <cellStyle name="Comma 2 4 2 2 4 4 2 2 2" xfId="36504" xr:uid="{6788A801-07A8-42D0-AFFE-9C8D39B51A8E}"/>
    <cellStyle name="Comma 2 4 2 2 4 4 2 3" xfId="26897" xr:uid="{CB8A097A-7544-4025-ADF3-1DF143C5809B}"/>
    <cellStyle name="Comma 2 4 2 2 4 4 3" xfId="12487" xr:uid="{00000000-0005-0000-0000-000043110000}"/>
    <cellStyle name="Comma 2 4 2 2 4 4 3 2" xfId="31701" xr:uid="{35F6AF24-8F4C-45EC-B9E0-B09BEC1B3A6E}"/>
    <cellStyle name="Comma 2 4 2 2 4 4 4" xfId="22094" xr:uid="{555A7634-C0E9-4981-A5CF-377F2B16FE3D}"/>
    <cellStyle name="Comma 2 4 2 2 4 5" xfId="5282" xr:uid="{00000000-0005-0000-0000-000044110000}"/>
    <cellStyle name="Comma 2 4 2 2 4 5 2" xfId="14889" xr:uid="{00000000-0005-0000-0000-000045110000}"/>
    <cellStyle name="Comma 2 4 2 2 4 5 2 2" xfId="34103" xr:uid="{8DF51FDC-99AC-481F-9C01-BB2FEDAF68B4}"/>
    <cellStyle name="Comma 2 4 2 2 4 5 3" xfId="24496" xr:uid="{FCD40D0B-2584-47A5-AD02-3102D29605DC}"/>
    <cellStyle name="Comma 2 4 2 2 4 6" xfId="10085" xr:uid="{00000000-0005-0000-0000-000046110000}"/>
    <cellStyle name="Comma 2 4 2 2 4 6 2" xfId="29299" xr:uid="{4354917E-A61B-4762-BD66-AF12F2CAF550}"/>
    <cellStyle name="Comma 2 4 2 2 4 7" xfId="19692" xr:uid="{B62D2017-5953-4C04-99C8-3CFC91787807}"/>
    <cellStyle name="Comma 2 4 2 2 5" xfId="674" xr:uid="{00000000-0005-0000-0000-000047110000}"/>
    <cellStyle name="Comma 2 4 2 2 5 2" xfId="1475" xr:uid="{00000000-0005-0000-0000-000048110000}"/>
    <cellStyle name="Comma 2 4 2 2 5 2 2" xfId="3880" xr:uid="{00000000-0005-0000-0000-000049110000}"/>
    <cellStyle name="Comma 2 4 2 2 5 2 2 2" xfId="8683" xr:uid="{00000000-0005-0000-0000-00004A110000}"/>
    <cellStyle name="Comma 2 4 2 2 5 2 2 2 2" xfId="18290" xr:uid="{00000000-0005-0000-0000-00004B110000}"/>
    <cellStyle name="Comma 2 4 2 2 5 2 2 2 2 2" xfId="37504" xr:uid="{E331F5A2-C5AF-4D49-9686-F86DDDA09476}"/>
    <cellStyle name="Comma 2 4 2 2 5 2 2 2 3" xfId="27897" xr:uid="{05D66D89-9C8E-4D58-94AB-2744FB80C6BB}"/>
    <cellStyle name="Comma 2 4 2 2 5 2 2 3" xfId="13487" xr:uid="{00000000-0005-0000-0000-00004C110000}"/>
    <cellStyle name="Comma 2 4 2 2 5 2 2 3 2" xfId="32701" xr:uid="{7653F929-81EF-4177-8DCE-C5813F44BED5}"/>
    <cellStyle name="Comma 2 4 2 2 5 2 2 4" xfId="23094" xr:uid="{CB627F06-2BDC-4F4E-97D0-A80222CB3874}"/>
    <cellStyle name="Comma 2 4 2 2 5 2 3" xfId="6282" xr:uid="{00000000-0005-0000-0000-00004D110000}"/>
    <cellStyle name="Comma 2 4 2 2 5 2 3 2" xfId="15889" xr:uid="{00000000-0005-0000-0000-00004E110000}"/>
    <cellStyle name="Comma 2 4 2 2 5 2 3 2 2" xfId="35103" xr:uid="{2E126A60-68A2-450E-8491-7DF079CE08E4}"/>
    <cellStyle name="Comma 2 4 2 2 5 2 3 3" xfId="25496" xr:uid="{F1AA8034-07C1-4712-924D-6205DF47053B}"/>
    <cellStyle name="Comma 2 4 2 2 5 2 4" xfId="11085" xr:uid="{00000000-0005-0000-0000-00004F110000}"/>
    <cellStyle name="Comma 2 4 2 2 5 2 4 2" xfId="30299" xr:uid="{31B8CDB9-C8E8-4B9D-88CB-0FB6BE9EC506}"/>
    <cellStyle name="Comma 2 4 2 2 5 2 5" xfId="20692" xr:uid="{A38A73FD-881E-4090-8DF0-C2754F9BC409}"/>
    <cellStyle name="Comma 2 4 2 2 5 3" xfId="2275" xr:uid="{00000000-0005-0000-0000-000050110000}"/>
    <cellStyle name="Comma 2 4 2 2 5 3 2" xfId="4680" xr:uid="{00000000-0005-0000-0000-000051110000}"/>
    <cellStyle name="Comma 2 4 2 2 5 3 2 2" xfId="9483" xr:uid="{00000000-0005-0000-0000-000052110000}"/>
    <cellStyle name="Comma 2 4 2 2 5 3 2 2 2" xfId="19090" xr:uid="{00000000-0005-0000-0000-000053110000}"/>
    <cellStyle name="Comma 2 4 2 2 5 3 2 2 2 2" xfId="38304" xr:uid="{F884C32A-C0C5-46A2-A79F-5E1A6F637785}"/>
    <cellStyle name="Comma 2 4 2 2 5 3 2 2 3" xfId="28697" xr:uid="{82E44789-43FE-4A8C-9020-BB84000388F3}"/>
    <cellStyle name="Comma 2 4 2 2 5 3 2 3" xfId="14287" xr:uid="{00000000-0005-0000-0000-000054110000}"/>
    <cellStyle name="Comma 2 4 2 2 5 3 2 3 2" xfId="33501" xr:uid="{CCBDABAC-6C56-4496-BF6B-6A5F0C38F17B}"/>
    <cellStyle name="Comma 2 4 2 2 5 3 2 4" xfId="23894" xr:uid="{34E75408-D528-4A08-A1B7-60A0BBD6DD50}"/>
    <cellStyle name="Comma 2 4 2 2 5 3 3" xfId="7082" xr:uid="{00000000-0005-0000-0000-000055110000}"/>
    <cellStyle name="Comma 2 4 2 2 5 3 3 2" xfId="16689" xr:uid="{00000000-0005-0000-0000-000056110000}"/>
    <cellStyle name="Comma 2 4 2 2 5 3 3 2 2" xfId="35903" xr:uid="{B9E3D955-410F-459B-9928-5214111EF7F7}"/>
    <cellStyle name="Comma 2 4 2 2 5 3 3 3" xfId="26296" xr:uid="{090874F0-6FE2-4899-94C8-28EABB53DC70}"/>
    <cellStyle name="Comma 2 4 2 2 5 3 4" xfId="11885" xr:uid="{00000000-0005-0000-0000-000057110000}"/>
    <cellStyle name="Comma 2 4 2 2 5 3 4 2" xfId="31099" xr:uid="{507782F9-428C-4859-8CE8-8BCE83BE499B}"/>
    <cellStyle name="Comma 2 4 2 2 5 3 5" xfId="21492" xr:uid="{C66534CA-3DCC-4BD3-BC8C-F2D3DE653181}"/>
    <cellStyle name="Comma 2 4 2 2 5 4" xfId="3080" xr:uid="{00000000-0005-0000-0000-000058110000}"/>
    <cellStyle name="Comma 2 4 2 2 5 4 2" xfId="7883" xr:uid="{00000000-0005-0000-0000-000059110000}"/>
    <cellStyle name="Comma 2 4 2 2 5 4 2 2" xfId="17490" xr:uid="{00000000-0005-0000-0000-00005A110000}"/>
    <cellStyle name="Comma 2 4 2 2 5 4 2 2 2" xfId="36704" xr:uid="{B77CF7A6-31F7-4163-AFA3-8630E9CC4A60}"/>
    <cellStyle name="Comma 2 4 2 2 5 4 2 3" xfId="27097" xr:uid="{1F037BA6-37CD-4E9C-A0C7-8DB2A0AA6F9D}"/>
    <cellStyle name="Comma 2 4 2 2 5 4 3" xfId="12687" xr:uid="{00000000-0005-0000-0000-00005B110000}"/>
    <cellStyle name="Comma 2 4 2 2 5 4 3 2" xfId="31901" xr:uid="{7CED6B22-F9A8-4052-BB62-456D485A73CD}"/>
    <cellStyle name="Comma 2 4 2 2 5 4 4" xfId="22294" xr:uid="{282DA3FE-46CD-40D6-B443-16CDE20F33D8}"/>
    <cellStyle name="Comma 2 4 2 2 5 5" xfId="5482" xr:uid="{00000000-0005-0000-0000-00005C110000}"/>
    <cellStyle name="Comma 2 4 2 2 5 5 2" xfId="15089" xr:uid="{00000000-0005-0000-0000-00005D110000}"/>
    <cellStyle name="Comma 2 4 2 2 5 5 2 2" xfId="34303" xr:uid="{C7881B09-B193-440B-A50C-076165C4930A}"/>
    <cellStyle name="Comma 2 4 2 2 5 5 3" xfId="24696" xr:uid="{A972DCE7-6175-4477-ADF2-4E1537311DE9}"/>
    <cellStyle name="Comma 2 4 2 2 5 6" xfId="10285" xr:uid="{00000000-0005-0000-0000-00005E110000}"/>
    <cellStyle name="Comma 2 4 2 2 5 6 2" xfId="29499" xr:uid="{D556E40C-5861-4789-A65E-A386AF5F9551}"/>
    <cellStyle name="Comma 2 4 2 2 5 7" xfId="19892" xr:uid="{7854A656-6FB1-4EC2-852A-1715248A9DB3}"/>
    <cellStyle name="Comma 2 4 2 2 6" xfId="875" xr:uid="{00000000-0005-0000-0000-00005F110000}"/>
    <cellStyle name="Comma 2 4 2 2 6 2" xfId="3280" xr:uid="{00000000-0005-0000-0000-000060110000}"/>
    <cellStyle name="Comma 2 4 2 2 6 2 2" xfId="8083" xr:uid="{00000000-0005-0000-0000-000061110000}"/>
    <cellStyle name="Comma 2 4 2 2 6 2 2 2" xfId="17690" xr:uid="{00000000-0005-0000-0000-000062110000}"/>
    <cellStyle name="Comma 2 4 2 2 6 2 2 2 2" xfId="36904" xr:uid="{1B34E033-CECD-43D0-AA44-84953667341A}"/>
    <cellStyle name="Comma 2 4 2 2 6 2 2 3" xfId="27297" xr:uid="{FF3C2A78-6D12-4FFE-A83B-8D2E00102A73}"/>
    <cellStyle name="Comma 2 4 2 2 6 2 3" xfId="12887" xr:uid="{00000000-0005-0000-0000-000063110000}"/>
    <cellStyle name="Comma 2 4 2 2 6 2 3 2" xfId="32101" xr:uid="{483968B1-AB31-4349-99F9-A3D996C18123}"/>
    <cellStyle name="Comma 2 4 2 2 6 2 4" xfId="22494" xr:uid="{10EC96A6-942F-4BCD-ADF8-78B297360EAE}"/>
    <cellStyle name="Comma 2 4 2 2 6 3" xfId="5682" xr:uid="{00000000-0005-0000-0000-000064110000}"/>
    <cellStyle name="Comma 2 4 2 2 6 3 2" xfId="15289" xr:uid="{00000000-0005-0000-0000-000065110000}"/>
    <cellStyle name="Comma 2 4 2 2 6 3 2 2" xfId="34503" xr:uid="{4B31426B-6BBC-4277-9189-BD13D665F218}"/>
    <cellStyle name="Comma 2 4 2 2 6 3 3" xfId="24896" xr:uid="{54EF6F40-FBBB-43EA-B67A-D739E885CDA6}"/>
    <cellStyle name="Comma 2 4 2 2 6 4" xfId="10485" xr:uid="{00000000-0005-0000-0000-000066110000}"/>
    <cellStyle name="Comma 2 4 2 2 6 4 2" xfId="29699" xr:uid="{5E1823D2-F6DD-4B82-B530-98EA9C6ADF40}"/>
    <cellStyle name="Comma 2 4 2 2 6 5" xfId="20092" xr:uid="{26D15C35-5DFB-42F9-AA19-EA565BD73736}"/>
    <cellStyle name="Comma 2 4 2 2 7" xfId="1675" xr:uid="{00000000-0005-0000-0000-000067110000}"/>
    <cellStyle name="Comma 2 4 2 2 7 2" xfId="4080" xr:uid="{00000000-0005-0000-0000-000068110000}"/>
    <cellStyle name="Comma 2 4 2 2 7 2 2" xfId="8883" xr:uid="{00000000-0005-0000-0000-000069110000}"/>
    <cellStyle name="Comma 2 4 2 2 7 2 2 2" xfId="18490" xr:uid="{00000000-0005-0000-0000-00006A110000}"/>
    <cellStyle name="Comma 2 4 2 2 7 2 2 2 2" xfId="37704" xr:uid="{E0087F2C-0810-449B-B35A-D788173206AC}"/>
    <cellStyle name="Comma 2 4 2 2 7 2 2 3" xfId="28097" xr:uid="{6E9E2613-5C22-45B9-80E6-D5E8FA018BF7}"/>
    <cellStyle name="Comma 2 4 2 2 7 2 3" xfId="13687" xr:uid="{00000000-0005-0000-0000-00006B110000}"/>
    <cellStyle name="Comma 2 4 2 2 7 2 3 2" xfId="32901" xr:uid="{CF0E9D6D-3EBF-4D56-9297-1D25C53068E6}"/>
    <cellStyle name="Comma 2 4 2 2 7 2 4" xfId="23294" xr:uid="{28E3B5D8-50B1-413B-8EC6-57E4EDDB7A9F}"/>
    <cellStyle name="Comma 2 4 2 2 7 3" xfId="6482" xr:uid="{00000000-0005-0000-0000-00006C110000}"/>
    <cellStyle name="Comma 2 4 2 2 7 3 2" xfId="16089" xr:uid="{00000000-0005-0000-0000-00006D110000}"/>
    <cellStyle name="Comma 2 4 2 2 7 3 2 2" xfId="35303" xr:uid="{E135005B-C94A-4398-BDCC-91C20B6312E6}"/>
    <cellStyle name="Comma 2 4 2 2 7 3 3" xfId="25696" xr:uid="{4A892052-5EF1-4EC2-8972-7E70A2962DDF}"/>
    <cellStyle name="Comma 2 4 2 2 7 4" xfId="11285" xr:uid="{00000000-0005-0000-0000-00006E110000}"/>
    <cellStyle name="Comma 2 4 2 2 7 4 2" xfId="30499" xr:uid="{57AE1982-E896-4EA8-8C12-27BCEB2B3120}"/>
    <cellStyle name="Comma 2 4 2 2 7 5" xfId="20892" xr:uid="{04A7A41C-BF90-4DB3-B78E-84F5437AD245}"/>
    <cellStyle name="Comma 2 4 2 2 8" xfId="2480" xr:uid="{00000000-0005-0000-0000-00006F110000}"/>
    <cellStyle name="Comma 2 4 2 2 8 2" xfId="7283" xr:uid="{00000000-0005-0000-0000-000070110000}"/>
    <cellStyle name="Comma 2 4 2 2 8 2 2" xfId="16890" xr:uid="{00000000-0005-0000-0000-000071110000}"/>
    <cellStyle name="Comma 2 4 2 2 8 2 2 2" xfId="36104" xr:uid="{DB53C813-7B76-4CE5-A54B-DC03A0CF795C}"/>
    <cellStyle name="Comma 2 4 2 2 8 2 3" xfId="26497" xr:uid="{1B8914CD-C11D-42A6-BD2D-F64687FC1A4D}"/>
    <cellStyle name="Comma 2 4 2 2 8 3" xfId="12087" xr:uid="{00000000-0005-0000-0000-000072110000}"/>
    <cellStyle name="Comma 2 4 2 2 8 3 2" xfId="31301" xr:uid="{DA977C92-3D5A-471A-B163-0CF46DF0C658}"/>
    <cellStyle name="Comma 2 4 2 2 8 4" xfId="21694" xr:uid="{D7FE7369-3CDE-4A2E-BB2A-D1CAC9826186}"/>
    <cellStyle name="Comma 2 4 2 2 9" xfId="4882" xr:uid="{00000000-0005-0000-0000-000073110000}"/>
    <cellStyle name="Comma 2 4 2 2 9 2" xfId="14489" xr:uid="{00000000-0005-0000-0000-000074110000}"/>
    <cellStyle name="Comma 2 4 2 2 9 2 2" xfId="33703" xr:uid="{B5C740FE-7D6C-47BD-A048-FDC469B4B75C}"/>
    <cellStyle name="Comma 2 4 2 2 9 3" xfId="24096" xr:uid="{1402BBC4-1E8E-4E14-898D-F4B4777BA5AB}"/>
    <cellStyle name="Comma 2 4 2 3" xfId="124" xr:uid="{00000000-0005-0000-0000-000075110000}"/>
    <cellStyle name="Comma 2 4 2 3 10" xfId="19342" xr:uid="{01D4F31B-36F1-47E7-BA69-C75EFCD6FEB5}"/>
    <cellStyle name="Comma 2 4 2 3 2" xfId="324" xr:uid="{00000000-0005-0000-0000-000076110000}"/>
    <cellStyle name="Comma 2 4 2 3 2 2" xfId="1125" xr:uid="{00000000-0005-0000-0000-000077110000}"/>
    <cellStyle name="Comma 2 4 2 3 2 2 2" xfId="3530" xr:uid="{00000000-0005-0000-0000-000078110000}"/>
    <cellStyle name="Comma 2 4 2 3 2 2 2 2" xfId="8333" xr:uid="{00000000-0005-0000-0000-000079110000}"/>
    <cellStyle name="Comma 2 4 2 3 2 2 2 2 2" xfId="17940" xr:uid="{00000000-0005-0000-0000-00007A110000}"/>
    <cellStyle name="Comma 2 4 2 3 2 2 2 2 2 2" xfId="37154" xr:uid="{E4B144C4-580D-42C2-8FC7-D3C98552BAB0}"/>
    <cellStyle name="Comma 2 4 2 3 2 2 2 2 3" xfId="27547" xr:uid="{25391CA8-5506-43E4-B687-5587F894F3E4}"/>
    <cellStyle name="Comma 2 4 2 3 2 2 2 3" xfId="13137" xr:uid="{00000000-0005-0000-0000-00007B110000}"/>
    <cellStyle name="Comma 2 4 2 3 2 2 2 3 2" xfId="32351" xr:uid="{035C3861-1699-4486-B2F2-CDEC7B9FA291}"/>
    <cellStyle name="Comma 2 4 2 3 2 2 2 4" xfId="22744" xr:uid="{F5E8B9A5-C189-4DBF-B53B-ED0DFD44663C}"/>
    <cellStyle name="Comma 2 4 2 3 2 2 3" xfId="5932" xr:uid="{00000000-0005-0000-0000-00007C110000}"/>
    <cellStyle name="Comma 2 4 2 3 2 2 3 2" xfId="15539" xr:uid="{00000000-0005-0000-0000-00007D110000}"/>
    <cellStyle name="Comma 2 4 2 3 2 2 3 2 2" xfId="34753" xr:uid="{427A6740-B1B5-4A83-87A1-2A69C7F78F34}"/>
    <cellStyle name="Comma 2 4 2 3 2 2 3 3" xfId="25146" xr:uid="{D23947CF-BACB-4968-BC70-868493D1123E}"/>
    <cellStyle name="Comma 2 4 2 3 2 2 4" xfId="10735" xr:uid="{00000000-0005-0000-0000-00007E110000}"/>
    <cellStyle name="Comma 2 4 2 3 2 2 4 2" xfId="29949" xr:uid="{962EE813-1B51-40C3-8AEB-A125D2415CA6}"/>
    <cellStyle name="Comma 2 4 2 3 2 2 5" xfId="20342" xr:uid="{174866D2-DB29-4B24-83F9-084CE12EA22F}"/>
    <cellStyle name="Comma 2 4 2 3 2 3" xfId="1925" xr:uid="{00000000-0005-0000-0000-00007F110000}"/>
    <cellStyle name="Comma 2 4 2 3 2 3 2" xfId="4330" xr:uid="{00000000-0005-0000-0000-000080110000}"/>
    <cellStyle name="Comma 2 4 2 3 2 3 2 2" xfId="9133" xr:uid="{00000000-0005-0000-0000-000081110000}"/>
    <cellStyle name="Comma 2 4 2 3 2 3 2 2 2" xfId="18740" xr:uid="{00000000-0005-0000-0000-000082110000}"/>
    <cellStyle name="Comma 2 4 2 3 2 3 2 2 2 2" xfId="37954" xr:uid="{2EC2F18A-0A42-4670-A6FE-15124DFFA595}"/>
    <cellStyle name="Comma 2 4 2 3 2 3 2 2 3" xfId="28347" xr:uid="{9ABD5DC9-0640-430E-BBE1-25562D6AD0AC}"/>
    <cellStyle name="Comma 2 4 2 3 2 3 2 3" xfId="13937" xr:uid="{00000000-0005-0000-0000-000083110000}"/>
    <cellStyle name="Comma 2 4 2 3 2 3 2 3 2" xfId="33151" xr:uid="{968F4A59-6178-4CE1-AF6E-FC3502631B61}"/>
    <cellStyle name="Comma 2 4 2 3 2 3 2 4" xfId="23544" xr:uid="{8E6E917F-43B5-4994-B6E3-799201FF8EEA}"/>
    <cellStyle name="Comma 2 4 2 3 2 3 3" xfId="6732" xr:uid="{00000000-0005-0000-0000-000084110000}"/>
    <cellStyle name="Comma 2 4 2 3 2 3 3 2" xfId="16339" xr:uid="{00000000-0005-0000-0000-000085110000}"/>
    <cellStyle name="Comma 2 4 2 3 2 3 3 2 2" xfId="35553" xr:uid="{4BD169F2-0528-443A-8337-2C4E5FA4E994}"/>
    <cellStyle name="Comma 2 4 2 3 2 3 3 3" xfId="25946" xr:uid="{0B240599-197A-4F80-A6B3-45839D243223}"/>
    <cellStyle name="Comma 2 4 2 3 2 3 4" xfId="11535" xr:uid="{00000000-0005-0000-0000-000086110000}"/>
    <cellStyle name="Comma 2 4 2 3 2 3 4 2" xfId="30749" xr:uid="{89000BFF-BFAC-4678-A65D-09E765C636AB}"/>
    <cellStyle name="Comma 2 4 2 3 2 3 5" xfId="21142" xr:uid="{F7801267-CFCA-4BD6-859C-C1D45B09AF7A}"/>
    <cellStyle name="Comma 2 4 2 3 2 4" xfId="2730" xr:uid="{00000000-0005-0000-0000-000087110000}"/>
    <cellStyle name="Comma 2 4 2 3 2 4 2" xfId="7533" xr:uid="{00000000-0005-0000-0000-000088110000}"/>
    <cellStyle name="Comma 2 4 2 3 2 4 2 2" xfId="17140" xr:uid="{00000000-0005-0000-0000-000089110000}"/>
    <cellStyle name="Comma 2 4 2 3 2 4 2 2 2" xfId="36354" xr:uid="{AB362F20-1DE1-4CB0-94B1-0090BB0EDE53}"/>
    <cellStyle name="Comma 2 4 2 3 2 4 2 3" xfId="26747" xr:uid="{DA70D332-DFB9-40E6-9DBA-A5975F8B9652}"/>
    <cellStyle name="Comma 2 4 2 3 2 4 3" xfId="12337" xr:uid="{00000000-0005-0000-0000-00008A110000}"/>
    <cellStyle name="Comma 2 4 2 3 2 4 3 2" xfId="31551" xr:uid="{E0689B8D-ACA9-40D6-B3CF-FBD50662396E}"/>
    <cellStyle name="Comma 2 4 2 3 2 4 4" xfId="21944" xr:uid="{C4E89C87-8AD9-4D01-9534-B5A84973B3A1}"/>
    <cellStyle name="Comma 2 4 2 3 2 5" xfId="5132" xr:uid="{00000000-0005-0000-0000-00008B110000}"/>
    <cellStyle name="Comma 2 4 2 3 2 5 2" xfId="14739" xr:uid="{00000000-0005-0000-0000-00008C110000}"/>
    <cellStyle name="Comma 2 4 2 3 2 5 2 2" xfId="33953" xr:uid="{6BEE9F80-5A92-4D85-9874-61D6C6F81577}"/>
    <cellStyle name="Comma 2 4 2 3 2 5 3" xfId="24346" xr:uid="{3EF94CF7-BDCE-4AC8-A5AA-0FC60234DA23}"/>
    <cellStyle name="Comma 2 4 2 3 2 6" xfId="9935" xr:uid="{00000000-0005-0000-0000-00008D110000}"/>
    <cellStyle name="Comma 2 4 2 3 2 6 2" xfId="29149" xr:uid="{9DFC4B40-42B6-4FF1-AA4A-18F2E1706C9D}"/>
    <cellStyle name="Comma 2 4 2 3 2 7" xfId="19542" xr:uid="{E6A12B77-E1BB-4EF8-9BA9-6AFA255BDB80}"/>
    <cellStyle name="Comma 2 4 2 3 3" xfId="524" xr:uid="{00000000-0005-0000-0000-00008E110000}"/>
    <cellStyle name="Comma 2 4 2 3 3 2" xfId="1325" xr:uid="{00000000-0005-0000-0000-00008F110000}"/>
    <cellStyle name="Comma 2 4 2 3 3 2 2" xfId="3730" xr:uid="{00000000-0005-0000-0000-000090110000}"/>
    <cellStyle name="Comma 2 4 2 3 3 2 2 2" xfId="8533" xr:uid="{00000000-0005-0000-0000-000091110000}"/>
    <cellStyle name="Comma 2 4 2 3 3 2 2 2 2" xfId="18140" xr:uid="{00000000-0005-0000-0000-000092110000}"/>
    <cellStyle name="Comma 2 4 2 3 3 2 2 2 2 2" xfId="37354" xr:uid="{106B1493-A816-4FCC-8697-0D7675822BFE}"/>
    <cellStyle name="Comma 2 4 2 3 3 2 2 2 3" xfId="27747" xr:uid="{A4971344-4551-497F-90CD-A6A23464DE84}"/>
    <cellStyle name="Comma 2 4 2 3 3 2 2 3" xfId="13337" xr:uid="{00000000-0005-0000-0000-000093110000}"/>
    <cellStyle name="Comma 2 4 2 3 3 2 2 3 2" xfId="32551" xr:uid="{6CC01B6F-D22B-49D7-9394-A46789865F02}"/>
    <cellStyle name="Comma 2 4 2 3 3 2 2 4" xfId="22944" xr:uid="{1ED1BD72-9DDF-4ACE-95F3-DA0F7AA1ECD6}"/>
    <cellStyle name="Comma 2 4 2 3 3 2 3" xfId="6132" xr:uid="{00000000-0005-0000-0000-000094110000}"/>
    <cellStyle name="Comma 2 4 2 3 3 2 3 2" xfId="15739" xr:uid="{00000000-0005-0000-0000-000095110000}"/>
    <cellStyle name="Comma 2 4 2 3 3 2 3 2 2" xfId="34953" xr:uid="{AED731B5-C865-471B-8926-0AE1DAFD5274}"/>
    <cellStyle name="Comma 2 4 2 3 3 2 3 3" xfId="25346" xr:uid="{733D9DAD-A835-4EE4-8302-A94425A90274}"/>
    <cellStyle name="Comma 2 4 2 3 3 2 4" xfId="10935" xr:uid="{00000000-0005-0000-0000-000096110000}"/>
    <cellStyle name="Comma 2 4 2 3 3 2 4 2" xfId="30149" xr:uid="{C881C8CB-B9A0-4131-B788-2F21321EF54E}"/>
    <cellStyle name="Comma 2 4 2 3 3 2 5" xfId="20542" xr:uid="{453637F4-17B7-4073-993C-48886B3775E4}"/>
    <cellStyle name="Comma 2 4 2 3 3 3" xfId="2125" xr:uid="{00000000-0005-0000-0000-000097110000}"/>
    <cellStyle name="Comma 2 4 2 3 3 3 2" xfId="4530" xr:uid="{00000000-0005-0000-0000-000098110000}"/>
    <cellStyle name="Comma 2 4 2 3 3 3 2 2" xfId="9333" xr:uid="{00000000-0005-0000-0000-000099110000}"/>
    <cellStyle name="Comma 2 4 2 3 3 3 2 2 2" xfId="18940" xr:uid="{00000000-0005-0000-0000-00009A110000}"/>
    <cellStyle name="Comma 2 4 2 3 3 3 2 2 2 2" xfId="38154" xr:uid="{2E467851-8409-4DDD-8E1C-B482831F17B5}"/>
    <cellStyle name="Comma 2 4 2 3 3 3 2 2 3" xfId="28547" xr:uid="{43A4082D-2F52-4621-A9CC-E548841BB5C5}"/>
    <cellStyle name="Comma 2 4 2 3 3 3 2 3" xfId="14137" xr:uid="{00000000-0005-0000-0000-00009B110000}"/>
    <cellStyle name="Comma 2 4 2 3 3 3 2 3 2" xfId="33351" xr:uid="{B5EC122D-5DB1-4EB9-AFBC-0DD8836F8DBC}"/>
    <cellStyle name="Comma 2 4 2 3 3 3 2 4" xfId="23744" xr:uid="{70BCB416-0465-404A-899B-7A9105EAEB6C}"/>
    <cellStyle name="Comma 2 4 2 3 3 3 3" xfId="6932" xr:uid="{00000000-0005-0000-0000-00009C110000}"/>
    <cellStyle name="Comma 2 4 2 3 3 3 3 2" xfId="16539" xr:uid="{00000000-0005-0000-0000-00009D110000}"/>
    <cellStyle name="Comma 2 4 2 3 3 3 3 2 2" xfId="35753" xr:uid="{D50057A9-0F4F-4FE1-8848-B727325F3E72}"/>
    <cellStyle name="Comma 2 4 2 3 3 3 3 3" xfId="26146" xr:uid="{10B4EA98-BADF-4851-8280-B57F4FBEBE0A}"/>
    <cellStyle name="Comma 2 4 2 3 3 3 4" xfId="11735" xr:uid="{00000000-0005-0000-0000-00009E110000}"/>
    <cellStyle name="Comma 2 4 2 3 3 3 4 2" xfId="30949" xr:uid="{B3F8CF53-2C3E-470B-8A92-C78EA9CD93C8}"/>
    <cellStyle name="Comma 2 4 2 3 3 3 5" xfId="21342" xr:uid="{B943B783-42AD-4F2C-852E-CF037BE8AD48}"/>
    <cellStyle name="Comma 2 4 2 3 3 4" xfId="2930" xr:uid="{00000000-0005-0000-0000-00009F110000}"/>
    <cellStyle name="Comma 2 4 2 3 3 4 2" xfId="7733" xr:uid="{00000000-0005-0000-0000-0000A0110000}"/>
    <cellStyle name="Comma 2 4 2 3 3 4 2 2" xfId="17340" xr:uid="{00000000-0005-0000-0000-0000A1110000}"/>
    <cellStyle name="Comma 2 4 2 3 3 4 2 2 2" xfId="36554" xr:uid="{89F8E2E7-6DF1-4611-9A01-2ABB7336CCB8}"/>
    <cellStyle name="Comma 2 4 2 3 3 4 2 3" xfId="26947" xr:uid="{33CD70C5-8F6A-4A21-830F-14F22302AF34}"/>
    <cellStyle name="Comma 2 4 2 3 3 4 3" xfId="12537" xr:uid="{00000000-0005-0000-0000-0000A2110000}"/>
    <cellStyle name="Comma 2 4 2 3 3 4 3 2" xfId="31751" xr:uid="{F8FA0D06-FEC2-41E4-BDC7-BF89A0952CC1}"/>
    <cellStyle name="Comma 2 4 2 3 3 4 4" xfId="22144" xr:uid="{C4E94095-D7A9-4E1D-941B-4BB0614CA8B0}"/>
    <cellStyle name="Comma 2 4 2 3 3 5" xfId="5332" xr:uid="{00000000-0005-0000-0000-0000A3110000}"/>
    <cellStyle name="Comma 2 4 2 3 3 5 2" xfId="14939" xr:uid="{00000000-0005-0000-0000-0000A4110000}"/>
    <cellStyle name="Comma 2 4 2 3 3 5 2 2" xfId="34153" xr:uid="{AB23EBD0-CCC7-4D7D-B1BA-A3E727BC9494}"/>
    <cellStyle name="Comma 2 4 2 3 3 5 3" xfId="24546" xr:uid="{A9615856-D045-4CC1-B879-9B4DE2B71323}"/>
    <cellStyle name="Comma 2 4 2 3 3 6" xfId="10135" xr:uid="{00000000-0005-0000-0000-0000A5110000}"/>
    <cellStyle name="Comma 2 4 2 3 3 6 2" xfId="29349" xr:uid="{D931BB5E-1A1A-4EDE-9ECC-602C05B8B679}"/>
    <cellStyle name="Comma 2 4 2 3 3 7" xfId="19742" xr:uid="{ADB3EAE5-D0B2-44D1-B5DB-07443CC89F2C}"/>
    <cellStyle name="Comma 2 4 2 3 4" xfId="724" xr:uid="{00000000-0005-0000-0000-0000A6110000}"/>
    <cellStyle name="Comma 2 4 2 3 4 2" xfId="1525" xr:uid="{00000000-0005-0000-0000-0000A7110000}"/>
    <cellStyle name="Comma 2 4 2 3 4 2 2" xfId="3930" xr:uid="{00000000-0005-0000-0000-0000A8110000}"/>
    <cellStyle name="Comma 2 4 2 3 4 2 2 2" xfId="8733" xr:uid="{00000000-0005-0000-0000-0000A9110000}"/>
    <cellStyle name="Comma 2 4 2 3 4 2 2 2 2" xfId="18340" xr:uid="{00000000-0005-0000-0000-0000AA110000}"/>
    <cellStyle name="Comma 2 4 2 3 4 2 2 2 2 2" xfId="37554" xr:uid="{95957E1F-CBD6-437F-AED4-BFD2ED32D47C}"/>
    <cellStyle name="Comma 2 4 2 3 4 2 2 2 3" xfId="27947" xr:uid="{FB4A16B2-CDFC-4D12-9FF1-FC5B2303AB0C}"/>
    <cellStyle name="Comma 2 4 2 3 4 2 2 3" xfId="13537" xr:uid="{00000000-0005-0000-0000-0000AB110000}"/>
    <cellStyle name="Comma 2 4 2 3 4 2 2 3 2" xfId="32751" xr:uid="{B94B17EE-3996-4AC9-A7DD-6DD0F06B00BA}"/>
    <cellStyle name="Comma 2 4 2 3 4 2 2 4" xfId="23144" xr:uid="{CF23A955-C26B-4CD3-AEBB-A6FAC298B2BE}"/>
    <cellStyle name="Comma 2 4 2 3 4 2 3" xfId="6332" xr:uid="{00000000-0005-0000-0000-0000AC110000}"/>
    <cellStyle name="Comma 2 4 2 3 4 2 3 2" xfId="15939" xr:uid="{00000000-0005-0000-0000-0000AD110000}"/>
    <cellStyle name="Comma 2 4 2 3 4 2 3 2 2" xfId="35153" xr:uid="{98AEA2B6-1662-4277-8F8C-FEE0DFD0657B}"/>
    <cellStyle name="Comma 2 4 2 3 4 2 3 3" xfId="25546" xr:uid="{172B6A87-63DE-4BE7-AC60-2E245FD3D364}"/>
    <cellStyle name="Comma 2 4 2 3 4 2 4" xfId="11135" xr:uid="{00000000-0005-0000-0000-0000AE110000}"/>
    <cellStyle name="Comma 2 4 2 3 4 2 4 2" xfId="30349" xr:uid="{3F1E5FBF-F232-4401-BE6A-62D95F7F9A56}"/>
    <cellStyle name="Comma 2 4 2 3 4 2 5" xfId="20742" xr:uid="{D4B646CA-454D-4E3C-BD78-46C4D8F03515}"/>
    <cellStyle name="Comma 2 4 2 3 4 3" xfId="2325" xr:uid="{00000000-0005-0000-0000-0000AF110000}"/>
    <cellStyle name="Comma 2 4 2 3 4 3 2" xfId="4730" xr:uid="{00000000-0005-0000-0000-0000B0110000}"/>
    <cellStyle name="Comma 2 4 2 3 4 3 2 2" xfId="9533" xr:uid="{00000000-0005-0000-0000-0000B1110000}"/>
    <cellStyle name="Comma 2 4 2 3 4 3 2 2 2" xfId="19140" xr:uid="{00000000-0005-0000-0000-0000B2110000}"/>
    <cellStyle name="Comma 2 4 2 3 4 3 2 2 2 2" xfId="38354" xr:uid="{828F03E1-9FC4-405C-8FC1-536812601C7B}"/>
    <cellStyle name="Comma 2 4 2 3 4 3 2 2 3" xfId="28747" xr:uid="{6C3A79FE-B118-403F-9012-EF7056287F4A}"/>
    <cellStyle name="Comma 2 4 2 3 4 3 2 3" xfId="14337" xr:uid="{00000000-0005-0000-0000-0000B3110000}"/>
    <cellStyle name="Comma 2 4 2 3 4 3 2 3 2" xfId="33551" xr:uid="{407FCF11-1CFF-4750-BC8E-97186766F10F}"/>
    <cellStyle name="Comma 2 4 2 3 4 3 2 4" xfId="23944" xr:uid="{8E3E7423-FBE1-42E1-AF2E-10989E5C235B}"/>
    <cellStyle name="Comma 2 4 2 3 4 3 3" xfId="7132" xr:uid="{00000000-0005-0000-0000-0000B4110000}"/>
    <cellStyle name="Comma 2 4 2 3 4 3 3 2" xfId="16739" xr:uid="{00000000-0005-0000-0000-0000B5110000}"/>
    <cellStyle name="Comma 2 4 2 3 4 3 3 2 2" xfId="35953" xr:uid="{66BB7248-B8B3-4AEF-BDED-B6BB49D9538D}"/>
    <cellStyle name="Comma 2 4 2 3 4 3 3 3" xfId="26346" xr:uid="{0F9A8668-9D22-45D7-AAE1-C27D29CB5668}"/>
    <cellStyle name="Comma 2 4 2 3 4 3 4" xfId="11935" xr:uid="{00000000-0005-0000-0000-0000B6110000}"/>
    <cellStyle name="Comma 2 4 2 3 4 3 4 2" xfId="31149" xr:uid="{12B1B5C4-6764-4E86-874D-8C6B17275528}"/>
    <cellStyle name="Comma 2 4 2 3 4 3 5" xfId="21542" xr:uid="{822199C0-AB91-42B4-8505-BDD9F63592BA}"/>
    <cellStyle name="Comma 2 4 2 3 4 4" xfId="3130" xr:uid="{00000000-0005-0000-0000-0000B7110000}"/>
    <cellStyle name="Comma 2 4 2 3 4 4 2" xfId="7933" xr:uid="{00000000-0005-0000-0000-0000B8110000}"/>
    <cellStyle name="Comma 2 4 2 3 4 4 2 2" xfId="17540" xr:uid="{00000000-0005-0000-0000-0000B9110000}"/>
    <cellStyle name="Comma 2 4 2 3 4 4 2 2 2" xfId="36754" xr:uid="{1F180845-58A3-4D98-BC6B-E29F2A36EAD9}"/>
    <cellStyle name="Comma 2 4 2 3 4 4 2 3" xfId="27147" xr:uid="{7B6DC6EE-B597-495E-9DAF-3CECDA6D5051}"/>
    <cellStyle name="Comma 2 4 2 3 4 4 3" xfId="12737" xr:uid="{00000000-0005-0000-0000-0000BA110000}"/>
    <cellStyle name="Comma 2 4 2 3 4 4 3 2" xfId="31951" xr:uid="{AD1FD9E0-BB59-4DC2-8371-B813E5150558}"/>
    <cellStyle name="Comma 2 4 2 3 4 4 4" xfId="22344" xr:uid="{FC05BAC7-DC6D-42E8-880A-0D231439C204}"/>
    <cellStyle name="Comma 2 4 2 3 4 5" xfId="5532" xr:uid="{00000000-0005-0000-0000-0000BB110000}"/>
    <cellStyle name="Comma 2 4 2 3 4 5 2" xfId="15139" xr:uid="{00000000-0005-0000-0000-0000BC110000}"/>
    <cellStyle name="Comma 2 4 2 3 4 5 2 2" xfId="34353" xr:uid="{3956B4FF-AC8B-4C2D-85D6-CE995A1BEEDC}"/>
    <cellStyle name="Comma 2 4 2 3 4 5 3" xfId="24746" xr:uid="{10F84BD1-85F8-457D-A551-18FBEDF43932}"/>
    <cellStyle name="Comma 2 4 2 3 4 6" xfId="10335" xr:uid="{00000000-0005-0000-0000-0000BD110000}"/>
    <cellStyle name="Comma 2 4 2 3 4 6 2" xfId="29549" xr:uid="{88D5828B-AB9A-4BE0-BFF3-9C7F0BCEFC19}"/>
    <cellStyle name="Comma 2 4 2 3 4 7" xfId="19942" xr:uid="{E63D35C4-91BA-43F2-8C7D-808630BD90C2}"/>
    <cellStyle name="Comma 2 4 2 3 5" xfId="925" xr:uid="{00000000-0005-0000-0000-0000BE110000}"/>
    <cellStyle name="Comma 2 4 2 3 5 2" xfId="3330" xr:uid="{00000000-0005-0000-0000-0000BF110000}"/>
    <cellStyle name="Comma 2 4 2 3 5 2 2" xfId="8133" xr:uid="{00000000-0005-0000-0000-0000C0110000}"/>
    <cellStyle name="Comma 2 4 2 3 5 2 2 2" xfId="17740" xr:uid="{00000000-0005-0000-0000-0000C1110000}"/>
    <cellStyle name="Comma 2 4 2 3 5 2 2 2 2" xfId="36954" xr:uid="{F485FA8C-9F17-4B48-B766-AC5C3A796B1D}"/>
    <cellStyle name="Comma 2 4 2 3 5 2 2 3" xfId="27347" xr:uid="{6F6B1B3C-EE9D-467A-B8A5-08DEF09027FA}"/>
    <cellStyle name="Comma 2 4 2 3 5 2 3" xfId="12937" xr:uid="{00000000-0005-0000-0000-0000C2110000}"/>
    <cellStyle name="Comma 2 4 2 3 5 2 3 2" xfId="32151" xr:uid="{0D47C491-5299-4EDF-A683-15E7FADC7353}"/>
    <cellStyle name="Comma 2 4 2 3 5 2 4" xfId="22544" xr:uid="{A0AC9DF9-9C23-4EB3-8B8E-9CC225000C2F}"/>
    <cellStyle name="Comma 2 4 2 3 5 3" xfId="5732" xr:uid="{00000000-0005-0000-0000-0000C3110000}"/>
    <cellStyle name="Comma 2 4 2 3 5 3 2" xfId="15339" xr:uid="{00000000-0005-0000-0000-0000C4110000}"/>
    <cellStyle name="Comma 2 4 2 3 5 3 2 2" xfId="34553" xr:uid="{8AD82961-B88B-4849-8B3A-E5D9D5547B03}"/>
    <cellStyle name="Comma 2 4 2 3 5 3 3" xfId="24946" xr:uid="{2FEC9783-8413-460B-A5FF-272F0758D3AB}"/>
    <cellStyle name="Comma 2 4 2 3 5 4" xfId="10535" xr:uid="{00000000-0005-0000-0000-0000C5110000}"/>
    <cellStyle name="Comma 2 4 2 3 5 4 2" xfId="29749" xr:uid="{925E686E-9FB6-43F9-B33F-A0244A873FEC}"/>
    <cellStyle name="Comma 2 4 2 3 5 5" xfId="20142" xr:uid="{63B05BF1-EE80-4C05-B5EA-2E7E80547A2C}"/>
    <cellStyle name="Comma 2 4 2 3 6" xfId="1725" xr:uid="{00000000-0005-0000-0000-0000C6110000}"/>
    <cellStyle name="Comma 2 4 2 3 6 2" xfId="4130" xr:uid="{00000000-0005-0000-0000-0000C7110000}"/>
    <cellStyle name="Comma 2 4 2 3 6 2 2" xfId="8933" xr:uid="{00000000-0005-0000-0000-0000C8110000}"/>
    <cellStyle name="Comma 2 4 2 3 6 2 2 2" xfId="18540" xr:uid="{00000000-0005-0000-0000-0000C9110000}"/>
    <cellStyle name="Comma 2 4 2 3 6 2 2 2 2" xfId="37754" xr:uid="{5D080B9D-8557-495F-8C22-7FABA74F2BCB}"/>
    <cellStyle name="Comma 2 4 2 3 6 2 2 3" xfId="28147" xr:uid="{D07194AD-0654-4D26-A150-5FED2C5E41B9}"/>
    <cellStyle name="Comma 2 4 2 3 6 2 3" xfId="13737" xr:uid="{00000000-0005-0000-0000-0000CA110000}"/>
    <cellStyle name="Comma 2 4 2 3 6 2 3 2" xfId="32951" xr:uid="{2F538F16-B397-4A42-BA9C-AC1E52AFF2F3}"/>
    <cellStyle name="Comma 2 4 2 3 6 2 4" xfId="23344" xr:uid="{28966570-9C7F-4494-8EAB-B0787B4006F3}"/>
    <cellStyle name="Comma 2 4 2 3 6 3" xfId="6532" xr:uid="{00000000-0005-0000-0000-0000CB110000}"/>
    <cellStyle name="Comma 2 4 2 3 6 3 2" xfId="16139" xr:uid="{00000000-0005-0000-0000-0000CC110000}"/>
    <cellStyle name="Comma 2 4 2 3 6 3 2 2" xfId="35353" xr:uid="{5B759844-762C-46CA-B08C-492E46AEC2D3}"/>
    <cellStyle name="Comma 2 4 2 3 6 3 3" xfId="25746" xr:uid="{792B8C53-E6DF-409A-8263-5F4297B24BD7}"/>
    <cellStyle name="Comma 2 4 2 3 6 4" xfId="11335" xr:uid="{00000000-0005-0000-0000-0000CD110000}"/>
    <cellStyle name="Comma 2 4 2 3 6 4 2" xfId="30549" xr:uid="{ADE73888-9286-48B0-84A7-A466361C8FF3}"/>
    <cellStyle name="Comma 2 4 2 3 6 5" xfId="20942" xr:uid="{B024C991-DF04-442B-AF17-5F46F5652B65}"/>
    <cellStyle name="Comma 2 4 2 3 7" xfId="2530" xr:uid="{00000000-0005-0000-0000-0000CE110000}"/>
    <cellStyle name="Comma 2 4 2 3 7 2" xfId="7333" xr:uid="{00000000-0005-0000-0000-0000CF110000}"/>
    <cellStyle name="Comma 2 4 2 3 7 2 2" xfId="16940" xr:uid="{00000000-0005-0000-0000-0000D0110000}"/>
    <cellStyle name="Comma 2 4 2 3 7 2 2 2" xfId="36154" xr:uid="{D134817F-4D84-4AE0-AA22-87EA57506D53}"/>
    <cellStyle name="Comma 2 4 2 3 7 2 3" xfId="26547" xr:uid="{A65FE269-37C7-40EF-8153-DCADC1871810}"/>
    <cellStyle name="Comma 2 4 2 3 7 3" xfId="12137" xr:uid="{00000000-0005-0000-0000-0000D1110000}"/>
    <cellStyle name="Comma 2 4 2 3 7 3 2" xfId="31351" xr:uid="{37FDCFFA-B0CA-4BCB-9E06-6AFC213BBEBF}"/>
    <cellStyle name="Comma 2 4 2 3 7 4" xfId="21744" xr:uid="{AD62E393-7F05-4EFB-AC8F-BCAECBE09159}"/>
    <cellStyle name="Comma 2 4 2 3 8" xfId="4932" xr:uid="{00000000-0005-0000-0000-0000D2110000}"/>
    <cellStyle name="Comma 2 4 2 3 8 2" xfId="14539" xr:uid="{00000000-0005-0000-0000-0000D3110000}"/>
    <cellStyle name="Comma 2 4 2 3 8 2 2" xfId="33753" xr:uid="{BA349A6C-2EFB-41BD-A83C-7C678F399255}"/>
    <cellStyle name="Comma 2 4 2 3 8 3" xfId="24146" xr:uid="{80A9C3C6-9BBE-44C6-B4AA-A3CAAC9B2D55}"/>
    <cellStyle name="Comma 2 4 2 3 9" xfId="9735" xr:uid="{00000000-0005-0000-0000-0000D4110000}"/>
    <cellStyle name="Comma 2 4 2 3 9 2" xfId="28949" xr:uid="{4792766B-F32E-4047-8115-3916C1C9964F}"/>
    <cellStyle name="Comma 2 4 2 4" xfId="224" xr:uid="{00000000-0005-0000-0000-0000D5110000}"/>
    <cellStyle name="Comma 2 4 2 4 2" xfId="1025" xr:uid="{00000000-0005-0000-0000-0000D6110000}"/>
    <cellStyle name="Comma 2 4 2 4 2 2" xfId="3430" xr:uid="{00000000-0005-0000-0000-0000D7110000}"/>
    <cellStyle name="Comma 2 4 2 4 2 2 2" xfId="8233" xr:uid="{00000000-0005-0000-0000-0000D8110000}"/>
    <cellStyle name="Comma 2 4 2 4 2 2 2 2" xfId="17840" xr:uid="{00000000-0005-0000-0000-0000D9110000}"/>
    <cellStyle name="Comma 2 4 2 4 2 2 2 2 2" xfId="37054" xr:uid="{D6FEA3CC-1F19-40C4-8D1D-DBCFE73AB004}"/>
    <cellStyle name="Comma 2 4 2 4 2 2 2 3" xfId="27447" xr:uid="{F375D2DF-5817-4A26-985A-147CDEB33D81}"/>
    <cellStyle name="Comma 2 4 2 4 2 2 3" xfId="13037" xr:uid="{00000000-0005-0000-0000-0000DA110000}"/>
    <cellStyle name="Comma 2 4 2 4 2 2 3 2" xfId="32251" xr:uid="{CD4CD466-05B3-44B0-B093-A2EDA7E33238}"/>
    <cellStyle name="Comma 2 4 2 4 2 2 4" xfId="22644" xr:uid="{F98D8A77-BC52-460F-888C-CE5E0164EED2}"/>
    <cellStyle name="Comma 2 4 2 4 2 3" xfId="5832" xr:uid="{00000000-0005-0000-0000-0000DB110000}"/>
    <cellStyle name="Comma 2 4 2 4 2 3 2" xfId="15439" xr:uid="{00000000-0005-0000-0000-0000DC110000}"/>
    <cellStyle name="Comma 2 4 2 4 2 3 2 2" xfId="34653" xr:uid="{510C00BE-3AD1-4844-81EB-40DE91DCAF5A}"/>
    <cellStyle name="Comma 2 4 2 4 2 3 3" xfId="25046" xr:uid="{B2EC79FB-C0D4-4021-BB6A-74AD30A0572F}"/>
    <cellStyle name="Comma 2 4 2 4 2 4" xfId="10635" xr:uid="{00000000-0005-0000-0000-0000DD110000}"/>
    <cellStyle name="Comma 2 4 2 4 2 4 2" xfId="29849" xr:uid="{FBB4E8AD-84A1-4C80-AD29-C72BB0D32D78}"/>
    <cellStyle name="Comma 2 4 2 4 2 5" xfId="20242" xr:uid="{F9EEE787-E11D-430A-8F82-97C2ADDC9EE4}"/>
    <cellStyle name="Comma 2 4 2 4 3" xfId="1825" xr:uid="{00000000-0005-0000-0000-0000DE110000}"/>
    <cellStyle name="Comma 2 4 2 4 3 2" xfId="4230" xr:uid="{00000000-0005-0000-0000-0000DF110000}"/>
    <cellStyle name="Comma 2 4 2 4 3 2 2" xfId="9033" xr:uid="{00000000-0005-0000-0000-0000E0110000}"/>
    <cellStyle name="Comma 2 4 2 4 3 2 2 2" xfId="18640" xr:uid="{00000000-0005-0000-0000-0000E1110000}"/>
    <cellStyle name="Comma 2 4 2 4 3 2 2 2 2" xfId="37854" xr:uid="{6CD41AF5-0B99-4E5B-9BD7-2C120A751A1A}"/>
    <cellStyle name="Comma 2 4 2 4 3 2 2 3" xfId="28247" xr:uid="{A5DDBFFA-411D-4FCA-A107-BDCDD8A932AB}"/>
    <cellStyle name="Comma 2 4 2 4 3 2 3" xfId="13837" xr:uid="{00000000-0005-0000-0000-0000E2110000}"/>
    <cellStyle name="Comma 2 4 2 4 3 2 3 2" xfId="33051" xr:uid="{7837BC95-1092-4064-A162-1EB6935CB275}"/>
    <cellStyle name="Comma 2 4 2 4 3 2 4" xfId="23444" xr:uid="{13EF5B28-24D4-4C30-AE11-76B9E22B2D5F}"/>
    <cellStyle name="Comma 2 4 2 4 3 3" xfId="6632" xr:uid="{00000000-0005-0000-0000-0000E3110000}"/>
    <cellStyle name="Comma 2 4 2 4 3 3 2" xfId="16239" xr:uid="{00000000-0005-0000-0000-0000E4110000}"/>
    <cellStyle name="Comma 2 4 2 4 3 3 2 2" xfId="35453" xr:uid="{F3608E3C-BFB7-44A2-98D4-5BB22C88DE28}"/>
    <cellStyle name="Comma 2 4 2 4 3 3 3" xfId="25846" xr:uid="{787C3398-C608-4CC1-B205-25DBB8C5F566}"/>
    <cellStyle name="Comma 2 4 2 4 3 4" xfId="11435" xr:uid="{00000000-0005-0000-0000-0000E5110000}"/>
    <cellStyle name="Comma 2 4 2 4 3 4 2" xfId="30649" xr:uid="{7526013F-0BAE-4043-B2B8-F700F1FF61DC}"/>
    <cellStyle name="Comma 2 4 2 4 3 5" xfId="21042" xr:uid="{55C9F38B-5138-420A-857E-4678812B63A0}"/>
    <cellStyle name="Comma 2 4 2 4 4" xfId="2630" xr:uid="{00000000-0005-0000-0000-0000E6110000}"/>
    <cellStyle name="Comma 2 4 2 4 4 2" xfId="7433" xr:uid="{00000000-0005-0000-0000-0000E7110000}"/>
    <cellStyle name="Comma 2 4 2 4 4 2 2" xfId="17040" xr:uid="{00000000-0005-0000-0000-0000E8110000}"/>
    <cellStyle name="Comma 2 4 2 4 4 2 2 2" xfId="36254" xr:uid="{153C2B9A-9899-44A5-9A9B-6166911368EF}"/>
    <cellStyle name="Comma 2 4 2 4 4 2 3" xfId="26647" xr:uid="{619E1CAF-1615-4359-B92A-7321D22125B1}"/>
    <cellStyle name="Comma 2 4 2 4 4 3" xfId="12237" xr:uid="{00000000-0005-0000-0000-0000E9110000}"/>
    <cellStyle name="Comma 2 4 2 4 4 3 2" xfId="31451" xr:uid="{63784342-3BC5-468A-9EBB-6A297CB3B6C8}"/>
    <cellStyle name="Comma 2 4 2 4 4 4" xfId="21844" xr:uid="{1A1C5BF9-0DEA-49E5-8EA6-2ED7171A095A}"/>
    <cellStyle name="Comma 2 4 2 4 5" xfId="5032" xr:uid="{00000000-0005-0000-0000-0000EA110000}"/>
    <cellStyle name="Comma 2 4 2 4 5 2" xfId="14639" xr:uid="{00000000-0005-0000-0000-0000EB110000}"/>
    <cellStyle name="Comma 2 4 2 4 5 2 2" xfId="33853" xr:uid="{A60114DF-390B-46A3-BC5E-3A2DD6185D78}"/>
    <cellStyle name="Comma 2 4 2 4 5 3" xfId="24246" xr:uid="{16E98120-A6C6-42B3-B8F9-D372AE56794A}"/>
    <cellStyle name="Comma 2 4 2 4 6" xfId="9835" xr:uid="{00000000-0005-0000-0000-0000EC110000}"/>
    <cellStyle name="Comma 2 4 2 4 6 2" xfId="29049" xr:uid="{01A35BBC-9AA6-4467-9BC8-B799CFFA5228}"/>
    <cellStyle name="Comma 2 4 2 4 7" xfId="19442" xr:uid="{182AFD89-5B85-41B6-A496-0450B2345BAB}"/>
    <cellStyle name="Comma 2 4 2 5" xfId="424" xr:uid="{00000000-0005-0000-0000-0000ED110000}"/>
    <cellStyle name="Comma 2 4 2 5 2" xfId="1225" xr:uid="{00000000-0005-0000-0000-0000EE110000}"/>
    <cellStyle name="Comma 2 4 2 5 2 2" xfId="3630" xr:uid="{00000000-0005-0000-0000-0000EF110000}"/>
    <cellStyle name="Comma 2 4 2 5 2 2 2" xfId="8433" xr:uid="{00000000-0005-0000-0000-0000F0110000}"/>
    <cellStyle name="Comma 2 4 2 5 2 2 2 2" xfId="18040" xr:uid="{00000000-0005-0000-0000-0000F1110000}"/>
    <cellStyle name="Comma 2 4 2 5 2 2 2 2 2" xfId="37254" xr:uid="{A4C4F1DE-87CD-42FF-B235-115BE6444D5B}"/>
    <cellStyle name="Comma 2 4 2 5 2 2 2 3" xfId="27647" xr:uid="{F0660A12-B642-4C92-8E79-2430074BCDA8}"/>
    <cellStyle name="Comma 2 4 2 5 2 2 3" xfId="13237" xr:uid="{00000000-0005-0000-0000-0000F2110000}"/>
    <cellStyle name="Comma 2 4 2 5 2 2 3 2" xfId="32451" xr:uid="{75F97851-CB16-4DD6-89AE-1D52ABE1334C}"/>
    <cellStyle name="Comma 2 4 2 5 2 2 4" xfId="22844" xr:uid="{09F03348-C982-494D-A4A2-F1A5C0395157}"/>
    <cellStyle name="Comma 2 4 2 5 2 3" xfId="6032" xr:uid="{00000000-0005-0000-0000-0000F3110000}"/>
    <cellStyle name="Comma 2 4 2 5 2 3 2" xfId="15639" xr:uid="{00000000-0005-0000-0000-0000F4110000}"/>
    <cellStyle name="Comma 2 4 2 5 2 3 2 2" xfId="34853" xr:uid="{A6159CD4-0ACB-418F-9BF5-3686274C1F0B}"/>
    <cellStyle name="Comma 2 4 2 5 2 3 3" xfId="25246" xr:uid="{0CEB049C-9570-407C-9E4D-BD08C4308B8B}"/>
    <cellStyle name="Comma 2 4 2 5 2 4" xfId="10835" xr:uid="{00000000-0005-0000-0000-0000F5110000}"/>
    <cellStyle name="Comma 2 4 2 5 2 4 2" xfId="30049" xr:uid="{640C2F01-E9CF-44FB-A122-C415524D8A67}"/>
    <cellStyle name="Comma 2 4 2 5 2 5" xfId="20442" xr:uid="{07C0D05D-ECAE-4654-8EF6-0E3371FDEE81}"/>
    <cellStyle name="Comma 2 4 2 5 3" xfId="2025" xr:uid="{00000000-0005-0000-0000-0000F6110000}"/>
    <cellStyle name="Comma 2 4 2 5 3 2" xfId="4430" xr:uid="{00000000-0005-0000-0000-0000F7110000}"/>
    <cellStyle name="Comma 2 4 2 5 3 2 2" xfId="9233" xr:uid="{00000000-0005-0000-0000-0000F8110000}"/>
    <cellStyle name="Comma 2 4 2 5 3 2 2 2" xfId="18840" xr:uid="{00000000-0005-0000-0000-0000F9110000}"/>
    <cellStyle name="Comma 2 4 2 5 3 2 2 2 2" xfId="38054" xr:uid="{3CCAB94E-1323-4471-995D-C65C65E78D82}"/>
    <cellStyle name="Comma 2 4 2 5 3 2 2 3" xfId="28447" xr:uid="{0849E079-8893-4567-88C3-247F8944F7AF}"/>
    <cellStyle name="Comma 2 4 2 5 3 2 3" xfId="14037" xr:uid="{00000000-0005-0000-0000-0000FA110000}"/>
    <cellStyle name="Comma 2 4 2 5 3 2 3 2" xfId="33251" xr:uid="{E71699CF-7A47-4276-A515-A3B8392B18EF}"/>
    <cellStyle name="Comma 2 4 2 5 3 2 4" xfId="23644" xr:uid="{06FC4E6E-9234-4A42-891A-052180332B50}"/>
    <cellStyle name="Comma 2 4 2 5 3 3" xfId="6832" xr:uid="{00000000-0005-0000-0000-0000FB110000}"/>
    <cellStyle name="Comma 2 4 2 5 3 3 2" xfId="16439" xr:uid="{00000000-0005-0000-0000-0000FC110000}"/>
    <cellStyle name="Comma 2 4 2 5 3 3 2 2" xfId="35653" xr:uid="{C1A98714-50C1-4C85-B492-C5E4FD63F20F}"/>
    <cellStyle name="Comma 2 4 2 5 3 3 3" xfId="26046" xr:uid="{902023A0-768F-45E5-88FE-752203FA91D4}"/>
    <cellStyle name="Comma 2 4 2 5 3 4" xfId="11635" xr:uid="{00000000-0005-0000-0000-0000FD110000}"/>
    <cellStyle name="Comma 2 4 2 5 3 4 2" xfId="30849" xr:uid="{AA778F24-9B8B-4FA6-B7A4-2342E4D561C9}"/>
    <cellStyle name="Comma 2 4 2 5 3 5" xfId="21242" xr:uid="{381727C2-324F-43CD-8B5E-B964CD26670B}"/>
    <cellStyle name="Comma 2 4 2 5 4" xfId="2830" xr:uid="{00000000-0005-0000-0000-0000FE110000}"/>
    <cellStyle name="Comma 2 4 2 5 4 2" xfId="7633" xr:uid="{00000000-0005-0000-0000-0000FF110000}"/>
    <cellStyle name="Comma 2 4 2 5 4 2 2" xfId="17240" xr:uid="{00000000-0005-0000-0000-000000120000}"/>
    <cellStyle name="Comma 2 4 2 5 4 2 2 2" xfId="36454" xr:uid="{273BD8A5-EB7C-43D8-932D-AF98EB5D8F77}"/>
    <cellStyle name="Comma 2 4 2 5 4 2 3" xfId="26847" xr:uid="{B480FD3A-7151-4A1B-9C73-8ED5E4D8FD53}"/>
    <cellStyle name="Comma 2 4 2 5 4 3" xfId="12437" xr:uid="{00000000-0005-0000-0000-000001120000}"/>
    <cellStyle name="Comma 2 4 2 5 4 3 2" xfId="31651" xr:uid="{B6B44539-681A-4AB8-9C47-7A6A7B3A6336}"/>
    <cellStyle name="Comma 2 4 2 5 4 4" xfId="22044" xr:uid="{32972F1B-994A-4A7B-AF81-57A55F87910D}"/>
    <cellStyle name="Comma 2 4 2 5 5" xfId="5232" xr:uid="{00000000-0005-0000-0000-000002120000}"/>
    <cellStyle name="Comma 2 4 2 5 5 2" xfId="14839" xr:uid="{00000000-0005-0000-0000-000003120000}"/>
    <cellStyle name="Comma 2 4 2 5 5 2 2" xfId="34053" xr:uid="{1AC7F7B0-FC07-45C4-86E5-C7411183BA95}"/>
    <cellStyle name="Comma 2 4 2 5 5 3" xfId="24446" xr:uid="{E7C8898C-FEA6-4551-8CD5-D547D62883F2}"/>
    <cellStyle name="Comma 2 4 2 5 6" xfId="10035" xr:uid="{00000000-0005-0000-0000-000004120000}"/>
    <cellStyle name="Comma 2 4 2 5 6 2" xfId="29249" xr:uid="{BCD9E2BD-9240-417A-9161-7E98C002D282}"/>
    <cellStyle name="Comma 2 4 2 5 7" xfId="19642" xr:uid="{E56B3FB3-1390-4D74-80D9-CC7864D18D8D}"/>
    <cellStyle name="Comma 2 4 2 6" xfId="624" xr:uid="{00000000-0005-0000-0000-000005120000}"/>
    <cellStyle name="Comma 2 4 2 6 2" xfId="1425" xr:uid="{00000000-0005-0000-0000-000006120000}"/>
    <cellStyle name="Comma 2 4 2 6 2 2" xfId="3830" xr:uid="{00000000-0005-0000-0000-000007120000}"/>
    <cellStyle name="Comma 2 4 2 6 2 2 2" xfId="8633" xr:uid="{00000000-0005-0000-0000-000008120000}"/>
    <cellStyle name="Comma 2 4 2 6 2 2 2 2" xfId="18240" xr:uid="{00000000-0005-0000-0000-000009120000}"/>
    <cellStyle name="Comma 2 4 2 6 2 2 2 2 2" xfId="37454" xr:uid="{4381D75A-640B-44C9-9656-A89A697C4465}"/>
    <cellStyle name="Comma 2 4 2 6 2 2 2 3" xfId="27847" xr:uid="{F5256457-8BDC-4AEE-9758-4DFF970D1649}"/>
    <cellStyle name="Comma 2 4 2 6 2 2 3" xfId="13437" xr:uid="{00000000-0005-0000-0000-00000A120000}"/>
    <cellStyle name="Comma 2 4 2 6 2 2 3 2" xfId="32651" xr:uid="{717CACEF-E010-4ACC-BB68-B941F296AE01}"/>
    <cellStyle name="Comma 2 4 2 6 2 2 4" xfId="23044" xr:uid="{040D3FB9-EB70-41A4-A031-729D11B75E78}"/>
    <cellStyle name="Comma 2 4 2 6 2 3" xfId="6232" xr:uid="{00000000-0005-0000-0000-00000B120000}"/>
    <cellStyle name="Comma 2 4 2 6 2 3 2" xfId="15839" xr:uid="{00000000-0005-0000-0000-00000C120000}"/>
    <cellStyle name="Comma 2 4 2 6 2 3 2 2" xfId="35053" xr:uid="{79E7A4A7-70A2-492D-A568-BB7C882894D1}"/>
    <cellStyle name="Comma 2 4 2 6 2 3 3" xfId="25446" xr:uid="{1BD14DB3-E2CC-4002-86EE-3778CC1B9D68}"/>
    <cellStyle name="Comma 2 4 2 6 2 4" xfId="11035" xr:uid="{00000000-0005-0000-0000-00000D120000}"/>
    <cellStyle name="Comma 2 4 2 6 2 4 2" xfId="30249" xr:uid="{D84E0C47-ABC7-44CE-8246-F37B5E39E612}"/>
    <cellStyle name="Comma 2 4 2 6 2 5" xfId="20642" xr:uid="{74EA82E3-B7AE-41E1-A2A3-3EDBBFE6A553}"/>
    <cellStyle name="Comma 2 4 2 6 3" xfId="2225" xr:uid="{00000000-0005-0000-0000-00000E120000}"/>
    <cellStyle name="Comma 2 4 2 6 3 2" xfId="4630" xr:uid="{00000000-0005-0000-0000-00000F120000}"/>
    <cellStyle name="Comma 2 4 2 6 3 2 2" xfId="9433" xr:uid="{00000000-0005-0000-0000-000010120000}"/>
    <cellStyle name="Comma 2 4 2 6 3 2 2 2" xfId="19040" xr:uid="{00000000-0005-0000-0000-000011120000}"/>
    <cellStyle name="Comma 2 4 2 6 3 2 2 2 2" xfId="38254" xr:uid="{3A4B2E7C-8D91-4491-AB99-2F409D6A1404}"/>
    <cellStyle name="Comma 2 4 2 6 3 2 2 3" xfId="28647" xr:uid="{3AE27085-E93E-495D-926B-3CEC51795EF6}"/>
    <cellStyle name="Comma 2 4 2 6 3 2 3" xfId="14237" xr:uid="{00000000-0005-0000-0000-000012120000}"/>
    <cellStyle name="Comma 2 4 2 6 3 2 3 2" xfId="33451" xr:uid="{1778F4FC-8474-424A-9F9C-3A4210B53585}"/>
    <cellStyle name="Comma 2 4 2 6 3 2 4" xfId="23844" xr:uid="{DD3F0FA9-8E87-4FF7-9786-6849623E2776}"/>
    <cellStyle name="Comma 2 4 2 6 3 3" xfId="7032" xr:uid="{00000000-0005-0000-0000-000013120000}"/>
    <cellStyle name="Comma 2 4 2 6 3 3 2" xfId="16639" xr:uid="{00000000-0005-0000-0000-000014120000}"/>
    <cellStyle name="Comma 2 4 2 6 3 3 2 2" xfId="35853" xr:uid="{6B370D99-289A-41FE-B7D7-1795B58A44F8}"/>
    <cellStyle name="Comma 2 4 2 6 3 3 3" xfId="26246" xr:uid="{E31CB375-59DB-431A-87C3-DBEA0C1CA032}"/>
    <cellStyle name="Comma 2 4 2 6 3 4" xfId="11835" xr:uid="{00000000-0005-0000-0000-000015120000}"/>
    <cellStyle name="Comma 2 4 2 6 3 4 2" xfId="31049" xr:uid="{C6580103-6687-46AC-9A3B-B1DDA3F0D094}"/>
    <cellStyle name="Comma 2 4 2 6 3 5" xfId="21442" xr:uid="{59AEF96E-F38F-45F1-8995-5DA79AE9C565}"/>
    <cellStyle name="Comma 2 4 2 6 4" xfId="3030" xr:uid="{00000000-0005-0000-0000-000016120000}"/>
    <cellStyle name="Comma 2 4 2 6 4 2" xfId="7833" xr:uid="{00000000-0005-0000-0000-000017120000}"/>
    <cellStyle name="Comma 2 4 2 6 4 2 2" xfId="17440" xr:uid="{00000000-0005-0000-0000-000018120000}"/>
    <cellStyle name="Comma 2 4 2 6 4 2 2 2" xfId="36654" xr:uid="{B713A00D-BD56-4AF8-BEAF-16AD5472504D}"/>
    <cellStyle name="Comma 2 4 2 6 4 2 3" xfId="27047" xr:uid="{C6B97FC8-EC81-47D3-ADAB-E3C70EDEC271}"/>
    <cellStyle name="Comma 2 4 2 6 4 3" xfId="12637" xr:uid="{00000000-0005-0000-0000-000019120000}"/>
    <cellStyle name="Comma 2 4 2 6 4 3 2" xfId="31851" xr:uid="{5D5AA694-F178-4480-B403-CF2EFCE86C49}"/>
    <cellStyle name="Comma 2 4 2 6 4 4" xfId="22244" xr:uid="{F3DCFF2C-CDC1-47A1-8198-DA9A59589B32}"/>
    <cellStyle name="Comma 2 4 2 6 5" xfId="5432" xr:uid="{00000000-0005-0000-0000-00001A120000}"/>
    <cellStyle name="Comma 2 4 2 6 5 2" xfId="15039" xr:uid="{00000000-0005-0000-0000-00001B120000}"/>
    <cellStyle name="Comma 2 4 2 6 5 2 2" xfId="34253" xr:uid="{5FB9B191-EACC-4FEC-BA15-CB0F5F93813D}"/>
    <cellStyle name="Comma 2 4 2 6 5 3" xfId="24646" xr:uid="{6F81DFFF-9537-4E8F-90A0-21AD3B6C3FAB}"/>
    <cellStyle name="Comma 2 4 2 6 6" xfId="10235" xr:uid="{00000000-0005-0000-0000-00001C120000}"/>
    <cellStyle name="Comma 2 4 2 6 6 2" xfId="29449" xr:uid="{5E836505-9A3A-4B98-BDEA-324CFFB7A459}"/>
    <cellStyle name="Comma 2 4 2 6 7" xfId="19842" xr:uid="{B4FFE292-BDE0-4E00-A14F-4BD745DF7031}"/>
    <cellStyle name="Comma 2 4 2 7" xfId="825" xr:uid="{00000000-0005-0000-0000-00001D120000}"/>
    <cellStyle name="Comma 2 4 2 7 2" xfId="3230" xr:uid="{00000000-0005-0000-0000-00001E120000}"/>
    <cellStyle name="Comma 2 4 2 7 2 2" xfId="8033" xr:uid="{00000000-0005-0000-0000-00001F120000}"/>
    <cellStyle name="Comma 2 4 2 7 2 2 2" xfId="17640" xr:uid="{00000000-0005-0000-0000-000020120000}"/>
    <cellStyle name="Comma 2 4 2 7 2 2 2 2" xfId="36854" xr:uid="{35BE7E2B-E6E2-495B-9FE0-894AE87BD936}"/>
    <cellStyle name="Comma 2 4 2 7 2 2 3" xfId="27247" xr:uid="{DD55867F-81A5-4827-B969-CCBF27A049C2}"/>
    <cellStyle name="Comma 2 4 2 7 2 3" xfId="12837" xr:uid="{00000000-0005-0000-0000-000021120000}"/>
    <cellStyle name="Comma 2 4 2 7 2 3 2" xfId="32051" xr:uid="{BB2782FA-B3BF-4AA7-8A68-3FB505C3AD84}"/>
    <cellStyle name="Comma 2 4 2 7 2 4" xfId="22444" xr:uid="{DF50B022-5C42-4AF4-AE52-83550ABC943C}"/>
    <cellStyle name="Comma 2 4 2 7 3" xfId="5632" xr:uid="{00000000-0005-0000-0000-000022120000}"/>
    <cellStyle name="Comma 2 4 2 7 3 2" xfId="15239" xr:uid="{00000000-0005-0000-0000-000023120000}"/>
    <cellStyle name="Comma 2 4 2 7 3 2 2" xfId="34453" xr:uid="{30D1E322-A554-4E2A-B12E-69301CB8BE32}"/>
    <cellStyle name="Comma 2 4 2 7 3 3" xfId="24846" xr:uid="{6296F247-7E25-4146-A658-1B22AA0BD485}"/>
    <cellStyle name="Comma 2 4 2 7 4" xfId="10435" xr:uid="{00000000-0005-0000-0000-000024120000}"/>
    <cellStyle name="Comma 2 4 2 7 4 2" xfId="29649" xr:uid="{220883D1-D327-4CC2-909F-BBEA70CF9640}"/>
    <cellStyle name="Comma 2 4 2 7 5" xfId="20042" xr:uid="{6417EFB1-8B39-4C7E-9497-1844DFA11DFD}"/>
    <cellStyle name="Comma 2 4 2 8" xfId="1625" xr:uid="{00000000-0005-0000-0000-000025120000}"/>
    <cellStyle name="Comma 2 4 2 8 2" xfId="4030" xr:uid="{00000000-0005-0000-0000-000026120000}"/>
    <cellStyle name="Comma 2 4 2 8 2 2" xfId="8833" xr:uid="{00000000-0005-0000-0000-000027120000}"/>
    <cellStyle name="Comma 2 4 2 8 2 2 2" xfId="18440" xr:uid="{00000000-0005-0000-0000-000028120000}"/>
    <cellStyle name="Comma 2 4 2 8 2 2 2 2" xfId="37654" xr:uid="{49062BFA-B3D7-462B-9392-430E3FF5E9FE}"/>
    <cellStyle name="Comma 2 4 2 8 2 2 3" xfId="28047" xr:uid="{D5B482B8-E9F7-4CEF-A4D7-8E03D3147360}"/>
    <cellStyle name="Comma 2 4 2 8 2 3" xfId="13637" xr:uid="{00000000-0005-0000-0000-000029120000}"/>
    <cellStyle name="Comma 2 4 2 8 2 3 2" xfId="32851" xr:uid="{C981C8C7-A0F8-4DA2-8F91-8591E9F6FAB8}"/>
    <cellStyle name="Comma 2 4 2 8 2 4" xfId="23244" xr:uid="{4A26B05C-01EC-4706-819C-3AE5C485E736}"/>
    <cellStyle name="Comma 2 4 2 8 3" xfId="6432" xr:uid="{00000000-0005-0000-0000-00002A120000}"/>
    <cellStyle name="Comma 2 4 2 8 3 2" xfId="16039" xr:uid="{00000000-0005-0000-0000-00002B120000}"/>
    <cellStyle name="Comma 2 4 2 8 3 2 2" xfId="35253" xr:uid="{7B81EF7B-B5EE-4274-ABF4-53ABD583478E}"/>
    <cellStyle name="Comma 2 4 2 8 3 3" xfId="25646" xr:uid="{BA7572AD-6534-41E0-BF22-DA9FFD1E7C61}"/>
    <cellStyle name="Comma 2 4 2 8 4" xfId="11235" xr:uid="{00000000-0005-0000-0000-00002C120000}"/>
    <cellStyle name="Comma 2 4 2 8 4 2" xfId="30449" xr:uid="{B5E89D22-90F8-4254-BD69-314656D4355F}"/>
    <cellStyle name="Comma 2 4 2 8 5" xfId="20842" xr:uid="{CE1B6958-94C8-4C9F-80D8-2F7B1055F1F6}"/>
    <cellStyle name="Comma 2 4 2 9" xfId="2430" xr:uid="{00000000-0005-0000-0000-00002D120000}"/>
    <cellStyle name="Comma 2 4 2 9 2" xfId="7233" xr:uid="{00000000-0005-0000-0000-00002E120000}"/>
    <cellStyle name="Comma 2 4 2 9 2 2" xfId="16840" xr:uid="{00000000-0005-0000-0000-00002F120000}"/>
    <cellStyle name="Comma 2 4 2 9 2 2 2" xfId="36054" xr:uid="{D85BF4BC-8843-44DD-982E-0A7C7E744B63}"/>
    <cellStyle name="Comma 2 4 2 9 2 3" xfId="26447" xr:uid="{98B50AFC-2F7D-44BD-98E9-8DF279AABC4F}"/>
    <cellStyle name="Comma 2 4 2 9 3" xfId="12037" xr:uid="{00000000-0005-0000-0000-000030120000}"/>
    <cellStyle name="Comma 2 4 2 9 3 2" xfId="31251" xr:uid="{7F42E4EA-81E7-4071-ACCD-4A8757B73224}"/>
    <cellStyle name="Comma 2 4 2 9 4" xfId="21644" xr:uid="{9FF00AA5-EC17-4359-A824-050F602BA0EC}"/>
    <cellStyle name="Comma 2 4 3" xfId="33" xr:uid="{00000000-0005-0000-0000-000031120000}"/>
    <cellStyle name="Comma 2 4 3 10" xfId="4842" xr:uid="{00000000-0005-0000-0000-000032120000}"/>
    <cellStyle name="Comma 2 4 3 10 2" xfId="14449" xr:uid="{00000000-0005-0000-0000-000033120000}"/>
    <cellStyle name="Comma 2 4 3 10 2 2" xfId="33663" xr:uid="{CD5215B1-60F4-40ED-85DA-A02B8411200D}"/>
    <cellStyle name="Comma 2 4 3 10 3" xfId="24056" xr:uid="{3C48FDFE-AC63-432B-81D2-9388AFF1DB54}"/>
    <cellStyle name="Comma 2 4 3 11" xfId="9645" xr:uid="{00000000-0005-0000-0000-000034120000}"/>
    <cellStyle name="Comma 2 4 3 11 2" xfId="28859" xr:uid="{B25E475B-8799-4312-AC0D-1EFD9C95527E}"/>
    <cellStyle name="Comma 2 4 3 12" xfId="19252" xr:uid="{0CEC62BB-52A0-4A38-A1A5-95B9181DE3A6}"/>
    <cellStyle name="Comma 2 4 3 2" xfId="84" xr:uid="{00000000-0005-0000-0000-000035120000}"/>
    <cellStyle name="Comma 2 4 3 2 10" xfId="9695" xr:uid="{00000000-0005-0000-0000-000036120000}"/>
    <cellStyle name="Comma 2 4 3 2 10 2" xfId="28909" xr:uid="{C034D78A-DD25-479C-85FF-6F2746E7FBBE}"/>
    <cellStyle name="Comma 2 4 3 2 11" xfId="19302" xr:uid="{5DB03B80-75F9-42B1-8B78-D49A8828A9B1}"/>
    <cellStyle name="Comma 2 4 3 2 2" xfId="184" xr:uid="{00000000-0005-0000-0000-000037120000}"/>
    <cellStyle name="Comma 2 4 3 2 2 10" xfId="19402" xr:uid="{AE742FE4-001B-4982-BD7C-2EFCEB50E931}"/>
    <cellStyle name="Comma 2 4 3 2 2 2" xfId="384" xr:uid="{00000000-0005-0000-0000-000038120000}"/>
    <cellStyle name="Comma 2 4 3 2 2 2 2" xfId="1185" xr:uid="{00000000-0005-0000-0000-000039120000}"/>
    <cellStyle name="Comma 2 4 3 2 2 2 2 2" xfId="3590" xr:uid="{00000000-0005-0000-0000-00003A120000}"/>
    <cellStyle name="Comma 2 4 3 2 2 2 2 2 2" xfId="8393" xr:uid="{00000000-0005-0000-0000-00003B120000}"/>
    <cellStyle name="Comma 2 4 3 2 2 2 2 2 2 2" xfId="18000" xr:uid="{00000000-0005-0000-0000-00003C120000}"/>
    <cellStyle name="Comma 2 4 3 2 2 2 2 2 2 2 2" xfId="37214" xr:uid="{9EDCC34A-7BC7-4994-85A0-ADDD3F6F0500}"/>
    <cellStyle name="Comma 2 4 3 2 2 2 2 2 2 3" xfId="27607" xr:uid="{9B4CC66A-01BA-452A-9939-08630EF5CAF8}"/>
    <cellStyle name="Comma 2 4 3 2 2 2 2 2 3" xfId="13197" xr:uid="{00000000-0005-0000-0000-00003D120000}"/>
    <cellStyle name="Comma 2 4 3 2 2 2 2 2 3 2" xfId="32411" xr:uid="{CE2F163F-D8F5-4785-8336-861D718A7923}"/>
    <cellStyle name="Comma 2 4 3 2 2 2 2 2 4" xfId="22804" xr:uid="{9A5DFE7F-F28C-4406-B67E-FFD11C53E175}"/>
    <cellStyle name="Comma 2 4 3 2 2 2 2 3" xfId="5992" xr:uid="{00000000-0005-0000-0000-00003E120000}"/>
    <cellStyle name="Comma 2 4 3 2 2 2 2 3 2" xfId="15599" xr:uid="{00000000-0005-0000-0000-00003F120000}"/>
    <cellStyle name="Comma 2 4 3 2 2 2 2 3 2 2" xfId="34813" xr:uid="{09545589-D9D1-4EEE-BD5D-4FBBABF9D5CC}"/>
    <cellStyle name="Comma 2 4 3 2 2 2 2 3 3" xfId="25206" xr:uid="{6A2EFC69-56C4-45FA-B5F1-D07CBD038D7E}"/>
    <cellStyle name="Comma 2 4 3 2 2 2 2 4" xfId="10795" xr:uid="{00000000-0005-0000-0000-000040120000}"/>
    <cellStyle name="Comma 2 4 3 2 2 2 2 4 2" xfId="30009" xr:uid="{8E6EC527-4685-440E-936D-2BCB00812F5F}"/>
    <cellStyle name="Comma 2 4 3 2 2 2 2 5" xfId="20402" xr:uid="{366C326E-C213-4490-BA2A-3C224404A365}"/>
    <cellStyle name="Comma 2 4 3 2 2 2 3" xfId="1985" xr:uid="{00000000-0005-0000-0000-000041120000}"/>
    <cellStyle name="Comma 2 4 3 2 2 2 3 2" xfId="4390" xr:uid="{00000000-0005-0000-0000-000042120000}"/>
    <cellStyle name="Comma 2 4 3 2 2 2 3 2 2" xfId="9193" xr:uid="{00000000-0005-0000-0000-000043120000}"/>
    <cellStyle name="Comma 2 4 3 2 2 2 3 2 2 2" xfId="18800" xr:uid="{00000000-0005-0000-0000-000044120000}"/>
    <cellStyle name="Comma 2 4 3 2 2 2 3 2 2 2 2" xfId="38014" xr:uid="{301B3F68-8A93-43A7-B7B8-6B02CB915C3E}"/>
    <cellStyle name="Comma 2 4 3 2 2 2 3 2 2 3" xfId="28407" xr:uid="{D1FFFC93-5304-4B8D-92A3-DBADAEE25F82}"/>
    <cellStyle name="Comma 2 4 3 2 2 2 3 2 3" xfId="13997" xr:uid="{00000000-0005-0000-0000-000045120000}"/>
    <cellStyle name="Comma 2 4 3 2 2 2 3 2 3 2" xfId="33211" xr:uid="{88B07196-2A04-4704-8426-0E0E4F81C68C}"/>
    <cellStyle name="Comma 2 4 3 2 2 2 3 2 4" xfId="23604" xr:uid="{502D32B6-423B-4D08-B9A3-18FE2582E927}"/>
    <cellStyle name="Comma 2 4 3 2 2 2 3 3" xfId="6792" xr:uid="{00000000-0005-0000-0000-000046120000}"/>
    <cellStyle name="Comma 2 4 3 2 2 2 3 3 2" xfId="16399" xr:uid="{00000000-0005-0000-0000-000047120000}"/>
    <cellStyle name="Comma 2 4 3 2 2 2 3 3 2 2" xfId="35613" xr:uid="{E87796CD-A845-4228-8AA2-8ECD763BE581}"/>
    <cellStyle name="Comma 2 4 3 2 2 2 3 3 3" xfId="26006" xr:uid="{EBA43C24-31A0-471E-A1DE-FBC794198938}"/>
    <cellStyle name="Comma 2 4 3 2 2 2 3 4" xfId="11595" xr:uid="{00000000-0005-0000-0000-000048120000}"/>
    <cellStyle name="Comma 2 4 3 2 2 2 3 4 2" xfId="30809" xr:uid="{BA1E8F64-8911-4CBB-9D5C-D516B892D8D4}"/>
    <cellStyle name="Comma 2 4 3 2 2 2 3 5" xfId="21202" xr:uid="{F833EE9C-ACA9-447D-8BD9-123DF7A1AF4E}"/>
    <cellStyle name="Comma 2 4 3 2 2 2 4" xfId="2790" xr:uid="{00000000-0005-0000-0000-000049120000}"/>
    <cellStyle name="Comma 2 4 3 2 2 2 4 2" xfId="7593" xr:uid="{00000000-0005-0000-0000-00004A120000}"/>
    <cellStyle name="Comma 2 4 3 2 2 2 4 2 2" xfId="17200" xr:uid="{00000000-0005-0000-0000-00004B120000}"/>
    <cellStyle name="Comma 2 4 3 2 2 2 4 2 2 2" xfId="36414" xr:uid="{82FA53F7-DE23-4E6C-BCE6-40CE45C11654}"/>
    <cellStyle name="Comma 2 4 3 2 2 2 4 2 3" xfId="26807" xr:uid="{2CB09A18-6AFE-4631-B8CA-E52CBFAF8060}"/>
    <cellStyle name="Comma 2 4 3 2 2 2 4 3" xfId="12397" xr:uid="{00000000-0005-0000-0000-00004C120000}"/>
    <cellStyle name="Comma 2 4 3 2 2 2 4 3 2" xfId="31611" xr:uid="{AC3832D1-4803-4F3C-9B96-810DE29D1F8F}"/>
    <cellStyle name="Comma 2 4 3 2 2 2 4 4" xfId="22004" xr:uid="{D0B35171-2B34-4BFD-8068-C880B0B5718D}"/>
    <cellStyle name="Comma 2 4 3 2 2 2 5" xfId="5192" xr:uid="{00000000-0005-0000-0000-00004D120000}"/>
    <cellStyle name="Comma 2 4 3 2 2 2 5 2" xfId="14799" xr:uid="{00000000-0005-0000-0000-00004E120000}"/>
    <cellStyle name="Comma 2 4 3 2 2 2 5 2 2" xfId="34013" xr:uid="{CA30FB2B-CE8F-48A9-905E-5D0179F2B9C9}"/>
    <cellStyle name="Comma 2 4 3 2 2 2 5 3" xfId="24406" xr:uid="{1F3BF63C-EA64-4051-B8C7-1594A5452C38}"/>
    <cellStyle name="Comma 2 4 3 2 2 2 6" xfId="9995" xr:uid="{00000000-0005-0000-0000-00004F120000}"/>
    <cellStyle name="Comma 2 4 3 2 2 2 6 2" xfId="29209" xr:uid="{DC137FE2-8F3E-4F3D-B8FC-62A4E07D578A}"/>
    <cellStyle name="Comma 2 4 3 2 2 2 7" xfId="19602" xr:uid="{7967B5F1-65F8-4382-941D-3504BE149B6D}"/>
    <cellStyle name="Comma 2 4 3 2 2 3" xfId="584" xr:uid="{00000000-0005-0000-0000-000050120000}"/>
    <cellStyle name="Comma 2 4 3 2 2 3 2" xfId="1385" xr:uid="{00000000-0005-0000-0000-000051120000}"/>
    <cellStyle name="Comma 2 4 3 2 2 3 2 2" xfId="3790" xr:uid="{00000000-0005-0000-0000-000052120000}"/>
    <cellStyle name="Comma 2 4 3 2 2 3 2 2 2" xfId="8593" xr:uid="{00000000-0005-0000-0000-000053120000}"/>
    <cellStyle name="Comma 2 4 3 2 2 3 2 2 2 2" xfId="18200" xr:uid="{00000000-0005-0000-0000-000054120000}"/>
    <cellStyle name="Comma 2 4 3 2 2 3 2 2 2 2 2" xfId="37414" xr:uid="{09A67F3E-8583-487A-B00E-77CA1321620A}"/>
    <cellStyle name="Comma 2 4 3 2 2 3 2 2 2 3" xfId="27807" xr:uid="{4C1A435D-3EBF-4D06-AE92-49DDDDDEA434}"/>
    <cellStyle name="Comma 2 4 3 2 2 3 2 2 3" xfId="13397" xr:uid="{00000000-0005-0000-0000-000055120000}"/>
    <cellStyle name="Comma 2 4 3 2 2 3 2 2 3 2" xfId="32611" xr:uid="{F5974FF7-934E-41D8-98BF-B7369533FE41}"/>
    <cellStyle name="Comma 2 4 3 2 2 3 2 2 4" xfId="23004" xr:uid="{9E02316E-3015-4B2B-8B35-E0281524FFF6}"/>
    <cellStyle name="Comma 2 4 3 2 2 3 2 3" xfId="6192" xr:uid="{00000000-0005-0000-0000-000056120000}"/>
    <cellStyle name="Comma 2 4 3 2 2 3 2 3 2" xfId="15799" xr:uid="{00000000-0005-0000-0000-000057120000}"/>
    <cellStyle name="Comma 2 4 3 2 2 3 2 3 2 2" xfId="35013" xr:uid="{F5EF998D-5B0A-4797-8DC3-07287FE842C2}"/>
    <cellStyle name="Comma 2 4 3 2 2 3 2 3 3" xfId="25406" xr:uid="{5A7FED8D-9E72-4C3A-B643-BB6EFF6C08CC}"/>
    <cellStyle name="Comma 2 4 3 2 2 3 2 4" xfId="10995" xr:uid="{00000000-0005-0000-0000-000058120000}"/>
    <cellStyle name="Comma 2 4 3 2 2 3 2 4 2" xfId="30209" xr:uid="{CE32403C-6FB2-4AAE-AF82-5C6D4823C0C7}"/>
    <cellStyle name="Comma 2 4 3 2 2 3 2 5" xfId="20602" xr:uid="{E927E505-A0C2-4997-8F8B-7F91DA139D43}"/>
    <cellStyle name="Comma 2 4 3 2 2 3 3" xfId="2185" xr:uid="{00000000-0005-0000-0000-000059120000}"/>
    <cellStyle name="Comma 2 4 3 2 2 3 3 2" xfId="4590" xr:uid="{00000000-0005-0000-0000-00005A120000}"/>
    <cellStyle name="Comma 2 4 3 2 2 3 3 2 2" xfId="9393" xr:uid="{00000000-0005-0000-0000-00005B120000}"/>
    <cellStyle name="Comma 2 4 3 2 2 3 3 2 2 2" xfId="19000" xr:uid="{00000000-0005-0000-0000-00005C120000}"/>
    <cellStyle name="Comma 2 4 3 2 2 3 3 2 2 2 2" xfId="38214" xr:uid="{F6D5C908-AB4D-4ED1-B9DF-0ACA4A0CF349}"/>
    <cellStyle name="Comma 2 4 3 2 2 3 3 2 2 3" xfId="28607" xr:uid="{9ECB4EF6-9C9E-429B-899D-799DDBD65DC3}"/>
    <cellStyle name="Comma 2 4 3 2 2 3 3 2 3" xfId="14197" xr:uid="{00000000-0005-0000-0000-00005D120000}"/>
    <cellStyle name="Comma 2 4 3 2 2 3 3 2 3 2" xfId="33411" xr:uid="{7C5707ED-DC6F-4F59-858E-544BBA032A00}"/>
    <cellStyle name="Comma 2 4 3 2 2 3 3 2 4" xfId="23804" xr:uid="{15555758-931C-40F0-AEA7-282E5F7D780E}"/>
    <cellStyle name="Comma 2 4 3 2 2 3 3 3" xfId="6992" xr:uid="{00000000-0005-0000-0000-00005E120000}"/>
    <cellStyle name="Comma 2 4 3 2 2 3 3 3 2" xfId="16599" xr:uid="{00000000-0005-0000-0000-00005F120000}"/>
    <cellStyle name="Comma 2 4 3 2 2 3 3 3 2 2" xfId="35813" xr:uid="{44CEFE9B-4A43-4F54-9669-756C6BF238DC}"/>
    <cellStyle name="Comma 2 4 3 2 2 3 3 3 3" xfId="26206" xr:uid="{7C386EAE-ED28-45C0-998A-93BFA3F71F1C}"/>
    <cellStyle name="Comma 2 4 3 2 2 3 3 4" xfId="11795" xr:uid="{00000000-0005-0000-0000-000060120000}"/>
    <cellStyle name="Comma 2 4 3 2 2 3 3 4 2" xfId="31009" xr:uid="{F9B5EE6E-60AC-4E16-A600-C72D31ED2567}"/>
    <cellStyle name="Comma 2 4 3 2 2 3 3 5" xfId="21402" xr:uid="{93C35199-3359-4843-B7F1-AEAC811AD172}"/>
    <cellStyle name="Comma 2 4 3 2 2 3 4" xfId="2990" xr:uid="{00000000-0005-0000-0000-000061120000}"/>
    <cellStyle name="Comma 2 4 3 2 2 3 4 2" xfId="7793" xr:uid="{00000000-0005-0000-0000-000062120000}"/>
    <cellStyle name="Comma 2 4 3 2 2 3 4 2 2" xfId="17400" xr:uid="{00000000-0005-0000-0000-000063120000}"/>
    <cellStyle name="Comma 2 4 3 2 2 3 4 2 2 2" xfId="36614" xr:uid="{4012CC02-E7E3-4960-BD3B-8016D00C072C}"/>
    <cellStyle name="Comma 2 4 3 2 2 3 4 2 3" xfId="27007" xr:uid="{FC7D9D9D-8B8A-4749-89BE-512B95DFDD30}"/>
    <cellStyle name="Comma 2 4 3 2 2 3 4 3" xfId="12597" xr:uid="{00000000-0005-0000-0000-000064120000}"/>
    <cellStyle name="Comma 2 4 3 2 2 3 4 3 2" xfId="31811" xr:uid="{7A11CEB6-4AA5-4C2A-8541-2C077044A720}"/>
    <cellStyle name="Comma 2 4 3 2 2 3 4 4" xfId="22204" xr:uid="{6E2C03C5-5CE1-4A02-8A85-5485701E83E1}"/>
    <cellStyle name="Comma 2 4 3 2 2 3 5" xfId="5392" xr:uid="{00000000-0005-0000-0000-000065120000}"/>
    <cellStyle name="Comma 2 4 3 2 2 3 5 2" xfId="14999" xr:uid="{00000000-0005-0000-0000-000066120000}"/>
    <cellStyle name="Comma 2 4 3 2 2 3 5 2 2" xfId="34213" xr:uid="{BA579CC5-E13B-4B0C-A005-8E4ACF820366}"/>
    <cellStyle name="Comma 2 4 3 2 2 3 5 3" xfId="24606" xr:uid="{837DEA0A-62E3-426E-8C6A-BDE0AC3EE6C5}"/>
    <cellStyle name="Comma 2 4 3 2 2 3 6" xfId="10195" xr:uid="{00000000-0005-0000-0000-000067120000}"/>
    <cellStyle name="Comma 2 4 3 2 2 3 6 2" xfId="29409" xr:uid="{AFF7B8AB-7EEB-4ED3-AA5C-F04E4F71C7AE}"/>
    <cellStyle name="Comma 2 4 3 2 2 3 7" xfId="19802" xr:uid="{96209A9C-122B-4FF0-99FB-A151BD1A2D67}"/>
    <cellStyle name="Comma 2 4 3 2 2 4" xfId="784" xr:uid="{00000000-0005-0000-0000-000068120000}"/>
    <cellStyle name="Comma 2 4 3 2 2 4 2" xfId="1585" xr:uid="{00000000-0005-0000-0000-000069120000}"/>
    <cellStyle name="Comma 2 4 3 2 2 4 2 2" xfId="3990" xr:uid="{00000000-0005-0000-0000-00006A120000}"/>
    <cellStyle name="Comma 2 4 3 2 2 4 2 2 2" xfId="8793" xr:uid="{00000000-0005-0000-0000-00006B120000}"/>
    <cellStyle name="Comma 2 4 3 2 2 4 2 2 2 2" xfId="18400" xr:uid="{00000000-0005-0000-0000-00006C120000}"/>
    <cellStyle name="Comma 2 4 3 2 2 4 2 2 2 2 2" xfId="37614" xr:uid="{D7343F97-A9CE-48DD-81DD-D883489CD66D}"/>
    <cellStyle name="Comma 2 4 3 2 2 4 2 2 2 3" xfId="28007" xr:uid="{0585B315-33EC-492B-8224-947685F642E5}"/>
    <cellStyle name="Comma 2 4 3 2 2 4 2 2 3" xfId="13597" xr:uid="{00000000-0005-0000-0000-00006D120000}"/>
    <cellStyle name="Comma 2 4 3 2 2 4 2 2 3 2" xfId="32811" xr:uid="{6F8EB7B2-2285-41FF-B404-EB9459C2ED37}"/>
    <cellStyle name="Comma 2 4 3 2 2 4 2 2 4" xfId="23204" xr:uid="{1AFD6821-D0AE-490F-9EEF-FF9F69893B95}"/>
    <cellStyle name="Comma 2 4 3 2 2 4 2 3" xfId="6392" xr:uid="{00000000-0005-0000-0000-00006E120000}"/>
    <cellStyle name="Comma 2 4 3 2 2 4 2 3 2" xfId="15999" xr:uid="{00000000-0005-0000-0000-00006F120000}"/>
    <cellStyle name="Comma 2 4 3 2 2 4 2 3 2 2" xfId="35213" xr:uid="{A02AA5AC-3AC9-4512-8C99-1A0878A05EDB}"/>
    <cellStyle name="Comma 2 4 3 2 2 4 2 3 3" xfId="25606" xr:uid="{49257FCC-C55B-4951-8BF6-D27521ECCDD2}"/>
    <cellStyle name="Comma 2 4 3 2 2 4 2 4" xfId="11195" xr:uid="{00000000-0005-0000-0000-000070120000}"/>
    <cellStyle name="Comma 2 4 3 2 2 4 2 4 2" xfId="30409" xr:uid="{991F0D62-42C2-4DDE-9B90-AC97D052DF7D}"/>
    <cellStyle name="Comma 2 4 3 2 2 4 2 5" xfId="20802" xr:uid="{EC42DBC2-8527-4A3E-89AD-A524A80CEF83}"/>
    <cellStyle name="Comma 2 4 3 2 2 4 3" xfId="2385" xr:uid="{00000000-0005-0000-0000-000071120000}"/>
    <cellStyle name="Comma 2 4 3 2 2 4 3 2" xfId="4790" xr:uid="{00000000-0005-0000-0000-000072120000}"/>
    <cellStyle name="Comma 2 4 3 2 2 4 3 2 2" xfId="9593" xr:uid="{00000000-0005-0000-0000-000073120000}"/>
    <cellStyle name="Comma 2 4 3 2 2 4 3 2 2 2" xfId="19200" xr:uid="{00000000-0005-0000-0000-000074120000}"/>
    <cellStyle name="Comma 2 4 3 2 2 4 3 2 2 2 2" xfId="38414" xr:uid="{C63F8371-A9D3-41CB-8CA0-D1CA911C1A49}"/>
    <cellStyle name="Comma 2 4 3 2 2 4 3 2 2 3" xfId="28807" xr:uid="{EE99D074-9A95-42AC-9B11-891F97094109}"/>
    <cellStyle name="Comma 2 4 3 2 2 4 3 2 3" xfId="14397" xr:uid="{00000000-0005-0000-0000-000075120000}"/>
    <cellStyle name="Comma 2 4 3 2 2 4 3 2 3 2" xfId="33611" xr:uid="{11B5B14E-82ED-4442-A216-6BF9D282FDFA}"/>
    <cellStyle name="Comma 2 4 3 2 2 4 3 2 4" xfId="24004" xr:uid="{79239768-EE81-423D-B4C3-ECB8F24CABDB}"/>
    <cellStyle name="Comma 2 4 3 2 2 4 3 3" xfId="7192" xr:uid="{00000000-0005-0000-0000-000076120000}"/>
    <cellStyle name="Comma 2 4 3 2 2 4 3 3 2" xfId="16799" xr:uid="{00000000-0005-0000-0000-000077120000}"/>
    <cellStyle name="Comma 2 4 3 2 2 4 3 3 2 2" xfId="36013" xr:uid="{A76C7BAF-78DA-4546-B853-82A0D2A3543E}"/>
    <cellStyle name="Comma 2 4 3 2 2 4 3 3 3" xfId="26406" xr:uid="{928B9EB0-3CEF-4502-930A-CFEAE289141E}"/>
    <cellStyle name="Comma 2 4 3 2 2 4 3 4" xfId="11995" xr:uid="{00000000-0005-0000-0000-000078120000}"/>
    <cellStyle name="Comma 2 4 3 2 2 4 3 4 2" xfId="31209" xr:uid="{F740964D-9EFA-43ED-B1E4-7528BE559E4D}"/>
    <cellStyle name="Comma 2 4 3 2 2 4 3 5" xfId="21602" xr:uid="{3B86562B-F0B5-4550-A15E-7390C335253D}"/>
    <cellStyle name="Comma 2 4 3 2 2 4 4" xfId="3190" xr:uid="{00000000-0005-0000-0000-000079120000}"/>
    <cellStyle name="Comma 2 4 3 2 2 4 4 2" xfId="7993" xr:uid="{00000000-0005-0000-0000-00007A120000}"/>
    <cellStyle name="Comma 2 4 3 2 2 4 4 2 2" xfId="17600" xr:uid="{00000000-0005-0000-0000-00007B120000}"/>
    <cellStyle name="Comma 2 4 3 2 2 4 4 2 2 2" xfId="36814" xr:uid="{9F466438-2365-4336-A792-7B6E92DD9650}"/>
    <cellStyle name="Comma 2 4 3 2 2 4 4 2 3" xfId="27207" xr:uid="{8D90446C-D433-4D32-909C-5650BFF19332}"/>
    <cellStyle name="Comma 2 4 3 2 2 4 4 3" xfId="12797" xr:uid="{00000000-0005-0000-0000-00007C120000}"/>
    <cellStyle name="Comma 2 4 3 2 2 4 4 3 2" xfId="32011" xr:uid="{465B5525-8E5E-4DDD-94AF-0ABBAC86F388}"/>
    <cellStyle name="Comma 2 4 3 2 2 4 4 4" xfId="22404" xr:uid="{D03EEB34-AA55-411C-871B-87DA39464079}"/>
    <cellStyle name="Comma 2 4 3 2 2 4 5" xfId="5592" xr:uid="{00000000-0005-0000-0000-00007D120000}"/>
    <cellStyle name="Comma 2 4 3 2 2 4 5 2" xfId="15199" xr:uid="{00000000-0005-0000-0000-00007E120000}"/>
    <cellStyle name="Comma 2 4 3 2 2 4 5 2 2" xfId="34413" xr:uid="{2D420590-E057-4AF9-9B0D-48EAB1FEAF24}"/>
    <cellStyle name="Comma 2 4 3 2 2 4 5 3" xfId="24806" xr:uid="{02B6FF24-7DD4-4F37-B7C4-BD92F763EF57}"/>
    <cellStyle name="Comma 2 4 3 2 2 4 6" xfId="10395" xr:uid="{00000000-0005-0000-0000-00007F120000}"/>
    <cellStyle name="Comma 2 4 3 2 2 4 6 2" xfId="29609" xr:uid="{9A0A48D7-B983-4C78-9F63-2EDF178A5E6E}"/>
    <cellStyle name="Comma 2 4 3 2 2 4 7" xfId="20002" xr:uid="{0DFDB950-B78C-4396-A8B0-4E7955EE22D2}"/>
    <cellStyle name="Comma 2 4 3 2 2 5" xfId="985" xr:uid="{00000000-0005-0000-0000-000080120000}"/>
    <cellStyle name="Comma 2 4 3 2 2 5 2" xfId="3390" xr:uid="{00000000-0005-0000-0000-000081120000}"/>
    <cellStyle name="Comma 2 4 3 2 2 5 2 2" xfId="8193" xr:uid="{00000000-0005-0000-0000-000082120000}"/>
    <cellStyle name="Comma 2 4 3 2 2 5 2 2 2" xfId="17800" xr:uid="{00000000-0005-0000-0000-000083120000}"/>
    <cellStyle name="Comma 2 4 3 2 2 5 2 2 2 2" xfId="37014" xr:uid="{6FAAD5C2-E84D-414F-94C6-B0B0AB54809C}"/>
    <cellStyle name="Comma 2 4 3 2 2 5 2 2 3" xfId="27407" xr:uid="{589DCB1F-C8E5-4561-B6C0-703FC6258F6F}"/>
    <cellStyle name="Comma 2 4 3 2 2 5 2 3" xfId="12997" xr:uid="{00000000-0005-0000-0000-000084120000}"/>
    <cellStyle name="Comma 2 4 3 2 2 5 2 3 2" xfId="32211" xr:uid="{7D315F44-F2F2-4CFF-BD24-2C3F0B7D43F7}"/>
    <cellStyle name="Comma 2 4 3 2 2 5 2 4" xfId="22604" xr:uid="{7A8CB692-CAB4-4799-A2F8-B96F7CAD7B85}"/>
    <cellStyle name="Comma 2 4 3 2 2 5 3" xfId="5792" xr:uid="{00000000-0005-0000-0000-000085120000}"/>
    <cellStyle name="Comma 2 4 3 2 2 5 3 2" xfId="15399" xr:uid="{00000000-0005-0000-0000-000086120000}"/>
    <cellStyle name="Comma 2 4 3 2 2 5 3 2 2" xfId="34613" xr:uid="{5AEC6522-DBA2-4B1E-B91A-2BC45C626272}"/>
    <cellStyle name="Comma 2 4 3 2 2 5 3 3" xfId="25006" xr:uid="{CE2B414A-DB9E-4998-A600-511D4B9847E0}"/>
    <cellStyle name="Comma 2 4 3 2 2 5 4" xfId="10595" xr:uid="{00000000-0005-0000-0000-000087120000}"/>
    <cellStyle name="Comma 2 4 3 2 2 5 4 2" xfId="29809" xr:uid="{4D783796-6AD7-49F9-BD27-D215E77B3B5E}"/>
    <cellStyle name="Comma 2 4 3 2 2 5 5" xfId="20202" xr:uid="{666BB3CA-434D-40DB-AC39-083B7F7C2879}"/>
    <cellStyle name="Comma 2 4 3 2 2 6" xfId="1785" xr:uid="{00000000-0005-0000-0000-000088120000}"/>
    <cellStyle name="Comma 2 4 3 2 2 6 2" xfId="4190" xr:uid="{00000000-0005-0000-0000-000089120000}"/>
    <cellStyle name="Comma 2 4 3 2 2 6 2 2" xfId="8993" xr:uid="{00000000-0005-0000-0000-00008A120000}"/>
    <cellStyle name="Comma 2 4 3 2 2 6 2 2 2" xfId="18600" xr:uid="{00000000-0005-0000-0000-00008B120000}"/>
    <cellStyle name="Comma 2 4 3 2 2 6 2 2 2 2" xfId="37814" xr:uid="{DA89C188-6B98-46FD-92CC-1E5FC7CD1F35}"/>
    <cellStyle name="Comma 2 4 3 2 2 6 2 2 3" xfId="28207" xr:uid="{ED1EB5A4-1B83-4FA6-8C3B-4E2C7A031D51}"/>
    <cellStyle name="Comma 2 4 3 2 2 6 2 3" xfId="13797" xr:uid="{00000000-0005-0000-0000-00008C120000}"/>
    <cellStyle name="Comma 2 4 3 2 2 6 2 3 2" xfId="33011" xr:uid="{A8DD9ECF-C1B3-49C7-842F-DCF185B79C09}"/>
    <cellStyle name="Comma 2 4 3 2 2 6 2 4" xfId="23404" xr:uid="{8B8A2F98-C551-4A8A-8D0B-3F81B5971125}"/>
    <cellStyle name="Comma 2 4 3 2 2 6 3" xfId="6592" xr:uid="{00000000-0005-0000-0000-00008D120000}"/>
    <cellStyle name="Comma 2 4 3 2 2 6 3 2" xfId="16199" xr:uid="{00000000-0005-0000-0000-00008E120000}"/>
    <cellStyle name="Comma 2 4 3 2 2 6 3 2 2" xfId="35413" xr:uid="{974701D7-3FAD-4817-984C-39032596111C}"/>
    <cellStyle name="Comma 2 4 3 2 2 6 3 3" xfId="25806" xr:uid="{0E9885DF-29ED-4C89-ADC4-B3049848836F}"/>
    <cellStyle name="Comma 2 4 3 2 2 6 4" xfId="11395" xr:uid="{00000000-0005-0000-0000-00008F120000}"/>
    <cellStyle name="Comma 2 4 3 2 2 6 4 2" xfId="30609" xr:uid="{7FAD945D-7C16-4FF7-B0C5-2D86E2226703}"/>
    <cellStyle name="Comma 2 4 3 2 2 6 5" xfId="21002" xr:uid="{1EC3591B-7F63-460D-AD67-D7EFDD76625D}"/>
    <cellStyle name="Comma 2 4 3 2 2 7" xfId="2590" xr:uid="{00000000-0005-0000-0000-000090120000}"/>
    <cellStyle name="Comma 2 4 3 2 2 7 2" xfId="7393" xr:uid="{00000000-0005-0000-0000-000091120000}"/>
    <cellStyle name="Comma 2 4 3 2 2 7 2 2" xfId="17000" xr:uid="{00000000-0005-0000-0000-000092120000}"/>
    <cellStyle name="Comma 2 4 3 2 2 7 2 2 2" xfId="36214" xr:uid="{0AFDAF04-8A0E-4EEE-B7BD-D9EE70024DD8}"/>
    <cellStyle name="Comma 2 4 3 2 2 7 2 3" xfId="26607" xr:uid="{87817319-1720-4D41-855C-FAFD4293CE46}"/>
    <cellStyle name="Comma 2 4 3 2 2 7 3" xfId="12197" xr:uid="{00000000-0005-0000-0000-000093120000}"/>
    <cellStyle name="Comma 2 4 3 2 2 7 3 2" xfId="31411" xr:uid="{FCA78884-DA48-4108-A974-AB48D0121323}"/>
    <cellStyle name="Comma 2 4 3 2 2 7 4" xfId="21804" xr:uid="{A7BFB24B-02D8-41AD-BE2D-E27B064E1C0A}"/>
    <cellStyle name="Comma 2 4 3 2 2 8" xfId="4992" xr:uid="{00000000-0005-0000-0000-000094120000}"/>
    <cellStyle name="Comma 2 4 3 2 2 8 2" xfId="14599" xr:uid="{00000000-0005-0000-0000-000095120000}"/>
    <cellStyle name="Comma 2 4 3 2 2 8 2 2" xfId="33813" xr:uid="{64F97F38-E397-43BF-8D8C-BF4883C87368}"/>
    <cellStyle name="Comma 2 4 3 2 2 8 3" xfId="24206" xr:uid="{AD3CD594-7B5A-4981-8E2A-91243B0947B2}"/>
    <cellStyle name="Comma 2 4 3 2 2 9" xfId="9795" xr:uid="{00000000-0005-0000-0000-000096120000}"/>
    <cellStyle name="Comma 2 4 3 2 2 9 2" xfId="29009" xr:uid="{71E656A2-059A-4522-BCB9-E4CECCD80E14}"/>
    <cellStyle name="Comma 2 4 3 2 3" xfId="284" xr:uid="{00000000-0005-0000-0000-000097120000}"/>
    <cellStyle name="Comma 2 4 3 2 3 2" xfId="1085" xr:uid="{00000000-0005-0000-0000-000098120000}"/>
    <cellStyle name="Comma 2 4 3 2 3 2 2" xfId="3490" xr:uid="{00000000-0005-0000-0000-000099120000}"/>
    <cellStyle name="Comma 2 4 3 2 3 2 2 2" xfId="8293" xr:uid="{00000000-0005-0000-0000-00009A120000}"/>
    <cellStyle name="Comma 2 4 3 2 3 2 2 2 2" xfId="17900" xr:uid="{00000000-0005-0000-0000-00009B120000}"/>
    <cellStyle name="Comma 2 4 3 2 3 2 2 2 2 2" xfId="37114" xr:uid="{87A43546-8AF2-486B-B847-E822A285F3AE}"/>
    <cellStyle name="Comma 2 4 3 2 3 2 2 2 3" xfId="27507" xr:uid="{1D413005-DD33-4B23-8C99-CA3EE47318A5}"/>
    <cellStyle name="Comma 2 4 3 2 3 2 2 3" xfId="13097" xr:uid="{00000000-0005-0000-0000-00009C120000}"/>
    <cellStyle name="Comma 2 4 3 2 3 2 2 3 2" xfId="32311" xr:uid="{B3C16C8E-E68D-4AF7-81F7-831071E8105B}"/>
    <cellStyle name="Comma 2 4 3 2 3 2 2 4" xfId="22704" xr:uid="{C3B90FAD-2725-412C-9F27-A5B336CD8B0B}"/>
    <cellStyle name="Comma 2 4 3 2 3 2 3" xfId="5892" xr:uid="{00000000-0005-0000-0000-00009D120000}"/>
    <cellStyle name="Comma 2 4 3 2 3 2 3 2" xfId="15499" xr:uid="{00000000-0005-0000-0000-00009E120000}"/>
    <cellStyle name="Comma 2 4 3 2 3 2 3 2 2" xfId="34713" xr:uid="{F94E5D9A-D890-4897-AF9C-EDE7FD6806CB}"/>
    <cellStyle name="Comma 2 4 3 2 3 2 3 3" xfId="25106" xr:uid="{930B24D1-DDFF-44A9-855D-4866E56B432B}"/>
    <cellStyle name="Comma 2 4 3 2 3 2 4" xfId="10695" xr:uid="{00000000-0005-0000-0000-00009F120000}"/>
    <cellStyle name="Comma 2 4 3 2 3 2 4 2" xfId="29909" xr:uid="{B06FE19A-2294-4751-991F-A8E5B7DD0048}"/>
    <cellStyle name="Comma 2 4 3 2 3 2 5" xfId="20302" xr:uid="{DC697158-878B-43D6-B4A6-A358C3B4CE9C}"/>
    <cellStyle name="Comma 2 4 3 2 3 3" xfId="1885" xr:uid="{00000000-0005-0000-0000-0000A0120000}"/>
    <cellStyle name="Comma 2 4 3 2 3 3 2" xfId="4290" xr:uid="{00000000-0005-0000-0000-0000A1120000}"/>
    <cellStyle name="Comma 2 4 3 2 3 3 2 2" xfId="9093" xr:uid="{00000000-0005-0000-0000-0000A2120000}"/>
    <cellStyle name="Comma 2 4 3 2 3 3 2 2 2" xfId="18700" xr:uid="{00000000-0005-0000-0000-0000A3120000}"/>
    <cellStyle name="Comma 2 4 3 2 3 3 2 2 2 2" xfId="37914" xr:uid="{41E23E38-F309-4EA5-9E2E-E48ADC3CDBDD}"/>
    <cellStyle name="Comma 2 4 3 2 3 3 2 2 3" xfId="28307" xr:uid="{F163F085-EFD7-4A7D-A64E-C514404FA747}"/>
    <cellStyle name="Comma 2 4 3 2 3 3 2 3" xfId="13897" xr:uid="{00000000-0005-0000-0000-0000A4120000}"/>
    <cellStyle name="Comma 2 4 3 2 3 3 2 3 2" xfId="33111" xr:uid="{E3BE5951-CE4D-4060-B522-2C87EC19BABB}"/>
    <cellStyle name="Comma 2 4 3 2 3 3 2 4" xfId="23504" xr:uid="{E5C31D0C-D4E6-45B0-9C80-15608F30376B}"/>
    <cellStyle name="Comma 2 4 3 2 3 3 3" xfId="6692" xr:uid="{00000000-0005-0000-0000-0000A5120000}"/>
    <cellStyle name="Comma 2 4 3 2 3 3 3 2" xfId="16299" xr:uid="{00000000-0005-0000-0000-0000A6120000}"/>
    <cellStyle name="Comma 2 4 3 2 3 3 3 2 2" xfId="35513" xr:uid="{C00560BB-9CA2-46AC-B985-274272816AC3}"/>
    <cellStyle name="Comma 2 4 3 2 3 3 3 3" xfId="25906" xr:uid="{3763BCB1-CD56-42C9-8333-F7BEBDAA5ADE}"/>
    <cellStyle name="Comma 2 4 3 2 3 3 4" xfId="11495" xr:uid="{00000000-0005-0000-0000-0000A7120000}"/>
    <cellStyle name="Comma 2 4 3 2 3 3 4 2" xfId="30709" xr:uid="{3C8967CD-4CBD-4653-9FFC-1F4F58C531A0}"/>
    <cellStyle name="Comma 2 4 3 2 3 3 5" xfId="21102" xr:uid="{3A5AAACC-11F2-4295-ABD0-897C9CE922DB}"/>
    <cellStyle name="Comma 2 4 3 2 3 4" xfId="2690" xr:uid="{00000000-0005-0000-0000-0000A8120000}"/>
    <cellStyle name="Comma 2 4 3 2 3 4 2" xfId="7493" xr:uid="{00000000-0005-0000-0000-0000A9120000}"/>
    <cellStyle name="Comma 2 4 3 2 3 4 2 2" xfId="17100" xr:uid="{00000000-0005-0000-0000-0000AA120000}"/>
    <cellStyle name="Comma 2 4 3 2 3 4 2 2 2" xfId="36314" xr:uid="{7E52E983-5D1F-4865-883B-B08CAA3FDED8}"/>
    <cellStyle name="Comma 2 4 3 2 3 4 2 3" xfId="26707" xr:uid="{23E9D22C-FD3D-438F-A9C0-760FF3166683}"/>
    <cellStyle name="Comma 2 4 3 2 3 4 3" xfId="12297" xr:uid="{00000000-0005-0000-0000-0000AB120000}"/>
    <cellStyle name="Comma 2 4 3 2 3 4 3 2" xfId="31511" xr:uid="{F28F76C3-CA57-4F37-BABE-CDD020B7A35E}"/>
    <cellStyle name="Comma 2 4 3 2 3 4 4" xfId="21904" xr:uid="{8680D018-AE59-4ADD-BCF0-49A5CBE33B5A}"/>
    <cellStyle name="Comma 2 4 3 2 3 5" xfId="5092" xr:uid="{00000000-0005-0000-0000-0000AC120000}"/>
    <cellStyle name="Comma 2 4 3 2 3 5 2" xfId="14699" xr:uid="{00000000-0005-0000-0000-0000AD120000}"/>
    <cellStyle name="Comma 2 4 3 2 3 5 2 2" xfId="33913" xr:uid="{962DE818-1263-4B93-AC6D-72516879E377}"/>
    <cellStyle name="Comma 2 4 3 2 3 5 3" xfId="24306" xr:uid="{E6F6B2B7-507D-43BD-8110-866C20A42104}"/>
    <cellStyle name="Comma 2 4 3 2 3 6" xfId="9895" xr:uid="{00000000-0005-0000-0000-0000AE120000}"/>
    <cellStyle name="Comma 2 4 3 2 3 6 2" xfId="29109" xr:uid="{C7E8A9A4-B941-4A97-8604-3F210B8ED944}"/>
    <cellStyle name="Comma 2 4 3 2 3 7" xfId="19502" xr:uid="{87B8B43F-C603-4A3E-8B05-EDD6234C6127}"/>
    <cellStyle name="Comma 2 4 3 2 4" xfId="484" xr:uid="{00000000-0005-0000-0000-0000AF120000}"/>
    <cellStyle name="Comma 2 4 3 2 4 2" xfId="1285" xr:uid="{00000000-0005-0000-0000-0000B0120000}"/>
    <cellStyle name="Comma 2 4 3 2 4 2 2" xfId="3690" xr:uid="{00000000-0005-0000-0000-0000B1120000}"/>
    <cellStyle name="Comma 2 4 3 2 4 2 2 2" xfId="8493" xr:uid="{00000000-0005-0000-0000-0000B2120000}"/>
    <cellStyle name="Comma 2 4 3 2 4 2 2 2 2" xfId="18100" xr:uid="{00000000-0005-0000-0000-0000B3120000}"/>
    <cellStyle name="Comma 2 4 3 2 4 2 2 2 2 2" xfId="37314" xr:uid="{82D9367A-D762-4C53-B696-BBF01C104710}"/>
    <cellStyle name="Comma 2 4 3 2 4 2 2 2 3" xfId="27707" xr:uid="{8E4A513D-9D9C-4779-A7EF-1B28E481CFE4}"/>
    <cellStyle name="Comma 2 4 3 2 4 2 2 3" xfId="13297" xr:uid="{00000000-0005-0000-0000-0000B4120000}"/>
    <cellStyle name="Comma 2 4 3 2 4 2 2 3 2" xfId="32511" xr:uid="{DEBD8C20-485F-41CA-B42E-FB2331EFAA40}"/>
    <cellStyle name="Comma 2 4 3 2 4 2 2 4" xfId="22904" xr:uid="{519CF349-A281-44FD-ACFC-C877C034080A}"/>
    <cellStyle name="Comma 2 4 3 2 4 2 3" xfId="6092" xr:uid="{00000000-0005-0000-0000-0000B5120000}"/>
    <cellStyle name="Comma 2 4 3 2 4 2 3 2" xfId="15699" xr:uid="{00000000-0005-0000-0000-0000B6120000}"/>
    <cellStyle name="Comma 2 4 3 2 4 2 3 2 2" xfId="34913" xr:uid="{47EC7AE3-7070-46E6-9CDA-51C71D8E5D08}"/>
    <cellStyle name="Comma 2 4 3 2 4 2 3 3" xfId="25306" xr:uid="{659CB43A-DEE3-4256-B275-01F5685602F6}"/>
    <cellStyle name="Comma 2 4 3 2 4 2 4" xfId="10895" xr:uid="{00000000-0005-0000-0000-0000B7120000}"/>
    <cellStyle name="Comma 2 4 3 2 4 2 4 2" xfId="30109" xr:uid="{CD4AC926-A634-4BD7-963D-786C22A1E9F8}"/>
    <cellStyle name="Comma 2 4 3 2 4 2 5" xfId="20502" xr:uid="{2C495246-AABA-4E63-9991-3094440C71B0}"/>
    <cellStyle name="Comma 2 4 3 2 4 3" xfId="2085" xr:uid="{00000000-0005-0000-0000-0000B8120000}"/>
    <cellStyle name="Comma 2 4 3 2 4 3 2" xfId="4490" xr:uid="{00000000-0005-0000-0000-0000B9120000}"/>
    <cellStyle name="Comma 2 4 3 2 4 3 2 2" xfId="9293" xr:uid="{00000000-0005-0000-0000-0000BA120000}"/>
    <cellStyle name="Comma 2 4 3 2 4 3 2 2 2" xfId="18900" xr:uid="{00000000-0005-0000-0000-0000BB120000}"/>
    <cellStyle name="Comma 2 4 3 2 4 3 2 2 2 2" xfId="38114" xr:uid="{A00BC26A-B5A6-4396-A493-3486D03236B5}"/>
    <cellStyle name="Comma 2 4 3 2 4 3 2 2 3" xfId="28507" xr:uid="{76125FF8-79F0-419A-9E5A-5EA335EEB598}"/>
    <cellStyle name="Comma 2 4 3 2 4 3 2 3" xfId="14097" xr:uid="{00000000-0005-0000-0000-0000BC120000}"/>
    <cellStyle name="Comma 2 4 3 2 4 3 2 3 2" xfId="33311" xr:uid="{5E34EA6F-26A7-4BF1-A957-421103AEB474}"/>
    <cellStyle name="Comma 2 4 3 2 4 3 2 4" xfId="23704" xr:uid="{FD505AC4-873D-4119-9C54-A0555A0E8E93}"/>
    <cellStyle name="Comma 2 4 3 2 4 3 3" xfId="6892" xr:uid="{00000000-0005-0000-0000-0000BD120000}"/>
    <cellStyle name="Comma 2 4 3 2 4 3 3 2" xfId="16499" xr:uid="{00000000-0005-0000-0000-0000BE120000}"/>
    <cellStyle name="Comma 2 4 3 2 4 3 3 2 2" xfId="35713" xr:uid="{44C340FB-BB21-48A0-B1D2-E81B97C2EB96}"/>
    <cellStyle name="Comma 2 4 3 2 4 3 3 3" xfId="26106" xr:uid="{6938B9CF-BAED-4DE9-8524-7E09BCFE5DBD}"/>
    <cellStyle name="Comma 2 4 3 2 4 3 4" xfId="11695" xr:uid="{00000000-0005-0000-0000-0000BF120000}"/>
    <cellStyle name="Comma 2 4 3 2 4 3 4 2" xfId="30909" xr:uid="{CCAD729F-FEB3-4FC9-B1E8-6087B7FF7453}"/>
    <cellStyle name="Comma 2 4 3 2 4 3 5" xfId="21302" xr:uid="{EB5303EE-0D39-48B3-8540-BF140A6A83FD}"/>
    <cellStyle name="Comma 2 4 3 2 4 4" xfId="2890" xr:uid="{00000000-0005-0000-0000-0000C0120000}"/>
    <cellStyle name="Comma 2 4 3 2 4 4 2" xfId="7693" xr:uid="{00000000-0005-0000-0000-0000C1120000}"/>
    <cellStyle name="Comma 2 4 3 2 4 4 2 2" xfId="17300" xr:uid="{00000000-0005-0000-0000-0000C2120000}"/>
    <cellStyle name="Comma 2 4 3 2 4 4 2 2 2" xfId="36514" xr:uid="{F452DC69-BD87-4BE6-BED9-A3EA95E11163}"/>
    <cellStyle name="Comma 2 4 3 2 4 4 2 3" xfId="26907" xr:uid="{1FD18CAA-497D-4610-9518-72B992815333}"/>
    <cellStyle name="Comma 2 4 3 2 4 4 3" xfId="12497" xr:uid="{00000000-0005-0000-0000-0000C3120000}"/>
    <cellStyle name="Comma 2 4 3 2 4 4 3 2" xfId="31711" xr:uid="{3790783C-8275-4FFB-B0A6-2BAE38944B18}"/>
    <cellStyle name="Comma 2 4 3 2 4 4 4" xfId="22104" xr:uid="{CF578D7A-3AF4-4087-AB87-7C3D924CD43E}"/>
    <cellStyle name="Comma 2 4 3 2 4 5" xfId="5292" xr:uid="{00000000-0005-0000-0000-0000C4120000}"/>
    <cellStyle name="Comma 2 4 3 2 4 5 2" xfId="14899" xr:uid="{00000000-0005-0000-0000-0000C5120000}"/>
    <cellStyle name="Comma 2 4 3 2 4 5 2 2" xfId="34113" xr:uid="{89AD67A1-0281-44F7-950B-D36DF7D20624}"/>
    <cellStyle name="Comma 2 4 3 2 4 5 3" xfId="24506" xr:uid="{501AC31F-0F6B-4D39-9589-A12122D857F9}"/>
    <cellStyle name="Comma 2 4 3 2 4 6" xfId="10095" xr:uid="{00000000-0005-0000-0000-0000C6120000}"/>
    <cellStyle name="Comma 2 4 3 2 4 6 2" xfId="29309" xr:uid="{B6A85F96-B79C-4B8D-A31A-44AE3B4BF00A}"/>
    <cellStyle name="Comma 2 4 3 2 4 7" xfId="19702" xr:uid="{2375C714-A26E-4ADE-BD2F-B148BD8F1818}"/>
    <cellStyle name="Comma 2 4 3 2 5" xfId="684" xr:uid="{00000000-0005-0000-0000-0000C7120000}"/>
    <cellStyle name="Comma 2 4 3 2 5 2" xfId="1485" xr:uid="{00000000-0005-0000-0000-0000C8120000}"/>
    <cellStyle name="Comma 2 4 3 2 5 2 2" xfId="3890" xr:uid="{00000000-0005-0000-0000-0000C9120000}"/>
    <cellStyle name="Comma 2 4 3 2 5 2 2 2" xfId="8693" xr:uid="{00000000-0005-0000-0000-0000CA120000}"/>
    <cellStyle name="Comma 2 4 3 2 5 2 2 2 2" xfId="18300" xr:uid="{00000000-0005-0000-0000-0000CB120000}"/>
    <cellStyle name="Comma 2 4 3 2 5 2 2 2 2 2" xfId="37514" xr:uid="{F2EE2662-B19D-4D40-9154-215BC7D01460}"/>
    <cellStyle name="Comma 2 4 3 2 5 2 2 2 3" xfId="27907" xr:uid="{28513B34-5D90-472C-9B14-3DB905385AAE}"/>
    <cellStyle name="Comma 2 4 3 2 5 2 2 3" xfId="13497" xr:uid="{00000000-0005-0000-0000-0000CC120000}"/>
    <cellStyle name="Comma 2 4 3 2 5 2 2 3 2" xfId="32711" xr:uid="{CFC54F54-1F63-46E6-B0C2-911EE38F750F}"/>
    <cellStyle name="Comma 2 4 3 2 5 2 2 4" xfId="23104" xr:uid="{C83941F6-9FD9-4D0D-8449-650C8F87EFFE}"/>
    <cellStyle name="Comma 2 4 3 2 5 2 3" xfId="6292" xr:uid="{00000000-0005-0000-0000-0000CD120000}"/>
    <cellStyle name="Comma 2 4 3 2 5 2 3 2" xfId="15899" xr:uid="{00000000-0005-0000-0000-0000CE120000}"/>
    <cellStyle name="Comma 2 4 3 2 5 2 3 2 2" xfId="35113" xr:uid="{7D71A230-26D4-4912-88E9-3A501247A41C}"/>
    <cellStyle name="Comma 2 4 3 2 5 2 3 3" xfId="25506" xr:uid="{1227F519-99B6-4EC9-9276-C0F582850A1C}"/>
    <cellStyle name="Comma 2 4 3 2 5 2 4" xfId="11095" xr:uid="{00000000-0005-0000-0000-0000CF120000}"/>
    <cellStyle name="Comma 2 4 3 2 5 2 4 2" xfId="30309" xr:uid="{4D72813D-22CF-4DC2-86D4-02E6FE85EA98}"/>
    <cellStyle name="Comma 2 4 3 2 5 2 5" xfId="20702" xr:uid="{2CA39C23-F2AF-4867-BDCE-31BD0CD6EBBA}"/>
    <cellStyle name="Comma 2 4 3 2 5 3" xfId="2285" xr:uid="{00000000-0005-0000-0000-0000D0120000}"/>
    <cellStyle name="Comma 2 4 3 2 5 3 2" xfId="4690" xr:uid="{00000000-0005-0000-0000-0000D1120000}"/>
    <cellStyle name="Comma 2 4 3 2 5 3 2 2" xfId="9493" xr:uid="{00000000-0005-0000-0000-0000D2120000}"/>
    <cellStyle name="Comma 2 4 3 2 5 3 2 2 2" xfId="19100" xr:uid="{00000000-0005-0000-0000-0000D3120000}"/>
    <cellStyle name="Comma 2 4 3 2 5 3 2 2 2 2" xfId="38314" xr:uid="{5AD2BF20-485B-41D6-B9DA-6D316B92A835}"/>
    <cellStyle name="Comma 2 4 3 2 5 3 2 2 3" xfId="28707" xr:uid="{6E4ACED9-2E47-478E-8096-43921513CCFA}"/>
    <cellStyle name="Comma 2 4 3 2 5 3 2 3" xfId="14297" xr:uid="{00000000-0005-0000-0000-0000D4120000}"/>
    <cellStyle name="Comma 2 4 3 2 5 3 2 3 2" xfId="33511" xr:uid="{CA754519-A9D0-404F-8CED-D07A3A1B5434}"/>
    <cellStyle name="Comma 2 4 3 2 5 3 2 4" xfId="23904" xr:uid="{282D810E-AC2F-48A1-9517-BD4E42F915AB}"/>
    <cellStyle name="Comma 2 4 3 2 5 3 3" xfId="7092" xr:uid="{00000000-0005-0000-0000-0000D5120000}"/>
    <cellStyle name="Comma 2 4 3 2 5 3 3 2" xfId="16699" xr:uid="{00000000-0005-0000-0000-0000D6120000}"/>
    <cellStyle name="Comma 2 4 3 2 5 3 3 2 2" xfId="35913" xr:uid="{3F2ACDED-1535-4DC0-BFE2-5A06E17CB628}"/>
    <cellStyle name="Comma 2 4 3 2 5 3 3 3" xfId="26306" xr:uid="{13B50027-0716-423E-9E09-AC74A8875903}"/>
    <cellStyle name="Comma 2 4 3 2 5 3 4" xfId="11895" xr:uid="{00000000-0005-0000-0000-0000D7120000}"/>
    <cellStyle name="Comma 2 4 3 2 5 3 4 2" xfId="31109" xr:uid="{4FF00776-E859-4550-92D6-4B2F96F845D3}"/>
    <cellStyle name="Comma 2 4 3 2 5 3 5" xfId="21502" xr:uid="{DE4C7EA0-F937-4812-9B39-8B110F0AC62C}"/>
    <cellStyle name="Comma 2 4 3 2 5 4" xfId="3090" xr:uid="{00000000-0005-0000-0000-0000D8120000}"/>
    <cellStyle name="Comma 2 4 3 2 5 4 2" xfId="7893" xr:uid="{00000000-0005-0000-0000-0000D9120000}"/>
    <cellStyle name="Comma 2 4 3 2 5 4 2 2" xfId="17500" xr:uid="{00000000-0005-0000-0000-0000DA120000}"/>
    <cellStyle name="Comma 2 4 3 2 5 4 2 2 2" xfId="36714" xr:uid="{CE866C08-FABC-4C85-806F-7AE2032218E0}"/>
    <cellStyle name="Comma 2 4 3 2 5 4 2 3" xfId="27107" xr:uid="{5E75BDFE-A916-4C3D-9A84-451800545AC0}"/>
    <cellStyle name="Comma 2 4 3 2 5 4 3" xfId="12697" xr:uid="{00000000-0005-0000-0000-0000DB120000}"/>
    <cellStyle name="Comma 2 4 3 2 5 4 3 2" xfId="31911" xr:uid="{E4A3E14A-F6E2-42D7-BCEA-CABD06F837DA}"/>
    <cellStyle name="Comma 2 4 3 2 5 4 4" xfId="22304" xr:uid="{E7727CFD-FDF1-43D7-A840-8D11131549A9}"/>
    <cellStyle name="Comma 2 4 3 2 5 5" xfId="5492" xr:uid="{00000000-0005-0000-0000-0000DC120000}"/>
    <cellStyle name="Comma 2 4 3 2 5 5 2" xfId="15099" xr:uid="{00000000-0005-0000-0000-0000DD120000}"/>
    <cellStyle name="Comma 2 4 3 2 5 5 2 2" xfId="34313" xr:uid="{61B9F9F9-3607-4473-BA22-CDEE3C97F51E}"/>
    <cellStyle name="Comma 2 4 3 2 5 5 3" xfId="24706" xr:uid="{22C1270C-F13D-4508-AAC1-4AB5895364B3}"/>
    <cellStyle name="Comma 2 4 3 2 5 6" xfId="10295" xr:uid="{00000000-0005-0000-0000-0000DE120000}"/>
    <cellStyle name="Comma 2 4 3 2 5 6 2" xfId="29509" xr:uid="{4DB11575-ABA3-49BD-8C70-C2AC4134926E}"/>
    <cellStyle name="Comma 2 4 3 2 5 7" xfId="19902" xr:uid="{9A0E6216-2D65-4E96-A5CC-0BB6BDEBAA94}"/>
    <cellStyle name="Comma 2 4 3 2 6" xfId="885" xr:uid="{00000000-0005-0000-0000-0000DF120000}"/>
    <cellStyle name="Comma 2 4 3 2 6 2" xfId="3290" xr:uid="{00000000-0005-0000-0000-0000E0120000}"/>
    <cellStyle name="Comma 2 4 3 2 6 2 2" xfId="8093" xr:uid="{00000000-0005-0000-0000-0000E1120000}"/>
    <cellStyle name="Comma 2 4 3 2 6 2 2 2" xfId="17700" xr:uid="{00000000-0005-0000-0000-0000E2120000}"/>
    <cellStyle name="Comma 2 4 3 2 6 2 2 2 2" xfId="36914" xr:uid="{B7C4F4AE-A4FF-4F7F-9D7A-ECB67759E8C3}"/>
    <cellStyle name="Comma 2 4 3 2 6 2 2 3" xfId="27307" xr:uid="{BE131F94-87C8-4B39-9F7A-42EC01C6F584}"/>
    <cellStyle name="Comma 2 4 3 2 6 2 3" xfId="12897" xr:uid="{00000000-0005-0000-0000-0000E3120000}"/>
    <cellStyle name="Comma 2 4 3 2 6 2 3 2" xfId="32111" xr:uid="{740CD41F-C76F-433C-8F93-EA69CE18CD4D}"/>
    <cellStyle name="Comma 2 4 3 2 6 2 4" xfId="22504" xr:uid="{7B16171D-154E-4926-BC69-CD914BD65287}"/>
    <cellStyle name="Comma 2 4 3 2 6 3" xfId="5692" xr:uid="{00000000-0005-0000-0000-0000E4120000}"/>
    <cellStyle name="Comma 2 4 3 2 6 3 2" xfId="15299" xr:uid="{00000000-0005-0000-0000-0000E5120000}"/>
    <cellStyle name="Comma 2 4 3 2 6 3 2 2" xfId="34513" xr:uid="{FA5EFEC6-3CD0-4B1F-A652-F260FB41F61B}"/>
    <cellStyle name="Comma 2 4 3 2 6 3 3" xfId="24906" xr:uid="{838498AF-3AB7-4ED0-9896-AF38A5E3F668}"/>
    <cellStyle name="Comma 2 4 3 2 6 4" xfId="10495" xr:uid="{00000000-0005-0000-0000-0000E6120000}"/>
    <cellStyle name="Comma 2 4 3 2 6 4 2" xfId="29709" xr:uid="{5E864FC6-FF31-475E-B3F4-A9B2F13D1823}"/>
    <cellStyle name="Comma 2 4 3 2 6 5" xfId="20102" xr:uid="{F5BF75AE-FFF7-4132-A5AB-6F48A9A07F78}"/>
    <cellStyle name="Comma 2 4 3 2 7" xfId="1685" xr:uid="{00000000-0005-0000-0000-0000E7120000}"/>
    <cellStyle name="Comma 2 4 3 2 7 2" xfId="4090" xr:uid="{00000000-0005-0000-0000-0000E8120000}"/>
    <cellStyle name="Comma 2 4 3 2 7 2 2" xfId="8893" xr:uid="{00000000-0005-0000-0000-0000E9120000}"/>
    <cellStyle name="Comma 2 4 3 2 7 2 2 2" xfId="18500" xr:uid="{00000000-0005-0000-0000-0000EA120000}"/>
    <cellStyle name="Comma 2 4 3 2 7 2 2 2 2" xfId="37714" xr:uid="{D961D5D9-E40C-4D67-982D-8DC6C97E93C5}"/>
    <cellStyle name="Comma 2 4 3 2 7 2 2 3" xfId="28107" xr:uid="{D482CDAF-06B9-4DB2-A8AF-850B5FAA067F}"/>
    <cellStyle name="Comma 2 4 3 2 7 2 3" xfId="13697" xr:uid="{00000000-0005-0000-0000-0000EB120000}"/>
    <cellStyle name="Comma 2 4 3 2 7 2 3 2" xfId="32911" xr:uid="{BC664B84-899F-478F-8CB0-7AEFA746AF94}"/>
    <cellStyle name="Comma 2 4 3 2 7 2 4" xfId="23304" xr:uid="{5769D88A-8651-40EA-964A-604F601F8FD0}"/>
    <cellStyle name="Comma 2 4 3 2 7 3" xfId="6492" xr:uid="{00000000-0005-0000-0000-0000EC120000}"/>
    <cellStyle name="Comma 2 4 3 2 7 3 2" xfId="16099" xr:uid="{00000000-0005-0000-0000-0000ED120000}"/>
    <cellStyle name="Comma 2 4 3 2 7 3 2 2" xfId="35313" xr:uid="{C8568C27-FE0A-4658-A6CD-E5959C61CB87}"/>
    <cellStyle name="Comma 2 4 3 2 7 3 3" xfId="25706" xr:uid="{D97A7662-BAD8-4637-9633-2C4B2A022EEB}"/>
    <cellStyle name="Comma 2 4 3 2 7 4" xfId="11295" xr:uid="{00000000-0005-0000-0000-0000EE120000}"/>
    <cellStyle name="Comma 2 4 3 2 7 4 2" xfId="30509" xr:uid="{38A7DEDE-04F2-4E34-99BB-B0439DC9A445}"/>
    <cellStyle name="Comma 2 4 3 2 7 5" xfId="20902" xr:uid="{25F92279-BEC6-4B38-9017-C06FCAA2CE58}"/>
    <cellStyle name="Comma 2 4 3 2 8" xfId="2490" xr:uid="{00000000-0005-0000-0000-0000EF120000}"/>
    <cellStyle name="Comma 2 4 3 2 8 2" xfId="7293" xr:uid="{00000000-0005-0000-0000-0000F0120000}"/>
    <cellStyle name="Comma 2 4 3 2 8 2 2" xfId="16900" xr:uid="{00000000-0005-0000-0000-0000F1120000}"/>
    <cellStyle name="Comma 2 4 3 2 8 2 2 2" xfId="36114" xr:uid="{04E4F71B-F7A2-48D4-898F-8763284DAE71}"/>
    <cellStyle name="Comma 2 4 3 2 8 2 3" xfId="26507" xr:uid="{091BD81B-3CBC-4AA0-B024-DF4FF9D418E5}"/>
    <cellStyle name="Comma 2 4 3 2 8 3" xfId="12097" xr:uid="{00000000-0005-0000-0000-0000F2120000}"/>
    <cellStyle name="Comma 2 4 3 2 8 3 2" xfId="31311" xr:uid="{FD56734D-9009-41AE-8DB6-35AE66744DC8}"/>
    <cellStyle name="Comma 2 4 3 2 8 4" xfId="21704" xr:uid="{65C63592-8131-4967-94FD-0A1F9FF67C03}"/>
    <cellStyle name="Comma 2 4 3 2 9" xfId="4892" xr:uid="{00000000-0005-0000-0000-0000F3120000}"/>
    <cellStyle name="Comma 2 4 3 2 9 2" xfId="14499" xr:uid="{00000000-0005-0000-0000-0000F4120000}"/>
    <cellStyle name="Comma 2 4 3 2 9 2 2" xfId="33713" xr:uid="{32FF591D-9CE4-43BF-89F0-AEC2565B01C0}"/>
    <cellStyle name="Comma 2 4 3 2 9 3" xfId="24106" xr:uid="{F93B4455-21D1-4575-94C7-E68000E73DD3}"/>
    <cellStyle name="Comma 2 4 3 3" xfId="134" xr:uid="{00000000-0005-0000-0000-0000F5120000}"/>
    <cellStyle name="Comma 2 4 3 3 10" xfId="19352" xr:uid="{0EDE7C04-2E0E-4300-9630-488A4F97D8AD}"/>
    <cellStyle name="Comma 2 4 3 3 2" xfId="334" xr:uid="{00000000-0005-0000-0000-0000F6120000}"/>
    <cellStyle name="Comma 2 4 3 3 2 2" xfId="1135" xr:uid="{00000000-0005-0000-0000-0000F7120000}"/>
    <cellStyle name="Comma 2 4 3 3 2 2 2" xfId="3540" xr:uid="{00000000-0005-0000-0000-0000F8120000}"/>
    <cellStyle name="Comma 2 4 3 3 2 2 2 2" xfId="8343" xr:uid="{00000000-0005-0000-0000-0000F9120000}"/>
    <cellStyle name="Comma 2 4 3 3 2 2 2 2 2" xfId="17950" xr:uid="{00000000-0005-0000-0000-0000FA120000}"/>
    <cellStyle name="Comma 2 4 3 3 2 2 2 2 2 2" xfId="37164" xr:uid="{67F038F4-E726-457F-9509-6AD361933500}"/>
    <cellStyle name="Comma 2 4 3 3 2 2 2 2 3" xfId="27557" xr:uid="{9985CC7E-A662-4ED2-A4BF-7CBA681CA85F}"/>
    <cellStyle name="Comma 2 4 3 3 2 2 2 3" xfId="13147" xr:uid="{00000000-0005-0000-0000-0000FB120000}"/>
    <cellStyle name="Comma 2 4 3 3 2 2 2 3 2" xfId="32361" xr:uid="{EEBC880A-B76A-4C1E-AFCB-266AC3D104EA}"/>
    <cellStyle name="Comma 2 4 3 3 2 2 2 4" xfId="22754" xr:uid="{6BF2BF11-6973-47D8-8C3D-B986DA8B70E6}"/>
    <cellStyle name="Comma 2 4 3 3 2 2 3" xfId="5942" xr:uid="{00000000-0005-0000-0000-0000FC120000}"/>
    <cellStyle name="Comma 2 4 3 3 2 2 3 2" xfId="15549" xr:uid="{00000000-0005-0000-0000-0000FD120000}"/>
    <cellStyle name="Comma 2 4 3 3 2 2 3 2 2" xfId="34763" xr:uid="{8E6B4C97-206F-4656-BC0A-DFC7674DC571}"/>
    <cellStyle name="Comma 2 4 3 3 2 2 3 3" xfId="25156" xr:uid="{7ED91073-4140-4580-BA71-31DEB82BC11D}"/>
    <cellStyle name="Comma 2 4 3 3 2 2 4" xfId="10745" xr:uid="{00000000-0005-0000-0000-0000FE120000}"/>
    <cellStyle name="Comma 2 4 3 3 2 2 4 2" xfId="29959" xr:uid="{B63722BC-0D00-4AFE-BBBA-0F1A25FCFC01}"/>
    <cellStyle name="Comma 2 4 3 3 2 2 5" xfId="20352" xr:uid="{30E6E6E8-C421-419E-8161-A73C906BB381}"/>
    <cellStyle name="Comma 2 4 3 3 2 3" xfId="1935" xr:uid="{00000000-0005-0000-0000-0000FF120000}"/>
    <cellStyle name="Comma 2 4 3 3 2 3 2" xfId="4340" xr:uid="{00000000-0005-0000-0000-000000130000}"/>
    <cellStyle name="Comma 2 4 3 3 2 3 2 2" xfId="9143" xr:uid="{00000000-0005-0000-0000-000001130000}"/>
    <cellStyle name="Comma 2 4 3 3 2 3 2 2 2" xfId="18750" xr:uid="{00000000-0005-0000-0000-000002130000}"/>
    <cellStyle name="Comma 2 4 3 3 2 3 2 2 2 2" xfId="37964" xr:uid="{D887B8EA-A07F-429F-B9F2-EF115C7A530A}"/>
    <cellStyle name="Comma 2 4 3 3 2 3 2 2 3" xfId="28357" xr:uid="{E952239D-2E5B-4374-BF15-56005AF6F03B}"/>
    <cellStyle name="Comma 2 4 3 3 2 3 2 3" xfId="13947" xr:uid="{00000000-0005-0000-0000-000003130000}"/>
    <cellStyle name="Comma 2 4 3 3 2 3 2 3 2" xfId="33161" xr:uid="{B93AA7D3-BF47-469D-968D-A0D7CA75FB40}"/>
    <cellStyle name="Comma 2 4 3 3 2 3 2 4" xfId="23554" xr:uid="{6819BAFA-DC6C-409D-A07F-DA7D29496709}"/>
    <cellStyle name="Comma 2 4 3 3 2 3 3" xfId="6742" xr:uid="{00000000-0005-0000-0000-000004130000}"/>
    <cellStyle name="Comma 2 4 3 3 2 3 3 2" xfId="16349" xr:uid="{00000000-0005-0000-0000-000005130000}"/>
    <cellStyle name="Comma 2 4 3 3 2 3 3 2 2" xfId="35563" xr:uid="{100F8C4D-EA4A-439E-BD26-7A84C36FF552}"/>
    <cellStyle name="Comma 2 4 3 3 2 3 3 3" xfId="25956" xr:uid="{A2E8C8A8-294E-47E2-A2FE-E66477710CA7}"/>
    <cellStyle name="Comma 2 4 3 3 2 3 4" xfId="11545" xr:uid="{00000000-0005-0000-0000-000006130000}"/>
    <cellStyle name="Comma 2 4 3 3 2 3 4 2" xfId="30759" xr:uid="{93DF2D37-B374-4907-840E-4E9E49B052C4}"/>
    <cellStyle name="Comma 2 4 3 3 2 3 5" xfId="21152" xr:uid="{A3CA139B-37E3-42B8-9B5C-4573C53DD9F9}"/>
    <cellStyle name="Comma 2 4 3 3 2 4" xfId="2740" xr:uid="{00000000-0005-0000-0000-000007130000}"/>
    <cellStyle name="Comma 2 4 3 3 2 4 2" xfId="7543" xr:uid="{00000000-0005-0000-0000-000008130000}"/>
    <cellStyle name="Comma 2 4 3 3 2 4 2 2" xfId="17150" xr:uid="{00000000-0005-0000-0000-000009130000}"/>
    <cellStyle name="Comma 2 4 3 3 2 4 2 2 2" xfId="36364" xr:uid="{4639152B-B355-41E6-B486-3D38234C8634}"/>
    <cellStyle name="Comma 2 4 3 3 2 4 2 3" xfId="26757" xr:uid="{22C7C9B5-B7F3-47E5-9CDA-7A7561CAC63B}"/>
    <cellStyle name="Comma 2 4 3 3 2 4 3" xfId="12347" xr:uid="{00000000-0005-0000-0000-00000A130000}"/>
    <cellStyle name="Comma 2 4 3 3 2 4 3 2" xfId="31561" xr:uid="{007BAE8B-1A6F-48F9-A643-46190D880132}"/>
    <cellStyle name="Comma 2 4 3 3 2 4 4" xfId="21954" xr:uid="{1C64160D-D436-491E-BBE0-61EE5651DBFB}"/>
    <cellStyle name="Comma 2 4 3 3 2 5" xfId="5142" xr:uid="{00000000-0005-0000-0000-00000B130000}"/>
    <cellStyle name="Comma 2 4 3 3 2 5 2" xfId="14749" xr:uid="{00000000-0005-0000-0000-00000C130000}"/>
    <cellStyle name="Comma 2 4 3 3 2 5 2 2" xfId="33963" xr:uid="{A0B6A508-F95D-49E4-99DE-A06A62DB72BB}"/>
    <cellStyle name="Comma 2 4 3 3 2 5 3" xfId="24356" xr:uid="{98EF1CAF-586D-4F47-B4CF-09AB4BC472A3}"/>
    <cellStyle name="Comma 2 4 3 3 2 6" xfId="9945" xr:uid="{00000000-0005-0000-0000-00000D130000}"/>
    <cellStyle name="Comma 2 4 3 3 2 6 2" xfId="29159" xr:uid="{5C5FF7EF-767C-4DA2-84FE-8F28432DF04C}"/>
    <cellStyle name="Comma 2 4 3 3 2 7" xfId="19552" xr:uid="{10E00C6D-33B3-4D86-9720-387873BDB5AE}"/>
    <cellStyle name="Comma 2 4 3 3 3" xfId="534" xr:uid="{00000000-0005-0000-0000-00000E130000}"/>
    <cellStyle name="Comma 2 4 3 3 3 2" xfId="1335" xr:uid="{00000000-0005-0000-0000-00000F130000}"/>
    <cellStyle name="Comma 2 4 3 3 3 2 2" xfId="3740" xr:uid="{00000000-0005-0000-0000-000010130000}"/>
    <cellStyle name="Comma 2 4 3 3 3 2 2 2" xfId="8543" xr:uid="{00000000-0005-0000-0000-000011130000}"/>
    <cellStyle name="Comma 2 4 3 3 3 2 2 2 2" xfId="18150" xr:uid="{00000000-0005-0000-0000-000012130000}"/>
    <cellStyle name="Comma 2 4 3 3 3 2 2 2 2 2" xfId="37364" xr:uid="{F4466481-4F27-4817-9B81-68ED8F20B461}"/>
    <cellStyle name="Comma 2 4 3 3 3 2 2 2 3" xfId="27757" xr:uid="{52ABD4FF-A654-4FBF-8344-6F159E68EBE9}"/>
    <cellStyle name="Comma 2 4 3 3 3 2 2 3" xfId="13347" xr:uid="{00000000-0005-0000-0000-000013130000}"/>
    <cellStyle name="Comma 2 4 3 3 3 2 2 3 2" xfId="32561" xr:uid="{BF634325-30FB-4F5B-A402-929EF6B5309F}"/>
    <cellStyle name="Comma 2 4 3 3 3 2 2 4" xfId="22954" xr:uid="{64076954-111D-4D50-B445-D94751AEF427}"/>
    <cellStyle name="Comma 2 4 3 3 3 2 3" xfId="6142" xr:uid="{00000000-0005-0000-0000-000014130000}"/>
    <cellStyle name="Comma 2 4 3 3 3 2 3 2" xfId="15749" xr:uid="{00000000-0005-0000-0000-000015130000}"/>
    <cellStyle name="Comma 2 4 3 3 3 2 3 2 2" xfId="34963" xr:uid="{3457E27B-E329-43F2-BFD5-14CFC50813A1}"/>
    <cellStyle name="Comma 2 4 3 3 3 2 3 3" xfId="25356" xr:uid="{B1F422E0-BE34-4125-8E66-69FDB0F0048C}"/>
    <cellStyle name="Comma 2 4 3 3 3 2 4" xfId="10945" xr:uid="{00000000-0005-0000-0000-000016130000}"/>
    <cellStyle name="Comma 2 4 3 3 3 2 4 2" xfId="30159" xr:uid="{7D6BB630-FCA9-416E-94FE-931597B57B57}"/>
    <cellStyle name="Comma 2 4 3 3 3 2 5" xfId="20552" xr:uid="{5A17C42D-1B47-43E8-8D41-BB1C225E53EC}"/>
    <cellStyle name="Comma 2 4 3 3 3 3" xfId="2135" xr:uid="{00000000-0005-0000-0000-000017130000}"/>
    <cellStyle name="Comma 2 4 3 3 3 3 2" xfId="4540" xr:uid="{00000000-0005-0000-0000-000018130000}"/>
    <cellStyle name="Comma 2 4 3 3 3 3 2 2" xfId="9343" xr:uid="{00000000-0005-0000-0000-000019130000}"/>
    <cellStyle name="Comma 2 4 3 3 3 3 2 2 2" xfId="18950" xr:uid="{00000000-0005-0000-0000-00001A130000}"/>
    <cellStyle name="Comma 2 4 3 3 3 3 2 2 2 2" xfId="38164" xr:uid="{21353DCB-635D-4E62-95D7-11A29A757825}"/>
    <cellStyle name="Comma 2 4 3 3 3 3 2 2 3" xfId="28557" xr:uid="{61491BC6-D66E-4F74-81BA-51DD6EAAB7CE}"/>
    <cellStyle name="Comma 2 4 3 3 3 3 2 3" xfId="14147" xr:uid="{00000000-0005-0000-0000-00001B130000}"/>
    <cellStyle name="Comma 2 4 3 3 3 3 2 3 2" xfId="33361" xr:uid="{932D47F3-DFD2-43AF-91DE-74DAC3E880BD}"/>
    <cellStyle name="Comma 2 4 3 3 3 3 2 4" xfId="23754" xr:uid="{A908A2E6-417F-4437-AEEB-FBFC097A07C1}"/>
    <cellStyle name="Comma 2 4 3 3 3 3 3" xfId="6942" xr:uid="{00000000-0005-0000-0000-00001C130000}"/>
    <cellStyle name="Comma 2 4 3 3 3 3 3 2" xfId="16549" xr:uid="{00000000-0005-0000-0000-00001D130000}"/>
    <cellStyle name="Comma 2 4 3 3 3 3 3 2 2" xfId="35763" xr:uid="{58240B25-BD09-4FF1-826F-23D792130972}"/>
    <cellStyle name="Comma 2 4 3 3 3 3 3 3" xfId="26156" xr:uid="{DDF3216E-21C9-4DB2-A7A5-7526E7195C5D}"/>
    <cellStyle name="Comma 2 4 3 3 3 3 4" xfId="11745" xr:uid="{00000000-0005-0000-0000-00001E130000}"/>
    <cellStyle name="Comma 2 4 3 3 3 3 4 2" xfId="30959" xr:uid="{153C42E0-4E48-4DEB-BBA3-145F489B4C72}"/>
    <cellStyle name="Comma 2 4 3 3 3 3 5" xfId="21352" xr:uid="{690A5152-97DB-4669-A4C9-EC539D442D22}"/>
    <cellStyle name="Comma 2 4 3 3 3 4" xfId="2940" xr:uid="{00000000-0005-0000-0000-00001F130000}"/>
    <cellStyle name="Comma 2 4 3 3 3 4 2" xfId="7743" xr:uid="{00000000-0005-0000-0000-000020130000}"/>
    <cellStyle name="Comma 2 4 3 3 3 4 2 2" xfId="17350" xr:uid="{00000000-0005-0000-0000-000021130000}"/>
    <cellStyle name="Comma 2 4 3 3 3 4 2 2 2" xfId="36564" xr:uid="{7BC86AB9-A416-48D1-8C42-674B4FA5C8A4}"/>
    <cellStyle name="Comma 2 4 3 3 3 4 2 3" xfId="26957" xr:uid="{B06CA696-5170-4C68-B5F0-9A1B42B34DCF}"/>
    <cellStyle name="Comma 2 4 3 3 3 4 3" xfId="12547" xr:uid="{00000000-0005-0000-0000-000022130000}"/>
    <cellStyle name="Comma 2 4 3 3 3 4 3 2" xfId="31761" xr:uid="{09D9946D-61BA-4E2B-994D-F18EA6C3217A}"/>
    <cellStyle name="Comma 2 4 3 3 3 4 4" xfId="22154" xr:uid="{F4451E0E-45BB-4287-A663-F31670B0EB76}"/>
    <cellStyle name="Comma 2 4 3 3 3 5" xfId="5342" xr:uid="{00000000-0005-0000-0000-000023130000}"/>
    <cellStyle name="Comma 2 4 3 3 3 5 2" xfId="14949" xr:uid="{00000000-0005-0000-0000-000024130000}"/>
    <cellStyle name="Comma 2 4 3 3 3 5 2 2" xfId="34163" xr:uid="{7DE5CED8-2C1A-4266-B4BB-F710FA44135E}"/>
    <cellStyle name="Comma 2 4 3 3 3 5 3" xfId="24556" xr:uid="{9C86EA77-3B92-484C-8991-CCE354042BB1}"/>
    <cellStyle name="Comma 2 4 3 3 3 6" xfId="10145" xr:uid="{00000000-0005-0000-0000-000025130000}"/>
    <cellStyle name="Comma 2 4 3 3 3 6 2" xfId="29359" xr:uid="{FBC8CDAA-FD75-4E70-BB34-83B2F7CAB3FF}"/>
    <cellStyle name="Comma 2 4 3 3 3 7" xfId="19752" xr:uid="{9F5C58C3-2D9D-410E-998E-0BCC53C9B0FB}"/>
    <cellStyle name="Comma 2 4 3 3 4" xfId="734" xr:uid="{00000000-0005-0000-0000-000026130000}"/>
    <cellStyle name="Comma 2 4 3 3 4 2" xfId="1535" xr:uid="{00000000-0005-0000-0000-000027130000}"/>
    <cellStyle name="Comma 2 4 3 3 4 2 2" xfId="3940" xr:uid="{00000000-0005-0000-0000-000028130000}"/>
    <cellStyle name="Comma 2 4 3 3 4 2 2 2" xfId="8743" xr:uid="{00000000-0005-0000-0000-000029130000}"/>
    <cellStyle name="Comma 2 4 3 3 4 2 2 2 2" xfId="18350" xr:uid="{00000000-0005-0000-0000-00002A130000}"/>
    <cellStyle name="Comma 2 4 3 3 4 2 2 2 2 2" xfId="37564" xr:uid="{8BF97EC0-A681-4480-96A4-211203FFA989}"/>
    <cellStyle name="Comma 2 4 3 3 4 2 2 2 3" xfId="27957" xr:uid="{8B61E0FA-F574-427C-B103-0E3FDDA2556D}"/>
    <cellStyle name="Comma 2 4 3 3 4 2 2 3" xfId="13547" xr:uid="{00000000-0005-0000-0000-00002B130000}"/>
    <cellStyle name="Comma 2 4 3 3 4 2 2 3 2" xfId="32761" xr:uid="{B33FABAD-6C0C-4894-84BB-223BB2EE1E28}"/>
    <cellStyle name="Comma 2 4 3 3 4 2 2 4" xfId="23154" xr:uid="{6385883B-4C1F-4C40-9319-A00451857BCD}"/>
    <cellStyle name="Comma 2 4 3 3 4 2 3" xfId="6342" xr:uid="{00000000-0005-0000-0000-00002C130000}"/>
    <cellStyle name="Comma 2 4 3 3 4 2 3 2" xfId="15949" xr:uid="{00000000-0005-0000-0000-00002D130000}"/>
    <cellStyle name="Comma 2 4 3 3 4 2 3 2 2" xfId="35163" xr:uid="{AEA1649A-3CAD-4583-A685-565D678680FC}"/>
    <cellStyle name="Comma 2 4 3 3 4 2 3 3" xfId="25556" xr:uid="{1F0D7072-0192-4A47-91C6-F9E9CF3CB66C}"/>
    <cellStyle name="Comma 2 4 3 3 4 2 4" xfId="11145" xr:uid="{00000000-0005-0000-0000-00002E130000}"/>
    <cellStyle name="Comma 2 4 3 3 4 2 4 2" xfId="30359" xr:uid="{49F65B8F-20F0-4C9C-9785-29ABFDC440B2}"/>
    <cellStyle name="Comma 2 4 3 3 4 2 5" xfId="20752" xr:uid="{26F30D4B-BE32-4173-BC75-1ECF0199FEA2}"/>
    <cellStyle name="Comma 2 4 3 3 4 3" xfId="2335" xr:uid="{00000000-0005-0000-0000-00002F130000}"/>
    <cellStyle name="Comma 2 4 3 3 4 3 2" xfId="4740" xr:uid="{00000000-0005-0000-0000-000030130000}"/>
    <cellStyle name="Comma 2 4 3 3 4 3 2 2" xfId="9543" xr:uid="{00000000-0005-0000-0000-000031130000}"/>
    <cellStyle name="Comma 2 4 3 3 4 3 2 2 2" xfId="19150" xr:uid="{00000000-0005-0000-0000-000032130000}"/>
    <cellStyle name="Comma 2 4 3 3 4 3 2 2 2 2" xfId="38364" xr:uid="{E8F1468E-08E8-4788-92BB-586F9A37F514}"/>
    <cellStyle name="Comma 2 4 3 3 4 3 2 2 3" xfId="28757" xr:uid="{59FFA880-FCAF-452A-963F-2DA1E8DFEAC2}"/>
    <cellStyle name="Comma 2 4 3 3 4 3 2 3" xfId="14347" xr:uid="{00000000-0005-0000-0000-000033130000}"/>
    <cellStyle name="Comma 2 4 3 3 4 3 2 3 2" xfId="33561" xr:uid="{2C234ED7-77A3-454B-8D1A-5411F7EA93E1}"/>
    <cellStyle name="Comma 2 4 3 3 4 3 2 4" xfId="23954" xr:uid="{580A8E30-BF0A-49FF-B121-4FD45A09BF15}"/>
    <cellStyle name="Comma 2 4 3 3 4 3 3" xfId="7142" xr:uid="{00000000-0005-0000-0000-000034130000}"/>
    <cellStyle name="Comma 2 4 3 3 4 3 3 2" xfId="16749" xr:uid="{00000000-0005-0000-0000-000035130000}"/>
    <cellStyle name="Comma 2 4 3 3 4 3 3 2 2" xfId="35963" xr:uid="{509FFE0D-8012-405B-8C14-438D48488083}"/>
    <cellStyle name="Comma 2 4 3 3 4 3 3 3" xfId="26356" xr:uid="{D054F8E7-A23A-45D8-9CB1-03196392E9D3}"/>
    <cellStyle name="Comma 2 4 3 3 4 3 4" xfId="11945" xr:uid="{00000000-0005-0000-0000-000036130000}"/>
    <cellStyle name="Comma 2 4 3 3 4 3 4 2" xfId="31159" xr:uid="{10D03591-F89A-488C-A8D2-981F6F4851F7}"/>
    <cellStyle name="Comma 2 4 3 3 4 3 5" xfId="21552" xr:uid="{4D1215EC-710A-4CFD-B98B-752178A96A33}"/>
    <cellStyle name="Comma 2 4 3 3 4 4" xfId="3140" xr:uid="{00000000-0005-0000-0000-000037130000}"/>
    <cellStyle name="Comma 2 4 3 3 4 4 2" xfId="7943" xr:uid="{00000000-0005-0000-0000-000038130000}"/>
    <cellStyle name="Comma 2 4 3 3 4 4 2 2" xfId="17550" xr:uid="{00000000-0005-0000-0000-000039130000}"/>
    <cellStyle name="Comma 2 4 3 3 4 4 2 2 2" xfId="36764" xr:uid="{FC2888B9-41BD-4E71-BA69-36DC7C3C36D4}"/>
    <cellStyle name="Comma 2 4 3 3 4 4 2 3" xfId="27157" xr:uid="{53140ACF-135A-4BFD-8360-2419BD4EC102}"/>
    <cellStyle name="Comma 2 4 3 3 4 4 3" xfId="12747" xr:uid="{00000000-0005-0000-0000-00003A130000}"/>
    <cellStyle name="Comma 2 4 3 3 4 4 3 2" xfId="31961" xr:uid="{4568E92B-0BDD-4051-9DF3-30D1FF93366A}"/>
    <cellStyle name="Comma 2 4 3 3 4 4 4" xfId="22354" xr:uid="{0B68855D-4483-493F-9EDA-040E88E2EBE4}"/>
    <cellStyle name="Comma 2 4 3 3 4 5" xfId="5542" xr:uid="{00000000-0005-0000-0000-00003B130000}"/>
    <cellStyle name="Comma 2 4 3 3 4 5 2" xfId="15149" xr:uid="{00000000-0005-0000-0000-00003C130000}"/>
    <cellStyle name="Comma 2 4 3 3 4 5 2 2" xfId="34363" xr:uid="{5C223853-9661-43CA-BF48-DFC9E7F75114}"/>
    <cellStyle name="Comma 2 4 3 3 4 5 3" xfId="24756" xr:uid="{0C8B6B1C-C1B4-4033-8338-F5D7067120F8}"/>
    <cellStyle name="Comma 2 4 3 3 4 6" xfId="10345" xr:uid="{00000000-0005-0000-0000-00003D130000}"/>
    <cellStyle name="Comma 2 4 3 3 4 6 2" xfId="29559" xr:uid="{9081C549-4426-472B-BD05-34DF8F94CE09}"/>
    <cellStyle name="Comma 2 4 3 3 4 7" xfId="19952" xr:uid="{0DFB160A-565A-4195-B3C2-0AE2A67049ED}"/>
    <cellStyle name="Comma 2 4 3 3 5" xfId="935" xr:uid="{00000000-0005-0000-0000-00003E130000}"/>
    <cellStyle name="Comma 2 4 3 3 5 2" xfId="3340" xr:uid="{00000000-0005-0000-0000-00003F130000}"/>
    <cellStyle name="Comma 2 4 3 3 5 2 2" xfId="8143" xr:uid="{00000000-0005-0000-0000-000040130000}"/>
    <cellStyle name="Comma 2 4 3 3 5 2 2 2" xfId="17750" xr:uid="{00000000-0005-0000-0000-000041130000}"/>
    <cellStyle name="Comma 2 4 3 3 5 2 2 2 2" xfId="36964" xr:uid="{D6B8AC7E-5117-44C9-BC40-C617D1244B42}"/>
    <cellStyle name="Comma 2 4 3 3 5 2 2 3" xfId="27357" xr:uid="{2B924C33-69FC-4723-B05A-40AF69885F04}"/>
    <cellStyle name="Comma 2 4 3 3 5 2 3" xfId="12947" xr:uid="{00000000-0005-0000-0000-000042130000}"/>
    <cellStyle name="Comma 2 4 3 3 5 2 3 2" xfId="32161" xr:uid="{3FB5BAB6-3B47-4BFF-A1BC-A74DC77CC481}"/>
    <cellStyle name="Comma 2 4 3 3 5 2 4" xfId="22554" xr:uid="{AD55E87E-1F9E-4AC8-8425-9E1511DACDA3}"/>
    <cellStyle name="Comma 2 4 3 3 5 3" xfId="5742" xr:uid="{00000000-0005-0000-0000-000043130000}"/>
    <cellStyle name="Comma 2 4 3 3 5 3 2" xfId="15349" xr:uid="{00000000-0005-0000-0000-000044130000}"/>
    <cellStyle name="Comma 2 4 3 3 5 3 2 2" xfId="34563" xr:uid="{748B4CCC-6F66-4402-BD78-7879AFCDE604}"/>
    <cellStyle name="Comma 2 4 3 3 5 3 3" xfId="24956" xr:uid="{A533797D-C38C-4089-8E8D-E476A331A079}"/>
    <cellStyle name="Comma 2 4 3 3 5 4" xfId="10545" xr:uid="{00000000-0005-0000-0000-000045130000}"/>
    <cellStyle name="Comma 2 4 3 3 5 4 2" xfId="29759" xr:uid="{F0DC8916-5A4A-4C6B-96B6-6ADFFA59AB2B}"/>
    <cellStyle name="Comma 2 4 3 3 5 5" xfId="20152" xr:uid="{CA78D2F6-3C45-43DE-ACEF-0DCAD06DC800}"/>
    <cellStyle name="Comma 2 4 3 3 6" xfId="1735" xr:uid="{00000000-0005-0000-0000-000046130000}"/>
    <cellStyle name="Comma 2 4 3 3 6 2" xfId="4140" xr:uid="{00000000-0005-0000-0000-000047130000}"/>
    <cellStyle name="Comma 2 4 3 3 6 2 2" xfId="8943" xr:uid="{00000000-0005-0000-0000-000048130000}"/>
    <cellStyle name="Comma 2 4 3 3 6 2 2 2" xfId="18550" xr:uid="{00000000-0005-0000-0000-000049130000}"/>
    <cellStyle name="Comma 2 4 3 3 6 2 2 2 2" xfId="37764" xr:uid="{E29828C3-EDF3-4CF6-A2AF-D7B6748D817C}"/>
    <cellStyle name="Comma 2 4 3 3 6 2 2 3" xfId="28157" xr:uid="{6AB42DA2-E2A8-4856-A665-589144861489}"/>
    <cellStyle name="Comma 2 4 3 3 6 2 3" xfId="13747" xr:uid="{00000000-0005-0000-0000-00004A130000}"/>
    <cellStyle name="Comma 2 4 3 3 6 2 3 2" xfId="32961" xr:uid="{E5DAE7A8-7CC1-40D7-8169-3959086ECC72}"/>
    <cellStyle name="Comma 2 4 3 3 6 2 4" xfId="23354" xr:uid="{96460B8B-F835-45E4-B803-9E3BBF8134AD}"/>
    <cellStyle name="Comma 2 4 3 3 6 3" xfId="6542" xr:uid="{00000000-0005-0000-0000-00004B130000}"/>
    <cellStyle name="Comma 2 4 3 3 6 3 2" xfId="16149" xr:uid="{00000000-0005-0000-0000-00004C130000}"/>
    <cellStyle name="Comma 2 4 3 3 6 3 2 2" xfId="35363" xr:uid="{BAE140C4-E30F-4C28-A2F5-786E6C32CCD0}"/>
    <cellStyle name="Comma 2 4 3 3 6 3 3" xfId="25756" xr:uid="{40062070-1128-4BBA-B363-0AA42361584C}"/>
    <cellStyle name="Comma 2 4 3 3 6 4" xfId="11345" xr:uid="{00000000-0005-0000-0000-00004D130000}"/>
    <cellStyle name="Comma 2 4 3 3 6 4 2" xfId="30559" xr:uid="{C20889CD-ECE0-4A5A-BC3D-B36C58A7F618}"/>
    <cellStyle name="Comma 2 4 3 3 6 5" xfId="20952" xr:uid="{071F0B6D-3679-4716-BFF4-8C034F095D11}"/>
    <cellStyle name="Comma 2 4 3 3 7" xfId="2540" xr:uid="{00000000-0005-0000-0000-00004E130000}"/>
    <cellStyle name="Comma 2 4 3 3 7 2" xfId="7343" xr:uid="{00000000-0005-0000-0000-00004F130000}"/>
    <cellStyle name="Comma 2 4 3 3 7 2 2" xfId="16950" xr:uid="{00000000-0005-0000-0000-000050130000}"/>
    <cellStyle name="Comma 2 4 3 3 7 2 2 2" xfId="36164" xr:uid="{8AAEC6C3-4A99-4D25-A0B6-EA6B6BA3F694}"/>
    <cellStyle name="Comma 2 4 3 3 7 2 3" xfId="26557" xr:uid="{B67B48B0-19A0-4504-BA13-AD57AC1C80C7}"/>
    <cellStyle name="Comma 2 4 3 3 7 3" xfId="12147" xr:uid="{00000000-0005-0000-0000-000051130000}"/>
    <cellStyle name="Comma 2 4 3 3 7 3 2" xfId="31361" xr:uid="{04F4D7BA-68F1-435F-BDF5-378D64077F36}"/>
    <cellStyle name="Comma 2 4 3 3 7 4" xfId="21754" xr:uid="{67D75C31-206B-4859-BBF5-5BB4428A7F8B}"/>
    <cellStyle name="Comma 2 4 3 3 8" xfId="4942" xr:uid="{00000000-0005-0000-0000-000052130000}"/>
    <cellStyle name="Comma 2 4 3 3 8 2" xfId="14549" xr:uid="{00000000-0005-0000-0000-000053130000}"/>
    <cellStyle name="Comma 2 4 3 3 8 2 2" xfId="33763" xr:uid="{7C8A6A76-5F2E-493F-8479-FAAE850BD21B}"/>
    <cellStyle name="Comma 2 4 3 3 8 3" xfId="24156" xr:uid="{9AF5042E-1ADB-4B67-99A5-F9639CDA2B0A}"/>
    <cellStyle name="Comma 2 4 3 3 9" xfId="9745" xr:uid="{00000000-0005-0000-0000-000054130000}"/>
    <cellStyle name="Comma 2 4 3 3 9 2" xfId="28959" xr:uid="{143F0D77-266F-483D-9963-81265BABF4EF}"/>
    <cellStyle name="Comma 2 4 3 4" xfId="234" xr:uid="{00000000-0005-0000-0000-000055130000}"/>
    <cellStyle name="Comma 2 4 3 4 2" xfId="1035" xr:uid="{00000000-0005-0000-0000-000056130000}"/>
    <cellStyle name="Comma 2 4 3 4 2 2" xfId="3440" xr:uid="{00000000-0005-0000-0000-000057130000}"/>
    <cellStyle name="Comma 2 4 3 4 2 2 2" xfId="8243" xr:uid="{00000000-0005-0000-0000-000058130000}"/>
    <cellStyle name="Comma 2 4 3 4 2 2 2 2" xfId="17850" xr:uid="{00000000-0005-0000-0000-000059130000}"/>
    <cellStyle name="Comma 2 4 3 4 2 2 2 2 2" xfId="37064" xr:uid="{AAAC1064-9D11-45D3-A529-0CFE3B5F9D28}"/>
    <cellStyle name="Comma 2 4 3 4 2 2 2 3" xfId="27457" xr:uid="{26E15435-EBA7-435B-8240-3EEB15C2B97C}"/>
    <cellStyle name="Comma 2 4 3 4 2 2 3" xfId="13047" xr:uid="{00000000-0005-0000-0000-00005A130000}"/>
    <cellStyle name="Comma 2 4 3 4 2 2 3 2" xfId="32261" xr:uid="{3D79CA84-89B6-4750-8CE0-612F298730B4}"/>
    <cellStyle name="Comma 2 4 3 4 2 2 4" xfId="22654" xr:uid="{631704C7-12AE-481D-A69B-638052270234}"/>
    <cellStyle name="Comma 2 4 3 4 2 3" xfId="5842" xr:uid="{00000000-0005-0000-0000-00005B130000}"/>
    <cellStyle name="Comma 2 4 3 4 2 3 2" xfId="15449" xr:uid="{00000000-0005-0000-0000-00005C130000}"/>
    <cellStyle name="Comma 2 4 3 4 2 3 2 2" xfId="34663" xr:uid="{E4ED9F52-05FF-4CFD-8E34-766D3C3123AB}"/>
    <cellStyle name="Comma 2 4 3 4 2 3 3" xfId="25056" xr:uid="{E125BE44-424A-4EFA-92C1-951EEF7DB036}"/>
    <cellStyle name="Comma 2 4 3 4 2 4" xfId="10645" xr:uid="{00000000-0005-0000-0000-00005D130000}"/>
    <cellStyle name="Comma 2 4 3 4 2 4 2" xfId="29859" xr:uid="{4BD50365-F280-4A95-AA35-647E36229DDE}"/>
    <cellStyle name="Comma 2 4 3 4 2 5" xfId="20252" xr:uid="{AB5850B9-9AF5-4C81-ABDF-23FC4C329AAC}"/>
    <cellStyle name="Comma 2 4 3 4 3" xfId="1835" xr:uid="{00000000-0005-0000-0000-00005E130000}"/>
    <cellStyle name="Comma 2 4 3 4 3 2" xfId="4240" xr:uid="{00000000-0005-0000-0000-00005F130000}"/>
    <cellStyle name="Comma 2 4 3 4 3 2 2" xfId="9043" xr:uid="{00000000-0005-0000-0000-000060130000}"/>
    <cellStyle name="Comma 2 4 3 4 3 2 2 2" xfId="18650" xr:uid="{00000000-0005-0000-0000-000061130000}"/>
    <cellStyle name="Comma 2 4 3 4 3 2 2 2 2" xfId="37864" xr:uid="{BF5ADB1D-44E7-435A-9052-F727C1113391}"/>
    <cellStyle name="Comma 2 4 3 4 3 2 2 3" xfId="28257" xr:uid="{06B378C4-65DA-43BB-8E67-6CF1B096729B}"/>
    <cellStyle name="Comma 2 4 3 4 3 2 3" xfId="13847" xr:uid="{00000000-0005-0000-0000-000062130000}"/>
    <cellStyle name="Comma 2 4 3 4 3 2 3 2" xfId="33061" xr:uid="{FC208924-FB46-4F33-9E86-32F27531C83F}"/>
    <cellStyle name="Comma 2 4 3 4 3 2 4" xfId="23454" xr:uid="{35806EA2-7F12-4CDE-8244-1095F1AE303A}"/>
    <cellStyle name="Comma 2 4 3 4 3 3" xfId="6642" xr:uid="{00000000-0005-0000-0000-000063130000}"/>
    <cellStyle name="Comma 2 4 3 4 3 3 2" xfId="16249" xr:uid="{00000000-0005-0000-0000-000064130000}"/>
    <cellStyle name="Comma 2 4 3 4 3 3 2 2" xfId="35463" xr:uid="{804024EC-5496-47BA-BBAD-2EA2F902D26F}"/>
    <cellStyle name="Comma 2 4 3 4 3 3 3" xfId="25856" xr:uid="{F39065B7-2C59-4C32-8F80-CCB570EABCBA}"/>
    <cellStyle name="Comma 2 4 3 4 3 4" xfId="11445" xr:uid="{00000000-0005-0000-0000-000065130000}"/>
    <cellStyle name="Comma 2 4 3 4 3 4 2" xfId="30659" xr:uid="{8007AFA7-E370-4295-B301-FFFF4B9F369E}"/>
    <cellStyle name="Comma 2 4 3 4 3 5" xfId="21052" xr:uid="{B2490699-1F9C-465F-8320-AA735816B573}"/>
    <cellStyle name="Comma 2 4 3 4 4" xfId="2640" xr:uid="{00000000-0005-0000-0000-000066130000}"/>
    <cellStyle name="Comma 2 4 3 4 4 2" xfId="7443" xr:uid="{00000000-0005-0000-0000-000067130000}"/>
    <cellStyle name="Comma 2 4 3 4 4 2 2" xfId="17050" xr:uid="{00000000-0005-0000-0000-000068130000}"/>
    <cellStyle name="Comma 2 4 3 4 4 2 2 2" xfId="36264" xr:uid="{27D82DD8-86E0-48B5-8F01-C2F12AC5A114}"/>
    <cellStyle name="Comma 2 4 3 4 4 2 3" xfId="26657" xr:uid="{5D77767E-89D0-4CA0-8DFA-3A4FCA82051F}"/>
    <cellStyle name="Comma 2 4 3 4 4 3" xfId="12247" xr:uid="{00000000-0005-0000-0000-000069130000}"/>
    <cellStyle name="Comma 2 4 3 4 4 3 2" xfId="31461" xr:uid="{607B815B-B413-4E31-B490-A21781DB6E50}"/>
    <cellStyle name="Comma 2 4 3 4 4 4" xfId="21854" xr:uid="{EDEE67CC-C734-4085-8614-A849A08396FE}"/>
    <cellStyle name="Comma 2 4 3 4 5" xfId="5042" xr:uid="{00000000-0005-0000-0000-00006A130000}"/>
    <cellStyle name="Comma 2 4 3 4 5 2" xfId="14649" xr:uid="{00000000-0005-0000-0000-00006B130000}"/>
    <cellStyle name="Comma 2 4 3 4 5 2 2" xfId="33863" xr:uid="{C49A8987-F8CC-4B67-BE9F-261C0022494D}"/>
    <cellStyle name="Comma 2 4 3 4 5 3" xfId="24256" xr:uid="{0427D240-AD14-4A6A-8BCF-50D07157647A}"/>
    <cellStyle name="Comma 2 4 3 4 6" xfId="9845" xr:uid="{00000000-0005-0000-0000-00006C130000}"/>
    <cellStyle name="Comma 2 4 3 4 6 2" xfId="29059" xr:uid="{1AF4D689-3CEE-4E06-976F-5DA6AE263A46}"/>
    <cellStyle name="Comma 2 4 3 4 7" xfId="19452" xr:uid="{46E05B7B-C557-47B9-8690-FC1654F92449}"/>
    <cellStyle name="Comma 2 4 3 5" xfId="434" xr:uid="{00000000-0005-0000-0000-00006D130000}"/>
    <cellStyle name="Comma 2 4 3 5 2" xfId="1235" xr:uid="{00000000-0005-0000-0000-00006E130000}"/>
    <cellStyle name="Comma 2 4 3 5 2 2" xfId="3640" xr:uid="{00000000-0005-0000-0000-00006F130000}"/>
    <cellStyle name="Comma 2 4 3 5 2 2 2" xfId="8443" xr:uid="{00000000-0005-0000-0000-000070130000}"/>
    <cellStyle name="Comma 2 4 3 5 2 2 2 2" xfId="18050" xr:uid="{00000000-0005-0000-0000-000071130000}"/>
    <cellStyle name="Comma 2 4 3 5 2 2 2 2 2" xfId="37264" xr:uid="{7E0725C5-E2A4-4E81-9C72-C6CEF7D424AB}"/>
    <cellStyle name="Comma 2 4 3 5 2 2 2 3" xfId="27657" xr:uid="{F4C7C269-1F0E-4A1E-822B-86F3A6C97DEC}"/>
    <cellStyle name="Comma 2 4 3 5 2 2 3" xfId="13247" xr:uid="{00000000-0005-0000-0000-000072130000}"/>
    <cellStyle name="Comma 2 4 3 5 2 2 3 2" xfId="32461" xr:uid="{FF9EE5EA-3ABE-4DB3-B4D0-E8F116867D28}"/>
    <cellStyle name="Comma 2 4 3 5 2 2 4" xfId="22854" xr:uid="{494C1D6A-26B5-4116-9386-411EDBFD2AE6}"/>
    <cellStyle name="Comma 2 4 3 5 2 3" xfId="6042" xr:uid="{00000000-0005-0000-0000-000073130000}"/>
    <cellStyle name="Comma 2 4 3 5 2 3 2" xfId="15649" xr:uid="{00000000-0005-0000-0000-000074130000}"/>
    <cellStyle name="Comma 2 4 3 5 2 3 2 2" xfId="34863" xr:uid="{439A2C56-01AB-46FC-80C9-6B8583856BA9}"/>
    <cellStyle name="Comma 2 4 3 5 2 3 3" xfId="25256" xr:uid="{0291E5D7-1940-452F-9235-4A5854E1D971}"/>
    <cellStyle name="Comma 2 4 3 5 2 4" xfId="10845" xr:uid="{00000000-0005-0000-0000-000075130000}"/>
    <cellStyle name="Comma 2 4 3 5 2 4 2" xfId="30059" xr:uid="{BD5EF4A8-E493-4443-B36A-86315DD83FCA}"/>
    <cellStyle name="Comma 2 4 3 5 2 5" xfId="20452" xr:uid="{E3F6A6EA-F8DD-4725-A9C6-62E8170B5F39}"/>
    <cellStyle name="Comma 2 4 3 5 3" xfId="2035" xr:uid="{00000000-0005-0000-0000-000076130000}"/>
    <cellStyle name="Comma 2 4 3 5 3 2" xfId="4440" xr:uid="{00000000-0005-0000-0000-000077130000}"/>
    <cellStyle name="Comma 2 4 3 5 3 2 2" xfId="9243" xr:uid="{00000000-0005-0000-0000-000078130000}"/>
    <cellStyle name="Comma 2 4 3 5 3 2 2 2" xfId="18850" xr:uid="{00000000-0005-0000-0000-000079130000}"/>
    <cellStyle name="Comma 2 4 3 5 3 2 2 2 2" xfId="38064" xr:uid="{549622BA-2688-4CBE-993C-32CA5AB0928B}"/>
    <cellStyle name="Comma 2 4 3 5 3 2 2 3" xfId="28457" xr:uid="{03D2AFEF-6132-41F4-86B0-163852215F9D}"/>
    <cellStyle name="Comma 2 4 3 5 3 2 3" xfId="14047" xr:uid="{00000000-0005-0000-0000-00007A130000}"/>
    <cellStyle name="Comma 2 4 3 5 3 2 3 2" xfId="33261" xr:uid="{DF53C143-8BDB-488D-9B9A-40B253E7DF9C}"/>
    <cellStyle name="Comma 2 4 3 5 3 2 4" xfId="23654" xr:uid="{84A70A68-CEB4-461B-B340-EC6178DC3D0E}"/>
    <cellStyle name="Comma 2 4 3 5 3 3" xfId="6842" xr:uid="{00000000-0005-0000-0000-00007B130000}"/>
    <cellStyle name="Comma 2 4 3 5 3 3 2" xfId="16449" xr:uid="{00000000-0005-0000-0000-00007C130000}"/>
    <cellStyle name="Comma 2 4 3 5 3 3 2 2" xfId="35663" xr:uid="{19E0F4A8-B357-457B-AA07-3E00E5A88E3B}"/>
    <cellStyle name="Comma 2 4 3 5 3 3 3" xfId="26056" xr:uid="{39181451-706C-4E0D-8F09-A69B169D985B}"/>
    <cellStyle name="Comma 2 4 3 5 3 4" xfId="11645" xr:uid="{00000000-0005-0000-0000-00007D130000}"/>
    <cellStyle name="Comma 2 4 3 5 3 4 2" xfId="30859" xr:uid="{7ADD39E8-C34C-4CB0-97B4-3440B66212F9}"/>
    <cellStyle name="Comma 2 4 3 5 3 5" xfId="21252" xr:uid="{E5095495-BB63-4EA4-B271-B79E152DAF55}"/>
    <cellStyle name="Comma 2 4 3 5 4" xfId="2840" xr:uid="{00000000-0005-0000-0000-00007E130000}"/>
    <cellStyle name="Comma 2 4 3 5 4 2" xfId="7643" xr:uid="{00000000-0005-0000-0000-00007F130000}"/>
    <cellStyle name="Comma 2 4 3 5 4 2 2" xfId="17250" xr:uid="{00000000-0005-0000-0000-000080130000}"/>
    <cellStyle name="Comma 2 4 3 5 4 2 2 2" xfId="36464" xr:uid="{D1E82B70-E274-4C5A-BC96-2A83F8F72622}"/>
    <cellStyle name="Comma 2 4 3 5 4 2 3" xfId="26857" xr:uid="{3B3A1F84-F463-4E5E-92DB-28E3AEF911C7}"/>
    <cellStyle name="Comma 2 4 3 5 4 3" xfId="12447" xr:uid="{00000000-0005-0000-0000-000081130000}"/>
    <cellStyle name="Comma 2 4 3 5 4 3 2" xfId="31661" xr:uid="{8620AED6-225A-45FE-8344-F81D7D5E590C}"/>
    <cellStyle name="Comma 2 4 3 5 4 4" xfId="22054" xr:uid="{069DE4C0-D21B-4E64-92FE-2E79415F9960}"/>
    <cellStyle name="Comma 2 4 3 5 5" xfId="5242" xr:uid="{00000000-0005-0000-0000-000082130000}"/>
    <cellStyle name="Comma 2 4 3 5 5 2" xfId="14849" xr:uid="{00000000-0005-0000-0000-000083130000}"/>
    <cellStyle name="Comma 2 4 3 5 5 2 2" xfId="34063" xr:uid="{E40C5BD5-67C8-4421-A8DA-A8933642C91A}"/>
    <cellStyle name="Comma 2 4 3 5 5 3" xfId="24456" xr:uid="{51FD9530-CD3B-4B4E-98CC-328428DFBC6E}"/>
    <cellStyle name="Comma 2 4 3 5 6" xfId="10045" xr:uid="{00000000-0005-0000-0000-000084130000}"/>
    <cellStyle name="Comma 2 4 3 5 6 2" xfId="29259" xr:uid="{62A5437F-4D9B-4773-890C-8F4D753D0D70}"/>
    <cellStyle name="Comma 2 4 3 5 7" xfId="19652" xr:uid="{591700D1-3DFA-4659-8B4F-63FC12761D0D}"/>
    <cellStyle name="Comma 2 4 3 6" xfId="634" xr:uid="{00000000-0005-0000-0000-000085130000}"/>
    <cellStyle name="Comma 2 4 3 6 2" xfId="1435" xr:uid="{00000000-0005-0000-0000-000086130000}"/>
    <cellStyle name="Comma 2 4 3 6 2 2" xfId="3840" xr:uid="{00000000-0005-0000-0000-000087130000}"/>
    <cellStyle name="Comma 2 4 3 6 2 2 2" xfId="8643" xr:uid="{00000000-0005-0000-0000-000088130000}"/>
    <cellStyle name="Comma 2 4 3 6 2 2 2 2" xfId="18250" xr:uid="{00000000-0005-0000-0000-000089130000}"/>
    <cellStyle name="Comma 2 4 3 6 2 2 2 2 2" xfId="37464" xr:uid="{0F851A32-61E5-4417-9AD5-26DFE85DA461}"/>
    <cellStyle name="Comma 2 4 3 6 2 2 2 3" xfId="27857" xr:uid="{0A852590-C789-47FC-AA04-6CE2E13FB8BC}"/>
    <cellStyle name="Comma 2 4 3 6 2 2 3" xfId="13447" xr:uid="{00000000-0005-0000-0000-00008A130000}"/>
    <cellStyle name="Comma 2 4 3 6 2 2 3 2" xfId="32661" xr:uid="{9E483DFB-8A0A-4F2F-9486-0DA47FC65C54}"/>
    <cellStyle name="Comma 2 4 3 6 2 2 4" xfId="23054" xr:uid="{082DACE4-3CC0-4217-B446-11FFC571D0E0}"/>
    <cellStyle name="Comma 2 4 3 6 2 3" xfId="6242" xr:uid="{00000000-0005-0000-0000-00008B130000}"/>
    <cellStyle name="Comma 2 4 3 6 2 3 2" xfId="15849" xr:uid="{00000000-0005-0000-0000-00008C130000}"/>
    <cellStyle name="Comma 2 4 3 6 2 3 2 2" xfId="35063" xr:uid="{E0A15467-012D-48CB-896F-F487FC749FF1}"/>
    <cellStyle name="Comma 2 4 3 6 2 3 3" xfId="25456" xr:uid="{46F19F00-3964-4833-B453-0640EC932026}"/>
    <cellStyle name="Comma 2 4 3 6 2 4" xfId="11045" xr:uid="{00000000-0005-0000-0000-00008D130000}"/>
    <cellStyle name="Comma 2 4 3 6 2 4 2" xfId="30259" xr:uid="{53AD67FB-3CF3-4428-9009-0B99004F1E61}"/>
    <cellStyle name="Comma 2 4 3 6 2 5" xfId="20652" xr:uid="{E1E47842-4070-4EF6-8D89-C26A624D57D5}"/>
    <cellStyle name="Comma 2 4 3 6 3" xfId="2235" xr:uid="{00000000-0005-0000-0000-00008E130000}"/>
    <cellStyle name="Comma 2 4 3 6 3 2" xfId="4640" xr:uid="{00000000-0005-0000-0000-00008F130000}"/>
    <cellStyle name="Comma 2 4 3 6 3 2 2" xfId="9443" xr:uid="{00000000-0005-0000-0000-000090130000}"/>
    <cellStyle name="Comma 2 4 3 6 3 2 2 2" xfId="19050" xr:uid="{00000000-0005-0000-0000-000091130000}"/>
    <cellStyle name="Comma 2 4 3 6 3 2 2 2 2" xfId="38264" xr:uid="{ABE3D110-6F5D-4E38-8B89-25D717A3E5E6}"/>
    <cellStyle name="Comma 2 4 3 6 3 2 2 3" xfId="28657" xr:uid="{A8055647-874B-4556-B9C0-9D70B3FF2EDF}"/>
    <cellStyle name="Comma 2 4 3 6 3 2 3" xfId="14247" xr:uid="{00000000-0005-0000-0000-000092130000}"/>
    <cellStyle name="Comma 2 4 3 6 3 2 3 2" xfId="33461" xr:uid="{EAC8D050-41C4-4ECA-AC90-194B9A749D1B}"/>
    <cellStyle name="Comma 2 4 3 6 3 2 4" xfId="23854" xr:uid="{A47E45EB-A391-4455-B77A-AA4A859CDD94}"/>
    <cellStyle name="Comma 2 4 3 6 3 3" xfId="7042" xr:uid="{00000000-0005-0000-0000-000093130000}"/>
    <cellStyle name="Comma 2 4 3 6 3 3 2" xfId="16649" xr:uid="{00000000-0005-0000-0000-000094130000}"/>
    <cellStyle name="Comma 2 4 3 6 3 3 2 2" xfId="35863" xr:uid="{1AE1C737-36C3-4620-9F2D-1989A8255D23}"/>
    <cellStyle name="Comma 2 4 3 6 3 3 3" xfId="26256" xr:uid="{F90B6312-6AD2-4099-9F37-7431E444BD32}"/>
    <cellStyle name="Comma 2 4 3 6 3 4" xfId="11845" xr:uid="{00000000-0005-0000-0000-000095130000}"/>
    <cellStyle name="Comma 2 4 3 6 3 4 2" xfId="31059" xr:uid="{7836A4E5-9AFD-4F0F-ACA2-266A9123EBDC}"/>
    <cellStyle name="Comma 2 4 3 6 3 5" xfId="21452" xr:uid="{4200B9AD-7D6F-4CE0-A48F-156AFE45F3C1}"/>
    <cellStyle name="Comma 2 4 3 6 4" xfId="3040" xr:uid="{00000000-0005-0000-0000-000096130000}"/>
    <cellStyle name="Comma 2 4 3 6 4 2" xfId="7843" xr:uid="{00000000-0005-0000-0000-000097130000}"/>
    <cellStyle name="Comma 2 4 3 6 4 2 2" xfId="17450" xr:uid="{00000000-0005-0000-0000-000098130000}"/>
    <cellStyle name="Comma 2 4 3 6 4 2 2 2" xfId="36664" xr:uid="{F22836D3-4024-4B43-BEC9-CECA4D3B89F7}"/>
    <cellStyle name="Comma 2 4 3 6 4 2 3" xfId="27057" xr:uid="{9A62ED11-32D7-4F08-8F75-F6A8FEA0EC80}"/>
    <cellStyle name="Comma 2 4 3 6 4 3" xfId="12647" xr:uid="{00000000-0005-0000-0000-000099130000}"/>
    <cellStyle name="Comma 2 4 3 6 4 3 2" xfId="31861" xr:uid="{A33860FE-9A5E-46A7-A04A-F7E75FCA8B39}"/>
    <cellStyle name="Comma 2 4 3 6 4 4" xfId="22254" xr:uid="{E9A06AF1-ABD2-43D9-9084-3D1D6BA805E7}"/>
    <cellStyle name="Comma 2 4 3 6 5" xfId="5442" xr:uid="{00000000-0005-0000-0000-00009A130000}"/>
    <cellStyle name="Comma 2 4 3 6 5 2" xfId="15049" xr:uid="{00000000-0005-0000-0000-00009B130000}"/>
    <cellStyle name="Comma 2 4 3 6 5 2 2" xfId="34263" xr:uid="{A5EB21EA-F9B9-4F79-BDF4-5E1F0592B74C}"/>
    <cellStyle name="Comma 2 4 3 6 5 3" xfId="24656" xr:uid="{129E74E0-2B8C-4D4E-BC8A-E8ED6F018C2B}"/>
    <cellStyle name="Comma 2 4 3 6 6" xfId="10245" xr:uid="{00000000-0005-0000-0000-00009C130000}"/>
    <cellStyle name="Comma 2 4 3 6 6 2" xfId="29459" xr:uid="{7B157DD1-80F0-4F0C-9465-8E897134549F}"/>
    <cellStyle name="Comma 2 4 3 6 7" xfId="19852" xr:uid="{5E63744D-82EE-40E4-BA57-DBEB8A954CD0}"/>
    <cellStyle name="Comma 2 4 3 7" xfId="835" xr:uid="{00000000-0005-0000-0000-00009D130000}"/>
    <cellStyle name="Comma 2 4 3 7 2" xfId="3240" xr:uid="{00000000-0005-0000-0000-00009E130000}"/>
    <cellStyle name="Comma 2 4 3 7 2 2" xfId="8043" xr:uid="{00000000-0005-0000-0000-00009F130000}"/>
    <cellStyle name="Comma 2 4 3 7 2 2 2" xfId="17650" xr:uid="{00000000-0005-0000-0000-0000A0130000}"/>
    <cellStyle name="Comma 2 4 3 7 2 2 2 2" xfId="36864" xr:uid="{EF5FA49E-828C-47C5-A734-86F761DCBF72}"/>
    <cellStyle name="Comma 2 4 3 7 2 2 3" xfId="27257" xr:uid="{CCBC54BE-F38B-4234-8434-862094795B02}"/>
    <cellStyle name="Comma 2 4 3 7 2 3" xfId="12847" xr:uid="{00000000-0005-0000-0000-0000A1130000}"/>
    <cellStyle name="Comma 2 4 3 7 2 3 2" xfId="32061" xr:uid="{C5B85F40-0A5F-4D05-84D9-A53A19FBFA3E}"/>
    <cellStyle name="Comma 2 4 3 7 2 4" xfId="22454" xr:uid="{673CAAA1-FB79-491B-B683-D04082600403}"/>
    <cellStyle name="Comma 2 4 3 7 3" xfId="5642" xr:uid="{00000000-0005-0000-0000-0000A2130000}"/>
    <cellStyle name="Comma 2 4 3 7 3 2" xfId="15249" xr:uid="{00000000-0005-0000-0000-0000A3130000}"/>
    <cellStyle name="Comma 2 4 3 7 3 2 2" xfId="34463" xr:uid="{6C336A3C-9D5D-4BB2-9284-9B7D37A1E738}"/>
    <cellStyle name="Comma 2 4 3 7 3 3" xfId="24856" xr:uid="{07317630-B1F3-4F19-8D2D-5146847FA24C}"/>
    <cellStyle name="Comma 2 4 3 7 4" xfId="10445" xr:uid="{00000000-0005-0000-0000-0000A4130000}"/>
    <cellStyle name="Comma 2 4 3 7 4 2" xfId="29659" xr:uid="{9F5BBDED-B59B-4C7A-981D-57FAFDE40B8B}"/>
    <cellStyle name="Comma 2 4 3 7 5" xfId="20052" xr:uid="{E012231E-F6F1-4107-A84A-8F315F9AD92E}"/>
    <cellStyle name="Comma 2 4 3 8" xfId="1635" xr:uid="{00000000-0005-0000-0000-0000A5130000}"/>
    <cellStyle name="Comma 2 4 3 8 2" xfId="4040" xr:uid="{00000000-0005-0000-0000-0000A6130000}"/>
    <cellStyle name="Comma 2 4 3 8 2 2" xfId="8843" xr:uid="{00000000-0005-0000-0000-0000A7130000}"/>
    <cellStyle name="Comma 2 4 3 8 2 2 2" xfId="18450" xr:uid="{00000000-0005-0000-0000-0000A8130000}"/>
    <cellStyle name="Comma 2 4 3 8 2 2 2 2" xfId="37664" xr:uid="{A6B8619C-B0FD-4157-A9E3-C30192EB26B6}"/>
    <cellStyle name="Comma 2 4 3 8 2 2 3" xfId="28057" xr:uid="{681ECFD2-5818-464A-803A-B7F16899DBDD}"/>
    <cellStyle name="Comma 2 4 3 8 2 3" xfId="13647" xr:uid="{00000000-0005-0000-0000-0000A9130000}"/>
    <cellStyle name="Comma 2 4 3 8 2 3 2" xfId="32861" xr:uid="{E01C4720-3825-4803-8BEF-925687315D2B}"/>
    <cellStyle name="Comma 2 4 3 8 2 4" xfId="23254" xr:uid="{581F359A-B214-45FE-960D-F85D0E264911}"/>
    <cellStyle name="Comma 2 4 3 8 3" xfId="6442" xr:uid="{00000000-0005-0000-0000-0000AA130000}"/>
    <cellStyle name="Comma 2 4 3 8 3 2" xfId="16049" xr:uid="{00000000-0005-0000-0000-0000AB130000}"/>
    <cellStyle name="Comma 2 4 3 8 3 2 2" xfId="35263" xr:uid="{57C6D336-2E86-443B-90D5-FD4A27131BC8}"/>
    <cellStyle name="Comma 2 4 3 8 3 3" xfId="25656" xr:uid="{BE49F91F-C9F8-4D49-BD4A-B207F29D685F}"/>
    <cellStyle name="Comma 2 4 3 8 4" xfId="11245" xr:uid="{00000000-0005-0000-0000-0000AC130000}"/>
    <cellStyle name="Comma 2 4 3 8 4 2" xfId="30459" xr:uid="{DB799AA9-58AB-4F9D-AD30-EDF4DE790B23}"/>
    <cellStyle name="Comma 2 4 3 8 5" xfId="20852" xr:uid="{ED01D3B4-151F-4970-87F4-98BD8BAC7547}"/>
    <cellStyle name="Comma 2 4 3 9" xfId="2440" xr:uid="{00000000-0005-0000-0000-0000AD130000}"/>
    <cellStyle name="Comma 2 4 3 9 2" xfId="7243" xr:uid="{00000000-0005-0000-0000-0000AE130000}"/>
    <cellStyle name="Comma 2 4 3 9 2 2" xfId="16850" xr:uid="{00000000-0005-0000-0000-0000AF130000}"/>
    <cellStyle name="Comma 2 4 3 9 2 2 2" xfId="36064" xr:uid="{70008A32-4535-40C7-B890-4AA19B003CE9}"/>
    <cellStyle name="Comma 2 4 3 9 2 3" xfId="26457" xr:uid="{94BE0201-7E20-4B32-ABB7-6706E31CE2A1}"/>
    <cellStyle name="Comma 2 4 3 9 3" xfId="12047" xr:uid="{00000000-0005-0000-0000-0000B0130000}"/>
    <cellStyle name="Comma 2 4 3 9 3 2" xfId="31261" xr:uid="{4A0B0629-E77E-4734-99FA-36EC0E3B1874}"/>
    <cellStyle name="Comma 2 4 3 9 4" xfId="21654" xr:uid="{6AB9ACD2-98B0-4E23-9847-CEFE9AB3CE40}"/>
    <cellStyle name="Comma 2 4 4" xfId="43" xr:uid="{00000000-0005-0000-0000-0000B1130000}"/>
    <cellStyle name="Comma 2 4 4 10" xfId="4852" xr:uid="{00000000-0005-0000-0000-0000B2130000}"/>
    <cellStyle name="Comma 2 4 4 10 2" xfId="14459" xr:uid="{00000000-0005-0000-0000-0000B3130000}"/>
    <cellStyle name="Comma 2 4 4 10 2 2" xfId="33673" xr:uid="{BE7B7F77-A1EF-4A8B-89C8-DF81E51968C9}"/>
    <cellStyle name="Comma 2 4 4 10 3" xfId="24066" xr:uid="{07FDCD8C-1C82-4381-B1CE-FFB2DED024B0}"/>
    <cellStyle name="Comma 2 4 4 11" xfId="9655" xr:uid="{00000000-0005-0000-0000-0000B4130000}"/>
    <cellStyle name="Comma 2 4 4 11 2" xfId="28869" xr:uid="{B3ED23B9-8A08-439D-A901-2D0A36140F3A}"/>
    <cellStyle name="Comma 2 4 4 12" xfId="19262" xr:uid="{FC9774EE-C008-4BC5-B6D2-DF453D2D4535}"/>
    <cellStyle name="Comma 2 4 4 2" xfId="94" xr:uid="{00000000-0005-0000-0000-0000B5130000}"/>
    <cellStyle name="Comma 2 4 4 2 10" xfId="9705" xr:uid="{00000000-0005-0000-0000-0000B6130000}"/>
    <cellStyle name="Comma 2 4 4 2 10 2" xfId="28919" xr:uid="{F3BAD72B-FED4-407C-A65D-E5E08547B5A3}"/>
    <cellStyle name="Comma 2 4 4 2 11" xfId="19312" xr:uid="{F9640B55-5B19-44AB-BF39-BE96C77E3C54}"/>
    <cellStyle name="Comma 2 4 4 2 2" xfId="194" xr:uid="{00000000-0005-0000-0000-0000B7130000}"/>
    <cellStyle name="Comma 2 4 4 2 2 10" xfId="19412" xr:uid="{2001C86A-FB47-40A5-824E-395F4EE7BACB}"/>
    <cellStyle name="Comma 2 4 4 2 2 2" xfId="394" xr:uid="{00000000-0005-0000-0000-0000B8130000}"/>
    <cellStyle name="Comma 2 4 4 2 2 2 2" xfId="1195" xr:uid="{00000000-0005-0000-0000-0000B9130000}"/>
    <cellStyle name="Comma 2 4 4 2 2 2 2 2" xfId="3600" xr:uid="{00000000-0005-0000-0000-0000BA130000}"/>
    <cellStyle name="Comma 2 4 4 2 2 2 2 2 2" xfId="8403" xr:uid="{00000000-0005-0000-0000-0000BB130000}"/>
    <cellStyle name="Comma 2 4 4 2 2 2 2 2 2 2" xfId="18010" xr:uid="{00000000-0005-0000-0000-0000BC130000}"/>
    <cellStyle name="Comma 2 4 4 2 2 2 2 2 2 2 2" xfId="37224" xr:uid="{9F1C9AE5-C04E-42FF-BDBA-DFFA5D73D819}"/>
    <cellStyle name="Comma 2 4 4 2 2 2 2 2 2 3" xfId="27617" xr:uid="{A4286260-E88A-4AF3-A6B9-582341AC97DB}"/>
    <cellStyle name="Comma 2 4 4 2 2 2 2 2 3" xfId="13207" xr:uid="{00000000-0005-0000-0000-0000BD130000}"/>
    <cellStyle name="Comma 2 4 4 2 2 2 2 2 3 2" xfId="32421" xr:uid="{1FA9A838-4604-441E-B224-3CCED6F95FAC}"/>
    <cellStyle name="Comma 2 4 4 2 2 2 2 2 4" xfId="22814" xr:uid="{6FD1C123-555A-4274-83F9-228E2FCE6431}"/>
    <cellStyle name="Comma 2 4 4 2 2 2 2 3" xfId="6002" xr:uid="{00000000-0005-0000-0000-0000BE130000}"/>
    <cellStyle name="Comma 2 4 4 2 2 2 2 3 2" xfId="15609" xr:uid="{00000000-0005-0000-0000-0000BF130000}"/>
    <cellStyle name="Comma 2 4 4 2 2 2 2 3 2 2" xfId="34823" xr:uid="{C1326C48-DEB2-4E08-8187-F8D20C268AA1}"/>
    <cellStyle name="Comma 2 4 4 2 2 2 2 3 3" xfId="25216" xr:uid="{C3BFD589-FE9E-4389-94E4-5FD70662F01C}"/>
    <cellStyle name="Comma 2 4 4 2 2 2 2 4" xfId="10805" xr:uid="{00000000-0005-0000-0000-0000C0130000}"/>
    <cellStyle name="Comma 2 4 4 2 2 2 2 4 2" xfId="30019" xr:uid="{99C01DB7-E05F-427C-8B24-69B03059B11C}"/>
    <cellStyle name="Comma 2 4 4 2 2 2 2 5" xfId="20412" xr:uid="{5B9A5D8E-C9D7-4F9D-89A3-1324D451F86A}"/>
    <cellStyle name="Comma 2 4 4 2 2 2 3" xfId="1995" xr:uid="{00000000-0005-0000-0000-0000C1130000}"/>
    <cellStyle name="Comma 2 4 4 2 2 2 3 2" xfId="4400" xr:uid="{00000000-0005-0000-0000-0000C2130000}"/>
    <cellStyle name="Comma 2 4 4 2 2 2 3 2 2" xfId="9203" xr:uid="{00000000-0005-0000-0000-0000C3130000}"/>
    <cellStyle name="Comma 2 4 4 2 2 2 3 2 2 2" xfId="18810" xr:uid="{00000000-0005-0000-0000-0000C4130000}"/>
    <cellStyle name="Comma 2 4 4 2 2 2 3 2 2 2 2" xfId="38024" xr:uid="{4218544A-398F-463F-AF16-B6E80011754B}"/>
    <cellStyle name="Comma 2 4 4 2 2 2 3 2 2 3" xfId="28417" xr:uid="{00EB3C60-AADC-43C6-BD7E-A37ED7EC1B6D}"/>
    <cellStyle name="Comma 2 4 4 2 2 2 3 2 3" xfId="14007" xr:uid="{00000000-0005-0000-0000-0000C5130000}"/>
    <cellStyle name="Comma 2 4 4 2 2 2 3 2 3 2" xfId="33221" xr:uid="{8B25F6D9-E4D4-423E-AD55-F75864851BA0}"/>
    <cellStyle name="Comma 2 4 4 2 2 2 3 2 4" xfId="23614" xr:uid="{E8F15FCD-0695-4345-81E5-D441BAA44701}"/>
    <cellStyle name="Comma 2 4 4 2 2 2 3 3" xfId="6802" xr:uid="{00000000-0005-0000-0000-0000C6130000}"/>
    <cellStyle name="Comma 2 4 4 2 2 2 3 3 2" xfId="16409" xr:uid="{00000000-0005-0000-0000-0000C7130000}"/>
    <cellStyle name="Comma 2 4 4 2 2 2 3 3 2 2" xfId="35623" xr:uid="{CC2BB3BB-8A8D-4A88-9029-EE83B382B11F}"/>
    <cellStyle name="Comma 2 4 4 2 2 2 3 3 3" xfId="26016" xr:uid="{4BFCE7F0-AD64-4D3F-AB44-E0064A2D1EAB}"/>
    <cellStyle name="Comma 2 4 4 2 2 2 3 4" xfId="11605" xr:uid="{00000000-0005-0000-0000-0000C8130000}"/>
    <cellStyle name="Comma 2 4 4 2 2 2 3 4 2" xfId="30819" xr:uid="{849AE473-CCC5-4F19-B763-4E133F89D515}"/>
    <cellStyle name="Comma 2 4 4 2 2 2 3 5" xfId="21212" xr:uid="{081BD28B-94D0-4485-AAE5-6933785F7F00}"/>
    <cellStyle name="Comma 2 4 4 2 2 2 4" xfId="2800" xr:uid="{00000000-0005-0000-0000-0000C9130000}"/>
    <cellStyle name="Comma 2 4 4 2 2 2 4 2" xfId="7603" xr:uid="{00000000-0005-0000-0000-0000CA130000}"/>
    <cellStyle name="Comma 2 4 4 2 2 2 4 2 2" xfId="17210" xr:uid="{00000000-0005-0000-0000-0000CB130000}"/>
    <cellStyle name="Comma 2 4 4 2 2 2 4 2 2 2" xfId="36424" xr:uid="{D50B0E08-8ABB-468A-A514-E6996A23B86D}"/>
    <cellStyle name="Comma 2 4 4 2 2 2 4 2 3" xfId="26817" xr:uid="{A22BC45C-D326-43F6-8505-DBD5074DD404}"/>
    <cellStyle name="Comma 2 4 4 2 2 2 4 3" xfId="12407" xr:uid="{00000000-0005-0000-0000-0000CC130000}"/>
    <cellStyle name="Comma 2 4 4 2 2 2 4 3 2" xfId="31621" xr:uid="{1F562526-B7BB-464D-BB5B-F1B974EFDF50}"/>
    <cellStyle name="Comma 2 4 4 2 2 2 4 4" xfId="22014" xr:uid="{737A7F57-1664-4FF1-AFD3-90FEC8EA6908}"/>
    <cellStyle name="Comma 2 4 4 2 2 2 5" xfId="5202" xr:uid="{00000000-0005-0000-0000-0000CD130000}"/>
    <cellStyle name="Comma 2 4 4 2 2 2 5 2" xfId="14809" xr:uid="{00000000-0005-0000-0000-0000CE130000}"/>
    <cellStyle name="Comma 2 4 4 2 2 2 5 2 2" xfId="34023" xr:uid="{7F3B2BD6-0289-449F-984F-9407AB31EBA2}"/>
    <cellStyle name="Comma 2 4 4 2 2 2 5 3" xfId="24416" xr:uid="{BC4399F7-525E-4490-A195-4BAFFFF9224E}"/>
    <cellStyle name="Comma 2 4 4 2 2 2 6" xfId="10005" xr:uid="{00000000-0005-0000-0000-0000CF130000}"/>
    <cellStyle name="Comma 2 4 4 2 2 2 6 2" xfId="29219" xr:uid="{7BED1A41-228F-400B-B6A9-E52F708907C9}"/>
    <cellStyle name="Comma 2 4 4 2 2 2 7" xfId="19612" xr:uid="{F4CF8ACB-D1B0-4957-AE86-F4A0AE4773AE}"/>
    <cellStyle name="Comma 2 4 4 2 2 3" xfId="594" xr:uid="{00000000-0005-0000-0000-0000D0130000}"/>
    <cellStyle name="Comma 2 4 4 2 2 3 2" xfId="1395" xr:uid="{00000000-0005-0000-0000-0000D1130000}"/>
    <cellStyle name="Comma 2 4 4 2 2 3 2 2" xfId="3800" xr:uid="{00000000-0005-0000-0000-0000D2130000}"/>
    <cellStyle name="Comma 2 4 4 2 2 3 2 2 2" xfId="8603" xr:uid="{00000000-0005-0000-0000-0000D3130000}"/>
    <cellStyle name="Comma 2 4 4 2 2 3 2 2 2 2" xfId="18210" xr:uid="{00000000-0005-0000-0000-0000D4130000}"/>
    <cellStyle name="Comma 2 4 4 2 2 3 2 2 2 2 2" xfId="37424" xr:uid="{9FC62A4B-2C46-4E2C-8F9E-2D0E8D201E29}"/>
    <cellStyle name="Comma 2 4 4 2 2 3 2 2 2 3" xfId="27817" xr:uid="{2DFE39D8-8743-46F3-A1B1-89843F687D1A}"/>
    <cellStyle name="Comma 2 4 4 2 2 3 2 2 3" xfId="13407" xr:uid="{00000000-0005-0000-0000-0000D5130000}"/>
    <cellStyle name="Comma 2 4 4 2 2 3 2 2 3 2" xfId="32621" xr:uid="{FFD6DCDA-3B41-4AC0-8C7A-EB61822ADD4E}"/>
    <cellStyle name="Comma 2 4 4 2 2 3 2 2 4" xfId="23014" xr:uid="{3474AF18-8869-4BA8-AE50-3C02C19BBB2B}"/>
    <cellStyle name="Comma 2 4 4 2 2 3 2 3" xfId="6202" xr:uid="{00000000-0005-0000-0000-0000D6130000}"/>
    <cellStyle name="Comma 2 4 4 2 2 3 2 3 2" xfId="15809" xr:uid="{00000000-0005-0000-0000-0000D7130000}"/>
    <cellStyle name="Comma 2 4 4 2 2 3 2 3 2 2" xfId="35023" xr:uid="{03E3A1E4-DA5A-457C-9EBF-48D78D8A7D6A}"/>
    <cellStyle name="Comma 2 4 4 2 2 3 2 3 3" xfId="25416" xr:uid="{CD4634E4-A875-4D57-8155-21C0BB20FA24}"/>
    <cellStyle name="Comma 2 4 4 2 2 3 2 4" xfId="11005" xr:uid="{00000000-0005-0000-0000-0000D8130000}"/>
    <cellStyle name="Comma 2 4 4 2 2 3 2 4 2" xfId="30219" xr:uid="{5C9D03F3-91C7-44F3-A377-ED9747B50C8A}"/>
    <cellStyle name="Comma 2 4 4 2 2 3 2 5" xfId="20612" xr:uid="{6942F57A-B933-43DB-94C3-F8BFDC2E0501}"/>
    <cellStyle name="Comma 2 4 4 2 2 3 3" xfId="2195" xr:uid="{00000000-0005-0000-0000-0000D9130000}"/>
    <cellStyle name="Comma 2 4 4 2 2 3 3 2" xfId="4600" xr:uid="{00000000-0005-0000-0000-0000DA130000}"/>
    <cellStyle name="Comma 2 4 4 2 2 3 3 2 2" xfId="9403" xr:uid="{00000000-0005-0000-0000-0000DB130000}"/>
    <cellStyle name="Comma 2 4 4 2 2 3 3 2 2 2" xfId="19010" xr:uid="{00000000-0005-0000-0000-0000DC130000}"/>
    <cellStyle name="Comma 2 4 4 2 2 3 3 2 2 2 2" xfId="38224" xr:uid="{B76C1C85-07F2-4052-B296-821D6BF2653F}"/>
    <cellStyle name="Comma 2 4 4 2 2 3 3 2 2 3" xfId="28617" xr:uid="{E06AE445-B69A-455E-8A78-9F9C64C36D71}"/>
    <cellStyle name="Comma 2 4 4 2 2 3 3 2 3" xfId="14207" xr:uid="{00000000-0005-0000-0000-0000DD130000}"/>
    <cellStyle name="Comma 2 4 4 2 2 3 3 2 3 2" xfId="33421" xr:uid="{3B2C5C6B-7392-4820-8935-F50ADDC55469}"/>
    <cellStyle name="Comma 2 4 4 2 2 3 3 2 4" xfId="23814" xr:uid="{584AD28A-54A5-43A6-B732-9C19DB6293C7}"/>
    <cellStyle name="Comma 2 4 4 2 2 3 3 3" xfId="7002" xr:uid="{00000000-0005-0000-0000-0000DE130000}"/>
    <cellStyle name="Comma 2 4 4 2 2 3 3 3 2" xfId="16609" xr:uid="{00000000-0005-0000-0000-0000DF130000}"/>
    <cellStyle name="Comma 2 4 4 2 2 3 3 3 2 2" xfId="35823" xr:uid="{964A2E64-5CDE-436D-8C31-6248ED4D4E29}"/>
    <cellStyle name="Comma 2 4 4 2 2 3 3 3 3" xfId="26216" xr:uid="{F76B610A-DA79-475C-84EF-591793B5FFA1}"/>
    <cellStyle name="Comma 2 4 4 2 2 3 3 4" xfId="11805" xr:uid="{00000000-0005-0000-0000-0000E0130000}"/>
    <cellStyle name="Comma 2 4 4 2 2 3 3 4 2" xfId="31019" xr:uid="{52DC3DA2-2632-45A6-92FB-A9C5AAE2B7EC}"/>
    <cellStyle name="Comma 2 4 4 2 2 3 3 5" xfId="21412" xr:uid="{C47AE59A-8433-4332-A657-52C56CA8D5B4}"/>
    <cellStyle name="Comma 2 4 4 2 2 3 4" xfId="3000" xr:uid="{00000000-0005-0000-0000-0000E1130000}"/>
    <cellStyle name="Comma 2 4 4 2 2 3 4 2" xfId="7803" xr:uid="{00000000-0005-0000-0000-0000E2130000}"/>
    <cellStyle name="Comma 2 4 4 2 2 3 4 2 2" xfId="17410" xr:uid="{00000000-0005-0000-0000-0000E3130000}"/>
    <cellStyle name="Comma 2 4 4 2 2 3 4 2 2 2" xfId="36624" xr:uid="{49B962FE-5DC5-40CD-A7E9-D8E767EF4EC4}"/>
    <cellStyle name="Comma 2 4 4 2 2 3 4 2 3" xfId="27017" xr:uid="{7114F61D-B73C-4F29-899E-7AF275B706A6}"/>
    <cellStyle name="Comma 2 4 4 2 2 3 4 3" xfId="12607" xr:uid="{00000000-0005-0000-0000-0000E4130000}"/>
    <cellStyle name="Comma 2 4 4 2 2 3 4 3 2" xfId="31821" xr:uid="{DDC20FDE-066B-4117-845D-E362D07AD5AB}"/>
    <cellStyle name="Comma 2 4 4 2 2 3 4 4" xfId="22214" xr:uid="{92BEFE9D-74F9-460F-8B09-6B2BE876A34E}"/>
    <cellStyle name="Comma 2 4 4 2 2 3 5" xfId="5402" xr:uid="{00000000-0005-0000-0000-0000E5130000}"/>
    <cellStyle name="Comma 2 4 4 2 2 3 5 2" xfId="15009" xr:uid="{00000000-0005-0000-0000-0000E6130000}"/>
    <cellStyle name="Comma 2 4 4 2 2 3 5 2 2" xfId="34223" xr:uid="{F597B630-D3AD-47EF-A1EE-7606277C4BCC}"/>
    <cellStyle name="Comma 2 4 4 2 2 3 5 3" xfId="24616" xr:uid="{E3F62ED6-9E1D-4BBB-BF91-853DAAAF0C8B}"/>
    <cellStyle name="Comma 2 4 4 2 2 3 6" xfId="10205" xr:uid="{00000000-0005-0000-0000-0000E7130000}"/>
    <cellStyle name="Comma 2 4 4 2 2 3 6 2" xfId="29419" xr:uid="{A87CEF02-3831-4A07-8B24-BC65CA73FD1E}"/>
    <cellStyle name="Comma 2 4 4 2 2 3 7" xfId="19812" xr:uid="{17646800-ADF6-4182-AF70-35BAF55202A3}"/>
    <cellStyle name="Comma 2 4 4 2 2 4" xfId="794" xr:uid="{00000000-0005-0000-0000-0000E8130000}"/>
    <cellStyle name="Comma 2 4 4 2 2 4 2" xfId="1595" xr:uid="{00000000-0005-0000-0000-0000E9130000}"/>
    <cellStyle name="Comma 2 4 4 2 2 4 2 2" xfId="4000" xr:uid="{00000000-0005-0000-0000-0000EA130000}"/>
    <cellStyle name="Comma 2 4 4 2 2 4 2 2 2" xfId="8803" xr:uid="{00000000-0005-0000-0000-0000EB130000}"/>
    <cellStyle name="Comma 2 4 4 2 2 4 2 2 2 2" xfId="18410" xr:uid="{00000000-0005-0000-0000-0000EC130000}"/>
    <cellStyle name="Comma 2 4 4 2 2 4 2 2 2 2 2" xfId="37624" xr:uid="{0726D3F9-F631-4646-BAE6-A0925F419BE4}"/>
    <cellStyle name="Comma 2 4 4 2 2 4 2 2 2 3" xfId="28017" xr:uid="{B3CD9048-E60A-4B40-A595-FE06AFA88CD8}"/>
    <cellStyle name="Comma 2 4 4 2 2 4 2 2 3" xfId="13607" xr:uid="{00000000-0005-0000-0000-0000ED130000}"/>
    <cellStyle name="Comma 2 4 4 2 2 4 2 2 3 2" xfId="32821" xr:uid="{49FA920C-0F32-4434-9E6F-AE29CBF7301C}"/>
    <cellStyle name="Comma 2 4 4 2 2 4 2 2 4" xfId="23214" xr:uid="{93551F18-0B91-4C0B-A5DC-5ACA781BA770}"/>
    <cellStyle name="Comma 2 4 4 2 2 4 2 3" xfId="6402" xr:uid="{00000000-0005-0000-0000-0000EE130000}"/>
    <cellStyle name="Comma 2 4 4 2 2 4 2 3 2" xfId="16009" xr:uid="{00000000-0005-0000-0000-0000EF130000}"/>
    <cellStyle name="Comma 2 4 4 2 2 4 2 3 2 2" xfId="35223" xr:uid="{724FD15B-9714-4BD8-A85B-E829866BC188}"/>
    <cellStyle name="Comma 2 4 4 2 2 4 2 3 3" xfId="25616" xr:uid="{479DCA02-1A72-4B37-BE7C-6D7D2F39C7C2}"/>
    <cellStyle name="Comma 2 4 4 2 2 4 2 4" xfId="11205" xr:uid="{00000000-0005-0000-0000-0000F0130000}"/>
    <cellStyle name="Comma 2 4 4 2 2 4 2 4 2" xfId="30419" xr:uid="{C20E0343-AD1F-45F0-A75C-383C760CD5B9}"/>
    <cellStyle name="Comma 2 4 4 2 2 4 2 5" xfId="20812" xr:uid="{9ADF6EF7-E302-461A-A671-0085E225122A}"/>
    <cellStyle name="Comma 2 4 4 2 2 4 3" xfId="2395" xr:uid="{00000000-0005-0000-0000-0000F1130000}"/>
    <cellStyle name="Comma 2 4 4 2 2 4 3 2" xfId="4800" xr:uid="{00000000-0005-0000-0000-0000F2130000}"/>
    <cellStyle name="Comma 2 4 4 2 2 4 3 2 2" xfId="9603" xr:uid="{00000000-0005-0000-0000-0000F3130000}"/>
    <cellStyle name="Comma 2 4 4 2 2 4 3 2 2 2" xfId="19210" xr:uid="{00000000-0005-0000-0000-0000F4130000}"/>
    <cellStyle name="Comma 2 4 4 2 2 4 3 2 2 2 2" xfId="38424" xr:uid="{5B922637-E803-428D-BD84-D571CBBEB88C}"/>
    <cellStyle name="Comma 2 4 4 2 2 4 3 2 2 3" xfId="28817" xr:uid="{C5EECD2A-E2D6-453B-A97D-1A8F96CF1D03}"/>
    <cellStyle name="Comma 2 4 4 2 2 4 3 2 3" xfId="14407" xr:uid="{00000000-0005-0000-0000-0000F5130000}"/>
    <cellStyle name="Comma 2 4 4 2 2 4 3 2 3 2" xfId="33621" xr:uid="{F8F516C1-C2B3-4016-8D14-0BE44BD74288}"/>
    <cellStyle name="Comma 2 4 4 2 2 4 3 2 4" xfId="24014" xr:uid="{0B9325E2-6D66-4FA7-A230-DA3CDD23DA44}"/>
    <cellStyle name="Comma 2 4 4 2 2 4 3 3" xfId="7202" xr:uid="{00000000-0005-0000-0000-0000F6130000}"/>
    <cellStyle name="Comma 2 4 4 2 2 4 3 3 2" xfId="16809" xr:uid="{00000000-0005-0000-0000-0000F7130000}"/>
    <cellStyle name="Comma 2 4 4 2 2 4 3 3 2 2" xfId="36023" xr:uid="{29179CA5-FA4E-49B7-879A-73E8DD6F4152}"/>
    <cellStyle name="Comma 2 4 4 2 2 4 3 3 3" xfId="26416" xr:uid="{3ECAF5CE-D3C9-4DDB-AE49-8B65163A444F}"/>
    <cellStyle name="Comma 2 4 4 2 2 4 3 4" xfId="12005" xr:uid="{00000000-0005-0000-0000-0000F8130000}"/>
    <cellStyle name="Comma 2 4 4 2 2 4 3 4 2" xfId="31219" xr:uid="{75FC187F-FBA7-4751-A64D-74794CFC97BB}"/>
    <cellStyle name="Comma 2 4 4 2 2 4 3 5" xfId="21612" xr:uid="{59215478-7CFC-4DFC-B495-47A50DDB7858}"/>
    <cellStyle name="Comma 2 4 4 2 2 4 4" xfId="3200" xr:uid="{00000000-0005-0000-0000-0000F9130000}"/>
    <cellStyle name="Comma 2 4 4 2 2 4 4 2" xfId="8003" xr:uid="{00000000-0005-0000-0000-0000FA130000}"/>
    <cellStyle name="Comma 2 4 4 2 2 4 4 2 2" xfId="17610" xr:uid="{00000000-0005-0000-0000-0000FB130000}"/>
    <cellStyle name="Comma 2 4 4 2 2 4 4 2 2 2" xfId="36824" xr:uid="{71F50D09-AFD6-41C1-AFB8-2621C2CDCE1F}"/>
    <cellStyle name="Comma 2 4 4 2 2 4 4 2 3" xfId="27217" xr:uid="{4D5E3A7F-DC28-4136-8F06-69254B0F4285}"/>
    <cellStyle name="Comma 2 4 4 2 2 4 4 3" xfId="12807" xr:uid="{00000000-0005-0000-0000-0000FC130000}"/>
    <cellStyle name="Comma 2 4 4 2 2 4 4 3 2" xfId="32021" xr:uid="{B013E88B-C44B-4EC3-941D-87273E39B107}"/>
    <cellStyle name="Comma 2 4 4 2 2 4 4 4" xfId="22414" xr:uid="{20631CBA-F4B9-4D44-9324-99498ACE7D2F}"/>
    <cellStyle name="Comma 2 4 4 2 2 4 5" xfId="5602" xr:uid="{00000000-0005-0000-0000-0000FD130000}"/>
    <cellStyle name="Comma 2 4 4 2 2 4 5 2" xfId="15209" xr:uid="{00000000-0005-0000-0000-0000FE130000}"/>
    <cellStyle name="Comma 2 4 4 2 2 4 5 2 2" xfId="34423" xr:uid="{7CE7A2D8-29D2-40A4-B16C-5D7B23D9A414}"/>
    <cellStyle name="Comma 2 4 4 2 2 4 5 3" xfId="24816" xr:uid="{DB77C620-0902-49D8-A00E-3E76FB7F6A2D}"/>
    <cellStyle name="Comma 2 4 4 2 2 4 6" xfId="10405" xr:uid="{00000000-0005-0000-0000-0000FF130000}"/>
    <cellStyle name="Comma 2 4 4 2 2 4 6 2" xfId="29619" xr:uid="{F7875FE7-9B9B-4210-B71C-04C5318CAA6F}"/>
    <cellStyle name="Comma 2 4 4 2 2 4 7" xfId="20012" xr:uid="{30D88AED-519D-4556-B35E-4FD7F57364FB}"/>
    <cellStyle name="Comma 2 4 4 2 2 5" xfId="995" xr:uid="{00000000-0005-0000-0000-000000140000}"/>
    <cellStyle name="Comma 2 4 4 2 2 5 2" xfId="3400" xr:uid="{00000000-0005-0000-0000-000001140000}"/>
    <cellStyle name="Comma 2 4 4 2 2 5 2 2" xfId="8203" xr:uid="{00000000-0005-0000-0000-000002140000}"/>
    <cellStyle name="Comma 2 4 4 2 2 5 2 2 2" xfId="17810" xr:uid="{00000000-0005-0000-0000-000003140000}"/>
    <cellStyle name="Comma 2 4 4 2 2 5 2 2 2 2" xfId="37024" xr:uid="{CC441E99-D7E3-4BBA-9275-A146D04671A3}"/>
    <cellStyle name="Comma 2 4 4 2 2 5 2 2 3" xfId="27417" xr:uid="{A87D6EAE-CC35-4F10-A974-AC1BD30F6A60}"/>
    <cellStyle name="Comma 2 4 4 2 2 5 2 3" xfId="13007" xr:uid="{00000000-0005-0000-0000-000004140000}"/>
    <cellStyle name="Comma 2 4 4 2 2 5 2 3 2" xfId="32221" xr:uid="{72004A23-8CDE-44B1-AC92-93B77BB4FE6B}"/>
    <cellStyle name="Comma 2 4 4 2 2 5 2 4" xfId="22614" xr:uid="{7C5C6E99-2035-415C-8F77-FFC6AA112BBE}"/>
    <cellStyle name="Comma 2 4 4 2 2 5 3" xfId="5802" xr:uid="{00000000-0005-0000-0000-000005140000}"/>
    <cellStyle name="Comma 2 4 4 2 2 5 3 2" xfId="15409" xr:uid="{00000000-0005-0000-0000-000006140000}"/>
    <cellStyle name="Comma 2 4 4 2 2 5 3 2 2" xfId="34623" xr:uid="{C64ACCA5-62A1-409C-B73D-B56C93560EE4}"/>
    <cellStyle name="Comma 2 4 4 2 2 5 3 3" xfId="25016" xr:uid="{2E869292-91EB-4056-BDFE-DC77DC39E041}"/>
    <cellStyle name="Comma 2 4 4 2 2 5 4" xfId="10605" xr:uid="{00000000-0005-0000-0000-000007140000}"/>
    <cellStyle name="Comma 2 4 4 2 2 5 4 2" xfId="29819" xr:uid="{FE5A64C0-BEF5-4F08-982D-9BF87FAAACA4}"/>
    <cellStyle name="Comma 2 4 4 2 2 5 5" xfId="20212" xr:uid="{185259AB-3802-4D41-9F11-FAC4B905E952}"/>
    <cellStyle name="Comma 2 4 4 2 2 6" xfId="1795" xr:uid="{00000000-0005-0000-0000-000008140000}"/>
    <cellStyle name="Comma 2 4 4 2 2 6 2" xfId="4200" xr:uid="{00000000-0005-0000-0000-000009140000}"/>
    <cellStyle name="Comma 2 4 4 2 2 6 2 2" xfId="9003" xr:uid="{00000000-0005-0000-0000-00000A140000}"/>
    <cellStyle name="Comma 2 4 4 2 2 6 2 2 2" xfId="18610" xr:uid="{00000000-0005-0000-0000-00000B140000}"/>
    <cellStyle name="Comma 2 4 4 2 2 6 2 2 2 2" xfId="37824" xr:uid="{F0EA021B-7C49-453A-A7FC-9092C6A5F23F}"/>
    <cellStyle name="Comma 2 4 4 2 2 6 2 2 3" xfId="28217" xr:uid="{84DBF5B7-3521-4898-8A92-4C6D33DFD48C}"/>
    <cellStyle name="Comma 2 4 4 2 2 6 2 3" xfId="13807" xr:uid="{00000000-0005-0000-0000-00000C140000}"/>
    <cellStyle name="Comma 2 4 4 2 2 6 2 3 2" xfId="33021" xr:uid="{4C537F2A-3E1E-47A7-95E4-7A7768CFEC2C}"/>
    <cellStyle name="Comma 2 4 4 2 2 6 2 4" xfId="23414" xr:uid="{77C209B6-124B-487E-AEB3-18B9C2110F4F}"/>
    <cellStyle name="Comma 2 4 4 2 2 6 3" xfId="6602" xr:uid="{00000000-0005-0000-0000-00000D140000}"/>
    <cellStyle name="Comma 2 4 4 2 2 6 3 2" xfId="16209" xr:uid="{00000000-0005-0000-0000-00000E140000}"/>
    <cellStyle name="Comma 2 4 4 2 2 6 3 2 2" xfId="35423" xr:uid="{88E850E0-5C1C-4114-AB7C-1A365F9CAE01}"/>
    <cellStyle name="Comma 2 4 4 2 2 6 3 3" xfId="25816" xr:uid="{D0822A81-21C5-4DFE-9E2D-A02FCDF1301F}"/>
    <cellStyle name="Comma 2 4 4 2 2 6 4" xfId="11405" xr:uid="{00000000-0005-0000-0000-00000F140000}"/>
    <cellStyle name="Comma 2 4 4 2 2 6 4 2" xfId="30619" xr:uid="{4A74C0AC-2C9B-4FA2-804A-50AF293C4CC4}"/>
    <cellStyle name="Comma 2 4 4 2 2 6 5" xfId="21012" xr:uid="{67F28AB5-1F18-4983-B4BA-E3C0CF4A7AAC}"/>
    <cellStyle name="Comma 2 4 4 2 2 7" xfId="2600" xr:uid="{00000000-0005-0000-0000-000010140000}"/>
    <cellStyle name="Comma 2 4 4 2 2 7 2" xfId="7403" xr:uid="{00000000-0005-0000-0000-000011140000}"/>
    <cellStyle name="Comma 2 4 4 2 2 7 2 2" xfId="17010" xr:uid="{00000000-0005-0000-0000-000012140000}"/>
    <cellStyle name="Comma 2 4 4 2 2 7 2 2 2" xfId="36224" xr:uid="{15F72C09-9ED4-40E4-A0A4-3568C5B06F08}"/>
    <cellStyle name="Comma 2 4 4 2 2 7 2 3" xfId="26617" xr:uid="{AD1022FE-B8EF-4198-B966-5CB78B68FFEC}"/>
    <cellStyle name="Comma 2 4 4 2 2 7 3" xfId="12207" xr:uid="{00000000-0005-0000-0000-000013140000}"/>
    <cellStyle name="Comma 2 4 4 2 2 7 3 2" xfId="31421" xr:uid="{2F346645-A3BC-4A3B-858E-D88A0683A06E}"/>
    <cellStyle name="Comma 2 4 4 2 2 7 4" xfId="21814" xr:uid="{10BB381A-B75C-444C-A5D3-03B69CC20DDE}"/>
    <cellStyle name="Comma 2 4 4 2 2 8" xfId="5002" xr:uid="{00000000-0005-0000-0000-000014140000}"/>
    <cellStyle name="Comma 2 4 4 2 2 8 2" xfId="14609" xr:uid="{00000000-0005-0000-0000-000015140000}"/>
    <cellStyle name="Comma 2 4 4 2 2 8 2 2" xfId="33823" xr:uid="{4EA568F6-A009-4456-B907-673F943A58B5}"/>
    <cellStyle name="Comma 2 4 4 2 2 8 3" xfId="24216" xr:uid="{5F85F53D-CA5B-4035-A62A-F40F4E4E1748}"/>
    <cellStyle name="Comma 2 4 4 2 2 9" xfId="9805" xr:uid="{00000000-0005-0000-0000-000016140000}"/>
    <cellStyle name="Comma 2 4 4 2 2 9 2" xfId="29019" xr:uid="{F9703E0A-CB8E-4933-8498-BB088347BBC0}"/>
    <cellStyle name="Comma 2 4 4 2 3" xfId="294" xr:uid="{00000000-0005-0000-0000-000017140000}"/>
    <cellStyle name="Comma 2 4 4 2 3 2" xfId="1095" xr:uid="{00000000-0005-0000-0000-000018140000}"/>
    <cellStyle name="Comma 2 4 4 2 3 2 2" xfId="3500" xr:uid="{00000000-0005-0000-0000-000019140000}"/>
    <cellStyle name="Comma 2 4 4 2 3 2 2 2" xfId="8303" xr:uid="{00000000-0005-0000-0000-00001A140000}"/>
    <cellStyle name="Comma 2 4 4 2 3 2 2 2 2" xfId="17910" xr:uid="{00000000-0005-0000-0000-00001B140000}"/>
    <cellStyle name="Comma 2 4 4 2 3 2 2 2 2 2" xfId="37124" xr:uid="{828B2F39-3BC2-4D08-B638-DC902EF86AA7}"/>
    <cellStyle name="Comma 2 4 4 2 3 2 2 2 3" xfId="27517" xr:uid="{2E60F60E-A4A0-4909-A1A5-57F5F6702550}"/>
    <cellStyle name="Comma 2 4 4 2 3 2 2 3" xfId="13107" xr:uid="{00000000-0005-0000-0000-00001C140000}"/>
    <cellStyle name="Comma 2 4 4 2 3 2 2 3 2" xfId="32321" xr:uid="{12CF0E1E-E24E-43A3-9F94-A0CD91E38B59}"/>
    <cellStyle name="Comma 2 4 4 2 3 2 2 4" xfId="22714" xr:uid="{46F48FA2-A951-48D3-BADB-7CDEB1CCCFB5}"/>
    <cellStyle name="Comma 2 4 4 2 3 2 3" xfId="5902" xr:uid="{00000000-0005-0000-0000-00001D140000}"/>
    <cellStyle name="Comma 2 4 4 2 3 2 3 2" xfId="15509" xr:uid="{00000000-0005-0000-0000-00001E140000}"/>
    <cellStyle name="Comma 2 4 4 2 3 2 3 2 2" xfId="34723" xr:uid="{40D0AC5C-78B5-4791-A3A7-29B8170ACA4D}"/>
    <cellStyle name="Comma 2 4 4 2 3 2 3 3" xfId="25116" xr:uid="{C87ADE9A-CD37-4387-8946-9648EB7B44F7}"/>
    <cellStyle name="Comma 2 4 4 2 3 2 4" xfId="10705" xr:uid="{00000000-0005-0000-0000-00001F140000}"/>
    <cellStyle name="Comma 2 4 4 2 3 2 4 2" xfId="29919" xr:uid="{F8D9CCC2-6634-48A2-8693-71CFB1B061EC}"/>
    <cellStyle name="Comma 2 4 4 2 3 2 5" xfId="20312" xr:uid="{EFAC0A57-0748-4FCC-834C-37CD54CB4EAD}"/>
    <cellStyle name="Comma 2 4 4 2 3 3" xfId="1895" xr:uid="{00000000-0005-0000-0000-000020140000}"/>
    <cellStyle name="Comma 2 4 4 2 3 3 2" xfId="4300" xr:uid="{00000000-0005-0000-0000-000021140000}"/>
    <cellStyle name="Comma 2 4 4 2 3 3 2 2" xfId="9103" xr:uid="{00000000-0005-0000-0000-000022140000}"/>
    <cellStyle name="Comma 2 4 4 2 3 3 2 2 2" xfId="18710" xr:uid="{00000000-0005-0000-0000-000023140000}"/>
    <cellStyle name="Comma 2 4 4 2 3 3 2 2 2 2" xfId="37924" xr:uid="{CA0ADC16-5212-441D-895A-40F7B445B1E9}"/>
    <cellStyle name="Comma 2 4 4 2 3 3 2 2 3" xfId="28317" xr:uid="{A5C6F585-974E-4F0D-AE8A-2F349D699136}"/>
    <cellStyle name="Comma 2 4 4 2 3 3 2 3" xfId="13907" xr:uid="{00000000-0005-0000-0000-000024140000}"/>
    <cellStyle name="Comma 2 4 4 2 3 3 2 3 2" xfId="33121" xr:uid="{BF4312A2-A48B-46F6-938E-344E5FB66011}"/>
    <cellStyle name="Comma 2 4 4 2 3 3 2 4" xfId="23514" xr:uid="{B11D6D87-E415-4B04-A16B-A557A95A9057}"/>
    <cellStyle name="Comma 2 4 4 2 3 3 3" xfId="6702" xr:uid="{00000000-0005-0000-0000-000025140000}"/>
    <cellStyle name="Comma 2 4 4 2 3 3 3 2" xfId="16309" xr:uid="{00000000-0005-0000-0000-000026140000}"/>
    <cellStyle name="Comma 2 4 4 2 3 3 3 2 2" xfId="35523" xr:uid="{A3BAC282-0CC6-4F77-8CB3-D8BFDF12258F}"/>
    <cellStyle name="Comma 2 4 4 2 3 3 3 3" xfId="25916" xr:uid="{49A56DE8-6B22-4B0E-A37D-C2AD96188F6C}"/>
    <cellStyle name="Comma 2 4 4 2 3 3 4" xfId="11505" xr:uid="{00000000-0005-0000-0000-000027140000}"/>
    <cellStyle name="Comma 2 4 4 2 3 3 4 2" xfId="30719" xr:uid="{80F6B6F5-7B6F-4FDF-9230-D7BF79D2E0C7}"/>
    <cellStyle name="Comma 2 4 4 2 3 3 5" xfId="21112" xr:uid="{CE506541-14ED-474D-AAC9-512C40A002CE}"/>
    <cellStyle name="Comma 2 4 4 2 3 4" xfId="2700" xr:uid="{00000000-0005-0000-0000-000028140000}"/>
    <cellStyle name="Comma 2 4 4 2 3 4 2" xfId="7503" xr:uid="{00000000-0005-0000-0000-000029140000}"/>
    <cellStyle name="Comma 2 4 4 2 3 4 2 2" xfId="17110" xr:uid="{00000000-0005-0000-0000-00002A140000}"/>
    <cellStyle name="Comma 2 4 4 2 3 4 2 2 2" xfId="36324" xr:uid="{27231B4D-1BBB-4A2F-BF96-D9755F4DD174}"/>
    <cellStyle name="Comma 2 4 4 2 3 4 2 3" xfId="26717" xr:uid="{02FB465B-4DEC-4FB7-B2C7-ACA39DEEBA44}"/>
    <cellStyle name="Comma 2 4 4 2 3 4 3" xfId="12307" xr:uid="{00000000-0005-0000-0000-00002B140000}"/>
    <cellStyle name="Comma 2 4 4 2 3 4 3 2" xfId="31521" xr:uid="{76CC9A8C-6079-4F81-9CAA-FB708488B1B0}"/>
    <cellStyle name="Comma 2 4 4 2 3 4 4" xfId="21914" xr:uid="{548A4BB5-E3EE-41E6-8158-53C5120F7A42}"/>
    <cellStyle name="Comma 2 4 4 2 3 5" xfId="5102" xr:uid="{00000000-0005-0000-0000-00002C140000}"/>
    <cellStyle name="Comma 2 4 4 2 3 5 2" xfId="14709" xr:uid="{00000000-0005-0000-0000-00002D140000}"/>
    <cellStyle name="Comma 2 4 4 2 3 5 2 2" xfId="33923" xr:uid="{E8FC7D17-3A7F-469C-80E7-99BAA173D870}"/>
    <cellStyle name="Comma 2 4 4 2 3 5 3" xfId="24316" xr:uid="{1DD1976A-290C-4E33-BC8A-65935CB8E712}"/>
    <cellStyle name="Comma 2 4 4 2 3 6" xfId="9905" xr:uid="{00000000-0005-0000-0000-00002E140000}"/>
    <cellStyle name="Comma 2 4 4 2 3 6 2" xfId="29119" xr:uid="{5691FD2F-D8C7-4E6A-926C-7BAA937AE35D}"/>
    <cellStyle name="Comma 2 4 4 2 3 7" xfId="19512" xr:uid="{C5B1B9D3-1252-487D-AD9A-7251CFBACD38}"/>
    <cellStyle name="Comma 2 4 4 2 4" xfId="494" xr:uid="{00000000-0005-0000-0000-00002F140000}"/>
    <cellStyle name="Comma 2 4 4 2 4 2" xfId="1295" xr:uid="{00000000-0005-0000-0000-000030140000}"/>
    <cellStyle name="Comma 2 4 4 2 4 2 2" xfId="3700" xr:uid="{00000000-0005-0000-0000-000031140000}"/>
    <cellStyle name="Comma 2 4 4 2 4 2 2 2" xfId="8503" xr:uid="{00000000-0005-0000-0000-000032140000}"/>
    <cellStyle name="Comma 2 4 4 2 4 2 2 2 2" xfId="18110" xr:uid="{00000000-0005-0000-0000-000033140000}"/>
    <cellStyle name="Comma 2 4 4 2 4 2 2 2 2 2" xfId="37324" xr:uid="{723361A9-A47C-4C48-BD99-3162293F33B7}"/>
    <cellStyle name="Comma 2 4 4 2 4 2 2 2 3" xfId="27717" xr:uid="{6E8F51CD-D51C-4184-B24C-62FBABE5C9D6}"/>
    <cellStyle name="Comma 2 4 4 2 4 2 2 3" xfId="13307" xr:uid="{00000000-0005-0000-0000-000034140000}"/>
    <cellStyle name="Comma 2 4 4 2 4 2 2 3 2" xfId="32521" xr:uid="{7E29478E-36B4-49E8-88C8-DF8DE0278FC9}"/>
    <cellStyle name="Comma 2 4 4 2 4 2 2 4" xfId="22914" xr:uid="{01689ED9-6DC9-47F8-A14F-3D3C5788F4C3}"/>
    <cellStyle name="Comma 2 4 4 2 4 2 3" xfId="6102" xr:uid="{00000000-0005-0000-0000-000035140000}"/>
    <cellStyle name="Comma 2 4 4 2 4 2 3 2" xfId="15709" xr:uid="{00000000-0005-0000-0000-000036140000}"/>
    <cellStyle name="Comma 2 4 4 2 4 2 3 2 2" xfId="34923" xr:uid="{314CEA68-6C8F-494F-B8E8-641DB4D58EA7}"/>
    <cellStyle name="Comma 2 4 4 2 4 2 3 3" xfId="25316" xr:uid="{9317F38F-751C-480E-BAB0-84360C5380B4}"/>
    <cellStyle name="Comma 2 4 4 2 4 2 4" xfId="10905" xr:uid="{00000000-0005-0000-0000-000037140000}"/>
    <cellStyle name="Comma 2 4 4 2 4 2 4 2" xfId="30119" xr:uid="{483E7D6C-EAE9-47BC-834E-9D401DCA0DAE}"/>
    <cellStyle name="Comma 2 4 4 2 4 2 5" xfId="20512" xr:uid="{533D22B0-B51E-40B4-B873-18A77C297E26}"/>
    <cellStyle name="Comma 2 4 4 2 4 3" xfId="2095" xr:uid="{00000000-0005-0000-0000-000038140000}"/>
    <cellStyle name="Comma 2 4 4 2 4 3 2" xfId="4500" xr:uid="{00000000-0005-0000-0000-000039140000}"/>
    <cellStyle name="Comma 2 4 4 2 4 3 2 2" xfId="9303" xr:uid="{00000000-0005-0000-0000-00003A140000}"/>
    <cellStyle name="Comma 2 4 4 2 4 3 2 2 2" xfId="18910" xr:uid="{00000000-0005-0000-0000-00003B140000}"/>
    <cellStyle name="Comma 2 4 4 2 4 3 2 2 2 2" xfId="38124" xr:uid="{DD96849A-DBD3-40D7-81A1-126A86B889D4}"/>
    <cellStyle name="Comma 2 4 4 2 4 3 2 2 3" xfId="28517" xr:uid="{BEB72D38-054C-4F89-8609-359254FBEC8F}"/>
    <cellStyle name="Comma 2 4 4 2 4 3 2 3" xfId="14107" xr:uid="{00000000-0005-0000-0000-00003C140000}"/>
    <cellStyle name="Comma 2 4 4 2 4 3 2 3 2" xfId="33321" xr:uid="{2BB23063-9677-4DA8-97F2-E0E935E106C1}"/>
    <cellStyle name="Comma 2 4 4 2 4 3 2 4" xfId="23714" xr:uid="{52DDA054-D09E-4B8F-92A3-7EA93AFA9B41}"/>
    <cellStyle name="Comma 2 4 4 2 4 3 3" xfId="6902" xr:uid="{00000000-0005-0000-0000-00003D140000}"/>
    <cellStyle name="Comma 2 4 4 2 4 3 3 2" xfId="16509" xr:uid="{00000000-0005-0000-0000-00003E140000}"/>
    <cellStyle name="Comma 2 4 4 2 4 3 3 2 2" xfId="35723" xr:uid="{40DDAD41-1CC1-41A6-8FD8-34675F39DCE3}"/>
    <cellStyle name="Comma 2 4 4 2 4 3 3 3" xfId="26116" xr:uid="{862F4AD0-50AE-40E2-8082-E2CEF1DAFF89}"/>
    <cellStyle name="Comma 2 4 4 2 4 3 4" xfId="11705" xr:uid="{00000000-0005-0000-0000-00003F140000}"/>
    <cellStyle name="Comma 2 4 4 2 4 3 4 2" xfId="30919" xr:uid="{341337BE-0701-4821-9192-F1DC04302291}"/>
    <cellStyle name="Comma 2 4 4 2 4 3 5" xfId="21312" xr:uid="{00DFD9EA-D3D1-49EA-BF9F-BF6BAB6FC5F5}"/>
    <cellStyle name="Comma 2 4 4 2 4 4" xfId="2900" xr:uid="{00000000-0005-0000-0000-000040140000}"/>
    <cellStyle name="Comma 2 4 4 2 4 4 2" xfId="7703" xr:uid="{00000000-0005-0000-0000-000041140000}"/>
    <cellStyle name="Comma 2 4 4 2 4 4 2 2" xfId="17310" xr:uid="{00000000-0005-0000-0000-000042140000}"/>
    <cellStyle name="Comma 2 4 4 2 4 4 2 2 2" xfId="36524" xr:uid="{B48E4801-45A3-4A03-A28C-584C1393413B}"/>
    <cellStyle name="Comma 2 4 4 2 4 4 2 3" xfId="26917" xr:uid="{379CAA62-84EB-4779-80CA-724BE1447BED}"/>
    <cellStyle name="Comma 2 4 4 2 4 4 3" xfId="12507" xr:uid="{00000000-0005-0000-0000-000043140000}"/>
    <cellStyle name="Comma 2 4 4 2 4 4 3 2" xfId="31721" xr:uid="{A1E6BCDE-F3AE-477E-ABBF-166D178F9B0B}"/>
    <cellStyle name="Comma 2 4 4 2 4 4 4" xfId="22114" xr:uid="{2717759A-E9C2-4A5A-AB40-FBC3CDF3598C}"/>
    <cellStyle name="Comma 2 4 4 2 4 5" xfId="5302" xr:uid="{00000000-0005-0000-0000-000044140000}"/>
    <cellStyle name="Comma 2 4 4 2 4 5 2" xfId="14909" xr:uid="{00000000-0005-0000-0000-000045140000}"/>
    <cellStyle name="Comma 2 4 4 2 4 5 2 2" xfId="34123" xr:uid="{F1DC264D-C7AF-47B4-91BF-DC337B5E8AAD}"/>
    <cellStyle name="Comma 2 4 4 2 4 5 3" xfId="24516" xr:uid="{9CD8433F-05BC-48B8-AD04-2BDB91368518}"/>
    <cellStyle name="Comma 2 4 4 2 4 6" xfId="10105" xr:uid="{00000000-0005-0000-0000-000046140000}"/>
    <cellStyle name="Comma 2 4 4 2 4 6 2" xfId="29319" xr:uid="{532AC95A-52A3-4AF1-825B-2E8405C6AD75}"/>
    <cellStyle name="Comma 2 4 4 2 4 7" xfId="19712" xr:uid="{3F44DE91-F86B-4AEE-83A4-E5A1F5B47789}"/>
    <cellStyle name="Comma 2 4 4 2 5" xfId="694" xr:uid="{00000000-0005-0000-0000-000047140000}"/>
    <cellStyle name="Comma 2 4 4 2 5 2" xfId="1495" xr:uid="{00000000-0005-0000-0000-000048140000}"/>
    <cellStyle name="Comma 2 4 4 2 5 2 2" xfId="3900" xr:uid="{00000000-0005-0000-0000-000049140000}"/>
    <cellStyle name="Comma 2 4 4 2 5 2 2 2" xfId="8703" xr:uid="{00000000-0005-0000-0000-00004A140000}"/>
    <cellStyle name="Comma 2 4 4 2 5 2 2 2 2" xfId="18310" xr:uid="{00000000-0005-0000-0000-00004B140000}"/>
    <cellStyle name="Comma 2 4 4 2 5 2 2 2 2 2" xfId="37524" xr:uid="{92131F87-99ED-4A5D-98F2-3A804E5A815E}"/>
    <cellStyle name="Comma 2 4 4 2 5 2 2 2 3" xfId="27917" xr:uid="{441D8685-2AE7-499D-B142-4BE2732D9F61}"/>
    <cellStyle name="Comma 2 4 4 2 5 2 2 3" xfId="13507" xr:uid="{00000000-0005-0000-0000-00004C140000}"/>
    <cellStyle name="Comma 2 4 4 2 5 2 2 3 2" xfId="32721" xr:uid="{930B730D-D5C4-452D-803A-23CF25D728EF}"/>
    <cellStyle name="Comma 2 4 4 2 5 2 2 4" xfId="23114" xr:uid="{5956CA21-C602-4054-A3B1-51C05A62B645}"/>
    <cellStyle name="Comma 2 4 4 2 5 2 3" xfId="6302" xr:uid="{00000000-0005-0000-0000-00004D140000}"/>
    <cellStyle name="Comma 2 4 4 2 5 2 3 2" xfId="15909" xr:uid="{00000000-0005-0000-0000-00004E140000}"/>
    <cellStyle name="Comma 2 4 4 2 5 2 3 2 2" xfId="35123" xr:uid="{E57B04B5-A7B0-4089-9397-F1A023F84B9B}"/>
    <cellStyle name="Comma 2 4 4 2 5 2 3 3" xfId="25516" xr:uid="{E1C2CF47-1E4B-4F34-8915-7FC76B695104}"/>
    <cellStyle name="Comma 2 4 4 2 5 2 4" xfId="11105" xr:uid="{00000000-0005-0000-0000-00004F140000}"/>
    <cellStyle name="Comma 2 4 4 2 5 2 4 2" xfId="30319" xr:uid="{9C3C3292-22F0-4DF8-ADB9-34B73359497E}"/>
    <cellStyle name="Comma 2 4 4 2 5 2 5" xfId="20712" xr:uid="{5A6264A3-6C03-4FA2-B7A6-4ED81EFACDC2}"/>
    <cellStyle name="Comma 2 4 4 2 5 3" xfId="2295" xr:uid="{00000000-0005-0000-0000-000050140000}"/>
    <cellStyle name="Comma 2 4 4 2 5 3 2" xfId="4700" xr:uid="{00000000-0005-0000-0000-000051140000}"/>
    <cellStyle name="Comma 2 4 4 2 5 3 2 2" xfId="9503" xr:uid="{00000000-0005-0000-0000-000052140000}"/>
    <cellStyle name="Comma 2 4 4 2 5 3 2 2 2" xfId="19110" xr:uid="{00000000-0005-0000-0000-000053140000}"/>
    <cellStyle name="Comma 2 4 4 2 5 3 2 2 2 2" xfId="38324" xr:uid="{C25C07BC-FAD6-4AD3-9D4A-AF388554516D}"/>
    <cellStyle name="Comma 2 4 4 2 5 3 2 2 3" xfId="28717" xr:uid="{BADD46CE-DA3A-48CE-8864-051DF0A5B844}"/>
    <cellStyle name="Comma 2 4 4 2 5 3 2 3" xfId="14307" xr:uid="{00000000-0005-0000-0000-000054140000}"/>
    <cellStyle name="Comma 2 4 4 2 5 3 2 3 2" xfId="33521" xr:uid="{BE737949-BA1E-48A4-9E77-4A6C222771A2}"/>
    <cellStyle name="Comma 2 4 4 2 5 3 2 4" xfId="23914" xr:uid="{B2C94286-FF4A-4C6C-828C-675F51853774}"/>
    <cellStyle name="Comma 2 4 4 2 5 3 3" xfId="7102" xr:uid="{00000000-0005-0000-0000-000055140000}"/>
    <cellStyle name="Comma 2 4 4 2 5 3 3 2" xfId="16709" xr:uid="{00000000-0005-0000-0000-000056140000}"/>
    <cellStyle name="Comma 2 4 4 2 5 3 3 2 2" xfId="35923" xr:uid="{145722DB-5BD2-421A-BF45-DA67B577DB62}"/>
    <cellStyle name="Comma 2 4 4 2 5 3 3 3" xfId="26316" xr:uid="{0613BD3F-F012-4EF5-B6E5-F39DABFCF0B1}"/>
    <cellStyle name="Comma 2 4 4 2 5 3 4" xfId="11905" xr:uid="{00000000-0005-0000-0000-000057140000}"/>
    <cellStyle name="Comma 2 4 4 2 5 3 4 2" xfId="31119" xr:uid="{32FB1D48-F66D-4259-A85E-02CA22D0684D}"/>
    <cellStyle name="Comma 2 4 4 2 5 3 5" xfId="21512" xr:uid="{1331BB8A-3A64-4ECB-BFA0-CD052C8FA087}"/>
    <cellStyle name="Comma 2 4 4 2 5 4" xfId="3100" xr:uid="{00000000-0005-0000-0000-000058140000}"/>
    <cellStyle name="Comma 2 4 4 2 5 4 2" xfId="7903" xr:uid="{00000000-0005-0000-0000-000059140000}"/>
    <cellStyle name="Comma 2 4 4 2 5 4 2 2" xfId="17510" xr:uid="{00000000-0005-0000-0000-00005A140000}"/>
    <cellStyle name="Comma 2 4 4 2 5 4 2 2 2" xfId="36724" xr:uid="{5E7FFA60-B76B-44EB-B1ED-D5A6152D5FD5}"/>
    <cellStyle name="Comma 2 4 4 2 5 4 2 3" xfId="27117" xr:uid="{41171D0B-4B07-4CA3-9E67-80F6817D09E2}"/>
    <cellStyle name="Comma 2 4 4 2 5 4 3" xfId="12707" xr:uid="{00000000-0005-0000-0000-00005B140000}"/>
    <cellStyle name="Comma 2 4 4 2 5 4 3 2" xfId="31921" xr:uid="{1EB1E983-42E4-4992-9CEA-FE97C3D9FB51}"/>
    <cellStyle name="Comma 2 4 4 2 5 4 4" xfId="22314" xr:uid="{06D00BD2-EA68-4A18-BE74-110537456040}"/>
    <cellStyle name="Comma 2 4 4 2 5 5" xfId="5502" xr:uid="{00000000-0005-0000-0000-00005C140000}"/>
    <cellStyle name="Comma 2 4 4 2 5 5 2" xfId="15109" xr:uid="{00000000-0005-0000-0000-00005D140000}"/>
    <cellStyle name="Comma 2 4 4 2 5 5 2 2" xfId="34323" xr:uid="{C56ECEE4-1BDF-49B0-8722-218B1DC629AD}"/>
    <cellStyle name="Comma 2 4 4 2 5 5 3" xfId="24716" xr:uid="{AA273176-4040-41B0-A548-19990B2A6D69}"/>
    <cellStyle name="Comma 2 4 4 2 5 6" xfId="10305" xr:uid="{00000000-0005-0000-0000-00005E140000}"/>
    <cellStyle name="Comma 2 4 4 2 5 6 2" xfId="29519" xr:uid="{51CECCAC-C7ED-45B8-9E3E-2FCE7961AE81}"/>
    <cellStyle name="Comma 2 4 4 2 5 7" xfId="19912" xr:uid="{95855653-D391-41B7-8087-68486E4C5C4B}"/>
    <cellStyle name="Comma 2 4 4 2 6" xfId="895" xr:uid="{00000000-0005-0000-0000-00005F140000}"/>
    <cellStyle name="Comma 2 4 4 2 6 2" xfId="3300" xr:uid="{00000000-0005-0000-0000-000060140000}"/>
    <cellStyle name="Comma 2 4 4 2 6 2 2" xfId="8103" xr:uid="{00000000-0005-0000-0000-000061140000}"/>
    <cellStyle name="Comma 2 4 4 2 6 2 2 2" xfId="17710" xr:uid="{00000000-0005-0000-0000-000062140000}"/>
    <cellStyle name="Comma 2 4 4 2 6 2 2 2 2" xfId="36924" xr:uid="{CF36A31E-A0A6-45D8-9E75-60C72797EBF2}"/>
    <cellStyle name="Comma 2 4 4 2 6 2 2 3" xfId="27317" xr:uid="{0B3FDA9E-CE5B-479C-80BD-1FB7E5CB59C0}"/>
    <cellStyle name="Comma 2 4 4 2 6 2 3" xfId="12907" xr:uid="{00000000-0005-0000-0000-000063140000}"/>
    <cellStyle name="Comma 2 4 4 2 6 2 3 2" xfId="32121" xr:uid="{B7329CE6-1070-4F4A-B02E-BCFB8D76DACF}"/>
    <cellStyle name="Comma 2 4 4 2 6 2 4" xfId="22514" xr:uid="{34F11007-0104-4EDE-A654-0AD5EF2307E7}"/>
    <cellStyle name="Comma 2 4 4 2 6 3" xfId="5702" xr:uid="{00000000-0005-0000-0000-000064140000}"/>
    <cellStyle name="Comma 2 4 4 2 6 3 2" xfId="15309" xr:uid="{00000000-0005-0000-0000-000065140000}"/>
    <cellStyle name="Comma 2 4 4 2 6 3 2 2" xfId="34523" xr:uid="{A544F138-5AEA-481D-AAF8-258C38D0BCD6}"/>
    <cellStyle name="Comma 2 4 4 2 6 3 3" xfId="24916" xr:uid="{3C41C290-419C-49F8-9E1C-A961FF6BBC01}"/>
    <cellStyle name="Comma 2 4 4 2 6 4" xfId="10505" xr:uid="{00000000-0005-0000-0000-000066140000}"/>
    <cellStyle name="Comma 2 4 4 2 6 4 2" xfId="29719" xr:uid="{90CC24F7-251D-4579-8B7D-5424C5EA1C1F}"/>
    <cellStyle name="Comma 2 4 4 2 6 5" xfId="20112" xr:uid="{008C7492-BDCC-4C23-A664-1B2E6E5D011C}"/>
    <cellStyle name="Comma 2 4 4 2 7" xfId="1695" xr:uid="{00000000-0005-0000-0000-000067140000}"/>
    <cellStyle name="Comma 2 4 4 2 7 2" xfId="4100" xr:uid="{00000000-0005-0000-0000-000068140000}"/>
    <cellStyle name="Comma 2 4 4 2 7 2 2" xfId="8903" xr:uid="{00000000-0005-0000-0000-000069140000}"/>
    <cellStyle name="Comma 2 4 4 2 7 2 2 2" xfId="18510" xr:uid="{00000000-0005-0000-0000-00006A140000}"/>
    <cellStyle name="Comma 2 4 4 2 7 2 2 2 2" xfId="37724" xr:uid="{E726B07F-696C-4E0E-BACC-57B6CD6314A0}"/>
    <cellStyle name="Comma 2 4 4 2 7 2 2 3" xfId="28117" xr:uid="{217CA084-FFA2-41B0-A8A9-A0092C663068}"/>
    <cellStyle name="Comma 2 4 4 2 7 2 3" xfId="13707" xr:uid="{00000000-0005-0000-0000-00006B140000}"/>
    <cellStyle name="Comma 2 4 4 2 7 2 3 2" xfId="32921" xr:uid="{F9ABC5A6-26DA-4D50-A29B-30206D5CCE41}"/>
    <cellStyle name="Comma 2 4 4 2 7 2 4" xfId="23314" xr:uid="{7383DD90-568E-4457-9DAF-98A3C8C3B992}"/>
    <cellStyle name="Comma 2 4 4 2 7 3" xfId="6502" xr:uid="{00000000-0005-0000-0000-00006C140000}"/>
    <cellStyle name="Comma 2 4 4 2 7 3 2" xfId="16109" xr:uid="{00000000-0005-0000-0000-00006D140000}"/>
    <cellStyle name="Comma 2 4 4 2 7 3 2 2" xfId="35323" xr:uid="{68ABA9CB-AA94-4A28-8085-9B6FB262988B}"/>
    <cellStyle name="Comma 2 4 4 2 7 3 3" xfId="25716" xr:uid="{D08DA991-E870-403D-9C6D-6948D812086E}"/>
    <cellStyle name="Comma 2 4 4 2 7 4" xfId="11305" xr:uid="{00000000-0005-0000-0000-00006E140000}"/>
    <cellStyle name="Comma 2 4 4 2 7 4 2" xfId="30519" xr:uid="{10B6650C-1941-4833-B7A3-2E708C39463F}"/>
    <cellStyle name="Comma 2 4 4 2 7 5" xfId="20912" xr:uid="{6854FB1D-2393-4FDC-BD57-E396D4D31B78}"/>
    <cellStyle name="Comma 2 4 4 2 8" xfId="2500" xr:uid="{00000000-0005-0000-0000-00006F140000}"/>
    <cellStyle name="Comma 2 4 4 2 8 2" xfId="7303" xr:uid="{00000000-0005-0000-0000-000070140000}"/>
    <cellStyle name="Comma 2 4 4 2 8 2 2" xfId="16910" xr:uid="{00000000-0005-0000-0000-000071140000}"/>
    <cellStyle name="Comma 2 4 4 2 8 2 2 2" xfId="36124" xr:uid="{36D1B554-B536-47F1-AF28-801A03EC714C}"/>
    <cellStyle name="Comma 2 4 4 2 8 2 3" xfId="26517" xr:uid="{3ECDE7F7-E10F-45CA-883D-89534F02676A}"/>
    <cellStyle name="Comma 2 4 4 2 8 3" xfId="12107" xr:uid="{00000000-0005-0000-0000-000072140000}"/>
    <cellStyle name="Comma 2 4 4 2 8 3 2" xfId="31321" xr:uid="{018A10D3-044E-4FBC-A096-D9684A0B0DB1}"/>
    <cellStyle name="Comma 2 4 4 2 8 4" xfId="21714" xr:uid="{FE06C917-E9F0-4A3B-8C5C-E0255B3C9041}"/>
    <cellStyle name="Comma 2 4 4 2 9" xfId="4902" xr:uid="{00000000-0005-0000-0000-000073140000}"/>
    <cellStyle name="Comma 2 4 4 2 9 2" xfId="14509" xr:uid="{00000000-0005-0000-0000-000074140000}"/>
    <cellStyle name="Comma 2 4 4 2 9 2 2" xfId="33723" xr:uid="{A6ED4C8F-5571-4510-A02E-3480CA47E663}"/>
    <cellStyle name="Comma 2 4 4 2 9 3" xfId="24116" xr:uid="{44D85B06-1406-4A2E-979F-91902297CBA0}"/>
    <cellStyle name="Comma 2 4 4 3" xfId="144" xr:uid="{00000000-0005-0000-0000-000075140000}"/>
    <cellStyle name="Comma 2 4 4 3 10" xfId="19362" xr:uid="{F5980C63-4F3A-47F0-B1FF-9E3CFC2C1813}"/>
    <cellStyle name="Comma 2 4 4 3 2" xfId="344" xr:uid="{00000000-0005-0000-0000-000076140000}"/>
    <cellStyle name="Comma 2 4 4 3 2 2" xfId="1145" xr:uid="{00000000-0005-0000-0000-000077140000}"/>
    <cellStyle name="Comma 2 4 4 3 2 2 2" xfId="3550" xr:uid="{00000000-0005-0000-0000-000078140000}"/>
    <cellStyle name="Comma 2 4 4 3 2 2 2 2" xfId="8353" xr:uid="{00000000-0005-0000-0000-000079140000}"/>
    <cellStyle name="Comma 2 4 4 3 2 2 2 2 2" xfId="17960" xr:uid="{00000000-0005-0000-0000-00007A140000}"/>
    <cellStyle name="Comma 2 4 4 3 2 2 2 2 2 2" xfId="37174" xr:uid="{7B3F5731-58D8-43AD-A40E-B8B8A1756824}"/>
    <cellStyle name="Comma 2 4 4 3 2 2 2 2 3" xfId="27567" xr:uid="{2FFB96FB-AE95-4F48-B928-B27707E263C2}"/>
    <cellStyle name="Comma 2 4 4 3 2 2 2 3" xfId="13157" xr:uid="{00000000-0005-0000-0000-00007B140000}"/>
    <cellStyle name="Comma 2 4 4 3 2 2 2 3 2" xfId="32371" xr:uid="{163A5128-3437-4EF5-A339-4CCDE916FEB6}"/>
    <cellStyle name="Comma 2 4 4 3 2 2 2 4" xfId="22764" xr:uid="{CAD299AA-A16E-46BE-9EC0-42F5E084746C}"/>
    <cellStyle name="Comma 2 4 4 3 2 2 3" xfId="5952" xr:uid="{00000000-0005-0000-0000-00007C140000}"/>
    <cellStyle name="Comma 2 4 4 3 2 2 3 2" xfId="15559" xr:uid="{00000000-0005-0000-0000-00007D140000}"/>
    <cellStyle name="Comma 2 4 4 3 2 2 3 2 2" xfId="34773" xr:uid="{CD01BB7A-8D40-4C1E-99AE-994F50EDA9B4}"/>
    <cellStyle name="Comma 2 4 4 3 2 2 3 3" xfId="25166" xr:uid="{AC69BEC0-2324-470F-A290-756EDAB534D2}"/>
    <cellStyle name="Comma 2 4 4 3 2 2 4" xfId="10755" xr:uid="{00000000-0005-0000-0000-00007E140000}"/>
    <cellStyle name="Comma 2 4 4 3 2 2 4 2" xfId="29969" xr:uid="{31E48CA5-E489-4C63-89EC-E27858F27BD8}"/>
    <cellStyle name="Comma 2 4 4 3 2 2 5" xfId="20362" xr:uid="{3AD1E382-4D02-4727-9C5D-D72610114FD9}"/>
    <cellStyle name="Comma 2 4 4 3 2 3" xfId="1945" xr:uid="{00000000-0005-0000-0000-00007F140000}"/>
    <cellStyle name="Comma 2 4 4 3 2 3 2" xfId="4350" xr:uid="{00000000-0005-0000-0000-000080140000}"/>
    <cellStyle name="Comma 2 4 4 3 2 3 2 2" xfId="9153" xr:uid="{00000000-0005-0000-0000-000081140000}"/>
    <cellStyle name="Comma 2 4 4 3 2 3 2 2 2" xfId="18760" xr:uid="{00000000-0005-0000-0000-000082140000}"/>
    <cellStyle name="Comma 2 4 4 3 2 3 2 2 2 2" xfId="37974" xr:uid="{795D2848-28E9-4450-AA31-52F8A988B7E3}"/>
    <cellStyle name="Comma 2 4 4 3 2 3 2 2 3" xfId="28367" xr:uid="{BD6FCD1D-1AE1-49B0-9EE8-0025E1EA066E}"/>
    <cellStyle name="Comma 2 4 4 3 2 3 2 3" xfId="13957" xr:uid="{00000000-0005-0000-0000-000083140000}"/>
    <cellStyle name="Comma 2 4 4 3 2 3 2 3 2" xfId="33171" xr:uid="{3787EB1D-2306-46AF-B398-0E8C47051646}"/>
    <cellStyle name="Comma 2 4 4 3 2 3 2 4" xfId="23564" xr:uid="{8A28FC34-27A9-42A0-955B-28B6930482A2}"/>
    <cellStyle name="Comma 2 4 4 3 2 3 3" xfId="6752" xr:uid="{00000000-0005-0000-0000-000084140000}"/>
    <cellStyle name="Comma 2 4 4 3 2 3 3 2" xfId="16359" xr:uid="{00000000-0005-0000-0000-000085140000}"/>
    <cellStyle name="Comma 2 4 4 3 2 3 3 2 2" xfId="35573" xr:uid="{D966F795-A83B-4C92-80C4-CFBF32E2005F}"/>
    <cellStyle name="Comma 2 4 4 3 2 3 3 3" xfId="25966" xr:uid="{84A9C27F-CBFE-4B47-ADC1-CDF2A84B8C84}"/>
    <cellStyle name="Comma 2 4 4 3 2 3 4" xfId="11555" xr:uid="{00000000-0005-0000-0000-000086140000}"/>
    <cellStyle name="Comma 2 4 4 3 2 3 4 2" xfId="30769" xr:uid="{297AA94B-3C4B-41E4-A5BB-EA7D408564C1}"/>
    <cellStyle name="Comma 2 4 4 3 2 3 5" xfId="21162" xr:uid="{E8A1480C-A4EB-4D4D-9D99-7DC0BEFE8876}"/>
    <cellStyle name="Comma 2 4 4 3 2 4" xfId="2750" xr:uid="{00000000-0005-0000-0000-000087140000}"/>
    <cellStyle name="Comma 2 4 4 3 2 4 2" xfId="7553" xr:uid="{00000000-0005-0000-0000-000088140000}"/>
    <cellStyle name="Comma 2 4 4 3 2 4 2 2" xfId="17160" xr:uid="{00000000-0005-0000-0000-000089140000}"/>
    <cellStyle name="Comma 2 4 4 3 2 4 2 2 2" xfId="36374" xr:uid="{DE2ED8AD-9BE4-4D82-822F-B392152424AA}"/>
    <cellStyle name="Comma 2 4 4 3 2 4 2 3" xfId="26767" xr:uid="{881F8C7E-AEAF-4005-9AA3-266239ACF9B2}"/>
    <cellStyle name="Comma 2 4 4 3 2 4 3" xfId="12357" xr:uid="{00000000-0005-0000-0000-00008A140000}"/>
    <cellStyle name="Comma 2 4 4 3 2 4 3 2" xfId="31571" xr:uid="{6DC2616E-12C9-460D-AE4A-E6EDF21EE3EB}"/>
    <cellStyle name="Comma 2 4 4 3 2 4 4" xfId="21964" xr:uid="{575738E0-FD9E-4AAA-BA29-451CEAA159C6}"/>
    <cellStyle name="Comma 2 4 4 3 2 5" xfId="5152" xr:uid="{00000000-0005-0000-0000-00008B140000}"/>
    <cellStyle name="Comma 2 4 4 3 2 5 2" xfId="14759" xr:uid="{00000000-0005-0000-0000-00008C140000}"/>
    <cellStyle name="Comma 2 4 4 3 2 5 2 2" xfId="33973" xr:uid="{F8EE426D-12A4-4960-B4D7-D52A6A0CCEFA}"/>
    <cellStyle name="Comma 2 4 4 3 2 5 3" xfId="24366" xr:uid="{609091DF-0842-4BAA-AFA8-FAA94F10502D}"/>
    <cellStyle name="Comma 2 4 4 3 2 6" xfId="9955" xr:uid="{00000000-0005-0000-0000-00008D140000}"/>
    <cellStyle name="Comma 2 4 4 3 2 6 2" xfId="29169" xr:uid="{927BBD4B-3444-44DA-BCA0-3B903067D9C0}"/>
    <cellStyle name="Comma 2 4 4 3 2 7" xfId="19562" xr:uid="{49EAFB39-DF45-4665-8A03-262355FD1958}"/>
    <cellStyle name="Comma 2 4 4 3 3" xfId="544" xr:uid="{00000000-0005-0000-0000-00008E140000}"/>
    <cellStyle name="Comma 2 4 4 3 3 2" xfId="1345" xr:uid="{00000000-0005-0000-0000-00008F140000}"/>
    <cellStyle name="Comma 2 4 4 3 3 2 2" xfId="3750" xr:uid="{00000000-0005-0000-0000-000090140000}"/>
    <cellStyle name="Comma 2 4 4 3 3 2 2 2" xfId="8553" xr:uid="{00000000-0005-0000-0000-000091140000}"/>
    <cellStyle name="Comma 2 4 4 3 3 2 2 2 2" xfId="18160" xr:uid="{00000000-0005-0000-0000-000092140000}"/>
    <cellStyle name="Comma 2 4 4 3 3 2 2 2 2 2" xfId="37374" xr:uid="{FE61BAC4-D3F6-4CA4-8AC4-EB5CD6E72747}"/>
    <cellStyle name="Comma 2 4 4 3 3 2 2 2 3" xfId="27767" xr:uid="{E5E62100-DC38-48FB-B386-6865172C5914}"/>
    <cellStyle name="Comma 2 4 4 3 3 2 2 3" xfId="13357" xr:uid="{00000000-0005-0000-0000-000093140000}"/>
    <cellStyle name="Comma 2 4 4 3 3 2 2 3 2" xfId="32571" xr:uid="{3B84003A-D700-46C9-B2F4-68867CF9DD30}"/>
    <cellStyle name="Comma 2 4 4 3 3 2 2 4" xfId="22964" xr:uid="{BDD085C1-A6ED-45DC-B835-A9A314908CEA}"/>
    <cellStyle name="Comma 2 4 4 3 3 2 3" xfId="6152" xr:uid="{00000000-0005-0000-0000-000094140000}"/>
    <cellStyle name="Comma 2 4 4 3 3 2 3 2" xfId="15759" xr:uid="{00000000-0005-0000-0000-000095140000}"/>
    <cellStyle name="Comma 2 4 4 3 3 2 3 2 2" xfId="34973" xr:uid="{257B2CFC-3944-4C35-B363-3143A3B2A258}"/>
    <cellStyle name="Comma 2 4 4 3 3 2 3 3" xfId="25366" xr:uid="{AA3A2E50-F8EC-4A11-B045-9DA14315DD91}"/>
    <cellStyle name="Comma 2 4 4 3 3 2 4" xfId="10955" xr:uid="{00000000-0005-0000-0000-000096140000}"/>
    <cellStyle name="Comma 2 4 4 3 3 2 4 2" xfId="30169" xr:uid="{C167486C-F5B8-4D30-BE36-2D220088446F}"/>
    <cellStyle name="Comma 2 4 4 3 3 2 5" xfId="20562" xr:uid="{D45EDAB4-81BA-43BF-841D-A921A1E9FF57}"/>
    <cellStyle name="Comma 2 4 4 3 3 3" xfId="2145" xr:uid="{00000000-0005-0000-0000-000097140000}"/>
    <cellStyle name="Comma 2 4 4 3 3 3 2" xfId="4550" xr:uid="{00000000-0005-0000-0000-000098140000}"/>
    <cellStyle name="Comma 2 4 4 3 3 3 2 2" xfId="9353" xr:uid="{00000000-0005-0000-0000-000099140000}"/>
    <cellStyle name="Comma 2 4 4 3 3 3 2 2 2" xfId="18960" xr:uid="{00000000-0005-0000-0000-00009A140000}"/>
    <cellStyle name="Comma 2 4 4 3 3 3 2 2 2 2" xfId="38174" xr:uid="{13011DD6-05DC-4FCD-8C6B-80584C690CA8}"/>
    <cellStyle name="Comma 2 4 4 3 3 3 2 2 3" xfId="28567" xr:uid="{8B4AF047-FCF5-42D4-8B55-C187966F5E9E}"/>
    <cellStyle name="Comma 2 4 4 3 3 3 2 3" xfId="14157" xr:uid="{00000000-0005-0000-0000-00009B140000}"/>
    <cellStyle name="Comma 2 4 4 3 3 3 2 3 2" xfId="33371" xr:uid="{77D2B1E3-F024-4FCC-811B-41ADFE1ADDBC}"/>
    <cellStyle name="Comma 2 4 4 3 3 3 2 4" xfId="23764" xr:uid="{C3931CF8-18A5-4C3F-8AC6-DF8D1AB9001D}"/>
    <cellStyle name="Comma 2 4 4 3 3 3 3" xfId="6952" xr:uid="{00000000-0005-0000-0000-00009C140000}"/>
    <cellStyle name="Comma 2 4 4 3 3 3 3 2" xfId="16559" xr:uid="{00000000-0005-0000-0000-00009D140000}"/>
    <cellStyle name="Comma 2 4 4 3 3 3 3 2 2" xfId="35773" xr:uid="{FC3AB1C7-680A-4536-8B1D-77AD6726FE31}"/>
    <cellStyle name="Comma 2 4 4 3 3 3 3 3" xfId="26166" xr:uid="{C9B45851-BC4B-4617-A55F-5B51BC2EDAE7}"/>
    <cellStyle name="Comma 2 4 4 3 3 3 4" xfId="11755" xr:uid="{00000000-0005-0000-0000-00009E140000}"/>
    <cellStyle name="Comma 2 4 4 3 3 3 4 2" xfId="30969" xr:uid="{9C28BFB7-3FD6-4292-B6D6-75A2028D2D8E}"/>
    <cellStyle name="Comma 2 4 4 3 3 3 5" xfId="21362" xr:uid="{811C749C-6305-47DE-A8B0-7ACB8FE64373}"/>
    <cellStyle name="Comma 2 4 4 3 3 4" xfId="2950" xr:uid="{00000000-0005-0000-0000-00009F140000}"/>
    <cellStyle name="Comma 2 4 4 3 3 4 2" xfId="7753" xr:uid="{00000000-0005-0000-0000-0000A0140000}"/>
    <cellStyle name="Comma 2 4 4 3 3 4 2 2" xfId="17360" xr:uid="{00000000-0005-0000-0000-0000A1140000}"/>
    <cellStyle name="Comma 2 4 4 3 3 4 2 2 2" xfId="36574" xr:uid="{DE7394DB-8442-43D1-810D-61358DA6A907}"/>
    <cellStyle name="Comma 2 4 4 3 3 4 2 3" xfId="26967" xr:uid="{DF1D279A-1D7F-4F53-A1F7-2CA13D185EC3}"/>
    <cellStyle name="Comma 2 4 4 3 3 4 3" xfId="12557" xr:uid="{00000000-0005-0000-0000-0000A2140000}"/>
    <cellStyle name="Comma 2 4 4 3 3 4 3 2" xfId="31771" xr:uid="{F6CD3923-6123-4191-B109-6523876AF1BF}"/>
    <cellStyle name="Comma 2 4 4 3 3 4 4" xfId="22164" xr:uid="{5757345E-525F-4522-AFFE-459906DC6529}"/>
    <cellStyle name="Comma 2 4 4 3 3 5" xfId="5352" xr:uid="{00000000-0005-0000-0000-0000A3140000}"/>
    <cellStyle name="Comma 2 4 4 3 3 5 2" xfId="14959" xr:uid="{00000000-0005-0000-0000-0000A4140000}"/>
    <cellStyle name="Comma 2 4 4 3 3 5 2 2" xfId="34173" xr:uid="{681C2952-1FA5-4F4F-983D-D74837FA3B1E}"/>
    <cellStyle name="Comma 2 4 4 3 3 5 3" xfId="24566" xr:uid="{706D38B2-67B5-454B-B8E6-B48D046B3091}"/>
    <cellStyle name="Comma 2 4 4 3 3 6" xfId="10155" xr:uid="{00000000-0005-0000-0000-0000A5140000}"/>
    <cellStyle name="Comma 2 4 4 3 3 6 2" xfId="29369" xr:uid="{39F59015-2548-4D94-BE98-B7EEC52DD6C6}"/>
    <cellStyle name="Comma 2 4 4 3 3 7" xfId="19762" xr:uid="{4FC1D28E-4A40-4E66-AA3A-34B14D80FFBE}"/>
    <cellStyle name="Comma 2 4 4 3 4" xfId="744" xr:uid="{00000000-0005-0000-0000-0000A6140000}"/>
    <cellStyle name="Comma 2 4 4 3 4 2" xfId="1545" xr:uid="{00000000-0005-0000-0000-0000A7140000}"/>
    <cellStyle name="Comma 2 4 4 3 4 2 2" xfId="3950" xr:uid="{00000000-0005-0000-0000-0000A8140000}"/>
    <cellStyle name="Comma 2 4 4 3 4 2 2 2" xfId="8753" xr:uid="{00000000-0005-0000-0000-0000A9140000}"/>
    <cellStyle name="Comma 2 4 4 3 4 2 2 2 2" xfId="18360" xr:uid="{00000000-0005-0000-0000-0000AA140000}"/>
    <cellStyle name="Comma 2 4 4 3 4 2 2 2 2 2" xfId="37574" xr:uid="{04611F16-87FA-4BBD-9107-B458C0CB776B}"/>
    <cellStyle name="Comma 2 4 4 3 4 2 2 2 3" xfId="27967" xr:uid="{689B3E08-1FDF-4A54-BA08-9CA1BB37BDD5}"/>
    <cellStyle name="Comma 2 4 4 3 4 2 2 3" xfId="13557" xr:uid="{00000000-0005-0000-0000-0000AB140000}"/>
    <cellStyle name="Comma 2 4 4 3 4 2 2 3 2" xfId="32771" xr:uid="{0B00322F-348C-467F-A4DC-E0CDF479C8CB}"/>
    <cellStyle name="Comma 2 4 4 3 4 2 2 4" xfId="23164" xr:uid="{02A7F675-3FE8-48C2-8DEB-8746218643A5}"/>
    <cellStyle name="Comma 2 4 4 3 4 2 3" xfId="6352" xr:uid="{00000000-0005-0000-0000-0000AC140000}"/>
    <cellStyle name="Comma 2 4 4 3 4 2 3 2" xfId="15959" xr:uid="{00000000-0005-0000-0000-0000AD140000}"/>
    <cellStyle name="Comma 2 4 4 3 4 2 3 2 2" xfId="35173" xr:uid="{69D40FC1-0D73-45CF-BAF6-C02DE112044D}"/>
    <cellStyle name="Comma 2 4 4 3 4 2 3 3" xfId="25566" xr:uid="{DB7D3676-C7A0-4FE2-8ABC-BF7E5EA3FE16}"/>
    <cellStyle name="Comma 2 4 4 3 4 2 4" xfId="11155" xr:uid="{00000000-0005-0000-0000-0000AE140000}"/>
    <cellStyle name="Comma 2 4 4 3 4 2 4 2" xfId="30369" xr:uid="{42E31E73-78B8-4917-94FF-A16773A1A6D8}"/>
    <cellStyle name="Comma 2 4 4 3 4 2 5" xfId="20762" xr:uid="{35EAFC90-D921-4327-A2D7-DE8ED16AD91E}"/>
    <cellStyle name="Comma 2 4 4 3 4 3" xfId="2345" xr:uid="{00000000-0005-0000-0000-0000AF140000}"/>
    <cellStyle name="Comma 2 4 4 3 4 3 2" xfId="4750" xr:uid="{00000000-0005-0000-0000-0000B0140000}"/>
    <cellStyle name="Comma 2 4 4 3 4 3 2 2" xfId="9553" xr:uid="{00000000-0005-0000-0000-0000B1140000}"/>
    <cellStyle name="Comma 2 4 4 3 4 3 2 2 2" xfId="19160" xr:uid="{00000000-0005-0000-0000-0000B2140000}"/>
    <cellStyle name="Comma 2 4 4 3 4 3 2 2 2 2" xfId="38374" xr:uid="{DC4E7363-AE37-4BFF-AD89-7D0A1D560BDC}"/>
    <cellStyle name="Comma 2 4 4 3 4 3 2 2 3" xfId="28767" xr:uid="{AC6977EE-7BDB-4AC8-93A8-CC614BB2286F}"/>
    <cellStyle name="Comma 2 4 4 3 4 3 2 3" xfId="14357" xr:uid="{00000000-0005-0000-0000-0000B3140000}"/>
    <cellStyle name="Comma 2 4 4 3 4 3 2 3 2" xfId="33571" xr:uid="{8F207EC7-1C30-4520-B174-3267A3C00749}"/>
    <cellStyle name="Comma 2 4 4 3 4 3 2 4" xfId="23964" xr:uid="{57752B4D-349E-4395-9844-48CD34A7E9FA}"/>
    <cellStyle name="Comma 2 4 4 3 4 3 3" xfId="7152" xr:uid="{00000000-0005-0000-0000-0000B4140000}"/>
    <cellStyle name="Comma 2 4 4 3 4 3 3 2" xfId="16759" xr:uid="{00000000-0005-0000-0000-0000B5140000}"/>
    <cellStyle name="Comma 2 4 4 3 4 3 3 2 2" xfId="35973" xr:uid="{B46E178E-9BFB-4A63-BD6F-3D70F8A7CD0A}"/>
    <cellStyle name="Comma 2 4 4 3 4 3 3 3" xfId="26366" xr:uid="{1079B2F0-2C73-4117-85EC-FC8EBD521B1D}"/>
    <cellStyle name="Comma 2 4 4 3 4 3 4" xfId="11955" xr:uid="{00000000-0005-0000-0000-0000B6140000}"/>
    <cellStyle name="Comma 2 4 4 3 4 3 4 2" xfId="31169" xr:uid="{BDB3AAAB-1B9A-4C44-946D-734DD6096C19}"/>
    <cellStyle name="Comma 2 4 4 3 4 3 5" xfId="21562" xr:uid="{30FC3DB2-2AA8-486A-B7C9-338810E9B7A0}"/>
    <cellStyle name="Comma 2 4 4 3 4 4" xfId="3150" xr:uid="{00000000-0005-0000-0000-0000B7140000}"/>
    <cellStyle name="Comma 2 4 4 3 4 4 2" xfId="7953" xr:uid="{00000000-0005-0000-0000-0000B8140000}"/>
    <cellStyle name="Comma 2 4 4 3 4 4 2 2" xfId="17560" xr:uid="{00000000-0005-0000-0000-0000B9140000}"/>
    <cellStyle name="Comma 2 4 4 3 4 4 2 2 2" xfId="36774" xr:uid="{A327E783-6FFA-4AA0-BF90-92321AA41258}"/>
    <cellStyle name="Comma 2 4 4 3 4 4 2 3" xfId="27167" xr:uid="{2FA35695-6709-420C-A573-7CAE69702041}"/>
    <cellStyle name="Comma 2 4 4 3 4 4 3" xfId="12757" xr:uid="{00000000-0005-0000-0000-0000BA140000}"/>
    <cellStyle name="Comma 2 4 4 3 4 4 3 2" xfId="31971" xr:uid="{5196C584-DEAF-4D81-8F7B-17B87EEB0665}"/>
    <cellStyle name="Comma 2 4 4 3 4 4 4" xfId="22364" xr:uid="{D0B649E2-1CF9-4F4C-8C02-52E4884D05CD}"/>
    <cellStyle name="Comma 2 4 4 3 4 5" xfId="5552" xr:uid="{00000000-0005-0000-0000-0000BB140000}"/>
    <cellStyle name="Comma 2 4 4 3 4 5 2" xfId="15159" xr:uid="{00000000-0005-0000-0000-0000BC140000}"/>
    <cellStyle name="Comma 2 4 4 3 4 5 2 2" xfId="34373" xr:uid="{E5542CBE-FD82-4BB6-B6C5-120F2EC48FCD}"/>
    <cellStyle name="Comma 2 4 4 3 4 5 3" xfId="24766" xr:uid="{33E5C5E7-95AC-4ABE-8C26-E8D6FD773965}"/>
    <cellStyle name="Comma 2 4 4 3 4 6" xfId="10355" xr:uid="{00000000-0005-0000-0000-0000BD140000}"/>
    <cellStyle name="Comma 2 4 4 3 4 6 2" xfId="29569" xr:uid="{575497D2-1630-4001-AE53-E4475CDA4730}"/>
    <cellStyle name="Comma 2 4 4 3 4 7" xfId="19962" xr:uid="{D2C0C165-3966-41A8-A5C0-29D21EAF6C2A}"/>
    <cellStyle name="Comma 2 4 4 3 5" xfId="945" xr:uid="{00000000-0005-0000-0000-0000BE140000}"/>
    <cellStyle name="Comma 2 4 4 3 5 2" xfId="3350" xr:uid="{00000000-0005-0000-0000-0000BF140000}"/>
    <cellStyle name="Comma 2 4 4 3 5 2 2" xfId="8153" xr:uid="{00000000-0005-0000-0000-0000C0140000}"/>
    <cellStyle name="Comma 2 4 4 3 5 2 2 2" xfId="17760" xr:uid="{00000000-0005-0000-0000-0000C1140000}"/>
    <cellStyle name="Comma 2 4 4 3 5 2 2 2 2" xfId="36974" xr:uid="{BCB7156B-A56C-4E1E-B877-75A93EC332EB}"/>
    <cellStyle name="Comma 2 4 4 3 5 2 2 3" xfId="27367" xr:uid="{E9581603-8CBC-4A1E-9283-E8CB243284DF}"/>
    <cellStyle name="Comma 2 4 4 3 5 2 3" xfId="12957" xr:uid="{00000000-0005-0000-0000-0000C2140000}"/>
    <cellStyle name="Comma 2 4 4 3 5 2 3 2" xfId="32171" xr:uid="{54A94282-7C2F-4D08-9770-DB74589B6E66}"/>
    <cellStyle name="Comma 2 4 4 3 5 2 4" xfId="22564" xr:uid="{0D571DBE-9BD5-458B-8A11-B1A927D4AEA0}"/>
    <cellStyle name="Comma 2 4 4 3 5 3" xfId="5752" xr:uid="{00000000-0005-0000-0000-0000C3140000}"/>
    <cellStyle name="Comma 2 4 4 3 5 3 2" xfId="15359" xr:uid="{00000000-0005-0000-0000-0000C4140000}"/>
    <cellStyle name="Comma 2 4 4 3 5 3 2 2" xfId="34573" xr:uid="{8B33CCD8-364A-4BF6-965F-71A111511B3A}"/>
    <cellStyle name="Comma 2 4 4 3 5 3 3" xfId="24966" xr:uid="{65DEE0CD-9D63-4937-929C-42B54E55358E}"/>
    <cellStyle name="Comma 2 4 4 3 5 4" xfId="10555" xr:uid="{00000000-0005-0000-0000-0000C5140000}"/>
    <cellStyle name="Comma 2 4 4 3 5 4 2" xfId="29769" xr:uid="{24A2CAEC-F2FB-46CA-A4D2-E0BF14ED626A}"/>
    <cellStyle name="Comma 2 4 4 3 5 5" xfId="20162" xr:uid="{DA1785A2-F02D-4A5D-82C5-883409943FD0}"/>
    <cellStyle name="Comma 2 4 4 3 6" xfId="1745" xr:uid="{00000000-0005-0000-0000-0000C6140000}"/>
    <cellStyle name="Comma 2 4 4 3 6 2" xfId="4150" xr:uid="{00000000-0005-0000-0000-0000C7140000}"/>
    <cellStyle name="Comma 2 4 4 3 6 2 2" xfId="8953" xr:uid="{00000000-0005-0000-0000-0000C8140000}"/>
    <cellStyle name="Comma 2 4 4 3 6 2 2 2" xfId="18560" xr:uid="{00000000-0005-0000-0000-0000C9140000}"/>
    <cellStyle name="Comma 2 4 4 3 6 2 2 2 2" xfId="37774" xr:uid="{2526BB58-CC2B-467B-B754-81EC5547EABB}"/>
    <cellStyle name="Comma 2 4 4 3 6 2 2 3" xfId="28167" xr:uid="{F7FB1A76-625E-4E02-8387-3147ABDB40DE}"/>
    <cellStyle name="Comma 2 4 4 3 6 2 3" xfId="13757" xr:uid="{00000000-0005-0000-0000-0000CA140000}"/>
    <cellStyle name="Comma 2 4 4 3 6 2 3 2" xfId="32971" xr:uid="{D1F08379-78B2-4598-B4C3-29404FE3C0DB}"/>
    <cellStyle name="Comma 2 4 4 3 6 2 4" xfId="23364" xr:uid="{2C4F4EBD-33CA-4A14-BDC1-559CD38E7C05}"/>
    <cellStyle name="Comma 2 4 4 3 6 3" xfId="6552" xr:uid="{00000000-0005-0000-0000-0000CB140000}"/>
    <cellStyle name="Comma 2 4 4 3 6 3 2" xfId="16159" xr:uid="{00000000-0005-0000-0000-0000CC140000}"/>
    <cellStyle name="Comma 2 4 4 3 6 3 2 2" xfId="35373" xr:uid="{93796CCC-4235-48CA-BA46-A2E9AF48443F}"/>
    <cellStyle name="Comma 2 4 4 3 6 3 3" xfId="25766" xr:uid="{FBC2858A-8FC5-472E-A8EF-9CE4E7911184}"/>
    <cellStyle name="Comma 2 4 4 3 6 4" xfId="11355" xr:uid="{00000000-0005-0000-0000-0000CD140000}"/>
    <cellStyle name="Comma 2 4 4 3 6 4 2" xfId="30569" xr:uid="{AC27EE5D-04D8-409D-BF9A-4CFE0EEEC0CB}"/>
    <cellStyle name="Comma 2 4 4 3 6 5" xfId="20962" xr:uid="{1F038966-FFA1-412D-9529-1AD7CC5916B7}"/>
    <cellStyle name="Comma 2 4 4 3 7" xfId="2550" xr:uid="{00000000-0005-0000-0000-0000CE140000}"/>
    <cellStyle name="Comma 2 4 4 3 7 2" xfId="7353" xr:uid="{00000000-0005-0000-0000-0000CF140000}"/>
    <cellStyle name="Comma 2 4 4 3 7 2 2" xfId="16960" xr:uid="{00000000-0005-0000-0000-0000D0140000}"/>
    <cellStyle name="Comma 2 4 4 3 7 2 2 2" xfId="36174" xr:uid="{FBC2C563-87E6-4379-866B-E5A385533CC8}"/>
    <cellStyle name="Comma 2 4 4 3 7 2 3" xfId="26567" xr:uid="{3F8E6B0C-6D20-4C94-A847-1C341F7F89D7}"/>
    <cellStyle name="Comma 2 4 4 3 7 3" xfId="12157" xr:uid="{00000000-0005-0000-0000-0000D1140000}"/>
    <cellStyle name="Comma 2 4 4 3 7 3 2" xfId="31371" xr:uid="{8F646489-4417-446D-A10B-9DAE2326D0B7}"/>
    <cellStyle name="Comma 2 4 4 3 7 4" xfId="21764" xr:uid="{EEA1ED40-3202-4F20-AFA5-FEC218A82EA7}"/>
    <cellStyle name="Comma 2 4 4 3 8" xfId="4952" xr:uid="{00000000-0005-0000-0000-0000D2140000}"/>
    <cellStyle name="Comma 2 4 4 3 8 2" xfId="14559" xr:uid="{00000000-0005-0000-0000-0000D3140000}"/>
    <cellStyle name="Comma 2 4 4 3 8 2 2" xfId="33773" xr:uid="{328665AD-3978-4C46-9774-1D3C3014DBD8}"/>
    <cellStyle name="Comma 2 4 4 3 8 3" xfId="24166" xr:uid="{BF6ACD03-2900-4523-97FE-F904A4AED529}"/>
    <cellStyle name="Comma 2 4 4 3 9" xfId="9755" xr:uid="{00000000-0005-0000-0000-0000D4140000}"/>
    <cellStyle name="Comma 2 4 4 3 9 2" xfId="28969" xr:uid="{B524C04A-6C77-4E53-81B9-F6FC0B9A17E0}"/>
    <cellStyle name="Comma 2 4 4 4" xfId="244" xr:uid="{00000000-0005-0000-0000-0000D5140000}"/>
    <cellStyle name="Comma 2 4 4 4 2" xfId="1045" xr:uid="{00000000-0005-0000-0000-0000D6140000}"/>
    <cellStyle name="Comma 2 4 4 4 2 2" xfId="3450" xr:uid="{00000000-0005-0000-0000-0000D7140000}"/>
    <cellStyle name="Comma 2 4 4 4 2 2 2" xfId="8253" xr:uid="{00000000-0005-0000-0000-0000D8140000}"/>
    <cellStyle name="Comma 2 4 4 4 2 2 2 2" xfId="17860" xr:uid="{00000000-0005-0000-0000-0000D9140000}"/>
    <cellStyle name="Comma 2 4 4 4 2 2 2 2 2" xfId="37074" xr:uid="{FA855386-8F47-4246-9F1E-0CAE82EC2C2E}"/>
    <cellStyle name="Comma 2 4 4 4 2 2 2 3" xfId="27467" xr:uid="{9346E7E1-9FEA-4D92-9C42-52128D81B80A}"/>
    <cellStyle name="Comma 2 4 4 4 2 2 3" xfId="13057" xr:uid="{00000000-0005-0000-0000-0000DA140000}"/>
    <cellStyle name="Comma 2 4 4 4 2 2 3 2" xfId="32271" xr:uid="{9226D3DD-8C7B-4177-9636-3B226197846E}"/>
    <cellStyle name="Comma 2 4 4 4 2 2 4" xfId="22664" xr:uid="{AE8A937C-3A47-415F-BDAC-C05C4348F40D}"/>
    <cellStyle name="Comma 2 4 4 4 2 3" xfId="5852" xr:uid="{00000000-0005-0000-0000-0000DB140000}"/>
    <cellStyle name="Comma 2 4 4 4 2 3 2" xfId="15459" xr:uid="{00000000-0005-0000-0000-0000DC140000}"/>
    <cellStyle name="Comma 2 4 4 4 2 3 2 2" xfId="34673" xr:uid="{5DBE604D-C185-4B0D-80ED-3843F5679CA7}"/>
    <cellStyle name="Comma 2 4 4 4 2 3 3" xfId="25066" xr:uid="{9C773851-9BAE-4D89-87D6-8A61C67BB974}"/>
    <cellStyle name="Comma 2 4 4 4 2 4" xfId="10655" xr:uid="{00000000-0005-0000-0000-0000DD140000}"/>
    <cellStyle name="Comma 2 4 4 4 2 4 2" xfId="29869" xr:uid="{169EDE3F-309B-4865-A95C-B66D5413BD4D}"/>
    <cellStyle name="Comma 2 4 4 4 2 5" xfId="20262" xr:uid="{5F8A88DF-1195-4F3D-AAE8-128A11C5B59E}"/>
    <cellStyle name="Comma 2 4 4 4 3" xfId="1845" xr:uid="{00000000-0005-0000-0000-0000DE140000}"/>
    <cellStyle name="Comma 2 4 4 4 3 2" xfId="4250" xr:uid="{00000000-0005-0000-0000-0000DF140000}"/>
    <cellStyle name="Comma 2 4 4 4 3 2 2" xfId="9053" xr:uid="{00000000-0005-0000-0000-0000E0140000}"/>
    <cellStyle name="Comma 2 4 4 4 3 2 2 2" xfId="18660" xr:uid="{00000000-0005-0000-0000-0000E1140000}"/>
    <cellStyle name="Comma 2 4 4 4 3 2 2 2 2" xfId="37874" xr:uid="{42346BB8-00F0-47E5-B3CD-7CC0ACD071D8}"/>
    <cellStyle name="Comma 2 4 4 4 3 2 2 3" xfId="28267" xr:uid="{232E5E39-D2EF-4660-AFDB-64731B843AFB}"/>
    <cellStyle name="Comma 2 4 4 4 3 2 3" xfId="13857" xr:uid="{00000000-0005-0000-0000-0000E2140000}"/>
    <cellStyle name="Comma 2 4 4 4 3 2 3 2" xfId="33071" xr:uid="{2A576313-DD87-494E-A197-760104E27627}"/>
    <cellStyle name="Comma 2 4 4 4 3 2 4" xfId="23464" xr:uid="{36890EEB-EDB3-4C7D-BF76-B9FF17572231}"/>
    <cellStyle name="Comma 2 4 4 4 3 3" xfId="6652" xr:uid="{00000000-0005-0000-0000-0000E3140000}"/>
    <cellStyle name="Comma 2 4 4 4 3 3 2" xfId="16259" xr:uid="{00000000-0005-0000-0000-0000E4140000}"/>
    <cellStyle name="Comma 2 4 4 4 3 3 2 2" xfId="35473" xr:uid="{9594EC5B-F6AD-4288-AE9E-8230B9D1E0A0}"/>
    <cellStyle name="Comma 2 4 4 4 3 3 3" xfId="25866" xr:uid="{5165DB6F-1BBD-4AD1-9F63-0C0C642AB6F4}"/>
    <cellStyle name="Comma 2 4 4 4 3 4" xfId="11455" xr:uid="{00000000-0005-0000-0000-0000E5140000}"/>
    <cellStyle name="Comma 2 4 4 4 3 4 2" xfId="30669" xr:uid="{6DDF8C87-4EB9-4411-82EE-228103B9A812}"/>
    <cellStyle name="Comma 2 4 4 4 3 5" xfId="21062" xr:uid="{26E7883C-412E-4594-9AD5-EF1D04F3354A}"/>
    <cellStyle name="Comma 2 4 4 4 4" xfId="2650" xr:uid="{00000000-0005-0000-0000-0000E6140000}"/>
    <cellStyle name="Comma 2 4 4 4 4 2" xfId="7453" xr:uid="{00000000-0005-0000-0000-0000E7140000}"/>
    <cellStyle name="Comma 2 4 4 4 4 2 2" xfId="17060" xr:uid="{00000000-0005-0000-0000-0000E8140000}"/>
    <cellStyle name="Comma 2 4 4 4 4 2 2 2" xfId="36274" xr:uid="{DC49B2C0-FE82-4251-AF79-CF7B4382C0B1}"/>
    <cellStyle name="Comma 2 4 4 4 4 2 3" xfId="26667" xr:uid="{B457F276-48C3-4B42-B309-C0E817DD0E01}"/>
    <cellStyle name="Comma 2 4 4 4 4 3" xfId="12257" xr:uid="{00000000-0005-0000-0000-0000E9140000}"/>
    <cellStyle name="Comma 2 4 4 4 4 3 2" xfId="31471" xr:uid="{313C73A9-2A87-4509-818D-02419C5CEB23}"/>
    <cellStyle name="Comma 2 4 4 4 4 4" xfId="21864" xr:uid="{12CD5143-07F0-4698-863D-767E9E2092EA}"/>
    <cellStyle name="Comma 2 4 4 4 5" xfId="5052" xr:uid="{00000000-0005-0000-0000-0000EA140000}"/>
    <cellStyle name="Comma 2 4 4 4 5 2" xfId="14659" xr:uid="{00000000-0005-0000-0000-0000EB140000}"/>
    <cellStyle name="Comma 2 4 4 4 5 2 2" xfId="33873" xr:uid="{42C77C7E-D5F1-4694-9305-9EB4B82B0260}"/>
    <cellStyle name="Comma 2 4 4 4 5 3" xfId="24266" xr:uid="{56F63E30-36FF-4437-9ABE-00ADD4F10B05}"/>
    <cellStyle name="Comma 2 4 4 4 6" xfId="9855" xr:uid="{00000000-0005-0000-0000-0000EC140000}"/>
    <cellStyle name="Comma 2 4 4 4 6 2" xfId="29069" xr:uid="{4807CC48-1F16-46B1-904B-2D33CB3E9810}"/>
    <cellStyle name="Comma 2 4 4 4 7" xfId="19462" xr:uid="{EE90B4A4-71CD-405C-A867-AA231ABFF835}"/>
    <cellStyle name="Comma 2 4 4 5" xfId="444" xr:uid="{00000000-0005-0000-0000-0000ED140000}"/>
    <cellStyle name="Comma 2 4 4 5 2" xfId="1245" xr:uid="{00000000-0005-0000-0000-0000EE140000}"/>
    <cellStyle name="Comma 2 4 4 5 2 2" xfId="3650" xr:uid="{00000000-0005-0000-0000-0000EF140000}"/>
    <cellStyle name="Comma 2 4 4 5 2 2 2" xfId="8453" xr:uid="{00000000-0005-0000-0000-0000F0140000}"/>
    <cellStyle name="Comma 2 4 4 5 2 2 2 2" xfId="18060" xr:uid="{00000000-0005-0000-0000-0000F1140000}"/>
    <cellStyle name="Comma 2 4 4 5 2 2 2 2 2" xfId="37274" xr:uid="{B9657E6C-6EB4-4FB2-81AD-7DADEAB83C8F}"/>
    <cellStyle name="Comma 2 4 4 5 2 2 2 3" xfId="27667" xr:uid="{BAD72A2D-2B6A-4E63-963E-40FE2FFEFB26}"/>
    <cellStyle name="Comma 2 4 4 5 2 2 3" xfId="13257" xr:uid="{00000000-0005-0000-0000-0000F2140000}"/>
    <cellStyle name="Comma 2 4 4 5 2 2 3 2" xfId="32471" xr:uid="{6CE7B9AD-BE02-45D8-867D-3DA88D8749F6}"/>
    <cellStyle name="Comma 2 4 4 5 2 2 4" xfId="22864" xr:uid="{28D04332-060C-4DE3-A74E-DF9F4FCDE8F9}"/>
    <cellStyle name="Comma 2 4 4 5 2 3" xfId="6052" xr:uid="{00000000-0005-0000-0000-0000F3140000}"/>
    <cellStyle name="Comma 2 4 4 5 2 3 2" xfId="15659" xr:uid="{00000000-0005-0000-0000-0000F4140000}"/>
    <cellStyle name="Comma 2 4 4 5 2 3 2 2" xfId="34873" xr:uid="{A9570AB6-B850-4DCE-8048-8BD513B70316}"/>
    <cellStyle name="Comma 2 4 4 5 2 3 3" xfId="25266" xr:uid="{98D3FD75-CA3E-4B59-8B9C-7D1F8E466F55}"/>
    <cellStyle name="Comma 2 4 4 5 2 4" xfId="10855" xr:uid="{00000000-0005-0000-0000-0000F5140000}"/>
    <cellStyle name="Comma 2 4 4 5 2 4 2" xfId="30069" xr:uid="{807FAD92-20E0-433B-B54E-47A5943C6C9E}"/>
    <cellStyle name="Comma 2 4 4 5 2 5" xfId="20462" xr:uid="{12537F3F-6342-4D5C-98B7-7E51C85D8EFD}"/>
    <cellStyle name="Comma 2 4 4 5 3" xfId="2045" xr:uid="{00000000-0005-0000-0000-0000F6140000}"/>
    <cellStyle name="Comma 2 4 4 5 3 2" xfId="4450" xr:uid="{00000000-0005-0000-0000-0000F7140000}"/>
    <cellStyle name="Comma 2 4 4 5 3 2 2" xfId="9253" xr:uid="{00000000-0005-0000-0000-0000F8140000}"/>
    <cellStyle name="Comma 2 4 4 5 3 2 2 2" xfId="18860" xr:uid="{00000000-0005-0000-0000-0000F9140000}"/>
    <cellStyle name="Comma 2 4 4 5 3 2 2 2 2" xfId="38074" xr:uid="{2045B143-7E8E-4978-9337-EB9116A8587D}"/>
    <cellStyle name="Comma 2 4 4 5 3 2 2 3" xfId="28467" xr:uid="{87A28F11-0E29-4B56-86AD-DE6CCAF569B3}"/>
    <cellStyle name="Comma 2 4 4 5 3 2 3" xfId="14057" xr:uid="{00000000-0005-0000-0000-0000FA140000}"/>
    <cellStyle name="Comma 2 4 4 5 3 2 3 2" xfId="33271" xr:uid="{40384DA9-E654-4549-A6C9-A5229FC77A9D}"/>
    <cellStyle name="Comma 2 4 4 5 3 2 4" xfId="23664" xr:uid="{7D269DB9-960C-4FBB-8786-80F0463AABC2}"/>
    <cellStyle name="Comma 2 4 4 5 3 3" xfId="6852" xr:uid="{00000000-0005-0000-0000-0000FB140000}"/>
    <cellStyle name="Comma 2 4 4 5 3 3 2" xfId="16459" xr:uid="{00000000-0005-0000-0000-0000FC140000}"/>
    <cellStyle name="Comma 2 4 4 5 3 3 2 2" xfId="35673" xr:uid="{9822F84C-021E-435A-B790-FA4ABA4F5F2E}"/>
    <cellStyle name="Comma 2 4 4 5 3 3 3" xfId="26066" xr:uid="{95B703CC-4BC9-4873-884E-183088EC9462}"/>
    <cellStyle name="Comma 2 4 4 5 3 4" xfId="11655" xr:uid="{00000000-0005-0000-0000-0000FD140000}"/>
    <cellStyle name="Comma 2 4 4 5 3 4 2" xfId="30869" xr:uid="{46802A83-A1D9-452D-BE58-91F0E9DD952A}"/>
    <cellStyle name="Comma 2 4 4 5 3 5" xfId="21262" xr:uid="{EC008F65-A5C9-4C7E-A974-E4687465D484}"/>
    <cellStyle name="Comma 2 4 4 5 4" xfId="2850" xr:uid="{00000000-0005-0000-0000-0000FE140000}"/>
    <cellStyle name="Comma 2 4 4 5 4 2" xfId="7653" xr:uid="{00000000-0005-0000-0000-0000FF140000}"/>
    <cellStyle name="Comma 2 4 4 5 4 2 2" xfId="17260" xr:uid="{00000000-0005-0000-0000-000000150000}"/>
    <cellStyle name="Comma 2 4 4 5 4 2 2 2" xfId="36474" xr:uid="{C553AFE4-5465-4551-9237-ACB4975C3896}"/>
    <cellStyle name="Comma 2 4 4 5 4 2 3" xfId="26867" xr:uid="{4768BBD9-439C-4AC0-A710-2778A0A78BFD}"/>
    <cellStyle name="Comma 2 4 4 5 4 3" xfId="12457" xr:uid="{00000000-0005-0000-0000-000001150000}"/>
    <cellStyle name="Comma 2 4 4 5 4 3 2" xfId="31671" xr:uid="{7D680897-3730-40E4-8963-4FE635DDD804}"/>
    <cellStyle name="Comma 2 4 4 5 4 4" xfId="22064" xr:uid="{CA67D0AD-8F2B-447E-AACC-DB5F0AB335BE}"/>
    <cellStyle name="Comma 2 4 4 5 5" xfId="5252" xr:uid="{00000000-0005-0000-0000-000002150000}"/>
    <cellStyle name="Comma 2 4 4 5 5 2" xfId="14859" xr:uid="{00000000-0005-0000-0000-000003150000}"/>
    <cellStyle name="Comma 2 4 4 5 5 2 2" xfId="34073" xr:uid="{C34A98FD-00A5-4BC4-8D49-417184F8391F}"/>
    <cellStyle name="Comma 2 4 4 5 5 3" xfId="24466" xr:uid="{06B83C3B-5B93-4FEA-9B8F-C4663A379754}"/>
    <cellStyle name="Comma 2 4 4 5 6" xfId="10055" xr:uid="{00000000-0005-0000-0000-000004150000}"/>
    <cellStyle name="Comma 2 4 4 5 6 2" xfId="29269" xr:uid="{FCCADBA6-4E54-4BAE-9220-EAADA6E1499D}"/>
    <cellStyle name="Comma 2 4 4 5 7" xfId="19662" xr:uid="{47013842-6646-4D93-9CAE-30A6095057A9}"/>
    <cellStyle name="Comma 2 4 4 6" xfId="644" xr:uid="{00000000-0005-0000-0000-000005150000}"/>
    <cellStyle name="Comma 2 4 4 6 2" xfId="1445" xr:uid="{00000000-0005-0000-0000-000006150000}"/>
    <cellStyle name="Comma 2 4 4 6 2 2" xfId="3850" xr:uid="{00000000-0005-0000-0000-000007150000}"/>
    <cellStyle name="Comma 2 4 4 6 2 2 2" xfId="8653" xr:uid="{00000000-0005-0000-0000-000008150000}"/>
    <cellStyle name="Comma 2 4 4 6 2 2 2 2" xfId="18260" xr:uid="{00000000-0005-0000-0000-000009150000}"/>
    <cellStyle name="Comma 2 4 4 6 2 2 2 2 2" xfId="37474" xr:uid="{3BC9A484-F969-4E73-ADCE-91515979C241}"/>
    <cellStyle name="Comma 2 4 4 6 2 2 2 3" xfId="27867" xr:uid="{A245B0C4-3693-4403-97E3-48B6285E9343}"/>
    <cellStyle name="Comma 2 4 4 6 2 2 3" xfId="13457" xr:uid="{00000000-0005-0000-0000-00000A150000}"/>
    <cellStyle name="Comma 2 4 4 6 2 2 3 2" xfId="32671" xr:uid="{32E3708E-D564-47B0-A6C4-854253D916CD}"/>
    <cellStyle name="Comma 2 4 4 6 2 2 4" xfId="23064" xr:uid="{8025AAEB-EFB2-4F34-908A-EE5F8DBB71AB}"/>
    <cellStyle name="Comma 2 4 4 6 2 3" xfId="6252" xr:uid="{00000000-0005-0000-0000-00000B150000}"/>
    <cellStyle name="Comma 2 4 4 6 2 3 2" xfId="15859" xr:uid="{00000000-0005-0000-0000-00000C150000}"/>
    <cellStyle name="Comma 2 4 4 6 2 3 2 2" xfId="35073" xr:uid="{6DF20384-37B9-428E-A15F-E2F78CE54674}"/>
    <cellStyle name="Comma 2 4 4 6 2 3 3" xfId="25466" xr:uid="{919F035F-D453-4E64-B73A-562AB79136A3}"/>
    <cellStyle name="Comma 2 4 4 6 2 4" xfId="11055" xr:uid="{00000000-0005-0000-0000-00000D150000}"/>
    <cellStyle name="Comma 2 4 4 6 2 4 2" xfId="30269" xr:uid="{372BE854-D84E-4E80-8726-1ACB0FE1CA95}"/>
    <cellStyle name="Comma 2 4 4 6 2 5" xfId="20662" xr:uid="{F255EF56-BF6A-4671-9BAB-3389C3F0064A}"/>
    <cellStyle name="Comma 2 4 4 6 3" xfId="2245" xr:uid="{00000000-0005-0000-0000-00000E150000}"/>
    <cellStyle name="Comma 2 4 4 6 3 2" xfId="4650" xr:uid="{00000000-0005-0000-0000-00000F150000}"/>
    <cellStyle name="Comma 2 4 4 6 3 2 2" xfId="9453" xr:uid="{00000000-0005-0000-0000-000010150000}"/>
    <cellStyle name="Comma 2 4 4 6 3 2 2 2" xfId="19060" xr:uid="{00000000-0005-0000-0000-000011150000}"/>
    <cellStyle name="Comma 2 4 4 6 3 2 2 2 2" xfId="38274" xr:uid="{D90125E2-E95E-474C-819F-D7725DB3E490}"/>
    <cellStyle name="Comma 2 4 4 6 3 2 2 3" xfId="28667" xr:uid="{54CC4D57-3018-42B8-AF52-9A348C605B9B}"/>
    <cellStyle name="Comma 2 4 4 6 3 2 3" xfId="14257" xr:uid="{00000000-0005-0000-0000-000012150000}"/>
    <cellStyle name="Comma 2 4 4 6 3 2 3 2" xfId="33471" xr:uid="{A3D6CF51-FB2C-41A8-9D95-18CBECCB109E}"/>
    <cellStyle name="Comma 2 4 4 6 3 2 4" xfId="23864" xr:uid="{34A393F8-9C0B-412D-9CF4-8D36FAC842BD}"/>
    <cellStyle name="Comma 2 4 4 6 3 3" xfId="7052" xr:uid="{00000000-0005-0000-0000-000013150000}"/>
    <cellStyle name="Comma 2 4 4 6 3 3 2" xfId="16659" xr:uid="{00000000-0005-0000-0000-000014150000}"/>
    <cellStyle name="Comma 2 4 4 6 3 3 2 2" xfId="35873" xr:uid="{F6D1AEF6-5681-43D6-B42D-D3E68964E5E5}"/>
    <cellStyle name="Comma 2 4 4 6 3 3 3" xfId="26266" xr:uid="{57CD037A-B38A-49BA-B2DA-A29C99D70F17}"/>
    <cellStyle name="Comma 2 4 4 6 3 4" xfId="11855" xr:uid="{00000000-0005-0000-0000-000015150000}"/>
    <cellStyle name="Comma 2 4 4 6 3 4 2" xfId="31069" xr:uid="{6A50082E-4BC6-43F0-83DE-15592E93BDB6}"/>
    <cellStyle name="Comma 2 4 4 6 3 5" xfId="21462" xr:uid="{43E4EE80-406C-4C1F-8293-600B45D7D7E4}"/>
    <cellStyle name="Comma 2 4 4 6 4" xfId="3050" xr:uid="{00000000-0005-0000-0000-000016150000}"/>
    <cellStyle name="Comma 2 4 4 6 4 2" xfId="7853" xr:uid="{00000000-0005-0000-0000-000017150000}"/>
    <cellStyle name="Comma 2 4 4 6 4 2 2" xfId="17460" xr:uid="{00000000-0005-0000-0000-000018150000}"/>
    <cellStyle name="Comma 2 4 4 6 4 2 2 2" xfId="36674" xr:uid="{64F9ABE2-2492-4D9E-8D1D-0B4614989A13}"/>
    <cellStyle name="Comma 2 4 4 6 4 2 3" xfId="27067" xr:uid="{1333EBF0-CE14-4803-8C25-577D21864861}"/>
    <cellStyle name="Comma 2 4 4 6 4 3" xfId="12657" xr:uid="{00000000-0005-0000-0000-000019150000}"/>
    <cellStyle name="Comma 2 4 4 6 4 3 2" xfId="31871" xr:uid="{9DCD07D8-3572-4AC2-865F-ACED4B7F2117}"/>
    <cellStyle name="Comma 2 4 4 6 4 4" xfId="22264" xr:uid="{68359D2B-416D-4657-8508-FAFB2407B6E3}"/>
    <cellStyle name="Comma 2 4 4 6 5" xfId="5452" xr:uid="{00000000-0005-0000-0000-00001A150000}"/>
    <cellStyle name="Comma 2 4 4 6 5 2" xfId="15059" xr:uid="{00000000-0005-0000-0000-00001B150000}"/>
    <cellStyle name="Comma 2 4 4 6 5 2 2" xfId="34273" xr:uid="{2950B355-C2D9-45C0-8700-B0C4B3220E0D}"/>
    <cellStyle name="Comma 2 4 4 6 5 3" xfId="24666" xr:uid="{797CAB14-F07F-41A9-AC0A-ECDF4C7AEB77}"/>
    <cellStyle name="Comma 2 4 4 6 6" xfId="10255" xr:uid="{00000000-0005-0000-0000-00001C150000}"/>
    <cellStyle name="Comma 2 4 4 6 6 2" xfId="29469" xr:uid="{15496D88-917D-4C58-B645-033E0B6B3536}"/>
    <cellStyle name="Comma 2 4 4 6 7" xfId="19862" xr:uid="{F173F96C-F184-4B4F-96A7-A0B8A7FB3866}"/>
    <cellStyle name="Comma 2 4 4 7" xfId="845" xr:uid="{00000000-0005-0000-0000-00001D150000}"/>
    <cellStyle name="Comma 2 4 4 7 2" xfId="3250" xr:uid="{00000000-0005-0000-0000-00001E150000}"/>
    <cellStyle name="Comma 2 4 4 7 2 2" xfId="8053" xr:uid="{00000000-0005-0000-0000-00001F150000}"/>
    <cellStyle name="Comma 2 4 4 7 2 2 2" xfId="17660" xr:uid="{00000000-0005-0000-0000-000020150000}"/>
    <cellStyle name="Comma 2 4 4 7 2 2 2 2" xfId="36874" xr:uid="{21A2E177-1E3A-4CB7-AD2E-D9B1EF5E24D3}"/>
    <cellStyle name="Comma 2 4 4 7 2 2 3" xfId="27267" xr:uid="{79C95C5D-0511-47BF-923E-08EEC493205E}"/>
    <cellStyle name="Comma 2 4 4 7 2 3" xfId="12857" xr:uid="{00000000-0005-0000-0000-000021150000}"/>
    <cellStyle name="Comma 2 4 4 7 2 3 2" xfId="32071" xr:uid="{E0F70327-B00E-4526-9D44-4C41E221B517}"/>
    <cellStyle name="Comma 2 4 4 7 2 4" xfId="22464" xr:uid="{3057036C-B3D0-413D-BC61-BF4A21756A43}"/>
    <cellStyle name="Comma 2 4 4 7 3" xfId="5652" xr:uid="{00000000-0005-0000-0000-000022150000}"/>
    <cellStyle name="Comma 2 4 4 7 3 2" xfId="15259" xr:uid="{00000000-0005-0000-0000-000023150000}"/>
    <cellStyle name="Comma 2 4 4 7 3 2 2" xfId="34473" xr:uid="{A3AEEDED-3B8A-4329-922B-7B264D10B3F5}"/>
    <cellStyle name="Comma 2 4 4 7 3 3" xfId="24866" xr:uid="{05957112-6984-401A-8403-277819C343D2}"/>
    <cellStyle name="Comma 2 4 4 7 4" xfId="10455" xr:uid="{00000000-0005-0000-0000-000024150000}"/>
    <cellStyle name="Comma 2 4 4 7 4 2" xfId="29669" xr:uid="{3EC735C6-7F6D-4D26-AB84-D4AFA3EF6E6D}"/>
    <cellStyle name="Comma 2 4 4 7 5" xfId="20062" xr:uid="{66BE69DC-5A09-4B3D-8310-E77D1DC4BB83}"/>
    <cellStyle name="Comma 2 4 4 8" xfId="1645" xr:uid="{00000000-0005-0000-0000-000025150000}"/>
    <cellStyle name="Comma 2 4 4 8 2" xfId="4050" xr:uid="{00000000-0005-0000-0000-000026150000}"/>
    <cellStyle name="Comma 2 4 4 8 2 2" xfId="8853" xr:uid="{00000000-0005-0000-0000-000027150000}"/>
    <cellStyle name="Comma 2 4 4 8 2 2 2" xfId="18460" xr:uid="{00000000-0005-0000-0000-000028150000}"/>
    <cellStyle name="Comma 2 4 4 8 2 2 2 2" xfId="37674" xr:uid="{5A536948-B73B-4771-8105-E726D0BF5C31}"/>
    <cellStyle name="Comma 2 4 4 8 2 2 3" xfId="28067" xr:uid="{4DE43B23-D5A0-490B-A0AF-00EFF3F905C7}"/>
    <cellStyle name="Comma 2 4 4 8 2 3" xfId="13657" xr:uid="{00000000-0005-0000-0000-000029150000}"/>
    <cellStyle name="Comma 2 4 4 8 2 3 2" xfId="32871" xr:uid="{71011F6E-9B0B-4BD1-B5B6-35717D604FDC}"/>
    <cellStyle name="Comma 2 4 4 8 2 4" xfId="23264" xr:uid="{E1D19539-D1AC-4EDF-96ED-B0044AFC9492}"/>
    <cellStyle name="Comma 2 4 4 8 3" xfId="6452" xr:uid="{00000000-0005-0000-0000-00002A150000}"/>
    <cellStyle name="Comma 2 4 4 8 3 2" xfId="16059" xr:uid="{00000000-0005-0000-0000-00002B150000}"/>
    <cellStyle name="Comma 2 4 4 8 3 2 2" xfId="35273" xr:uid="{15D8AEB9-2D90-4D4A-8807-D31478C3A46E}"/>
    <cellStyle name="Comma 2 4 4 8 3 3" xfId="25666" xr:uid="{F3A20E20-332A-4F2E-AC7D-2C76D5E28904}"/>
    <cellStyle name="Comma 2 4 4 8 4" xfId="11255" xr:uid="{00000000-0005-0000-0000-00002C150000}"/>
    <cellStyle name="Comma 2 4 4 8 4 2" xfId="30469" xr:uid="{0EB6659A-8D5C-4B89-97EC-28FA8EA7CE81}"/>
    <cellStyle name="Comma 2 4 4 8 5" xfId="20862" xr:uid="{6F3EEC77-8C4C-47C6-93C0-60967D152933}"/>
    <cellStyle name="Comma 2 4 4 9" xfId="2450" xr:uid="{00000000-0005-0000-0000-00002D150000}"/>
    <cellStyle name="Comma 2 4 4 9 2" xfId="7253" xr:uid="{00000000-0005-0000-0000-00002E150000}"/>
    <cellStyle name="Comma 2 4 4 9 2 2" xfId="16860" xr:uid="{00000000-0005-0000-0000-00002F150000}"/>
    <cellStyle name="Comma 2 4 4 9 2 2 2" xfId="36074" xr:uid="{D195BA89-C116-4FD7-9424-61CD37493DE2}"/>
    <cellStyle name="Comma 2 4 4 9 2 3" xfId="26467" xr:uid="{6104D8BA-6B60-4187-8834-ACCE732FE2D5}"/>
    <cellStyle name="Comma 2 4 4 9 3" xfId="12057" xr:uid="{00000000-0005-0000-0000-000030150000}"/>
    <cellStyle name="Comma 2 4 4 9 3 2" xfId="31271" xr:uid="{ADBC225F-7D72-4515-AE48-8492CB8DB5B7}"/>
    <cellStyle name="Comma 2 4 4 9 4" xfId="21664" xr:uid="{7DE64104-36E4-4F2C-A4C2-A87934E4A826}"/>
    <cellStyle name="Comma 2 4 5" xfId="53" xr:uid="{00000000-0005-0000-0000-000031150000}"/>
    <cellStyle name="Comma 2 4 5 10" xfId="4862" xr:uid="{00000000-0005-0000-0000-000032150000}"/>
    <cellStyle name="Comma 2 4 5 10 2" xfId="14469" xr:uid="{00000000-0005-0000-0000-000033150000}"/>
    <cellStyle name="Comma 2 4 5 10 2 2" xfId="33683" xr:uid="{9D196D9B-C59D-41EB-B29A-B9B37D0D007A}"/>
    <cellStyle name="Comma 2 4 5 10 3" xfId="24076" xr:uid="{433ECB54-43B4-4A19-AE44-2C1F88036F29}"/>
    <cellStyle name="Comma 2 4 5 11" xfId="9665" xr:uid="{00000000-0005-0000-0000-000034150000}"/>
    <cellStyle name="Comma 2 4 5 11 2" xfId="28879" xr:uid="{2F28F440-94B5-4840-BE28-DB0B3D3D1907}"/>
    <cellStyle name="Comma 2 4 5 12" xfId="19272" xr:uid="{A4714E71-B138-4877-BF44-4329E844ADC8}"/>
    <cellStyle name="Comma 2 4 5 2" xfId="104" xr:uid="{00000000-0005-0000-0000-000035150000}"/>
    <cellStyle name="Comma 2 4 5 2 10" xfId="9715" xr:uid="{00000000-0005-0000-0000-000036150000}"/>
    <cellStyle name="Comma 2 4 5 2 10 2" xfId="28929" xr:uid="{5DBF6BCB-B20B-4DC8-B55C-6A8D44F82F84}"/>
    <cellStyle name="Comma 2 4 5 2 11" xfId="19322" xr:uid="{B988FFE4-103B-4268-89E8-B943AED7DE21}"/>
    <cellStyle name="Comma 2 4 5 2 2" xfId="204" xr:uid="{00000000-0005-0000-0000-000037150000}"/>
    <cellStyle name="Comma 2 4 5 2 2 10" xfId="19422" xr:uid="{BBE54CF5-7737-43D1-9E14-CBFEA292423E}"/>
    <cellStyle name="Comma 2 4 5 2 2 2" xfId="404" xr:uid="{00000000-0005-0000-0000-000038150000}"/>
    <cellStyle name="Comma 2 4 5 2 2 2 2" xfId="1205" xr:uid="{00000000-0005-0000-0000-000039150000}"/>
    <cellStyle name="Comma 2 4 5 2 2 2 2 2" xfId="3610" xr:uid="{00000000-0005-0000-0000-00003A150000}"/>
    <cellStyle name="Comma 2 4 5 2 2 2 2 2 2" xfId="8413" xr:uid="{00000000-0005-0000-0000-00003B150000}"/>
    <cellStyle name="Comma 2 4 5 2 2 2 2 2 2 2" xfId="18020" xr:uid="{00000000-0005-0000-0000-00003C150000}"/>
    <cellStyle name="Comma 2 4 5 2 2 2 2 2 2 2 2" xfId="37234" xr:uid="{11773376-2D46-4D2D-AC0E-AA62780F0177}"/>
    <cellStyle name="Comma 2 4 5 2 2 2 2 2 2 3" xfId="27627" xr:uid="{28947C44-EE81-4454-AB42-9EEB3A132021}"/>
    <cellStyle name="Comma 2 4 5 2 2 2 2 2 3" xfId="13217" xr:uid="{00000000-0005-0000-0000-00003D150000}"/>
    <cellStyle name="Comma 2 4 5 2 2 2 2 2 3 2" xfId="32431" xr:uid="{AE84DB55-DEF9-47A4-B097-0F8020492208}"/>
    <cellStyle name="Comma 2 4 5 2 2 2 2 2 4" xfId="22824" xr:uid="{D9E99F36-C2B5-4DAB-A39B-9BC24154A4DC}"/>
    <cellStyle name="Comma 2 4 5 2 2 2 2 3" xfId="6012" xr:uid="{00000000-0005-0000-0000-00003E150000}"/>
    <cellStyle name="Comma 2 4 5 2 2 2 2 3 2" xfId="15619" xr:uid="{00000000-0005-0000-0000-00003F150000}"/>
    <cellStyle name="Comma 2 4 5 2 2 2 2 3 2 2" xfId="34833" xr:uid="{CBC7FED0-E4DF-4BDC-9867-7DAFDC2BE7CB}"/>
    <cellStyle name="Comma 2 4 5 2 2 2 2 3 3" xfId="25226" xr:uid="{36699CFC-ED9B-4DAD-8C3A-8A741F5EE18B}"/>
    <cellStyle name="Comma 2 4 5 2 2 2 2 4" xfId="10815" xr:uid="{00000000-0005-0000-0000-000040150000}"/>
    <cellStyle name="Comma 2 4 5 2 2 2 2 4 2" xfId="30029" xr:uid="{8C38EB65-5486-4BFE-B40C-4DDB4D461C4D}"/>
    <cellStyle name="Comma 2 4 5 2 2 2 2 5" xfId="20422" xr:uid="{6DA26FE2-57C5-478A-B477-3ACA4107C2D4}"/>
    <cellStyle name="Comma 2 4 5 2 2 2 3" xfId="2005" xr:uid="{00000000-0005-0000-0000-000041150000}"/>
    <cellStyle name="Comma 2 4 5 2 2 2 3 2" xfId="4410" xr:uid="{00000000-0005-0000-0000-000042150000}"/>
    <cellStyle name="Comma 2 4 5 2 2 2 3 2 2" xfId="9213" xr:uid="{00000000-0005-0000-0000-000043150000}"/>
    <cellStyle name="Comma 2 4 5 2 2 2 3 2 2 2" xfId="18820" xr:uid="{00000000-0005-0000-0000-000044150000}"/>
    <cellStyle name="Comma 2 4 5 2 2 2 3 2 2 2 2" xfId="38034" xr:uid="{E6A9AC8A-E4C6-4645-AE1E-EE9A6C23E33A}"/>
    <cellStyle name="Comma 2 4 5 2 2 2 3 2 2 3" xfId="28427" xr:uid="{4E6E4CED-2995-4397-9A61-2372E1E04079}"/>
    <cellStyle name="Comma 2 4 5 2 2 2 3 2 3" xfId="14017" xr:uid="{00000000-0005-0000-0000-000045150000}"/>
    <cellStyle name="Comma 2 4 5 2 2 2 3 2 3 2" xfId="33231" xr:uid="{ED8A19DA-4737-47EB-95A1-F2A8512A0A8B}"/>
    <cellStyle name="Comma 2 4 5 2 2 2 3 2 4" xfId="23624" xr:uid="{27E65A2D-B65D-4064-A991-01F3B6E151BB}"/>
    <cellStyle name="Comma 2 4 5 2 2 2 3 3" xfId="6812" xr:uid="{00000000-0005-0000-0000-000046150000}"/>
    <cellStyle name="Comma 2 4 5 2 2 2 3 3 2" xfId="16419" xr:uid="{00000000-0005-0000-0000-000047150000}"/>
    <cellStyle name="Comma 2 4 5 2 2 2 3 3 2 2" xfId="35633" xr:uid="{2012082E-3EA4-4F23-BBD3-AD4C27576A20}"/>
    <cellStyle name="Comma 2 4 5 2 2 2 3 3 3" xfId="26026" xr:uid="{80DC055C-8D14-4ABB-8F13-BC2434040B65}"/>
    <cellStyle name="Comma 2 4 5 2 2 2 3 4" xfId="11615" xr:uid="{00000000-0005-0000-0000-000048150000}"/>
    <cellStyle name="Comma 2 4 5 2 2 2 3 4 2" xfId="30829" xr:uid="{EE6157ED-1877-4AB5-845A-0D986E5D46BC}"/>
    <cellStyle name="Comma 2 4 5 2 2 2 3 5" xfId="21222" xr:uid="{DB5DB699-5E9C-4885-BB6F-73046787103F}"/>
    <cellStyle name="Comma 2 4 5 2 2 2 4" xfId="2810" xr:uid="{00000000-0005-0000-0000-000049150000}"/>
    <cellStyle name="Comma 2 4 5 2 2 2 4 2" xfId="7613" xr:uid="{00000000-0005-0000-0000-00004A150000}"/>
    <cellStyle name="Comma 2 4 5 2 2 2 4 2 2" xfId="17220" xr:uid="{00000000-0005-0000-0000-00004B150000}"/>
    <cellStyle name="Comma 2 4 5 2 2 2 4 2 2 2" xfId="36434" xr:uid="{9DF3F80A-5DF2-4A89-8B90-CAAA7143727F}"/>
    <cellStyle name="Comma 2 4 5 2 2 2 4 2 3" xfId="26827" xr:uid="{8B01AF47-66FE-4FEB-99B6-733D5653F63C}"/>
    <cellStyle name="Comma 2 4 5 2 2 2 4 3" xfId="12417" xr:uid="{00000000-0005-0000-0000-00004C150000}"/>
    <cellStyle name="Comma 2 4 5 2 2 2 4 3 2" xfId="31631" xr:uid="{334321C3-5096-460D-8EC8-8D646AF40926}"/>
    <cellStyle name="Comma 2 4 5 2 2 2 4 4" xfId="22024" xr:uid="{05F643C0-57D4-4463-8E97-3B2EB64E09BB}"/>
    <cellStyle name="Comma 2 4 5 2 2 2 5" xfId="5212" xr:uid="{00000000-0005-0000-0000-00004D150000}"/>
    <cellStyle name="Comma 2 4 5 2 2 2 5 2" xfId="14819" xr:uid="{00000000-0005-0000-0000-00004E150000}"/>
    <cellStyle name="Comma 2 4 5 2 2 2 5 2 2" xfId="34033" xr:uid="{E80F79A5-2421-4AD9-AFFF-1F6F7570432E}"/>
    <cellStyle name="Comma 2 4 5 2 2 2 5 3" xfId="24426" xr:uid="{908FD8C7-A955-4AAA-B850-FE192CA66DE8}"/>
    <cellStyle name="Comma 2 4 5 2 2 2 6" xfId="10015" xr:uid="{00000000-0005-0000-0000-00004F150000}"/>
    <cellStyle name="Comma 2 4 5 2 2 2 6 2" xfId="29229" xr:uid="{3782A99A-1404-4575-9BCB-D89239E96C13}"/>
    <cellStyle name="Comma 2 4 5 2 2 2 7" xfId="19622" xr:uid="{76D24FC8-AF83-4DE0-94CE-4FA296AB0487}"/>
    <cellStyle name="Comma 2 4 5 2 2 3" xfId="604" xr:uid="{00000000-0005-0000-0000-000050150000}"/>
    <cellStyle name="Comma 2 4 5 2 2 3 2" xfId="1405" xr:uid="{00000000-0005-0000-0000-000051150000}"/>
    <cellStyle name="Comma 2 4 5 2 2 3 2 2" xfId="3810" xr:uid="{00000000-0005-0000-0000-000052150000}"/>
    <cellStyle name="Comma 2 4 5 2 2 3 2 2 2" xfId="8613" xr:uid="{00000000-0005-0000-0000-000053150000}"/>
    <cellStyle name="Comma 2 4 5 2 2 3 2 2 2 2" xfId="18220" xr:uid="{00000000-0005-0000-0000-000054150000}"/>
    <cellStyle name="Comma 2 4 5 2 2 3 2 2 2 2 2" xfId="37434" xr:uid="{91124B11-AB18-4416-A95E-4B776CD8FACA}"/>
    <cellStyle name="Comma 2 4 5 2 2 3 2 2 2 3" xfId="27827" xr:uid="{F59DCD12-990C-415F-AD15-E2C0FA1E6C62}"/>
    <cellStyle name="Comma 2 4 5 2 2 3 2 2 3" xfId="13417" xr:uid="{00000000-0005-0000-0000-000055150000}"/>
    <cellStyle name="Comma 2 4 5 2 2 3 2 2 3 2" xfId="32631" xr:uid="{6363F43F-BF7C-40D6-BD74-AB797F4E2A37}"/>
    <cellStyle name="Comma 2 4 5 2 2 3 2 2 4" xfId="23024" xr:uid="{B1764811-532D-4A16-AE9A-507276426C8F}"/>
    <cellStyle name="Comma 2 4 5 2 2 3 2 3" xfId="6212" xr:uid="{00000000-0005-0000-0000-000056150000}"/>
    <cellStyle name="Comma 2 4 5 2 2 3 2 3 2" xfId="15819" xr:uid="{00000000-0005-0000-0000-000057150000}"/>
    <cellStyle name="Comma 2 4 5 2 2 3 2 3 2 2" xfId="35033" xr:uid="{E3CCD9B0-D051-4115-9DAC-41281026701E}"/>
    <cellStyle name="Comma 2 4 5 2 2 3 2 3 3" xfId="25426" xr:uid="{1066DC15-6E74-4287-8BF2-31C2065C08B2}"/>
    <cellStyle name="Comma 2 4 5 2 2 3 2 4" xfId="11015" xr:uid="{00000000-0005-0000-0000-000058150000}"/>
    <cellStyle name="Comma 2 4 5 2 2 3 2 4 2" xfId="30229" xr:uid="{10443141-CA38-43D2-AF79-52FA47654090}"/>
    <cellStyle name="Comma 2 4 5 2 2 3 2 5" xfId="20622" xr:uid="{E7CD12B7-2818-4307-8D5B-404002421618}"/>
    <cellStyle name="Comma 2 4 5 2 2 3 3" xfId="2205" xr:uid="{00000000-0005-0000-0000-000059150000}"/>
    <cellStyle name="Comma 2 4 5 2 2 3 3 2" xfId="4610" xr:uid="{00000000-0005-0000-0000-00005A150000}"/>
    <cellStyle name="Comma 2 4 5 2 2 3 3 2 2" xfId="9413" xr:uid="{00000000-0005-0000-0000-00005B150000}"/>
    <cellStyle name="Comma 2 4 5 2 2 3 3 2 2 2" xfId="19020" xr:uid="{00000000-0005-0000-0000-00005C150000}"/>
    <cellStyle name="Comma 2 4 5 2 2 3 3 2 2 2 2" xfId="38234" xr:uid="{848B2F6E-2832-411A-944A-105BB76F7C4B}"/>
    <cellStyle name="Comma 2 4 5 2 2 3 3 2 2 3" xfId="28627" xr:uid="{95A94C9F-4853-4FC6-80C1-8214B1AE7803}"/>
    <cellStyle name="Comma 2 4 5 2 2 3 3 2 3" xfId="14217" xr:uid="{00000000-0005-0000-0000-00005D150000}"/>
    <cellStyle name="Comma 2 4 5 2 2 3 3 2 3 2" xfId="33431" xr:uid="{E03C143F-F61C-4E5F-974F-DEF79A6C8540}"/>
    <cellStyle name="Comma 2 4 5 2 2 3 3 2 4" xfId="23824" xr:uid="{3ACA1274-35B6-43FA-A4EC-B6E4A8FA2789}"/>
    <cellStyle name="Comma 2 4 5 2 2 3 3 3" xfId="7012" xr:uid="{00000000-0005-0000-0000-00005E150000}"/>
    <cellStyle name="Comma 2 4 5 2 2 3 3 3 2" xfId="16619" xr:uid="{00000000-0005-0000-0000-00005F150000}"/>
    <cellStyle name="Comma 2 4 5 2 2 3 3 3 2 2" xfId="35833" xr:uid="{59333BED-6887-4AF1-9E08-4EF331684A31}"/>
    <cellStyle name="Comma 2 4 5 2 2 3 3 3 3" xfId="26226" xr:uid="{DF37D5F2-9AD1-44A8-AEFA-11497F34A49F}"/>
    <cellStyle name="Comma 2 4 5 2 2 3 3 4" xfId="11815" xr:uid="{00000000-0005-0000-0000-000060150000}"/>
    <cellStyle name="Comma 2 4 5 2 2 3 3 4 2" xfId="31029" xr:uid="{28A10631-7E8C-47A7-8B26-3DA5C3194460}"/>
    <cellStyle name="Comma 2 4 5 2 2 3 3 5" xfId="21422" xr:uid="{72757CED-DFD2-4E41-8457-BEC5832F286B}"/>
    <cellStyle name="Comma 2 4 5 2 2 3 4" xfId="3010" xr:uid="{00000000-0005-0000-0000-000061150000}"/>
    <cellStyle name="Comma 2 4 5 2 2 3 4 2" xfId="7813" xr:uid="{00000000-0005-0000-0000-000062150000}"/>
    <cellStyle name="Comma 2 4 5 2 2 3 4 2 2" xfId="17420" xr:uid="{00000000-0005-0000-0000-000063150000}"/>
    <cellStyle name="Comma 2 4 5 2 2 3 4 2 2 2" xfId="36634" xr:uid="{3A21FDD2-67DE-4D54-8632-48A9A1CA0322}"/>
    <cellStyle name="Comma 2 4 5 2 2 3 4 2 3" xfId="27027" xr:uid="{3980F43E-DD40-4B18-B86B-E2BA27B09F29}"/>
    <cellStyle name="Comma 2 4 5 2 2 3 4 3" xfId="12617" xr:uid="{00000000-0005-0000-0000-000064150000}"/>
    <cellStyle name="Comma 2 4 5 2 2 3 4 3 2" xfId="31831" xr:uid="{08C1CD41-45A5-455B-86C0-EC5E59B157CA}"/>
    <cellStyle name="Comma 2 4 5 2 2 3 4 4" xfId="22224" xr:uid="{66C1822F-1481-41E7-A3D5-3964B7F0DFE2}"/>
    <cellStyle name="Comma 2 4 5 2 2 3 5" xfId="5412" xr:uid="{00000000-0005-0000-0000-000065150000}"/>
    <cellStyle name="Comma 2 4 5 2 2 3 5 2" xfId="15019" xr:uid="{00000000-0005-0000-0000-000066150000}"/>
    <cellStyle name="Comma 2 4 5 2 2 3 5 2 2" xfId="34233" xr:uid="{4BA0AF29-12B8-4475-BEF7-8EAB1FD58296}"/>
    <cellStyle name="Comma 2 4 5 2 2 3 5 3" xfId="24626" xr:uid="{C737C2B4-62D6-4AC9-A66F-9653784269BE}"/>
    <cellStyle name="Comma 2 4 5 2 2 3 6" xfId="10215" xr:uid="{00000000-0005-0000-0000-000067150000}"/>
    <cellStyle name="Comma 2 4 5 2 2 3 6 2" xfId="29429" xr:uid="{4D74FFF3-6C0E-41C2-B7C0-7882BAE3D4E5}"/>
    <cellStyle name="Comma 2 4 5 2 2 3 7" xfId="19822" xr:uid="{53085D3D-9C50-4797-9CAF-433EA67B6261}"/>
    <cellStyle name="Comma 2 4 5 2 2 4" xfId="804" xr:uid="{00000000-0005-0000-0000-000068150000}"/>
    <cellStyle name="Comma 2 4 5 2 2 4 2" xfId="1605" xr:uid="{00000000-0005-0000-0000-000069150000}"/>
    <cellStyle name="Comma 2 4 5 2 2 4 2 2" xfId="4010" xr:uid="{00000000-0005-0000-0000-00006A150000}"/>
    <cellStyle name="Comma 2 4 5 2 2 4 2 2 2" xfId="8813" xr:uid="{00000000-0005-0000-0000-00006B150000}"/>
    <cellStyle name="Comma 2 4 5 2 2 4 2 2 2 2" xfId="18420" xr:uid="{00000000-0005-0000-0000-00006C150000}"/>
    <cellStyle name="Comma 2 4 5 2 2 4 2 2 2 2 2" xfId="37634" xr:uid="{8E854238-F696-4537-93BC-D0D4000A7C55}"/>
    <cellStyle name="Comma 2 4 5 2 2 4 2 2 2 3" xfId="28027" xr:uid="{F4E7F4B4-60D9-4B3F-BCC3-85B4F3AB467A}"/>
    <cellStyle name="Comma 2 4 5 2 2 4 2 2 3" xfId="13617" xr:uid="{00000000-0005-0000-0000-00006D150000}"/>
    <cellStyle name="Comma 2 4 5 2 2 4 2 2 3 2" xfId="32831" xr:uid="{D6737AF0-8949-463F-84C1-85FCD3A97632}"/>
    <cellStyle name="Comma 2 4 5 2 2 4 2 2 4" xfId="23224" xr:uid="{03626E2D-2045-4368-A3C5-2F340A8C2005}"/>
    <cellStyle name="Comma 2 4 5 2 2 4 2 3" xfId="6412" xr:uid="{00000000-0005-0000-0000-00006E150000}"/>
    <cellStyle name="Comma 2 4 5 2 2 4 2 3 2" xfId="16019" xr:uid="{00000000-0005-0000-0000-00006F150000}"/>
    <cellStyle name="Comma 2 4 5 2 2 4 2 3 2 2" xfId="35233" xr:uid="{75D8875B-D909-442D-B6A9-B1EA443AC4AD}"/>
    <cellStyle name="Comma 2 4 5 2 2 4 2 3 3" xfId="25626" xr:uid="{E5F81DBE-FAFB-46CA-B85C-3608531937AA}"/>
    <cellStyle name="Comma 2 4 5 2 2 4 2 4" xfId="11215" xr:uid="{00000000-0005-0000-0000-000070150000}"/>
    <cellStyle name="Comma 2 4 5 2 2 4 2 4 2" xfId="30429" xr:uid="{5D981C89-91EB-40D5-A522-7329B2D16265}"/>
    <cellStyle name="Comma 2 4 5 2 2 4 2 5" xfId="20822" xr:uid="{42D5B1A4-F302-41A0-9E35-4D8EE6429D5A}"/>
    <cellStyle name="Comma 2 4 5 2 2 4 3" xfId="2405" xr:uid="{00000000-0005-0000-0000-000071150000}"/>
    <cellStyle name="Comma 2 4 5 2 2 4 3 2" xfId="4810" xr:uid="{00000000-0005-0000-0000-000072150000}"/>
    <cellStyle name="Comma 2 4 5 2 2 4 3 2 2" xfId="9613" xr:uid="{00000000-0005-0000-0000-000073150000}"/>
    <cellStyle name="Comma 2 4 5 2 2 4 3 2 2 2" xfId="19220" xr:uid="{00000000-0005-0000-0000-000074150000}"/>
    <cellStyle name="Comma 2 4 5 2 2 4 3 2 2 2 2" xfId="38434" xr:uid="{486D3504-29DC-49F7-BAD1-0979F7E602F6}"/>
    <cellStyle name="Comma 2 4 5 2 2 4 3 2 2 3" xfId="28827" xr:uid="{B83FFE33-81E2-4898-A23A-EF26B3B15611}"/>
    <cellStyle name="Comma 2 4 5 2 2 4 3 2 3" xfId="14417" xr:uid="{00000000-0005-0000-0000-000075150000}"/>
    <cellStyle name="Comma 2 4 5 2 2 4 3 2 3 2" xfId="33631" xr:uid="{7372BA8D-93DD-418F-830A-E473C45AD23A}"/>
    <cellStyle name="Comma 2 4 5 2 2 4 3 2 4" xfId="24024" xr:uid="{4B9A695B-E93A-422E-B335-FA088AEE3DF1}"/>
    <cellStyle name="Comma 2 4 5 2 2 4 3 3" xfId="7212" xr:uid="{00000000-0005-0000-0000-000076150000}"/>
    <cellStyle name="Comma 2 4 5 2 2 4 3 3 2" xfId="16819" xr:uid="{00000000-0005-0000-0000-000077150000}"/>
    <cellStyle name="Comma 2 4 5 2 2 4 3 3 2 2" xfId="36033" xr:uid="{CD900F2A-01D5-43FE-8CE4-57BD69A636D0}"/>
    <cellStyle name="Comma 2 4 5 2 2 4 3 3 3" xfId="26426" xr:uid="{0313B580-A76D-41C5-90B9-E39887612559}"/>
    <cellStyle name="Comma 2 4 5 2 2 4 3 4" xfId="12015" xr:uid="{00000000-0005-0000-0000-000078150000}"/>
    <cellStyle name="Comma 2 4 5 2 2 4 3 4 2" xfId="31229" xr:uid="{B81866D2-2C56-4623-A555-2E633BC62C48}"/>
    <cellStyle name="Comma 2 4 5 2 2 4 3 5" xfId="21622" xr:uid="{BF1776E6-A894-4687-8BB4-8A0EBA466C33}"/>
    <cellStyle name="Comma 2 4 5 2 2 4 4" xfId="3210" xr:uid="{00000000-0005-0000-0000-000079150000}"/>
    <cellStyle name="Comma 2 4 5 2 2 4 4 2" xfId="8013" xr:uid="{00000000-0005-0000-0000-00007A150000}"/>
    <cellStyle name="Comma 2 4 5 2 2 4 4 2 2" xfId="17620" xr:uid="{00000000-0005-0000-0000-00007B150000}"/>
    <cellStyle name="Comma 2 4 5 2 2 4 4 2 2 2" xfId="36834" xr:uid="{66333842-A3E4-426F-B168-42C57C78D0F2}"/>
    <cellStyle name="Comma 2 4 5 2 2 4 4 2 3" xfId="27227" xr:uid="{F1E1A1DE-D4AB-414D-9F6F-890780450889}"/>
    <cellStyle name="Comma 2 4 5 2 2 4 4 3" xfId="12817" xr:uid="{00000000-0005-0000-0000-00007C150000}"/>
    <cellStyle name="Comma 2 4 5 2 2 4 4 3 2" xfId="32031" xr:uid="{266946D0-384F-4836-8396-9780686009CB}"/>
    <cellStyle name="Comma 2 4 5 2 2 4 4 4" xfId="22424" xr:uid="{873257EB-B959-4043-9211-A980E3C83F9B}"/>
    <cellStyle name="Comma 2 4 5 2 2 4 5" xfId="5612" xr:uid="{00000000-0005-0000-0000-00007D150000}"/>
    <cellStyle name="Comma 2 4 5 2 2 4 5 2" xfId="15219" xr:uid="{00000000-0005-0000-0000-00007E150000}"/>
    <cellStyle name="Comma 2 4 5 2 2 4 5 2 2" xfId="34433" xr:uid="{44803121-F9AA-41E8-8A4E-6FF7612AD5A7}"/>
    <cellStyle name="Comma 2 4 5 2 2 4 5 3" xfId="24826" xr:uid="{16A5AF85-440B-445E-AD76-83A28C0C1D4E}"/>
    <cellStyle name="Comma 2 4 5 2 2 4 6" xfId="10415" xr:uid="{00000000-0005-0000-0000-00007F150000}"/>
    <cellStyle name="Comma 2 4 5 2 2 4 6 2" xfId="29629" xr:uid="{5BF31F77-0E8F-454B-9FFD-5635D2F65E1A}"/>
    <cellStyle name="Comma 2 4 5 2 2 4 7" xfId="20022" xr:uid="{9442F447-F080-4577-A138-1B2FFA22B1C4}"/>
    <cellStyle name="Comma 2 4 5 2 2 5" xfId="1005" xr:uid="{00000000-0005-0000-0000-000080150000}"/>
    <cellStyle name="Comma 2 4 5 2 2 5 2" xfId="3410" xr:uid="{00000000-0005-0000-0000-000081150000}"/>
    <cellStyle name="Comma 2 4 5 2 2 5 2 2" xfId="8213" xr:uid="{00000000-0005-0000-0000-000082150000}"/>
    <cellStyle name="Comma 2 4 5 2 2 5 2 2 2" xfId="17820" xr:uid="{00000000-0005-0000-0000-000083150000}"/>
    <cellStyle name="Comma 2 4 5 2 2 5 2 2 2 2" xfId="37034" xr:uid="{3728E76E-49A1-40DE-A973-0B8580A8F0EE}"/>
    <cellStyle name="Comma 2 4 5 2 2 5 2 2 3" xfId="27427" xr:uid="{5A127FFA-58D8-42E5-9E18-F2F58DE3F854}"/>
    <cellStyle name="Comma 2 4 5 2 2 5 2 3" xfId="13017" xr:uid="{00000000-0005-0000-0000-000084150000}"/>
    <cellStyle name="Comma 2 4 5 2 2 5 2 3 2" xfId="32231" xr:uid="{33F07D60-D7DA-49C2-BE3A-C957CC210BE7}"/>
    <cellStyle name="Comma 2 4 5 2 2 5 2 4" xfId="22624" xr:uid="{1A8CACEF-4278-40DC-9D63-28262CEFD4F5}"/>
    <cellStyle name="Comma 2 4 5 2 2 5 3" xfId="5812" xr:uid="{00000000-0005-0000-0000-000085150000}"/>
    <cellStyle name="Comma 2 4 5 2 2 5 3 2" xfId="15419" xr:uid="{00000000-0005-0000-0000-000086150000}"/>
    <cellStyle name="Comma 2 4 5 2 2 5 3 2 2" xfId="34633" xr:uid="{A8AB6F72-ACD3-4F5D-A41C-8C7F75108F12}"/>
    <cellStyle name="Comma 2 4 5 2 2 5 3 3" xfId="25026" xr:uid="{11695EB2-5D7E-49DC-AEF8-D4955327B324}"/>
    <cellStyle name="Comma 2 4 5 2 2 5 4" xfId="10615" xr:uid="{00000000-0005-0000-0000-000087150000}"/>
    <cellStyle name="Comma 2 4 5 2 2 5 4 2" xfId="29829" xr:uid="{BADBCFED-5B0C-49D1-8A12-2E271000838C}"/>
    <cellStyle name="Comma 2 4 5 2 2 5 5" xfId="20222" xr:uid="{75999DBD-3445-4819-A524-5AC7121D2329}"/>
    <cellStyle name="Comma 2 4 5 2 2 6" xfId="1805" xr:uid="{00000000-0005-0000-0000-000088150000}"/>
    <cellStyle name="Comma 2 4 5 2 2 6 2" xfId="4210" xr:uid="{00000000-0005-0000-0000-000089150000}"/>
    <cellStyle name="Comma 2 4 5 2 2 6 2 2" xfId="9013" xr:uid="{00000000-0005-0000-0000-00008A150000}"/>
    <cellStyle name="Comma 2 4 5 2 2 6 2 2 2" xfId="18620" xr:uid="{00000000-0005-0000-0000-00008B150000}"/>
    <cellStyle name="Comma 2 4 5 2 2 6 2 2 2 2" xfId="37834" xr:uid="{56CBB608-E1E0-44F7-AB34-25108B4A9E6B}"/>
    <cellStyle name="Comma 2 4 5 2 2 6 2 2 3" xfId="28227" xr:uid="{5E332FD7-9AA4-458A-849D-F5B7E70F7E1D}"/>
    <cellStyle name="Comma 2 4 5 2 2 6 2 3" xfId="13817" xr:uid="{00000000-0005-0000-0000-00008C150000}"/>
    <cellStyle name="Comma 2 4 5 2 2 6 2 3 2" xfId="33031" xr:uid="{0CB8140B-93B3-422F-A6DC-97D8EB70B5BA}"/>
    <cellStyle name="Comma 2 4 5 2 2 6 2 4" xfId="23424" xr:uid="{CA9DD022-D536-4B91-BD8C-3448CD70BF2A}"/>
    <cellStyle name="Comma 2 4 5 2 2 6 3" xfId="6612" xr:uid="{00000000-0005-0000-0000-00008D150000}"/>
    <cellStyle name="Comma 2 4 5 2 2 6 3 2" xfId="16219" xr:uid="{00000000-0005-0000-0000-00008E150000}"/>
    <cellStyle name="Comma 2 4 5 2 2 6 3 2 2" xfId="35433" xr:uid="{830F860A-5C2E-4771-8B8D-86C3B4756A1A}"/>
    <cellStyle name="Comma 2 4 5 2 2 6 3 3" xfId="25826" xr:uid="{4590E640-8E1C-4CB7-B13A-57BAEE206D44}"/>
    <cellStyle name="Comma 2 4 5 2 2 6 4" xfId="11415" xr:uid="{00000000-0005-0000-0000-00008F150000}"/>
    <cellStyle name="Comma 2 4 5 2 2 6 4 2" xfId="30629" xr:uid="{C5A6804B-0559-43C7-9D4F-B78A08FC7A13}"/>
    <cellStyle name="Comma 2 4 5 2 2 6 5" xfId="21022" xr:uid="{112A90B3-171D-4BB4-B44A-A72E6F38C66C}"/>
    <cellStyle name="Comma 2 4 5 2 2 7" xfId="2610" xr:uid="{00000000-0005-0000-0000-000090150000}"/>
    <cellStyle name="Comma 2 4 5 2 2 7 2" xfId="7413" xr:uid="{00000000-0005-0000-0000-000091150000}"/>
    <cellStyle name="Comma 2 4 5 2 2 7 2 2" xfId="17020" xr:uid="{00000000-0005-0000-0000-000092150000}"/>
    <cellStyle name="Comma 2 4 5 2 2 7 2 2 2" xfId="36234" xr:uid="{D2DC865F-06C8-4A34-B729-AE5F5E8C498A}"/>
    <cellStyle name="Comma 2 4 5 2 2 7 2 3" xfId="26627" xr:uid="{8BE100AD-BA13-4B2C-AC1D-A4B5DD9CFABA}"/>
    <cellStyle name="Comma 2 4 5 2 2 7 3" xfId="12217" xr:uid="{00000000-0005-0000-0000-000093150000}"/>
    <cellStyle name="Comma 2 4 5 2 2 7 3 2" xfId="31431" xr:uid="{97935161-A8E6-42CB-B0E6-484D6F6F364C}"/>
    <cellStyle name="Comma 2 4 5 2 2 7 4" xfId="21824" xr:uid="{EBB05459-9691-476B-8543-E9D0F2F42914}"/>
    <cellStyle name="Comma 2 4 5 2 2 8" xfId="5012" xr:uid="{00000000-0005-0000-0000-000094150000}"/>
    <cellStyle name="Comma 2 4 5 2 2 8 2" xfId="14619" xr:uid="{00000000-0005-0000-0000-000095150000}"/>
    <cellStyle name="Comma 2 4 5 2 2 8 2 2" xfId="33833" xr:uid="{77EB4C42-EE50-4289-A43E-02ED21D9422B}"/>
    <cellStyle name="Comma 2 4 5 2 2 8 3" xfId="24226" xr:uid="{0A79F811-89E6-4937-9BB0-A17053D27F80}"/>
    <cellStyle name="Comma 2 4 5 2 2 9" xfId="9815" xr:uid="{00000000-0005-0000-0000-000096150000}"/>
    <cellStyle name="Comma 2 4 5 2 2 9 2" xfId="29029" xr:uid="{926DFEDC-D971-4D50-A827-0033D5E12490}"/>
    <cellStyle name="Comma 2 4 5 2 3" xfId="304" xr:uid="{00000000-0005-0000-0000-000097150000}"/>
    <cellStyle name="Comma 2 4 5 2 3 2" xfId="1105" xr:uid="{00000000-0005-0000-0000-000098150000}"/>
    <cellStyle name="Comma 2 4 5 2 3 2 2" xfId="3510" xr:uid="{00000000-0005-0000-0000-000099150000}"/>
    <cellStyle name="Comma 2 4 5 2 3 2 2 2" xfId="8313" xr:uid="{00000000-0005-0000-0000-00009A150000}"/>
    <cellStyle name="Comma 2 4 5 2 3 2 2 2 2" xfId="17920" xr:uid="{00000000-0005-0000-0000-00009B150000}"/>
    <cellStyle name="Comma 2 4 5 2 3 2 2 2 2 2" xfId="37134" xr:uid="{40D903C1-A615-4042-B23D-4681F4F4F8F1}"/>
    <cellStyle name="Comma 2 4 5 2 3 2 2 2 3" xfId="27527" xr:uid="{DF93A97D-AFAE-43AF-8A2F-26CEBEB4C4AF}"/>
    <cellStyle name="Comma 2 4 5 2 3 2 2 3" xfId="13117" xr:uid="{00000000-0005-0000-0000-00009C150000}"/>
    <cellStyle name="Comma 2 4 5 2 3 2 2 3 2" xfId="32331" xr:uid="{5616238B-200A-43DA-8C4A-543A4E2AD512}"/>
    <cellStyle name="Comma 2 4 5 2 3 2 2 4" xfId="22724" xr:uid="{E58866F4-2FD4-44AD-8402-0DC2B6A33D1B}"/>
    <cellStyle name="Comma 2 4 5 2 3 2 3" xfId="5912" xr:uid="{00000000-0005-0000-0000-00009D150000}"/>
    <cellStyle name="Comma 2 4 5 2 3 2 3 2" xfId="15519" xr:uid="{00000000-0005-0000-0000-00009E150000}"/>
    <cellStyle name="Comma 2 4 5 2 3 2 3 2 2" xfId="34733" xr:uid="{C733ECEA-6CF0-4CF1-9AA3-E0AF29226392}"/>
    <cellStyle name="Comma 2 4 5 2 3 2 3 3" xfId="25126" xr:uid="{7FFFB53E-AA38-41F0-871D-47786A04CA10}"/>
    <cellStyle name="Comma 2 4 5 2 3 2 4" xfId="10715" xr:uid="{00000000-0005-0000-0000-00009F150000}"/>
    <cellStyle name="Comma 2 4 5 2 3 2 4 2" xfId="29929" xr:uid="{4ECE02E0-AE7D-416C-9A03-CCFA11BB617D}"/>
    <cellStyle name="Comma 2 4 5 2 3 2 5" xfId="20322" xr:uid="{E3CA65CD-6EF6-4E66-BEC5-CEE92B11E8B8}"/>
    <cellStyle name="Comma 2 4 5 2 3 3" xfId="1905" xr:uid="{00000000-0005-0000-0000-0000A0150000}"/>
    <cellStyle name="Comma 2 4 5 2 3 3 2" xfId="4310" xr:uid="{00000000-0005-0000-0000-0000A1150000}"/>
    <cellStyle name="Comma 2 4 5 2 3 3 2 2" xfId="9113" xr:uid="{00000000-0005-0000-0000-0000A2150000}"/>
    <cellStyle name="Comma 2 4 5 2 3 3 2 2 2" xfId="18720" xr:uid="{00000000-0005-0000-0000-0000A3150000}"/>
    <cellStyle name="Comma 2 4 5 2 3 3 2 2 2 2" xfId="37934" xr:uid="{B4A3BBEA-A03B-4B3C-AA86-2C41CAAFE067}"/>
    <cellStyle name="Comma 2 4 5 2 3 3 2 2 3" xfId="28327" xr:uid="{82087926-9BD2-46A7-8F79-9496225E5D3C}"/>
    <cellStyle name="Comma 2 4 5 2 3 3 2 3" xfId="13917" xr:uid="{00000000-0005-0000-0000-0000A4150000}"/>
    <cellStyle name="Comma 2 4 5 2 3 3 2 3 2" xfId="33131" xr:uid="{873C13EE-EA72-4E96-845D-CACD1794A389}"/>
    <cellStyle name="Comma 2 4 5 2 3 3 2 4" xfId="23524" xr:uid="{F8525C57-889B-43BB-A7B9-8BAF029142C5}"/>
    <cellStyle name="Comma 2 4 5 2 3 3 3" xfId="6712" xr:uid="{00000000-0005-0000-0000-0000A5150000}"/>
    <cellStyle name="Comma 2 4 5 2 3 3 3 2" xfId="16319" xr:uid="{00000000-0005-0000-0000-0000A6150000}"/>
    <cellStyle name="Comma 2 4 5 2 3 3 3 2 2" xfId="35533" xr:uid="{858E078F-67AE-458E-BB04-06F283192A2C}"/>
    <cellStyle name="Comma 2 4 5 2 3 3 3 3" xfId="25926" xr:uid="{4998CB54-0053-45BD-9EBA-448DAD5AFA1C}"/>
    <cellStyle name="Comma 2 4 5 2 3 3 4" xfId="11515" xr:uid="{00000000-0005-0000-0000-0000A7150000}"/>
    <cellStyle name="Comma 2 4 5 2 3 3 4 2" xfId="30729" xr:uid="{9FD17918-68BE-4B26-8CED-B99FCD2155E8}"/>
    <cellStyle name="Comma 2 4 5 2 3 3 5" xfId="21122" xr:uid="{F5460E7D-386E-4664-A469-36A1F88CAA67}"/>
    <cellStyle name="Comma 2 4 5 2 3 4" xfId="2710" xr:uid="{00000000-0005-0000-0000-0000A8150000}"/>
    <cellStyle name="Comma 2 4 5 2 3 4 2" xfId="7513" xr:uid="{00000000-0005-0000-0000-0000A9150000}"/>
    <cellStyle name="Comma 2 4 5 2 3 4 2 2" xfId="17120" xr:uid="{00000000-0005-0000-0000-0000AA150000}"/>
    <cellStyle name="Comma 2 4 5 2 3 4 2 2 2" xfId="36334" xr:uid="{A3A9EB03-2B61-4D30-8073-DC6F000BA83D}"/>
    <cellStyle name="Comma 2 4 5 2 3 4 2 3" xfId="26727" xr:uid="{B7B2198A-F446-4D15-804B-65103C611E4D}"/>
    <cellStyle name="Comma 2 4 5 2 3 4 3" xfId="12317" xr:uid="{00000000-0005-0000-0000-0000AB150000}"/>
    <cellStyle name="Comma 2 4 5 2 3 4 3 2" xfId="31531" xr:uid="{627516D4-80DD-4C34-B9AA-6ECB251A013C}"/>
    <cellStyle name="Comma 2 4 5 2 3 4 4" xfId="21924" xr:uid="{F6B7284D-7625-4436-AA1C-7B72DD36BBAB}"/>
    <cellStyle name="Comma 2 4 5 2 3 5" xfId="5112" xr:uid="{00000000-0005-0000-0000-0000AC150000}"/>
    <cellStyle name="Comma 2 4 5 2 3 5 2" xfId="14719" xr:uid="{00000000-0005-0000-0000-0000AD150000}"/>
    <cellStyle name="Comma 2 4 5 2 3 5 2 2" xfId="33933" xr:uid="{ACBE8F98-C464-4329-9CF2-B94B9826E6F7}"/>
    <cellStyle name="Comma 2 4 5 2 3 5 3" xfId="24326" xr:uid="{C64E39F6-553E-4BA4-9F55-0C8760063C9D}"/>
    <cellStyle name="Comma 2 4 5 2 3 6" xfId="9915" xr:uid="{00000000-0005-0000-0000-0000AE150000}"/>
    <cellStyle name="Comma 2 4 5 2 3 6 2" xfId="29129" xr:uid="{F730EFDA-CFB5-489E-A710-CB1A32623F70}"/>
    <cellStyle name="Comma 2 4 5 2 3 7" xfId="19522" xr:uid="{29F58216-A559-4FDC-ACBB-4E86D6310742}"/>
    <cellStyle name="Comma 2 4 5 2 4" xfId="504" xr:uid="{00000000-0005-0000-0000-0000AF150000}"/>
    <cellStyle name="Comma 2 4 5 2 4 2" xfId="1305" xr:uid="{00000000-0005-0000-0000-0000B0150000}"/>
    <cellStyle name="Comma 2 4 5 2 4 2 2" xfId="3710" xr:uid="{00000000-0005-0000-0000-0000B1150000}"/>
    <cellStyle name="Comma 2 4 5 2 4 2 2 2" xfId="8513" xr:uid="{00000000-0005-0000-0000-0000B2150000}"/>
    <cellStyle name="Comma 2 4 5 2 4 2 2 2 2" xfId="18120" xr:uid="{00000000-0005-0000-0000-0000B3150000}"/>
    <cellStyle name="Comma 2 4 5 2 4 2 2 2 2 2" xfId="37334" xr:uid="{5775F0BF-F64A-473F-9D05-A3FE84293202}"/>
    <cellStyle name="Comma 2 4 5 2 4 2 2 2 3" xfId="27727" xr:uid="{F6FF5D97-3729-457E-A95F-E94B0642B49C}"/>
    <cellStyle name="Comma 2 4 5 2 4 2 2 3" xfId="13317" xr:uid="{00000000-0005-0000-0000-0000B4150000}"/>
    <cellStyle name="Comma 2 4 5 2 4 2 2 3 2" xfId="32531" xr:uid="{E619B6D8-4AE9-46D7-A0C5-05DDD2AE6CB5}"/>
    <cellStyle name="Comma 2 4 5 2 4 2 2 4" xfId="22924" xr:uid="{12A41D15-6514-41DA-A39A-B04D2F9C4643}"/>
    <cellStyle name="Comma 2 4 5 2 4 2 3" xfId="6112" xr:uid="{00000000-0005-0000-0000-0000B5150000}"/>
    <cellStyle name="Comma 2 4 5 2 4 2 3 2" xfId="15719" xr:uid="{00000000-0005-0000-0000-0000B6150000}"/>
    <cellStyle name="Comma 2 4 5 2 4 2 3 2 2" xfId="34933" xr:uid="{6DB9322E-534E-4B09-87CE-0A666B82E66B}"/>
    <cellStyle name="Comma 2 4 5 2 4 2 3 3" xfId="25326" xr:uid="{94C87A96-3B91-4970-98A8-CEE60139A221}"/>
    <cellStyle name="Comma 2 4 5 2 4 2 4" xfId="10915" xr:uid="{00000000-0005-0000-0000-0000B7150000}"/>
    <cellStyle name="Comma 2 4 5 2 4 2 4 2" xfId="30129" xr:uid="{6D8147E1-3082-43EF-BE7E-25BA19F649D6}"/>
    <cellStyle name="Comma 2 4 5 2 4 2 5" xfId="20522" xr:uid="{D21A0754-AFF3-4D79-BD42-A9D7013FDDAD}"/>
    <cellStyle name="Comma 2 4 5 2 4 3" xfId="2105" xr:uid="{00000000-0005-0000-0000-0000B8150000}"/>
    <cellStyle name="Comma 2 4 5 2 4 3 2" xfId="4510" xr:uid="{00000000-0005-0000-0000-0000B9150000}"/>
    <cellStyle name="Comma 2 4 5 2 4 3 2 2" xfId="9313" xr:uid="{00000000-0005-0000-0000-0000BA150000}"/>
    <cellStyle name="Comma 2 4 5 2 4 3 2 2 2" xfId="18920" xr:uid="{00000000-0005-0000-0000-0000BB150000}"/>
    <cellStyle name="Comma 2 4 5 2 4 3 2 2 2 2" xfId="38134" xr:uid="{9B25AF6F-AC60-495D-A3DE-B8ED51CFE178}"/>
    <cellStyle name="Comma 2 4 5 2 4 3 2 2 3" xfId="28527" xr:uid="{27F48050-1EC8-4A95-8D26-711EE91782BE}"/>
    <cellStyle name="Comma 2 4 5 2 4 3 2 3" xfId="14117" xr:uid="{00000000-0005-0000-0000-0000BC150000}"/>
    <cellStyle name="Comma 2 4 5 2 4 3 2 3 2" xfId="33331" xr:uid="{7B5C4A61-8FDE-4905-BF2A-7C2960F86B96}"/>
    <cellStyle name="Comma 2 4 5 2 4 3 2 4" xfId="23724" xr:uid="{404F8A24-1457-4156-8CF7-A0443251B075}"/>
    <cellStyle name="Comma 2 4 5 2 4 3 3" xfId="6912" xr:uid="{00000000-0005-0000-0000-0000BD150000}"/>
    <cellStyle name="Comma 2 4 5 2 4 3 3 2" xfId="16519" xr:uid="{00000000-0005-0000-0000-0000BE150000}"/>
    <cellStyle name="Comma 2 4 5 2 4 3 3 2 2" xfId="35733" xr:uid="{B93D952E-D395-49F7-9ADD-79219D3047E2}"/>
    <cellStyle name="Comma 2 4 5 2 4 3 3 3" xfId="26126" xr:uid="{1EA0EADC-D689-4C6D-B03C-8C1F1FF041BA}"/>
    <cellStyle name="Comma 2 4 5 2 4 3 4" xfId="11715" xr:uid="{00000000-0005-0000-0000-0000BF150000}"/>
    <cellStyle name="Comma 2 4 5 2 4 3 4 2" xfId="30929" xr:uid="{BAB74E84-7844-4903-966C-69246A256263}"/>
    <cellStyle name="Comma 2 4 5 2 4 3 5" xfId="21322" xr:uid="{748C2A68-F64A-49DA-817F-0F3A62804050}"/>
    <cellStyle name="Comma 2 4 5 2 4 4" xfId="2910" xr:uid="{00000000-0005-0000-0000-0000C0150000}"/>
    <cellStyle name="Comma 2 4 5 2 4 4 2" xfId="7713" xr:uid="{00000000-0005-0000-0000-0000C1150000}"/>
    <cellStyle name="Comma 2 4 5 2 4 4 2 2" xfId="17320" xr:uid="{00000000-0005-0000-0000-0000C2150000}"/>
    <cellStyle name="Comma 2 4 5 2 4 4 2 2 2" xfId="36534" xr:uid="{6007E6F5-E011-4395-87A2-62FDC4876CB0}"/>
    <cellStyle name="Comma 2 4 5 2 4 4 2 3" xfId="26927" xr:uid="{25A7DC34-86F9-48E5-83F5-5A9B38A72632}"/>
    <cellStyle name="Comma 2 4 5 2 4 4 3" xfId="12517" xr:uid="{00000000-0005-0000-0000-0000C3150000}"/>
    <cellStyle name="Comma 2 4 5 2 4 4 3 2" xfId="31731" xr:uid="{3FC2CD77-D268-4E12-A786-AC00833CCE00}"/>
    <cellStyle name="Comma 2 4 5 2 4 4 4" xfId="22124" xr:uid="{68EDE51F-BEAC-4D61-AD4C-62B18D671486}"/>
    <cellStyle name="Comma 2 4 5 2 4 5" xfId="5312" xr:uid="{00000000-0005-0000-0000-0000C4150000}"/>
    <cellStyle name="Comma 2 4 5 2 4 5 2" xfId="14919" xr:uid="{00000000-0005-0000-0000-0000C5150000}"/>
    <cellStyle name="Comma 2 4 5 2 4 5 2 2" xfId="34133" xr:uid="{FAFCAF50-821C-4C6B-B26D-B13BB7C90038}"/>
    <cellStyle name="Comma 2 4 5 2 4 5 3" xfId="24526" xr:uid="{A54059F9-3B11-4550-BEC5-942E8901A1CC}"/>
    <cellStyle name="Comma 2 4 5 2 4 6" xfId="10115" xr:uid="{00000000-0005-0000-0000-0000C6150000}"/>
    <cellStyle name="Comma 2 4 5 2 4 6 2" xfId="29329" xr:uid="{EE37FEE2-4464-4FF0-889A-14EB400AEF5B}"/>
    <cellStyle name="Comma 2 4 5 2 4 7" xfId="19722" xr:uid="{132593F4-21AC-4F30-BC26-3C9AE7B0530A}"/>
    <cellStyle name="Comma 2 4 5 2 5" xfId="704" xr:uid="{00000000-0005-0000-0000-0000C7150000}"/>
    <cellStyle name="Comma 2 4 5 2 5 2" xfId="1505" xr:uid="{00000000-0005-0000-0000-0000C8150000}"/>
    <cellStyle name="Comma 2 4 5 2 5 2 2" xfId="3910" xr:uid="{00000000-0005-0000-0000-0000C9150000}"/>
    <cellStyle name="Comma 2 4 5 2 5 2 2 2" xfId="8713" xr:uid="{00000000-0005-0000-0000-0000CA150000}"/>
    <cellStyle name="Comma 2 4 5 2 5 2 2 2 2" xfId="18320" xr:uid="{00000000-0005-0000-0000-0000CB150000}"/>
    <cellStyle name="Comma 2 4 5 2 5 2 2 2 2 2" xfId="37534" xr:uid="{DA68F9E0-1302-4FEF-A8F0-97EA20AAE218}"/>
    <cellStyle name="Comma 2 4 5 2 5 2 2 2 3" xfId="27927" xr:uid="{0BB74708-E0CC-46C2-B05A-ABD6B8E70023}"/>
    <cellStyle name="Comma 2 4 5 2 5 2 2 3" xfId="13517" xr:uid="{00000000-0005-0000-0000-0000CC150000}"/>
    <cellStyle name="Comma 2 4 5 2 5 2 2 3 2" xfId="32731" xr:uid="{5FF7C75F-305F-4D0D-8E38-99A8F2AF3615}"/>
    <cellStyle name="Comma 2 4 5 2 5 2 2 4" xfId="23124" xr:uid="{3F6C2539-190D-41F1-A7E7-062BF9E8A3EF}"/>
    <cellStyle name="Comma 2 4 5 2 5 2 3" xfId="6312" xr:uid="{00000000-0005-0000-0000-0000CD150000}"/>
    <cellStyle name="Comma 2 4 5 2 5 2 3 2" xfId="15919" xr:uid="{00000000-0005-0000-0000-0000CE150000}"/>
    <cellStyle name="Comma 2 4 5 2 5 2 3 2 2" xfId="35133" xr:uid="{13498553-0D10-4008-B68F-DC6800FF1DD4}"/>
    <cellStyle name="Comma 2 4 5 2 5 2 3 3" xfId="25526" xr:uid="{8F5E02B5-4775-4E17-B0B7-46D8BB161E64}"/>
    <cellStyle name="Comma 2 4 5 2 5 2 4" xfId="11115" xr:uid="{00000000-0005-0000-0000-0000CF150000}"/>
    <cellStyle name="Comma 2 4 5 2 5 2 4 2" xfId="30329" xr:uid="{AFF8F47D-F607-4712-9871-B763E0DB9E05}"/>
    <cellStyle name="Comma 2 4 5 2 5 2 5" xfId="20722" xr:uid="{CF73260B-F441-4FAC-BC0F-B2903028E534}"/>
    <cellStyle name="Comma 2 4 5 2 5 3" xfId="2305" xr:uid="{00000000-0005-0000-0000-0000D0150000}"/>
    <cellStyle name="Comma 2 4 5 2 5 3 2" xfId="4710" xr:uid="{00000000-0005-0000-0000-0000D1150000}"/>
    <cellStyle name="Comma 2 4 5 2 5 3 2 2" xfId="9513" xr:uid="{00000000-0005-0000-0000-0000D2150000}"/>
    <cellStyle name="Comma 2 4 5 2 5 3 2 2 2" xfId="19120" xr:uid="{00000000-0005-0000-0000-0000D3150000}"/>
    <cellStyle name="Comma 2 4 5 2 5 3 2 2 2 2" xfId="38334" xr:uid="{089DF641-59BD-4BBE-956B-40613E89B1F9}"/>
    <cellStyle name="Comma 2 4 5 2 5 3 2 2 3" xfId="28727" xr:uid="{37CC6920-5DCC-430A-B885-A8D20B97448A}"/>
    <cellStyle name="Comma 2 4 5 2 5 3 2 3" xfId="14317" xr:uid="{00000000-0005-0000-0000-0000D4150000}"/>
    <cellStyle name="Comma 2 4 5 2 5 3 2 3 2" xfId="33531" xr:uid="{E2E8F811-508E-4511-A859-46AE1165F598}"/>
    <cellStyle name="Comma 2 4 5 2 5 3 2 4" xfId="23924" xr:uid="{FC795034-4947-4B66-994F-7273DCB04ACD}"/>
    <cellStyle name="Comma 2 4 5 2 5 3 3" xfId="7112" xr:uid="{00000000-0005-0000-0000-0000D5150000}"/>
    <cellStyle name="Comma 2 4 5 2 5 3 3 2" xfId="16719" xr:uid="{00000000-0005-0000-0000-0000D6150000}"/>
    <cellStyle name="Comma 2 4 5 2 5 3 3 2 2" xfId="35933" xr:uid="{3E4C3043-313D-4777-8867-1235B9A22C5C}"/>
    <cellStyle name="Comma 2 4 5 2 5 3 3 3" xfId="26326" xr:uid="{59AEB51F-692A-4334-BF74-D97EDFE02ACC}"/>
    <cellStyle name="Comma 2 4 5 2 5 3 4" xfId="11915" xr:uid="{00000000-0005-0000-0000-0000D7150000}"/>
    <cellStyle name="Comma 2 4 5 2 5 3 4 2" xfId="31129" xr:uid="{039E138D-4DCD-46D6-80F5-7E3586AB8D01}"/>
    <cellStyle name="Comma 2 4 5 2 5 3 5" xfId="21522" xr:uid="{24889147-2FF0-4190-A7B6-4742A20E08E8}"/>
    <cellStyle name="Comma 2 4 5 2 5 4" xfId="3110" xr:uid="{00000000-0005-0000-0000-0000D8150000}"/>
    <cellStyle name="Comma 2 4 5 2 5 4 2" xfId="7913" xr:uid="{00000000-0005-0000-0000-0000D9150000}"/>
    <cellStyle name="Comma 2 4 5 2 5 4 2 2" xfId="17520" xr:uid="{00000000-0005-0000-0000-0000DA150000}"/>
    <cellStyle name="Comma 2 4 5 2 5 4 2 2 2" xfId="36734" xr:uid="{743071C4-2833-46B4-A18D-7C0A5AE8332A}"/>
    <cellStyle name="Comma 2 4 5 2 5 4 2 3" xfId="27127" xr:uid="{DD2F307F-6B13-4F94-8141-2FD95FB03EA2}"/>
    <cellStyle name="Comma 2 4 5 2 5 4 3" xfId="12717" xr:uid="{00000000-0005-0000-0000-0000DB150000}"/>
    <cellStyle name="Comma 2 4 5 2 5 4 3 2" xfId="31931" xr:uid="{A59EF61F-A04D-4738-9ABD-71B2DA9DFF05}"/>
    <cellStyle name="Comma 2 4 5 2 5 4 4" xfId="22324" xr:uid="{75F0FCA6-2F55-4396-8F5D-8CADCF585936}"/>
    <cellStyle name="Comma 2 4 5 2 5 5" xfId="5512" xr:uid="{00000000-0005-0000-0000-0000DC150000}"/>
    <cellStyle name="Comma 2 4 5 2 5 5 2" xfId="15119" xr:uid="{00000000-0005-0000-0000-0000DD150000}"/>
    <cellStyle name="Comma 2 4 5 2 5 5 2 2" xfId="34333" xr:uid="{E4D91A01-A6A4-48C1-AB35-E97CDDCC5A31}"/>
    <cellStyle name="Comma 2 4 5 2 5 5 3" xfId="24726" xr:uid="{0FF0746F-5FFE-4276-B25E-AAD0F68E5BE9}"/>
    <cellStyle name="Comma 2 4 5 2 5 6" xfId="10315" xr:uid="{00000000-0005-0000-0000-0000DE150000}"/>
    <cellStyle name="Comma 2 4 5 2 5 6 2" xfId="29529" xr:uid="{519C9274-00AC-4787-8082-6A5034F50002}"/>
    <cellStyle name="Comma 2 4 5 2 5 7" xfId="19922" xr:uid="{A61553BB-601D-44B0-9EB3-219F504C03CC}"/>
    <cellStyle name="Comma 2 4 5 2 6" xfId="905" xr:uid="{00000000-0005-0000-0000-0000DF150000}"/>
    <cellStyle name="Comma 2 4 5 2 6 2" xfId="3310" xr:uid="{00000000-0005-0000-0000-0000E0150000}"/>
    <cellStyle name="Comma 2 4 5 2 6 2 2" xfId="8113" xr:uid="{00000000-0005-0000-0000-0000E1150000}"/>
    <cellStyle name="Comma 2 4 5 2 6 2 2 2" xfId="17720" xr:uid="{00000000-0005-0000-0000-0000E2150000}"/>
    <cellStyle name="Comma 2 4 5 2 6 2 2 2 2" xfId="36934" xr:uid="{CB2859D1-A58E-4428-94C2-80E3F808A1A1}"/>
    <cellStyle name="Comma 2 4 5 2 6 2 2 3" xfId="27327" xr:uid="{4D92AAF5-9D81-4DE8-A183-E10334C610F1}"/>
    <cellStyle name="Comma 2 4 5 2 6 2 3" xfId="12917" xr:uid="{00000000-0005-0000-0000-0000E3150000}"/>
    <cellStyle name="Comma 2 4 5 2 6 2 3 2" xfId="32131" xr:uid="{8D11D4FB-BF98-4FA2-9191-590839A87D36}"/>
    <cellStyle name="Comma 2 4 5 2 6 2 4" xfId="22524" xr:uid="{AF93D060-4975-4FAE-84AC-66BC7A58C935}"/>
    <cellStyle name="Comma 2 4 5 2 6 3" xfId="5712" xr:uid="{00000000-0005-0000-0000-0000E4150000}"/>
    <cellStyle name="Comma 2 4 5 2 6 3 2" xfId="15319" xr:uid="{00000000-0005-0000-0000-0000E5150000}"/>
    <cellStyle name="Comma 2 4 5 2 6 3 2 2" xfId="34533" xr:uid="{5ED67845-9106-49F9-8757-CD4CD40B2A67}"/>
    <cellStyle name="Comma 2 4 5 2 6 3 3" xfId="24926" xr:uid="{8C2817F3-1B0A-464C-A539-B89FCF0FDD10}"/>
    <cellStyle name="Comma 2 4 5 2 6 4" xfId="10515" xr:uid="{00000000-0005-0000-0000-0000E6150000}"/>
    <cellStyle name="Comma 2 4 5 2 6 4 2" xfId="29729" xr:uid="{8EB0E27D-ABD1-4133-A133-456CC36EFF27}"/>
    <cellStyle name="Comma 2 4 5 2 6 5" xfId="20122" xr:uid="{DB9EBFDB-D999-4929-B506-333C4C6A7558}"/>
    <cellStyle name="Comma 2 4 5 2 7" xfId="1705" xr:uid="{00000000-0005-0000-0000-0000E7150000}"/>
    <cellStyle name="Comma 2 4 5 2 7 2" xfId="4110" xr:uid="{00000000-0005-0000-0000-0000E8150000}"/>
    <cellStyle name="Comma 2 4 5 2 7 2 2" xfId="8913" xr:uid="{00000000-0005-0000-0000-0000E9150000}"/>
    <cellStyle name="Comma 2 4 5 2 7 2 2 2" xfId="18520" xr:uid="{00000000-0005-0000-0000-0000EA150000}"/>
    <cellStyle name="Comma 2 4 5 2 7 2 2 2 2" xfId="37734" xr:uid="{3540796B-E287-4919-8DE5-C0FCBEA72C2B}"/>
    <cellStyle name="Comma 2 4 5 2 7 2 2 3" xfId="28127" xr:uid="{FFB204CC-7145-492E-A3AD-111D9C5113D8}"/>
    <cellStyle name="Comma 2 4 5 2 7 2 3" xfId="13717" xr:uid="{00000000-0005-0000-0000-0000EB150000}"/>
    <cellStyle name="Comma 2 4 5 2 7 2 3 2" xfId="32931" xr:uid="{FCDFB5E4-9ED7-4FB5-B0B2-27D6C248CAF6}"/>
    <cellStyle name="Comma 2 4 5 2 7 2 4" xfId="23324" xr:uid="{167BB7C7-31DC-48F2-98F5-8922895A722E}"/>
    <cellStyle name="Comma 2 4 5 2 7 3" xfId="6512" xr:uid="{00000000-0005-0000-0000-0000EC150000}"/>
    <cellStyle name="Comma 2 4 5 2 7 3 2" xfId="16119" xr:uid="{00000000-0005-0000-0000-0000ED150000}"/>
    <cellStyle name="Comma 2 4 5 2 7 3 2 2" xfId="35333" xr:uid="{CE3B4C56-E723-4439-AB4F-558FB29CBAB9}"/>
    <cellStyle name="Comma 2 4 5 2 7 3 3" xfId="25726" xr:uid="{D2020681-2C0E-4175-AB52-B58AEE82440F}"/>
    <cellStyle name="Comma 2 4 5 2 7 4" xfId="11315" xr:uid="{00000000-0005-0000-0000-0000EE150000}"/>
    <cellStyle name="Comma 2 4 5 2 7 4 2" xfId="30529" xr:uid="{94EC022F-A57E-476C-9B8F-6D46069D09AC}"/>
    <cellStyle name="Comma 2 4 5 2 7 5" xfId="20922" xr:uid="{A0BED65D-A9C4-4910-B602-F57E3F061BC5}"/>
    <cellStyle name="Comma 2 4 5 2 8" xfId="2510" xr:uid="{00000000-0005-0000-0000-0000EF150000}"/>
    <cellStyle name="Comma 2 4 5 2 8 2" xfId="7313" xr:uid="{00000000-0005-0000-0000-0000F0150000}"/>
    <cellStyle name="Comma 2 4 5 2 8 2 2" xfId="16920" xr:uid="{00000000-0005-0000-0000-0000F1150000}"/>
    <cellStyle name="Comma 2 4 5 2 8 2 2 2" xfId="36134" xr:uid="{0FD9669A-078E-4A7A-942F-1021303BA825}"/>
    <cellStyle name="Comma 2 4 5 2 8 2 3" xfId="26527" xr:uid="{331FCF43-B738-4FBB-BFD5-D9C427EABCF1}"/>
    <cellStyle name="Comma 2 4 5 2 8 3" xfId="12117" xr:uid="{00000000-0005-0000-0000-0000F2150000}"/>
    <cellStyle name="Comma 2 4 5 2 8 3 2" xfId="31331" xr:uid="{7633F09E-B318-4EC2-8704-988BDE5BAE42}"/>
    <cellStyle name="Comma 2 4 5 2 8 4" xfId="21724" xr:uid="{157376C0-CE68-4093-92FE-C73BDAFD0C8B}"/>
    <cellStyle name="Comma 2 4 5 2 9" xfId="4912" xr:uid="{00000000-0005-0000-0000-0000F3150000}"/>
    <cellStyle name="Comma 2 4 5 2 9 2" xfId="14519" xr:uid="{00000000-0005-0000-0000-0000F4150000}"/>
    <cellStyle name="Comma 2 4 5 2 9 2 2" xfId="33733" xr:uid="{0CD6353D-4B21-4CB3-A59D-6530A30AC354}"/>
    <cellStyle name="Comma 2 4 5 2 9 3" xfId="24126" xr:uid="{13BB37D0-D983-487A-AF47-54C10D2DB756}"/>
    <cellStyle name="Comma 2 4 5 3" xfId="154" xr:uid="{00000000-0005-0000-0000-0000F5150000}"/>
    <cellStyle name="Comma 2 4 5 3 10" xfId="19372" xr:uid="{996742AF-2204-4F28-BB58-F823FE3F4FBE}"/>
    <cellStyle name="Comma 2 4 5 3 2" xfId="354" xr:uid="{00000000-0005-0000-0000-0000F6150000}"/>
    <cellStyle name="Comma 2 4 5 3 2 2" xfId="1155" xr:uid="{00000000-0005-0000-0000-0000F7150000}"/>
    <cellStyle name="Comma 2 4 5 3 2 2 2" xfId="3560" xr:uid="{00000000-0005-0000-0000-0000F8150000}"/>
    <cellStyle name="Comma 2 4 5 3 2 2 2 2" xfId="8363" xr:uid="{00000000-0005-0000-0000-0000F9150000}"/>
    <cellStyle name="Comma 2 4 5 3 2 2 2 2 2" xfId="17970" xr:uid="{00000000-0005-0000-0000-0000FA150000}"/>
    <cellStyle name="Comma 2 4 5 3 2 2 2 2 2 2" xfId="37184" xr:uid="{CB8BFB47-AAB6-4EB0-A307-5A5C20D62ABB}"/>
    <cellStyle name="Comma 2 4 5 3 2 2 2 2 3" xfId="27577" xr:uid="{042F57E3-EEC3-4090-967B-D82261829A55}"/>
    <cellStyle name="Comma 2 4 5 3 2 2 2 3" xfId="13167" xr:uid="{00000000-0005-0000-0000-0000FB150000}"/>
    <cellStyle name="Comma 2 4 5 3 2 2 2 3 2" xfId="32381" xr:uid="{FBF0F366-FAB3-4B01-95B1-17CA0661F132}"/>
    <cellStyle name="Comma 2 4 5 3 2 2 2 4" xfId="22774" xr:uid="{07A57509-4F04-4054-914A-0C92420AB269}"/>
    <cellStyle name="Comma 2 4 5 3 2 2 3" xfId="5962" xr:uid="{00000000-0005-0000-0000-0000FC150000}"/>
    <cellStyle name="Comma 2 4 5 3 2 2 3 2" xfId="15569" xr:uid="{00000000-0005-0000-0000-0000FD150000}"/>
    <cellStyle name="Comma 2 4 5 3 2 2 3 2 2" xfId="34783" xr:uid="{DABCBE13-CC75-4080-9DA1-6C937339FA73}"/>
    <cellStyle name="Comma 2 4 5 3 2 2 3 3" xfId="25176" xr:uid="{FD540312-171E-45CE-9FD0-E85B2D76706E}"/>
    <cellStyle name="Comma 2 4 5 3 2 2 4" xfId="10765" xr:uid="{00000000-0005-0000-0000-0000FE150000}"/>
    <cellStyle name="Comma 2 4 5 3 2 2 4 2" xfId="29979" xr:uid="{23916F00-024F-4DE2-9B52-9C79CE192A18}"/>
    <cellStyle name="Comma 2 4 5 3 2 2 5" xfId="20372" xr:uid="{35548B1F-88AC-4FAC-9AC6-B40FEE01C18A}"/>
    <cellStyle name="Comma 2 4 5 3 2 3" xfId="1955" xr:uid="{00000000-0005-0000-0000-0000FF150000}"/>
    <cellStyle name="Comma 2 4 5 3 2 3 2" xfId="4360" xr:uid="{00000000-0005-0000-0000-000000160000}"/>
    <cellStyle name="Comma 2 4 5 3 2 3 2 2" xfId="9163" xr:uid="{00000000-0005-0000-0000-000001160000}"/>
    <cellStyle name="Comma 2 4 5 3 2 3 2 2 2" xfId="18770" xr:uid="{00000000-0005-0000-0000-000002160000}"/>
    <cellStyle name="Comma 2 4 5 3 2 3 2 2 2 2" xfId="37984" xr:uid="{5162823F-C96B-4C3F-8180-49C0183D5749}"/>
    <cellStyle name="Comma 2 4 5 3 2 3 2 2 3" xfId="28377" xr:uid="{9A069558-7486-4057-B8CA-AA25BD10B5B0}"/>
    <cellStyle name="Comma 2 4 5 3 2 3 2 3" xfId="13967" xr:uid="{00000000-0005-0000-0000-000003160000}"/>
    <cellStyle name="Comma 2 4 5 3 2 3 2 3 2" xfId="33181" xr:uid="{52B99131-5FD4-4765-AC5E-A3665E315C49}"/>
    <cellStyle name="Comma 2 4 5 3 2 3 2 4" xfId="23574" xr:uid="{D8959A40-4B0A-4BD5-B36E-391810F875DD}"/>
    <cellStyle name="Comma 2 4 5 3 2 3 3" xfId="6762" xr:uid="{00000000-0005-0000-0000-000004160000}"/>
    <cellStyle name="Comma 2 4 5 3 2 3 3 2" xfId="16369" xr:uid="{00000000-0005-0000-0000-000005160000}"/>
    <cellStyle name="Comma 2 4 5 3 2 3 3 2 2" xfId="35583" xr:uid="{64369C75-3D65-4739-A315-1809BEC32AA0}"/>
    <cellStyle name="Comma 2 4 5 3 2 3 3 3" xfId="25976" xr:uid="{32DA76FE-3F55-454A-8E7B-47C7D3D65917}"/>
    <cellStyle name="Comma 2 4 5 3 2 3 4" xfId="11565" xr:uid="{00000000-0005-0000-0000-000006160000}"/>
    <cellStyle name="Comma 2 4 5 3 2 3 4 2" xfId="30779" xr:uid="{4D4EAAF7-FFDE-4F78-8EDC-3E69606AA707}"/>
    <cellStyle name="Comma 2 4 5 3 2 3 5" xfId="21172" xr:uid="{E3B9ED1C-DA8F-4BF9-8FDE-C498D6DEEC44}"/>
    <cellStyle name="Comma 2 4 5 3 2 4" xfId="2760" xr:uid="{00000000-0005-0000-0000-000007160000}"/>
    <cellStyle name="Comma 2 4 5 3 2 4 2" xfId="7563" xr:uid="{00000000-0005-0000-0000-000008160000}"/>
    <cellStyle name="Comma 2 4 5 3 2 4 2 2" xfId="17170" xr:uid="{00000000-0005-0000-0000-000009160000}"/>
    <cellStyle name="Comma 2 4 5 3 2 4 2 2 2" xfId="36384" xr:uid="{A73C8A13-A99F-43E1-B952-B47039D8D1B5}"/>
    <cellStyle name="Comma 2 4 5 3 2 4 2 3" xfId="26777" xr:uid="{E99985A4-07AD-49D1-B06B-5FD49CE91A81}"/>
    <cellStyle name="Comma 2 4 5 3 2 4 3" xfId="12367" xr:uid="{00000000-0005-0000-0000-00000A160000}"/>
    <cellStyle name="Comma 2 4 5 3 2 4 3 2" xfId="31581" xr:uid="{39B541DA-98FE-4816-9119-5407A4140122}"/>
    <cellStyle name="Comma 2 4 5 3 2 4 4" xfId="21974" xr:uid="{F82E6681-D14F-40C1-B678-A305576935E6}"/>
    <cellStyle name="Comma 2 4 5 3 2 5" xfId="5162" xr:uid="{00000000-0005-0000-0000-00000B160000}"/>
    <cellStyle name="Comma 2 4 5 3 2 5 2" xfId="14769" xr:uid="{00000000-0005-0000-0000-00000C160000}"/>
    <cellStyle name="Comma 2 4 5 3 2 5 2 2" xfId="33983" xr:uid="{B8D1B037-9C4D-4F24-90F4-A8A87593308B}"/>
    <cellStyle name="Comma 2 4 5 3 2 5 3" xfId="24376" xr:uid="{FCA05693-1522-4EC9-A921-43108FD492D6}"/>
    <cellStyle name="Comma 2 4 5 3 2 6" xfId="9965" xr:uid="{00000000-0005-0000-0000-00000D160000}"/>
    <cellStyle name="Comma 2 4 5 3 2 6 2" xfId="29179" xr:uid="{12425ABC-4681-419B-BEC0-E56F66FF6814}"/>
    <cellStyle name="Comma 2 4 5 3 2 7" xfId="19572" xr:uid="{01E0362C-F0A3-4AF1-94A9-C6E4D89A1B46}"/>
    <cellStyle name="Comma 2 4 5 3 3" xfId="554" xr:uid="{00000000-0005-0000-0000-00000E160000}"/>
    <cellStyle name="Comma 2 4 5 3 3 2" xfId="1355" xr:uid="{00000000-0005-0000-0000-00000F160000}"/>
    <cellStyle name="Comma 2 4 5 3 3 2 2" xfId="3760" xr:uid="{00000000-0005-0000-0000-000010160000}"/>
    <cellStyle name="Comma 2 4 5 3 3 2 2 2" xfId="8563" xr:uid="{00000000-0005-0000-0000-000011160000}"/>
    <cellStyle name="Comma 2 4 5 3 3 2 2 2 2" xfId="18170" xr:uid="{00000000-0005-0000-0000-000012160000}"/>
    <cellStyle name="Comma 2 4 5 3 3 2 2 2 2 2" xfId="37384" xr:uid="{72BE2456-E12C-4A9F-8CF4-C1041438B9EF}"/>
    <cellStyle name="Comma 2 4 5 3 3 2 2 2 3" xfId="27777" xr:uid="{53959209-D124-44CC-9CB9-84DA46177872}"/>
    <cellStyle name="Comma 2 4 5 3 3 2 2 3" xfId="13367" xr:uid="{00000000-0005-0000-0000-000013160000}"/>
    <cellStyle name="Comma 2 4 5 3 3 2 2 3 2" xfId="32581" xr:uid="{2734E047-006C-432C-9406-E6403CC6C3CE}"/>
    <cellStyle name="Comma 2 4 5 3 3 2 2 4" xfId="22974" xr:uid="{2142CD84-983E-4FE8-B2B2-167CA389CD53}"/>
    <cellStyle name="Comma 2 4 5 3 3 2 3" xfId="6162" xr:uid="{00000000-0005-0000-0000-000014160000}"/>
    <cellStyle name="Comma 2 4 5 3 3 2 3 2" xfId="15769" xr:uid="{00000000-0005-0000-0000-000015160000}"/>
    <cellStyle name="Comma 2 4 5 3 3 2 3 2 2" xfId="34983" xr:uid="{891E5579-0E38-47F3-8E08-6D545E3B94B7}"/>
    <cellStyle name="Comma 2 4 5 3 3 2 3 3" xfId="25376" xr:uid="{AC752365-A9DA-408C-94E8-5250E7EBACEF}"/>
    <cellStyle name="Comma 2 4 5 3 3 2 4" xfId="10965" xr:uid="{00000000-0005-0000-0000-000016160000}"/>
    <cellStyle name="Comma 2 4 5 3 3 2 4 2" xfId="30179" xr:uid="{D10B0D87-E46B-4BCC-8EB8-DC5A6B55726E}"/>
    <cellStyle name="Comma 2 4 5 3 3 2 5" xfId="20572" xr:uid="{5A6D7B8D-1F32-4697-B523-056B92784275}"/>
    <cellStyle name="Comma 2 4 5 3 3 3" xfId="2155" xr:uid="{00000000-0005-0000-0000-000017160000}"/>
    <cellStyle name="Comma 2 4 5 3 3 3 2" xfId="4560" xr:uid="{00000000-0005-0000-0000-000018160000}"/>
    <cellStyle name="Comma 2 4 5 3 3 3 2 2" xfId="9363" xr:uid="{00000000-0005-0000-0000-000019160000}"/>
    <cellStyle name="Comma 2 4 5 3 3 3 2 2 2" xfId="18970" xr:uid="{00000000-0005-0000-0000-00001A160000}"/>
    <cellStyle name="Comma 2 4 5 3 3 3 2 2 2 2" xfId="38184" xr:uid="{56EBC538-0D17-40D6-AABC-EEA0E7A63EC6}"/>
    <cellStyle name="Comma 2 4 5 3 3 3 2 2 3" xfId="28577" xr:uid="{3AAE4BB0-4829-4708-AC7C-9E8BCE95EEF9}"/>
    <cellStyle name="Comma 2 4 5 3 3 3 2 3" xfId="14167" xr:uid="{00000000-0005-0000-0000-00001B160000}"/>
    <cellStyle name="Comma 2 4 5 3 3 3 2 3 2" xfId="33381" xr:uid="{00556459-5EB9-4D75-8156-4808FD97CCCB}"/>
    <cellStyle name="Comma 2 4 5 3 3 3 2 4" xfId="23774" xr:uid="{B3DAFF7F-630B-4613-A611-74BE6C6E09BE}"/>
    <cellStyle name="Comma 2 4 5 3 3 3 3" xfId="6962" xr:uid="{00000000-0005-0000-0000-00001C160000}"/>
    <cellStyle name="Comma 2 4 5 3 3 3 3 2" xfId="16569" xr:uid="{00000000-0005-0000-0000-00001D160000}"/>
    <cellStyle name="Comma 2 4 5 3 3 3 3 2 2" xfId="35783" xr:uid="{C8C9D203-4A52-4412-AFFC-985718372F16}"/>
    <cellStyle name="Comma 2 4 5 3 3 3 3 3" xfId="26176" xr:uid="{0E6319C6-7249-4D19-A86C-C3DC096C386F}"/>
    <cellStyle name="Comma 2 4 5 3 3 3 4" xfId="11765" xr:uid="{00000000-0005-0000-0000-00001E160000}"/>
    <cellStyle name="Comma 2 4 5 3 3 3 4 2" xfId="30979" xr:uid="{A546661D-0B44-4CDB-ABD2-B51E8E145CEF}"/>
    <cellStyle name="Comma 2 4 5 3 3 3 5" xfId="21372" xr:uid="{C3C4DEC9-934B-46D9-91F3-4CE89C293554}"/>
    <cellStyle name="Comma 2 4 5 3 3 4" xfId="2960" xr:uid="{00000000-0005-0000-0000-00001F160000}"/>
    <cellStyle name="Comma 2 4 5 3 3 4 2" xfId="7763" xr:uid="{00000000-0005-0000-0000-000020160000}"/>
    <cellStyle name="Comma 2 4 5 3 3 4 2 2" xfId="17370" xr:uid="{00000000-0005-0000-0000-000021160000}"/>
    <cellStyle name="Comma 2 4 5 3 3 4 2 2 2" xfId="36584" xr:uid="{4890ED0A-B780-41FD-BF15-5952A6AD02A1}"/>
    <cellStyle name="Comma 2 4 5 3 3 4 2 3" xfId="26977" xr:uid="{7C62140D-F09A-4E3A-A1FF-6A25BDBEDDD3}"/>
    <cellStyle name="Comma 2 4 5 3 3 4 3" xfId="12567" xr:uid="{00000000-0005-0000-0000-000022160000}"/>
    <cellStyle name="Comma 2 4 5 3 3 4 3 2" xfId="31781" xr:uid="{285702CA-3BCF-450A-8633-276263AB7AB5}"/>
    <cellStyle name="Comma 2 4 5 3 3 4 4" xfId="22174" xr:uid="{F7DFF0EF-42C7-409B-909E-CD339DA74381}"/>
    <cellStyle name="Comma 2 4 5 3 3 5" xfId="5362" xr:uid="{00000000-0005-0000-0000-000023160000}"/>
    <cellStyle name="Comma 2 4 5 3 3 5 2" xfId="14969" xr:uid="{00000000-0005-0000-0000-000024160000}"/>
    <cellStyle name="Comma 2 4 5 3 3 5 2 2" xfId="34183" xr:uid="{F501B3DE-C520-4057-AC0C-F8D46700D5FB}"/>
    <cellStyle name="Comma 2 4 5 3 3 5 3" xfId="24576" xr:uid="{625F4881-374D-4A3E-9400-927854B32885}"/>
    <cellStyle name="Comma 2 4 5 3 3 6" xfId="10165" xr:uid="{00000000-0005-0000-0000-000025160000}"/>
    <cellStyle name="Comma 2 4 5 3 3 6 2" xfId="29379" xr:uid="{C34C43F3-E33E-4229-98CE-EFB45983465B}"/>
    <cellStyle name="Comma 2 4 5 3 3 7" xfId="19772" xr:uid="{B5E30AE5-906F-4120-AD53-D57408870248}"/>
    <cellStyle name="Comma 2 4 5 3 4" xfId="754" xr:uid="{00000000-0005-0000-0000-000026160000}"/>
    <cellStyle name="Comma 2 4 5 3 4 2" xfId="1555" xr:uid="{00000000-0005-0000-0000-000027160000}"/>
    <cellStyle name="Comma 2 4 5 3 4 2 2" xfId="3960" xr:uid="{00000000-0005-0000-0000-000028160000}"/>
    <cellStyle name="Comma 2 4 5 3 4 2 2 2" xfId="8763" xr:uid="{00000000-0005-0000-0000-000029160000}"/>
    <cellStyle name="Comma 2 4 5 3 4 2 2 2 2" xfId="18370" xr:uid="{00000000-0005-0000-0000-00002A160000}"/>
    <cellStyle name="Comma 2 4 5 3 4 2 2 2 2 2" xfId="37584" xr:uid="{7FBE5E4A-C102-4860-9F6E-7A8DED5ADE69}"/>
    <cellStyle name="Comma 2 4 5 3 4 2 2 2 3" xfId="27977" xr:uid="{579DBB72-E832-40AC-89BF-FF0CA37F2E03}"/>
    <cellStyle name="Comma 2 4 5 3 4 2 2 3" xfId="13567" xr:uid="{00000000-0005-0000-0000-00002B160000}"/>
    <cellStyle name="Comma 2 4 5 3 4 2 2 3 2" xfId="32781" xr:uid="{F98E9AA9-4AB0-4CF1-9C05-8B43462A2266}"/>
    <cellStyle name="Comma 2 4 5 3 4 2 2 4" xfId="23174" xr:uid="{E7D6CD1D-310E-40F3-A8EC-923D4930EC16}"/>
    <cellStyle name="Comma 2 4 5 3 4 2 3" xfId="6362" xr:uid="{00000000-0005-0000-0000-00002C160000}"/>
    <cellStyle name="Comma 2 4 5 3 4 2 3 2" xfId="15969" xr:uid="{00000000-0005-0000-0000-00002D160000}"/>
    <cellStyle name="Comma 2 4 5 3 4 2 3 2 2" xfId="35183" xr:uid="{16DA3CBE-7C6C-4DB6-88F0-B924010DA562}"/>
    <cellStyle name="Comma 2 4 5 3 4 2 3 3" xfId="25576" xr:uid="{99880F57-4816-4552-9518-AA3B00955E2A}"/>
    <cellStyle name="Comma 2 4 5 3 4 2 4" xfId="11165" xr:uid="{00000000-0005-0000-0000-00002E160000}"/>
    <cellStyle name="Comma 2 4 5 3 4 2 4 2" xfId="30379" xr:uid="{5F120AB9-DBD5-4E7D-B748-6A1FE93A9631}"/>
    <cellStyle name="Comma 2 4 5 3 4 2 5" xfId="20772" xr:uid="{F9783435-A7D6-4DE5-BC27-87F8712FCBC0}"/>
    <cellStyle name="Comma 2 4 5 3 4 3" xfId="2355" xr:uid="{00000000-0005-0000-0000-00002F160000}"/>
    <cellStyle name="Comma 2 4 5 3 4 3 2" xfId="4760" xr:uid="{00000000-0005-0000-0000-000030160000}"/>
    <cellStyle name="Comma 2 4 5 3 4 3 2 2" xfId="9563" xr:uid="{00000000-0005-0000-0000-000031160000}"/>
    <cellStyle name="Comma 2 4 5 3 4 3 2 2 2" xfId="19170" xr:uid="{00000000-0005-0000-0000-000032160000}"/>
    <cellStyle name="Comma 2 4 5 3 4 3 2 2 2 2" xfId="38384" xr:uid="{50B81E26-8022-408E-AABF-58C052CE7567}"/>
    <cellStyle name="Comma 2 4 5 3 4 3 2 2 3" xfId="28777" xr:uid="{40E48075-DA00-4F3C-BC92-2EF1CEA15F07}"/>
    <cellStyle name="Comma 2 4 5 3 4 3 2 3" xfId="14367" xr:uid="{00000000-0005-0000-0000-000033160000}"/>
    <cellStyle name="Comma 2 4 5 3 4 3 2 3 2" xfId="33581" xr:uid="{71468EE5-4F57-4E9B-BB3C-5BBEC4ED0DE2}"/>
    <cellStyle name="Comma 2 4 5 3 4 3 2 4" xfId="23974" xr:uid="{CE270863-AFBD-47CE-9AA0-FD2F082BA77D}"/>
    <cellStyle name="Comma 2 4 5 3 4 3 3" xfId="7162" xr:uid="{00000000-0005-0000-0000-000034160000}"/>
    <cellStyle name="Comma 2 4 5 3 4 3 3 2" xfId="16769" xr:uid="{00000000-0005-0000-0000-000035160000}"/>
    <cellStyle name="Comma 2 4 5 3 4 3 3 2 2" xfId="35983" xr:uid="{FAF500DF-3F85-4188-87B7-DE5C5FECFCD4}"/>
    <cellStyle name="Comma 2 4 5 3 4 3 3 3" xfId="26376" xr:uid="{C36A72A2-96A5-4B65-AFC0-B20FA3E50796}"/>
    <cellStyle name="Comma 2 4 5 3 4 3 4" xfId="11965" xr:uid="{00000000-0005-0000-0000-000036160000}"/>
    <cellStyle name="Comma 2 4 5 3 4 3 4 2" xfId="31179" xr:uid="{2A3F9EC6-3E01-4146-BCC5-3B7AD5435A0A}"/>
    <cellStyle name="Comma 2 4 5 3 4 3 5" xfId="21572" xr:uid="{9E39BA21-32E1-4AC7-AE2C-A5CEBF605878}"/>
    <cellStyle name="Comma 2 4 5 3 4 4" xfId="3160" xr:uid="{00000000-0005-0000-0000-000037160000}"/>
    <cellStyle name="Comma 2 4 5 3 4 4 2" xfId="7963" xr:uid="{00000000-0005-0000-0000-000038160000}"/>
    <cellStyle name="Comma 2 4 5 3 4 4 2 2" xfId="17570" xr:uid="{00000000-0005-0000-0000-000039160000}"/>
    <cellStyle name="Comma 2 4 5 3 4 4 2 2 2" xfId="36784" xr:uid="{F8D8AF7B-C299-43E1-9ECE-48FE970AA35E}"/>
    <cellStyle name="Comma 2 4 5 3 4 4 2 3" xfId="27177" xr:uid="{6D59B4DF-973A-4F03-A0D8-38309E877035}"/>
    <cellStyle name="Comma 2 4 5 3 4 4 3" xfId="12767" xr:uid="{00000000-0005-0000-0000-00003A160000}"/>
    <cellStyle name="Comma 2 4 5 3 4 4 3 2" xfId="31981" xr:uid="{E1BA3B22-5E83-42F6-A7CE-FBEB246E5B88}"/>
    <cellStyle name="Comma 2 4 5 3 4 4 4" xfId="22374" xr:uid="{1F8D507F-5F81-4945-8944-AB335CB535EE}"/>
    <cellStyle name="Comma 2 4 5 3 4 5" xfId="5562" xr:uid="{00000000-0005-0000-0000-00003B160000}"/>
    <cellStyle name="Comma 2 4 5 3 4 5 2" xfId="15169" xr:uid="{00000000-0005-0000-0000-00003C160000}"/>
    <cellStyle name="Comma 2 4 5 3 4 5 2 2" xfId="34383" xr:uid="{F2824AEC-B555-4FFE-AEF2-4507F9C7B94A}"/>
    <cellStyle name="Comma 2 4 5 3 4 5 3" xfId="24776" xr:uid="{0745C95B-4B22-47EC-BC39-2F61DA0109F7}"/>
    <cellStyle name="Comma 2 4 5 3 4 6" xfId="10365" xr:uid="{00000000-0005-0000-0000-00003D160000}"/>
    <cellStyle name="Comma 2 4 5 3 4 6 2" xfId="29579" xr:uid="{C9E77B50-3F97-4E0D-83EB-2CC56EC14B6D}"/>
    <cellStyle name="Comma 2 4 5 3 4 7" xfId="19972" xr:uid="{32A69602-807E-468E-8908-47C343962466}"/>
    <cellStyle name="Comma 2 4 5 3 5" xfId="955" xr:uid="{00000000-0005-0000-0000-00003E160000}"/>
    <cellStyle name="Comma 2 4 5 3 5 2" xfId="3360" xr:uid="{00000000-0005-0000-0000-00003F160000}"/>
    <cellStyle name="Comma 2 4 5 3 5 2 2" xfId="8163" xr:uid="{00000000-0005-0000-0000-000040160000}"/>
    <cellStyle name="Comma 2 4 5 3 5 2 2 2" xfId="17770" xr:uid="{00000000-0005-0000-0000-000041160000}"/>
    <cellStyle name="Comma 2 4 5 3 5 2 2 2 2" xfId="36984" xr:uid="{F29FF292-7062-438E-A1A0-5D2AB7029C4F}"/>
    <cellStyle name="Comma 2 4 5 3 5 2 2 3" xfId="27377" xr:uid="{51A8D794-38D2-44BD-8006-50EA91A80AED}"/>
    <cellStyle name="Comma 2 4 5 3 5 2 3" xfId="12967" xr:uid="{00000000-0005-0000-0000-000042160000}"/>
    <cellStyle name="Comma 2 4 5 3 5 2 3 2" xfId="32181" xr:uid="{541C7F12-A766-4A92-BA7D-8F8764DFE520}"/>
    <cellStyle name="Comma 2 4 5 3 5 2 4" xfId="22574" xr:uid="{BA346BD9-B695-4FC1-B55E-7A7205588929}"/>
    <cellStyle name="Comma 2 4 5 3 5 3" xfId="5762" xr:uid="{00000000-0005-0000-0000-000043160000}"/>
    <cellStyle name="Comma 2 4 5 3 5 3 2" xfId="15369" xr:uid="{00000000-0005-0000-0000-000044160000}"/>
    <cellStyle name="Comma 2 4 5 3 5 3 2 2" xfId="34583" xr:uid="{C1E0CC9B-3C70-4D69-9ECE-FE9114EAD618}"/>
    <cellStyle name="Comma 2 4 5 3 5 3 3" xfId="24976" xr:uid="{F1B1DE34-A88E-42BF-806D-1D84DD773E78}"/>
    <cellStyle name="Comma 2 4 5 3 5 4" xfId="10565" xr:uid="{00000000-0005-0000-0000-000045160000}"/>
    <cellStyle name="Comma 2 4 5 3 5 4 2" xfId="29779" xr:uid="{C7BC6D8F-59B3-4962-90A5-2FD908F091EF}"/>
    <cellStyle name="Comma 2 4 5 3 5 5" xfId="20172" xr:uid="{DAE41363-9D33-4207-8F2E-3E8A304E4036}"/>
    <cellStyle name="Comma 2 4 5 3 6" xfId="1755" xr:uid="{00000000-0005-0000-0000-000046160000}"/>
    <cellStyle name="Comma 2 4 5 3 6 2" xfId="4160" xr:uid="{00000000-0005-0000-0000-000047160000}"/>
    <cellStyle name="Comma 2 4 5 3 6 2 2" xfId="8963" xr:uid="{00000000-0005-0000-0000-000048160000}"/>
    <cellStyle name="Comma 2 4 5 3 6 2 2 2" xfId="18570" xr:uid="{00000000-0005-0000-0000-000049160000}"/>
    <cellStyle name="Comma 2 4 5 3 6 2 2 2 2" xfId="37784" xr:uid="{4543BB0C-96AA-4C97-AF12-E9E3664A92EB}"/>
    <cellStyle name="Comma 2 4 5 3 6 2 2 3" xfId="28177" xr:uid="{A0608A9D-008D-4557-BB3F-02E17AC42623}"/>
    <cellStyle name="Comma 2 4 5 3 6 2 3" xfId="13767" xr:uid="{00000000-0005-0000-0000-00004A160000}"/>
    <cellStyle name="Comma 2 4 5 3 6 2 3 2" xfId="32981" xr:uid="{A0BB8D57-9DAA-4BA0-925A-73AB0C66E2EA}"/>
    <cellStyle name="Comma 2 4 5 3 6 2 4" xfId="23374" xr:uid="{20395A6D-4773-4899-B8AA-2C68D0E508BC}"/>
    <cellStyle name="Comma 2 4 5 3 6 3" xfId="6562" xr:uid="{00000000-0005-0000-0000-00004B160000}"/>
    <cellStyle name="Comma 2 4 5 3 6 3 2" xfId="16169" xr:uid="{00000000-0005-0000-0000-00004C160000}"/>
    <cellStyle name="Comma 2 4 5 3 6 3 2 2" xfId="35383" xr:uid="{7618EA45-E182-42A8-9D25-38E89B4293E5}"/>
    <cellStyle name="Comma 2 4 5 3 6 3 3" xfId="25776" xr:uid="{042A08BD-9D02-45C1-8318-C870E66BFF61}"/>
    <cellStyle name="Comma 2 4 5 3 6 4" xfId="11365" xr:uid="{00000000-0005-0000-0000-00004D160000}"/>
    <cellStyle name="Comma 2 4 5 3 6 4 2" xfId="30579" xr:uid="{774CC18E-7D5B-45E0-BFC8-BE29BB057488}"/>
    <cellStyle name="Comma 2 4 5 3 6 5" xfId="20972" xr:uid="{49EB6C69-0873-4F26-85A4-612205830E05}"/>
    <cellStyle name="Comma 2 4 5 3 7" xfId="2560" xr:uid="{00000000-0005-0000-0000-00004E160000}"/>
    <cellStyle name="Comma 2 4 5 3 7 2" xfId="7363" xr:uid="{00000000-0005-0000-0000-00004F160000}"/>
    <cellStyle name="Comma 2 4 5 3 7 2 2" xfId="16970" xr:uid="{00000000-0005-0000-0000-000050160000}"/>
    <cellStyle name="Comma 2 4 5 3 7 2 2 2" xfId="36184" xr:uid="{449A1169-D9DD-4E42-91EE-816A1C883B24}"/>
    <cellStyle name="Comma 2 4 5 3 7 2 3" xfId="26577" xr:uid="{6653FE92-9863-4B62-8DC1-A2D21B4F26B8}"/>
    <cellStyle name="Comma 2 4 5 3 7 3" xfId="12167" xr:uid="{00000000-0005-0000-0000-000051160000}"/>
    <cellStyle name="Comma 2 4 5 3 7 3 2" xfId="31381" xr:uid="{38E0D7DD-E98C-451F-8B28-FE0265F682DC}"/>
    <cellStyle name="Comma 2 4 5 3 7 4" xfId="21774" xr:uid="{F75A0538-6756-4C0A-85C8-ED92FA27F049}"/>
    <cellStyle name="Comma 2 4 5 3 8" xfId="4962" xr:uid="{00000000-0005-0000-0000-000052160000}"/>
    <cellStyle name="Comma 2 4 5 3 8 2" xfId="14569" xr:uid="{00000000-0005-0000-0000-000053160000}"/>
    <cellStyle name="Comma 2 4 5 3 8 2 2" xfId="33783" xr:uid="{8D6E46F1-7855-43D5-A44F-FCEFDD9E0CF3}"/>
    <cellStyle name="Comma 2 4 5 3 8 3" xfId="24176" xr:uid="{9D9BDED3-DB01-4F8C-B42D-8AA7DE9DFA3F}"/>
    <cellStyle name="Comma 2 4 5 3 9" xfId="9765" xr:uid="{00000000-0005-0000-0000-000054160000}"/>
    <cellStyle name="Comma 2 4 5 3 9 2" xfId="28979" xr:uid="{9305D063-E672-4789-B3DE-DF888F8305B8}"/>
    <cellStyle name="Comma 2 4 5 4" xfId="254" xr:uid="{00000000-0005-0000-0000-000055160000}"/>
    <cellStyle name="Comma 2 4 5 4 2" xfId="1055" xr:uid="{00000000-0005-0000-0000-000056160000}"/>
    <cellStyle name="Comma 2 4 5 4 2 2" xfId="3460" xr:uid="{00000000-0005-0000-0000-000057160000}"/>
    <cellStyle name="Comma 2 4 5 4 2 2 2" xfId="8263" xr:uid="{00000000-0005-0000-0000-000058160000}"/>
    <cellStyle name="Comma 2 4 5 4 2 2 2 2" xfId="17870" xr:uid="{00000000-0005-0000-0000-000059160000}"/>
    <cellStyle name="Comma 2 4 5 4 2 2 2 2 2" xfId="37084" xr:uid="{976638DA-56E7-49E4-8FC2-7F1361678F67}"/>
    <cellStyle name="Comma 2 4 5 4 2 2 2 3" xfId="27477" xr:uid="{D105DB01-3E2D-41E4-814C-DE523BC71516}"/>
    <cellStyle name="Comma 2 4 5 4 2 2 3" xfId="13067" xr:uid="{00000000-0005-0000-0000-00005A160000}"/>
    <cellStyle name="Comma 2 4 5 4 2 2 3 2" xfId="32281" xr:uid="{574406ED-1B71-49FC-A7FB-2372DF6501E8}"/>
    <cellStyle name="Comma 2 4 5 4 2 2 4" xfId="22674" xr:uid="{2E34F887-EA49-4036-A194-3A8C23EF95D2}"/>
    <cellStyle name="Comma 2 4 5 4 2 3" xfId="5862" xr:uid="{00000000-0005-0000-0000-00005B160000}"/>
    <cellStyle name="Comma 2 4 5 4 2 3 2" xfId="15469" xr:uid="{00000000-0005-0000-0000-00005C160000}"/>
    <cellStyle name="Comma 2 4 5 4 2 3 2 2" xfId="34683" xr:uid="{41BCA0CF-850E-4C60-966E-BFBF6E713DAC}"/>
    <cellStyle name="Comma 2 4 5 4 2 3 3" xfId="25076" xr:uid="{B77647F6-271C-4830-8356-CEE8C33D7314}"/>
    <cellStyle name="Comma 2 4 5 4 2 4" xfId="10665" xr:uid="{00000000-0005-0000-0000-00005D160000}"/>
    <cellStyle name="Comma 2 4 5 4 2 4 2" xfId="29879" xr:uid="{BD4FFC62-D097-4E6A-B26E-5BF8027B0C00}"/>
    <cellStyle name="Comma 2 4 5 4 2 5" xfId="20272" xr:uid="{876B0811-AD2B-41CC-A6FA-0E791E591AF0}"/>
    <cellStyle name="Comma 2 4 5 4 3" xfId="1855" xr:uid="{00000000-0005-0000-0000-00005E160000}"/>
    <cellStyle name="Comma 2 4 5 4 3 2" xfId="4260" xr:uid="{00000000-0005-0000-0000-00005F160000}"/>
    <cellStyle name="Comma 2 4 5 4 3 2 2" xfId="9063" xr:uid="{00000000-0005-0000-0000-000060160000}"/>
    <cellStyle name="Comma 2 4 5 4 3 2 2 2" xfId="18670" xr:uid="{00000000-0005-0000-0000-000061160000}"/>
    <cellStyle name="Comma 2 4 5 4 3 2 2 2 2" xfId="37884" xr:uid="{2F896455-3C70-4652-A8C1-82F533B2E562}"/>
    <cellStyle name="Comma 2 4 5 4 3 2 2 3" xfId="28277" xr:uid="{AA743C19-EA8A-4073-8124-3B1365E00F68}"/>
    <cellStyle name="Comma 2 4 5 4 3 2 3" xfId="13867" xr:uid="{00000000-0005-0000-0000-000062160000}"/>
    <cellStyle name="Comma 2 4 5 4 3 2 3 2" xfId="33081" xr:uid="{88A1BA90-209C-47F9-94AA-12AB1F750324}"/>
    <cellStyle name="Comma 2 4 5 4 3 2 4" xfId="23474" xr:uid="{654139DA-0D50-4B80-8A2E-07539709C814}"/>
    <cellStyle name="Comma 2 4 5 4 3 3" xfId="6662" xr:uid="{00000000-0005-0000-0000-000063160000}"/>
    <cellStyle name="Comma 2 4 5 4 3 3 2" xfId="16269" xr:uid="{00000000-0005-0000-0000-000064160000}"/>
    <cellStyle name="Comma 2 4 5 4 3 3 2 2" xfId="35483" xr:uid="{DA41896B-9EAD-43CB-8020-37300D1F8541}"/>
    <cellStyle name="Comma 2 4 5 4 3 3 3" xfId="25876" xr:uid="{47205F61-6A54-4159-B5FF-FA6C86B31221}"/>
    <cellStyle name="Comma 2 4 5 4 3 4" xfId="11465" xr:uid="{00000000-0005-0000-0000-000065160000}"/>
    <cellStyle name="Comma 2 4 5 4 3 4 2" xfId="30679" xr:uid="{50A35CF5-1BB3-46BB-BCFD-4FC2BFE790F5}"/>
    <cellStyle name="Comma 2 4 5 4 3 5" xfId="21072" xr:uid="{EC81A288-7AFC-4955-A939-9CF463AD43BB}"/>
    <cellStyle name="Comma 2 4 5 4 4" xfId="2660" xr:uid="{00000000-0005-0000-0000-000066160000}"/>
    <cellStyle name="Comma 2 4 5 4 4 2" xfId="7463" xr:uid="{00000000-0005-0000-0000-000067160000}"/>
    <cellStyle name="Comma 2 4 5 4 4 2 2" xfId="17070" xr:uid="{00000000-0005-0000-0000-000068160000}"/>
    <cellStyle name="Comma 2 4 5 4 4 2 2 2" xfId="36284" xr:uid="{184841A4-8D4E-4E79-ADCA-6865B0F3A1A4}"/>
    <cellStyle name="Comma 2 4 5 4 4 2 3" xfId="26677" xr:uid="{9EB25560-2EBA-4F35-B691-192FEAB7F892}"/>
    <cellStyle name="Comma 2 4 5 4 4 3" xfId="12267" xr:uid="{00000000-0005-0000-0000-000069160000}"/>
    <cellStyle name="Comma 2 4 5 4 4 3 2" xfId="31481" xr:uid="{A2FC9CD1-B88E-462C-A632-1366790675B9}"/>
    <cellStyle name="Comma 2 4 5 4 4 4" xfId="21874" xr:uid="{ECA7F0AD-2BAF-4322-B727-AAB6082F1E66}"/>
    <cellStyle name="Comma 2 4 5 4 5" xfId="5062" xr:uid="{00000000-0005-0000-0000-00006A160000}"/>
    <cellStyle name="Comma 2 4 5 4 5 2" xfId="14669" xr:uid="{00000000-0005-0000-0000-00006B160000}"/>
    <cellStyle name="Comma 2 4 5 4 5 2 2" xfId="33883" xr:uid="{DEF6ED66-49D0-47ED-9D07-4F8C825797F1}"/>
    <cellStyle name="Comma 2 4 5 4 5 3" xfId="24276" xr:uid="{E3629D81-EEED-43E0-9F62-35DBC253B9A2}"/>
    <cellStyle name="Comma 2 4 5 4 6" xfId="9865" xr:uid="{00000000-0005-0000-0000-00006C160000}"/>
    <cellStyle name="Comma 2 4 5 4 6 2" xfId="29079" xr:uid="{31325B9B-4EE6-4FF2-AC01-87DFC07BCC79}"/>
    <cellStyle name="Comma 2 4 5 4 7" xfId="19472" xr:uid="{194A4A82-234F-4145-ABA3-8AE8F255C991}"/>
    <cellStyle name="Comma 2 4 5 5" xfId="454" xr:uid="{00000000-0005-0000-0000-00006D160000}"/>
    <cellStyle name="Comma 2 4 5 5 2" xfId="1255" xr:uid="{00000000-0005-0000-0000-00006E160000}"/>
    <cellStyle name="Comma 2 4 5 5 2 2" xfId="3660" xr:uid="{00000000-0005-0000-0000-00006F160000}"/>
    <cellStyle name="Comma 2 4 5 5 2 2 2" xfId="8463" xr:uid="{00000000-0005-0000-0000-000070160000}"/>
    <cellStyle name="Comma 2 4 5 5 2 2 2 2" xfId="18070" xr:uid="{00000000-0005-0000-0000-000071160000}"/>
    <cellStyle name="Comma 2 4 5 5 2 2 2 2 2" xfId="37284" xr:uid="{EBEBCE61-C35E-4F75-A27C-1E4FBE168E6B}"/>
    <cellStyle name="Comma 2 4 5 5 2 2 2 3" xfId="27677" xr:uid="{0CE800A3-0C28-409D-AAF5-1A2204C47676}"/>
    <cellStyle name="Comma 2 4 5 5 2 2 3" xfId="13267" xr:uid="{00000000-0005-0000-0000-000072160000}"/>
    <cellStyle name="Comma 2 4 5 5 2 2 3 2" xfId="32481" xr:uid="{E5EAB6B6-B98E-426A-BFF2-06315879165F}"/>
    <cellStyle name="Comma 2 4 5 5 2 2 4" xfId="22874" xr:uid="{1D347B1C-89E0-46A7-8AC5-F9FFF4433813}"/>
    <cellStyle name="Comma 2 4 5 5 2 3" xfId="6062" xr:uid="{00000000-0005-0000-0000-000073160000}"/>
    <cellStyle name="Comma 2 4 5 5 2 3 2" xfId="15669" xr:uid="{00000000-0005-0000-0000-000074160000}"/>
    <cellStyle name="Comma 2 4 5 5 2 3 2 2" xfId="34883" xr:uid="{C8771E3A-8BB8-42AF-98DC-E059A16A6B12}"/>
    <cellStyle name="Comma 2 4 5 5 2 3 3" xfId="25276" xr:uid="{165534CA-6BF1-4C64-95B1-C41522EA82F9}"/>
    <cellStyle name="Comma 2 4 5 5 2 4" xfId="10865" xr:uid="{00000000-0005-0000-0000-000075160000}"/>
    <cellStyle name="Comma 2 4 5 5 2 4 2" xfId="30079" xr:uid="{AB4AE56F-A1F9-4250-AFF5-E9BAB84947E2}"/>
    <cellStyle name="Comma 2 4 5 5 2 5" xfId="20472" xr:uid="{010634F5-56F4-49E4-BB18-8B3CBAA1C0C1}"/>
    <cellStyle name="Comma 2 4 5 5 3" xfId="2055" xr:uid="{00000000-0005-0000-0000-000076160000}"/>
    <cellStyle name="Comma 2 4 5 5 3 2" xfId="4460" xr:uid="{00000000-0005-0000-0000-000077160000}"/>
    <cellStyle name="Comma 2 4 5 5 3 2 2" xfId="9263" xr:uid="{00000000-0005-0000-0000-000078160000}"/>
    <cellStyle name="Comma 2 4 5 5 3 2 2 2" xfId="18870" xr:uid="{00000000-0005-0000-0000-000079160000}"/>
    <cellStyle name="Comma 2 4 5 5 3 2 2 2 2" xfId="38084" xr:uid="{AE70491C-32BD-486A-B917-1C6628932624}"/>
    <cellStyle name="Comma 2 4 5 5 3 2 2 3" xfId="28477" xr:uid="{BF9F456A-158F-4790-BF5D-80F1ABF5DDE7}"/>
    <cellStyle name="Comma 2 4 5 5 3 2 3" xfId="14067" xr:uid="{00000000-0005-0000-0000-00007A160000}"/>
    <cellStyle name="Comma 2 4 5 5 3 2 3 2" xfId="33281" xr:uid="{BA72BFBC-FA5C-4F5B-8608-0CC308199F6A}"/>
    <cellStyle name="Comma 2 4 5 5 3 2 4" xfId="23674" xr:uid="{5E07E518-2DA6-4D88-8FDC-C4C1F785FCC8}"/>
    <cellStyle name="Comma 2 4 5 5 3 3" xfId="6862" xr:uid="{00000000-0005-0000-0000-00007B160000}"/>
    <cellStyle name="Comma 2 4 5 5 3 3 2" xfId="16469" xr:uid="{00000000-0005-0000-0000-00007C160000}"/>
    <cellStyle name="Comma 2 4 5 5 3 3 2 2" xfId="35683" xr:uid="{8E1E9743-9546-4704-A4CA-AA4E047A1967}"/>
    <cellStyle name="Comma 2 4 5 5 3 3 3" xfId="26076" xr:uid="{7BB8D7B3-E20E-4613-A5B0-26BEFCD9DBB4}"/>
    <cellStyle name="Comma 2 4 5 5 3 4" xfId="11665" xr:uid="{00000000-0005-0000-0000-00007D160000}"/>
    <cellStyle name="Comma 2 4 5 5 3 4 2" xfId="30879" xr:uid="{65880810-140A-4FB6-BA36-114CA6CC0579}"/>
    <cellStyle name="Comma 2 4 5 5 3 5" xfId="21272" xr:uid="{542D9F4B-0DFB-4707-B9BA-F3258464D8A4}"/>
    <cellStyle name="Comma 2 4 5 5 4" xfId="2860" xr:uid="{00000000-0005-0000-0000-00007E160000}"/>
    <cellStyle name="Comma 2 4 5 5 4 2" xfId="7663" xr:uid="{00000000-0005-0000-0000-00007F160000}"/>
    <cellStyle name="Comma 2 4 5 5 4 2 2" xfId="17270" xr:uid="{00000000-0005-0000-0000-000080160000}"/>
    <cellStyle name="Comma 2 4 5 5 4 2 2 2" xfId="36484" xr:uid="{16DBEEA2-A73A-46C0-BAAF-C1E4E142BFF5}"/>
    <cellStyle name="Comma 2 4 5 5 4 2 3" xfId="26877" xr:uid="{EEC8A019-78E1-4946-B295-3A08F20BA0DC}"/>
    <cellStyle name="Comma 2 4 5 5 4 3" xfId="12467" xr:uid="{00000000-0005-0000-0000-000081160000}"/>
    <cellStyle name="Comma 2 4 5 5 4 3 2" xfId="31681" xr:uid="{5BEC6D3D-730B-41E0-9FDC-5244FA68303E}"/>
    <cellStyle name="Comma 2 4 5 5 4 4" xfId="22074" xr:uid="{FF94261F-CF48-4289-9728-A01870EA8943}"/>
    <cellStyle name="Comma 2 4 5 5 5" xfId="5262" xr:uid="{00000000-0005-0000-0000-000082160000}"/>
    <cellStyle name="Comma 2 4 5 5 5 2" xfId="14869" xr:uid="{00000000-0005-0000-0000-000083160000}"/>
    <cellStyle name="Comma 2 4 5 5 5 2 2" xfId="34083" xr:uid="{5062C3DC-E718-46A7-83C3-82AB7D04F34B}"/>
    <cellStyle name="Comma 2 4 5 5 5 3" xfId="24476" xr:uid="{FF67D5FC-A028-4EEC-8787-8281E75719EB}"/>
    <cellStyle name="Comma 2 4 5 5 6" xfId="10065" xr:uid="{00000000-0005-0000-0000-000084160000}"/>
    <cellStyle name="Comma 2 4 5 5 6 2" xfId="29279" xr:uid="{0906BE2D-8B73-4A40-83FB-9D3AC7D891DB}"/>
    <cellStyle name="Comma 2 4 5 5 7" xfId="19672" xr:uid="{CD31B762-2CDC-464B-8DC7-56691348D497}"/>
    <cellStyle name="Comma 2 4 5 6" xfId="654" xr:uid="{00000000-0005-0000-0000-000085160000}"/>
    <cellStyle name="Comma 2 4 5 6 2" xfId="1455" xr:uid="{00000000-0005-0000-0000-000086160000}"/>
    <cellStyle name="Comma 2 4 5 6 2 2" xfId="3860" xr:uid="{00000000-0005-0000-0000-000087160000}"/>
    <cellStyle name="Comma 2 4 5 6 2 2 2" xfId="8663" xr:uid="{00000000-0005-0000-0000-000088160000}"/>
    <cellStyle name="Comma 2 4 5 6 2 2 2 2" xfId="18270" xr:uid="{00000000-0005-0000-0000-000089160000}"/>
    <cellStyle name="Comma 2 4 5 6 2 2 2 2 2" xfId="37484" xr:uid="{00A9CE2D-12AA-4F26-A7A7-2872C39C4D42}"/>
    <cellStyle name="Comma 2 4 5 6 2 2 2 3" xfId="27877" xr:uid="{C135FE09-4B90-4A25-88C5-9295F7BD6C0A}"/>
    <cellStyle name="Comma 2 4 5 6 2 2 3" xfId="13467" xr:uid="{00000000-0005-0000-0000-00008A160000}"/>
    <cellStyle name="Comma 2 4 5 6 2 2 3 2" xfId="32681" xr:uid="{327DD730-5611-4EB4-907A-C9F50F367D55}"/>
    <cellStyle name="Comma 2 4 5 6 2 2 4" xfId="23074" xr:uid="{3EB4593E-08C5-44CB-8D3A-CBBFB049785B}"/>
    <cellStyle name="Comma 2 4 5 6 2 3" xfId="6262" xr:uid="{00000000-0005-0000-0000-00008B160000}"/>
    <cellStyle name="Comma 2 4 5 6 2 3 2" xfId="15869" xr:uid="{00000000-0005-0000-0000-00008C160000}"/>
    <cellStyle name="Comma 2 4 5 6 2 3 2 2" xfId="35083" xr:uid="{F0106E14-0271-436B-99F9-59D1461A5F3C}"/>
    <cellStyle name="Comma 2 4 5 6 2 3 3" xfId="25476" xr:uid="{C76AAA1B-647B-4B2D-8A08-06FF37CE83B8}"/>
    <cellStyle name="Comma 2 4 5 6 2 4" xfId="11065" xr:uid="{00000000-0005-0000-0000-00008D160000}"/>
    <cellStyle name="Comma 2 4 5 6 2 4 2" xfId="30279" xr:uid="{F39ADADF-9793-44BE-AF5E-57719D14758D}"/>
    <cellStyle name="Comma 2 4 5 6 2 5" xfId="20672" xr:uid="{679B298D-D9C3-408C-BCEF-76210672F71C}"/>
    <cellStyle name="Comma 2 4 5 6 3" xfId="2255" xr:uid="{00000000-0005-0000-0000-00008E160000}"/>
    <cellStyle name="Comma 2 4 5 6 3 2" xfId="4660" xr:uid="{00000000-0005-0000-0000-00008F160000}"/>
    <cellStyle name="Comma 2 4 5 6 3 2 2" xfId="9463" xr:uid="{00000000-0005-0000-0000-000090160000}"/>
    <cellStyle name="Comma 2 4 5 6 3 2 2 2" xfId="19070" xr:uid="{00000000-0005-0000-0000-000091160000}"/>
    <cellStyle name="Comma 2 4 5 6 3 2 2 2 2" xfId="38284" xr:uid="{73FD33C3-D9BF-4588-8999-ABD48F182CD7}"/>
    <cellStyle name="Comma 2 4 5 6 3 2 2 3" xfId="28677" xr:uid="{51893332-A90C-45DB-A853-82900C1F884E}"/>
    <cellStyle name="Comma 2 4 5 6 3 2 3" xfId="14267" xr:uid="{00000000-0005-0000-0000-000092160000}"/>
    <cellStyle name="Comma 2 4 5 6 3 2 3 2" xfId="33481" xr:uid="{89CE9CF5-A8A0-4E13-A73B-6EFB5E2A3993}"/>
    <cellStyle name="Comma 2 4 5 6 3 2 4" xfId="23874" xr:uid="{F3BDABA5-3796-4868-A794-309FE5356E4F}"/>
    <cellStyle name="Comma 2 4 5 6 3 3" xfId="7062" xr:uid="{00000000-0005-0000-0000-000093160000}"/>
    <cellStyle name="Comma 2 4 5 6 3 3 2" xfId="16669" xr:uid="{00000000-0005-0000-0000-000094160000}"/>
    <cellStyle name="Comma 2 4 5 6 3 3 2 2" xfId="35883" xr:uid="{6FBFFAEC-52F2-4F61-A9FC-A03DA6A2B3F4}"/>
    <cellStyle name="Comma 2 4 5 6 3 3 3" xfId="26276" xr:uid="{5CC1F7C0-5686-4D1C-947C-3811D9274566}"/>
    <cellStyle name="Comma 2 4 5 6 3 4" xfId="11865" xr:uid="{00000000-0005-0000-0000-000095160000}"/>
    <cellStyle name="Comma 2 4 5 6 3 4 2" xfId="31079" xr:uid="{299BBB4A-7218-4B78-B1C8-A7024AD8F0F3}"/>
    <cellStyle name="Comma 2 4 5 6 3 5" xfId="21472" xr:uid="{1A2857C0-99B4-484B-BBA1-581C9F0F4BFE}"/>
    <cellStyle name="Comma 2 4 5 6 4" xfId="3060" xr:uid="{00000000-0005-0000-0000-000096160000}"/>
    <cellStyle name="Comma 2 4 5 6 4 2" xfId="7863" xr:uid="{00000000-0005-0000-0000-000097160000}"/>
    <cellStyle name="Comma 2 4 5 6 4 2 2" xfId="17470" xr:uid="{00000000-0005-0000-0000-000098160000}"/>
    <cellStyle name="Comma 2 4 5 6 4 2 2 2" xfId="36684" xr:uid="{5C664A2C-1E20-4BDF-A4AF-C3BCAFC1DA85}"/>
    <cellStyle name="Comma 2 4 5 6 4 2 3" xfId="27077" xr:uid="{4AFE7FD2-EFFA-4ED2-AEB6-961A431B17EB}"/>
    <cellStyle name="Comma 2 4 5 6 4 3" xfId="12667" xr:uid="{00000000-0005-0000-0000-000099160000}"/>
    <cellStyle name="Comma 2 4 5 6 4 3 2" xfId="31881" xr:uid="{DE2C1061-82CF-40D3-87EA-D07F0223EB07}"/>
    <cellStyle name="Comma 2 4 5 6 4 4" xfId="22274" xr:uid="{4E34CADE-E3DF-4FAF-A4ED-147DD2428614}"/>
    <cellStyle name="Comma 2 4 5 6 5" xfId="5462" xr:uid="{00000000-0005-0000-0000-00009A160000}"/>
    <cellStyle name="Comma 2 4 5 6 5 2" xfId="15069" xr:uid="{00000000-0005-0000-0000-00009B160000}"/>
    <cellStyle name="Comma 2 4 5 6 5 2 2" xfId="34283" xr:uid="{5A1E22FA-9533-43FD-8A5C-537829C2125D}"/>
    <cellStyle name="Comma 2 4 5 6 5 3" xfId="24676" xr:uid="{87974427-824A-4F81-AE22-30DB29C0E001}"/>
    <cellStyle name="Comma 2 4 5 6 6" xfId="10265" xr:uid="{00000000-0005-0000-0000-00009C160000}"/>
    <cellStyle name="Comma 2 4 5 6 6 2" xfId="29479" xr:uid="{A090EB59-9E29-4E69-9108-CA2BB0EBE0D2}"/>
    <cellStyle name="Comma 2 4 5 6 7" xfId="19872" xr:uid="{37299510-59DD-493F-8CAD-C9004E6337D9}"/>
    <cellStyle name="Comma 2 4 5 7" xfId="855" xr:uid="{00000000-0005-0000-0000-00009D160000}"/>
    <cellStyle name="Comma 2 4 5 7 2" xfId="3260" xr:uid="{00000000-0005-0000-0000-00009E160000}"/>
    <cellStyle name="Comma 2 4 5 7 2 2" xfId="8063" xr:uid="{00000000-0005-0000-0000-00009F160000}"/>
    <cellStyle name="Comma 2 4 5 7 2 2 2" xfId="17670" xr:uid="{00000000-0005-0000-0000-0000A0160000}"/>
    <cellStyle name="Comma 2 4 5 7 2 2 2 2" xfId="36884" xr:uid="{6E89F0A3-07B8-4DB6-96BA-65A3E24A4E2F}"/>
    <cellStyle name="Comma 2 4 5 7 2 2 3" xfId="27277" xr:uid="{7E5B1F59-BEA6-46EB-A1F9-881813AAF54B}"/>
    <cellStyle name="Comma 2 4 5 7 2 3" xfId="12867" xr:uid="{00000000-0005-0000-0000-0000A1160000}"/>
    <cellStyle name="Comma 2 4 5 7 2 3 2" xfId="32081" xr:uid="{7E6FEA7C-EA1F-4C7D-8F3B-CE7418032FA8}"/>
    <cellStyle name="Comma 2 4 5 7 2 4" xfId="22474" xr:uid="{F69BBEA9-36D3-4B70-AB7D-0D0CDC62F5C4}"/>
    <cellStyle name="Comma 2 4 5 7 3" xfId="5662" xr:uid="{00000000-0005-0000-0000-0000A2160000}"/>
    <cellStyle name="Comma 2 4 5 7 3 2" xfId="15269" xr:uid="{00000000-0005-0000-0000-0000A3160000}"/>
    <cellStyle name="Comma 2 4 5 7 3 2 2" xfId="34483" xr:uid="{EA7C3F6B-ECCC-400F-9625-5BE947D592DC}"/>
    <cellStyle name="Comma 2 4 5 7 3 3" xfId="24876" xr:uid="{C1895041-CF0C-4A2B-B8E4-B12D0727D7CD}"/>
    <cellStyle name="Comma 2 4 5 7 4" xfId="10465" xr:uid="{00000000-0005-0000-0000-0000A4160000}"/>
    <cellStyle name="Comma 2 4 5 7 4 2" xfId="29679" xr:uid="{DC9A625B-ED45-416C-97F4-12ABDA89C007}"/>
    <cellStyle name="Comma 2 4 5 7 5" xfId="20072" xr:uid="{BD504BF2-0118-4508-87C6-6A3906A77962}"/>
    <cellStyle name="Comma 2 4 5 8" xfId="1655" xr:uid="{00000000-0005-0000-0000-0000A5160000}"/>
    <cellStyle name="Comma 2 4 5 8 2" xfId="4060" xr:uid="{00000000-0005-0000-0000-0000A6160000}"/>
    <cellStyle name="Comma 2 4 5 8 2 2" xfId="8863" xr:uid="{00000000-0005-0000-0000-0000A7160000}"/>
    <cellStyle name="Comma 2 4 5 8 2 2 2" xfId="18470" xr:uid="{00000000-0005-0000-0000-0000A8160000}"/>
    <cellStyle name="Comma 2 4 5 8 2 2 2 2" xfId="37684" xr:uid="{ADCEB193-3366-4756-B4E5-6F9E6CE2F28F}"/>
    <cellStyle name="Comma 2 4 5 8 2 2 3" xfId="28077" xr:uid="{9AB4C797-72FB-426B-A7F8-D72AE6DFE04C}"/>
    <cellStyle name="Comma 2 4 5 8 2 3" xfId="13667" xr:uid="{00000000-0005-0000-0000-0000A9160000}"/>
    <cellStyle name="Comma 2 4 5 8 2 3 2" xfId="32881" xr:uid="{BBAC5B2D-8A64-4BA6-AAD3-14828BBB05E1}"/>
    <cellStyle name="Comma 2 4 5 8 2 4" xfId="23274" xr:uid="{35321A3C-F91A-4C20-BAB3-CE33A1AB4087}"/>
    <cellStyle name="Comma 2 4 5 8 3" xfId="6462" xr:uid="{00000000-0005-0000-0000-0000AA160000}"/>
    <cellStyle name="Comma 2 4 5 8 3 2" xfId="16069" xr:uid="{00000000-0005-0000-0000-0000AB160000}"/>
    <cellStyle name="Comma 2 4 5 8 3 2 2" xfId="35283" xr:uid="{EEEFBA74-14A3-4DB4-B32F-90AD235D43A5}"/>
    <cellStyle name="Comma 2 4 5 8 3 3" xfId="25676" xr:uid="{A86BD779-D177-46AA-AB15-8B617EFAB4F9}"/>
    <cellStyle name="Comma 2 4 5 8 4" xfId="11265" xr:uid="{00000000-0005-0000-0000-0000AC160000}"/>
    <cellStyle name="Comma 2 4 5 8 4 2" xfId="30479" xr:uid="{EDDC0AC0-FFE8-4236-80DB-B157E8CED6E7}"/>
    <cellStyle name="Comma 2 4 5 8 5" xfId="20872" xr:uid="{560DB2A0-218E-4975-947C-39F35758B1DD}"/>
    <cellStyle name="Comma 2 4 5 9" xfId="2460" xr:uid="{00000000-0005-0000-0000-0000AD160000}"/>
    <cellStyle name="Comma 2 4 5 9 2" xfId="7263" xr:uid="{00000000-0005-0000-0000-0000AE160000}"/>
    <cellStyle name="Comma 2 4 5 9 2 2" xfId="16870" xr:uid="{00000000-0005-0000-0000-0000AF160000}"/>
    <cellStyle name="Comma 2 4 5 9 2 2 2" xfId="36084" xr:uid="{7C86F755-ADCC-424A-B032-850253D5EDAD}"/>
    <cellStyle name="Comma 2 4 5 9 2 3" xfId="26477" xr:uid="{B46E03DF-26E1-48D3-A3EE-2C4162ECA8EE}"/>
    <cellStyle name="Comma 2 4 5 9 3" xfId="12067" xr:uid="{00000000-0005-0000-0000-0000B0160000}"/>
    <cellStyle name="Comma 2 4 5 9 3 2" xfId="31281" xr:uid="{2274F95A-25CB-4C63-B77D-0523F2D6D58D}"/>
    <cellStyle name="Comma 2 4 5 9 4" xfId="21674" xr:uid="{64F8C1F7-2A95-4A65-A066-6527C2D1CBDF}"/>
    <cellStyle name="Comma 2 4 6" xfId="64" xr:uid="{00000000-0005-0000-0000-0000B1160000}"/>
    <cellStyle name="Comma 2 4 6 10" xfId="9675" xr:uid="{00000000-0005-0000-0000-0000B2160000}"/>
    <cellStyle name="Comma 2 4 6 10 2" xfId="28889" xr:uid="{15D38027-F534-4D46-9617-B6828AF157B2}"/>
    <cellStyle name="Comma 2 4 6 11" xfId="19282" xr:uid="{50F7131A-2DF4-4E40-BD43-79F1FD971A40}"/>
    <cellStyle name="Comma 2 4 6 2" xfId="164" xr:uid="{00000000-0005-0000-0000-0000B3160000}"/>
    <cellStyle name="Comma 2 4 6 2 10" xfId="19382" xr:uid="{02AAF014-0CB4-46E6-8622-A4965BB9BD3A}"/>
    <cellStyle name="Comma 2 4 6 2 2" xfId="364" xr:uid="{00000000-0005-0000-0000-0000B4160000}"/>
    <cellStyle name="Comma 2 4 6 2 2 2" xfId="1165" xr:uid="{00000000-0005-0000-0000-0000B5160000}"/>
    <cellStyle name="Comma 2 4 6 2 2 2 2" xfId="3570" xr:uid="{00000000-0005-0000-0000-0000B6160000}"/>
    <cellStyle name="Comma 2 4 6 2 2 2 2 2" xfId="8373" xr:uid="{00000000-0005-0000-0000-0000B7160000}"/>
    <cellStyle name="Comma 2 4 6 2 2 2 2 2 2" xfId="17980" xr:uid="{00000000-0005-0000-0000-0000B8160000}"/>
    <cellStyle name="Comma 2 4 6 2 2 2 2 2 2 2" xfId="37194" xr:uid="{050FFD11-7BFF-46B3-8689-07F9FDDED394}"/>
    <cellStyle name="Comma 2 4 6 2 2 2 2 2 3" xfId="27587" xr:uid="{A531AB42-3CDB-4284-8B25-1EE9657B7898}"/>
    <cellStyle name="Comma 2 4 6 2 2 2 2 3" xfId="13177" xr:uid="{00000000-0005-0000-0000-0000B9160000}"/>
    <cellStyle name="Comma 2 4 6 2 2 2 2 3 2" xfId="32391" xr:uid="{A1AC30EC-4857-4664-A114-245BB6D801F8}"/>
    <cellStyle name="Comma 2 4 6 2 2 2 2 4" xfId="22784" xr:uid="{6CB7ACF6-BAAA-4851-A91B-8DBC45FFA9C9}"/>
    <cellStyle name="Comma 2 4 6 2 2 2 3" xfId="5972" xr:uid="{00000000-0005-0000-0000-0000BA160000}"/>
    <cellStyle name="Comma 2 4 6 2 2 2 3 2" xfId="15579" xr:uid="{00000000-0005-0000-0000-0000BB160000}"/>
    <cellStyle name="Comma 2 4 6 2 2 2 3 2 2" xfId="34793" xr:uid="{83EDBE6F-2877-488F-B08D-B9485FD4A684}"/>
    <cellStyle name="Comma 2 4 6 2 2 2 3 3" xfId="25186" xr:uid="{99B2AF30-D908-4489-8491-108E4FEC7B89}"/>
    <cellStyle name="Comma 2 4 6 2 2 2 4" xfId="10775" xr:uid="{00000000-0005-0000-0000-0000BC160000}"/>
    <cellStyle name="Comma 2 4 6 2 2 2 4 2" xfId="29989" xr:uid="{49750A64-939F-4050-B2EB-F3FDE0CFE396}"/>
    <cellStyle name="Comma 2 4 6 2 2 2 5" xfId="20382" xr:uid="{0B074F9F-6BFB-452A-BF9C-56A28405EE2F}"/>
    <cellStyle name="Comma 2 4 6 2 2 3" xfId="1965" xr:uid="{00000000-0005-0000-0000-0000BD160000}"/>
    <cellStyle name="Comma 2 4 6 2 2 3 2" xfId="4370" xr:uid="{00000000-0005-0000-0000-0000BE160000}"/>
    <cellStyle name="Comma 2 4 6 2 2 3 2 2" xfId="9173" xr:uid="{00000000-0005-0000-0000-0000BF160000}"/>
    <cellStyle name="Comma 2 4 6 2 2 3 2 2 2" xfId="18780" xr:uid="{00000000-0005-0000-0000-0000C0160000}"/>
    <cellStyle name="Comma 2 4 6 2 2 3 2 2 2 2" xfId="37994" xr:uid="{95838F2B-EBC6-4AD3-B54D-EDF3B6552D78}"/>
    <cellStyle name="Comma 2 4 6 2 2 3 2 2 3" xfId="28387" xr:uid="{ACC5F270-5920-48D1-B89B-4F0452919D63}"/>
    <cellStyle name="Comma 2 4 6 2 2 3 2 3" xfId="13977" xr:uid="{00000000-0005-0000-0000-0000C1160000}"/>
    <cellStyle name="Comma 2 4 6 2 2 3 2 3 2" xfId="33191" xr:uid="{8137E715-DB67-4180-9E0E-E4C46126D02E}"/>
    <cellStyle name="Comma 2 4 6 2 2 3 2 4" xfId="23584" xr:uid="{A2DB2DD7-31B8-48C3-9188-FF5C26BA2680}"/>
    <cellStyle name="Comma 2 4 6 2 2 3 3" xfId="6772" xr:uid="{00000000-0005-0000-0000-0000C2160000}"/>
    <cellStyle name="Comma 2 4 6 2 2 3 3 2" xfId="16379" xr:uid="{00000000-0005-0000-0000-0000C3160000}"/>
    <cellStyle name="Comma 2 4 6 2 2 3 3 2 2" xfId="35593" xr:uid="{D4BE819D-A2C1-4BE2-8CE9-04220DDBB38C}"/>
    <cellStyle name="Comma 2 4 6 2 2 3 3 3" xfId="25986" xr:uid="{D747E6A0-FA96-4C93-B59A-B7D71E112AF2}"/>
    <cellStyle name="Comma 2 4 6 2 2 3 4" xfId="11575" xr:uid="{00000000-0005-0000-0000-0000C4160000}"/>
    <cellStyle name="Comma 2 4 6 2 2 3 4 2" xfId="30789" xr:uid="{E30D626F-BFBA-45FD-9D99-FDBC0E1A8C29}"/>
    <cellStyle name="Comma 2 4 6 2 2 3 5" xfId="21182" xr:uid="{045954F2-F12A-4B1C-93FD-C38216B8CC7F}"/>
    <cellStyle name="Comma 2 4 6 2 2 4" xfId="2770" xr:uid="{00000000-0005-0000-0000-0000C5160000}"/>
    <cellStyle name="Comma 2 4 6 2 2 4 2" xfId="7573" xr:uid="{00000000-0005-0000-0000-0000C6160000}"/>
    <cellStyle name="Comma 2 4 6 2 2 4 2 2" xfId="17180" xr:uid="{00000000-0005-0000-0000-0000C7160000}"/>
    <cellStyle name="Comma 2 4 6 2 2 4 2 2 2" xfId="36394" xr:uid="{7E0264FB-E0DD-4507-B454-116842A86F3C}"/>
    <cellStyle name="Comma 2 4 6 2 2 4 2 3" xfId="26787" xr:uid="{B9ADF3C9-4F12-4592-9744-E40966D374F2}"/>
    <cellStyle name="Comma 2 4 6 2 2 4 3" xfId="12377" xr:uid="{00000000-0005-0000-0000-0000C8160000}"/>
    <cellStyle name="Comma 2 4 6 2 2 4 3 2" xfId="31591" xr:uid="{881C42BE-BEB6-4D37-A52C-E63BEB935F86}"/>
    <cellStyle name="Comma 2 4 6 2 2 4 4" xfId="21984" xr:uid="{B2F956CA-E3E8-4180-A384-2A8F18D5F9AF}"/>
    <cellStyle name="Comma 2 4 6 2 2 5" xfId="5172" xr:uid="{00000000-0005-0000-0000-0000C9160000}"/>
    <cellStyle name="Comma 2 4 6 2 2 5 2" xfId="14779" xr:uid="{00000000-0005-0000-0000-0000CA160000}"/>
    <cellStyle name="Comma 2 4 6 2 2 5 2 2" xfId="33993" xr:uid="{0C5A91AF-442D-4087-885D-241058ED644C}"/>
    <cellStyle name="Comma 2 4 6 2 2 5 3" xfId="24386" xr:uid="{1245425C-1A39-4117-9892-C63A80EB9856}"/>
    <cellStyle name="Comma 2 4 6 2 2 6" xfId="9975" xr:uid="{00000000-0005-0000-0000-0000CB160000}"/>
    <cellStyle name="Comma 2 4 6 2 2 6 2" xfId="29189" xr:uid="{0B4A56C8-B009-420F-A02C-98298CE53772}"/>
    <cellStyle name="Comma 2 4 6 2 2 7" xfId="19582" xr:uid="{06AC295F-D677-4A8C-8421-C13A5A085DEE}"/>
    <cellStyle name="Comma 2 4 6 2 3" xfId="564" xr:uid="{00000000-0005-0000-0000-0000CC160000}"/>
    <cellStyle name="Comma 2 4 6 2 3 2" xfId="1365" xr:uid="{00000000-0005-0000-0000-0000CD160000}"/>
    <cellStyle name="Comma 2 4 6 2 3 2 2" xfId="3770" xr:uid="{00000000-0005-0000-0000-0000CE160000}"/>
    <cellStyle name="Comma 2 4 6 2 3 2 2 2" xfId="8573" xr:uid="{00000000-0005-0000-0000-0000CF160000}"/>
    <cellStyle name="Comma 2 4 6 2 3 2 2 2 2" xfId="18180" xr:uid="{00000000-0005-0000-0000-0000D0160000}"/>
    <cellStyle name="Comma 2 4 6 2 3 2 2 2 2 2" xfId="37394" xr:uid="{A5923283-2D50-4219-8821-744DB7AA5AED}"/>
    <cellStyle name="Comma 2 4 6 2 3 2 2 2 3" xfId="27787" xr:uid="{F3BE241D-FB1E-4C17-88B8-07DCA9F10B7B}"/>
    <cellStyle name="Comma 2 4 6 2 3 2 2 3" xfId="13377" xr:uid="{00000000-0005-0000-0000-0000D1160000}"/>
    <cellStyle name="Comma 2 4 6 2 3 2 2 3 2" xfId="32591" xr:uid="{9E961618-505F-4DA1-867E-91A59711BEAA}"/>
    <cellStyle name="Comma 2 4 6 2 3 2 2 4" xfId="22984" xr:uid="{C482D252-D4E2-438D-ADD7-B5F42A1E86DE}"/>
    <cellStyle name="Comma 2 4 6 2 3 2 3" xfId="6172" xr:uid="{00000000-0005-0000-0000-0000D2160000}"/>
    <cellStyle name="Comma 2 4 6 2 3 2 3 2" xfId="15779" xr:uid="{00000000-0005-0000-0000-0000D3160000}"/>
    <cellStyle name="Comma 2 4 6 2 3 2 3 2 2" xfId="34993" xr:uid="{EB14FEBD-DE2B-424F-89C1-94494E98B2DC}"/>
    <cellStyle name="Comma 2 4 6 2 3 2 3 3" xfId="25386" xr:uid="{FA6BE8EC-7062-419F-9A72-9028EFB92676}"/>
    <cellStyle name="Comma 2 4 6 2 3 2 4" xfId="10975" xr:uid="{00000000-0005-0000-0000-0000D4160000}"/>
    <cellStyle name="Comma 2 4 6 2 3 2 4 2" xfId="30189" xr:uid="{3F746E04-4CE7-4D2A-A1D8-4EA4571E5C71}"/>
    <cellStyle name="Comma 2 4 6 2 3 2 5" xfId="20582" xr:uid="{94C6221B-893A-4846-9F5B-0343ADCC88B7}"/>
    <cellStyle name="Comma 2 4 6 2 3 3" xfId="2165" xr:uid="{00000000-0005-0000-0000-0000D5160000}"/>
    <cellStyle name="Comma 2 4 6 2 3 3 2" xfId="4570" xr:uid="{00000000-0005-0000-0000-0000D6160000}"/>
    <cellStyle name="Comma 2 4 6 2 3 3 2 2" xfId="9373" xr:uid="{00000000-0005-0000-0000-0000D7160000}"/>
    <cellStyle name="Comma 2 4 6 2 3 3 2 2 2" xfId="18980" xr:uid="{00000000-0005-0000-0000-0000D8160000}"/>
    <cellStyle name="Comma 2 4 6 2 3 3 2 2 2 2" xfId="38194" xr:uid="{B7BF8CB9-6C38-48B4-8C99-BB4F07C7297C}"/>
    <cellStyle name="Comma 2 4 6 2 3 3 2 2 3" xfId="28587" xr:uid="{472DB1E1-104E-4291-9724-DD9E43A2A724}"/>
    <cellStyle name="Comma 2 4 6 2 3 3 2 3" xfId="14177" xr:uid="{00000000-0005-0000-0000-0000D9160000}"/>
    <cellStyle name="Comma 2 4 6 2 3 3 2 3 2" xfId="33391" xr:uid="{5BE0E3FB-1A1D-44D3-ABC6-A20EECCB9A89}"/>
    <cellStyle name="Comma 2 4 6 2 3 3 2 4" xfId="23784" xr:uid="{CDC58F8D-1485-427F-9A6F-9F0D49B3985C}"/>
    <cellStyle name="Comma 2 4 6 2 3 3 3" xfId="6972" xr:uid="{00000000-0005-0000-0000-0000DA160000}"/>
    <cellStyle name="Comma 2 4 6 2 3 3 3 2" xfId="16579" xr:uid="{00000000-0005-0000-0000-0000DB160000}"/>
    <cellStyle name="Comma 2 4 6 2 3 3 3 2 2" xfId="35793" xr:uid="{2843B3D0-F357-410F-BCB0-3C9EE790EB5B}"/>
    <cellStyle name="Comma 2 4 6 2 3 3 3 3" xfId="26186" xr:uid="{A88DA800-B8FA-43E5-8E3E-18B30B248258}"/>
    <cellStyle name="Comma 2 4 6 2 3 3 4" xfId="11775" xr:uid="{00000000-0005-0000-0000-0000DC160000}"/>
    <cellStyle name="Comma 2 4 6 2 3 3 4 2" xfId="30989" xr:uid="{F8E62CE9-6B0C-4AE8-96FB-1E792DAF6873}"/>
    <cellStyle name="Comma 2 4 6 2 3 3 5" xfId="21382" xr:uid="{B803B196-470F-4B3B-9A24-BA55A65FED14}"/>
    <cellStyle name="Comma 2 4 6 2 3 4" xfId="2970" xr:uid="{00000000-0005-0000-0000-0000DD160000}"/>
    <cellStyle name="Comma 2 4 6 2 3 4 2" xfId="7773" xr:uid="{00000000-0005-0000-0000-0000DE160000}"/>
    <cellStyle name="Comma 2 4 6 2 3 4 2 2" xfId="17380" xr:uid="{00000000-0005-0000-0000-0000DF160000}"/>
    <cellStyle name="Comma 2 4 6 2 3 4 2 2 2" xfId="36594" xr:uid="{5CC2EDE4-802E-4355-8843-BE424053ABA7}"/>
    <cellStyle name="Comma 2 4 6 2 3 4 2 3" xfId="26987" xr:uid="{07BECDF1-ACE2-4E0B-B96E-49D7846125B6}"/>
    <cellStyle name="Comma 2 4 6 2 3 4 3" xfId="12577" xr:uid="{00000000-0005-0000-0000-0000E0160000}"/>
    <cellStyle name="Comma 2 4 6 2 3 4 3 2" xfId="31791" xr:uid="{9E929084-AC6F-48D0-A333-168DCE59C2F0}"/>
    <cellStyle name="Comma 2 4 6 2 3 4 4" xfId="22184" xr:uid="{56A5F9B3-8D31-48FC-BDD5-9A5A54BBBB01}"/>
    <cellStyle name="Comma 2 4 6 2 3 5" xfId="5372" xr:uid="{00000000-0005-0000-0000-0000E1160000}"/>
    <cellStyle name="Comma 2 4 6 2 3 5 2" xfId="14979" xr:uid="{00000000-0005-0000-0000-0000E2160000}"/>
    <cellStyle name="Comma 2 4 6 2 3 5 2 2" xfId="34193" xr:uid="{D4C8EB02-AC5F-40F6-8C1B-98866E3809D7}"/>
    <cellStyle name="Comma 2 4 6 2 3 5 3" xfId="24586" xr:uid="{D48A30D8-1D19-4632-8A55-F78DA7B071AE}"/>
    <cellStyle name="Comma 2 4 6 2 3 6" xfId="10175" xr:uid="{00000000-0005-0000-0000-0000E3160000}"/>
    <cellStyle name="Comma 2 4 6 2 3 6 2" xfId="29389" xr:uid="{EBAAAA34-0B3D-4584-8141-D5B554F7D521}"/>
    <cellStyle name="Comma 2 4 6 2 3 7" xfId="19782" xr:uid="{F32DC1FF-97B9-418F-91AB-E0CD9E70366C}"/>
    <cellStyle name="Comma 2 4 6 2 4" xfId="764" xr:uid="{00000000-0005-0000-0000-0000E4160000}"/>
    <cellStyle name="Comma 2 4 6 2 4 2" xfId="1565" xr:uid="{00000000-0005-0000-0000-0000E5160000}"/>
    <cellStyle name="Comma 2 4 6 2 4 2 2" xfId="3970" xr:uid="{00000000-0005-0000-0000-0000E6160000}"/>
    <cellStyle name="Comma 2 4 6 2 4 2 2 2" xfId="8773" xr:uid="{00000000-0005-0000-0000-0000E7160000}"/>
    <cellStyle name="Comma 2 4 6 2 4 2 2 2 2" xfId="18380" xr:uid="{00000000-0005-0000-0000-0000E8160000}"/>
    <cellStyle name="Comma 2 4 6 2 4 2 2 2 2 2" xfId="37594" xr:uid="{1D84972B-CD2B-43ED-9EBC-83E1EF6D6DA2}"/>
    <cellStyle name="Comma 2 4 6 2 4 2 2 2 3" xfId="27987" xr:uid="{A6189B23-ECC2-4D59-82B0-9FE8FCCB0FBC}"/>
    <cellStyle name="Comma 2 4 6 2 4 2 2 3" xfId="13577" xr:uid="{00000000-0005-0000-0000-0000E9160000}"/>
    <cellStyle name="Comma 2 4 6 2 4 2 2 3 2" xfId="32791" xr:uid="{8690DDB4-0A3D-4D5A-8DAA-78A2CCC48DC4}"/>
    <cellStyle name="Comma 2 4 6 2 4 2 2 4" xfId="23184" xr:uid="{5B598F43-7904-42A1-90EA-34123E0798CE}"/>
    <cellStyle name="Comma 2 4 6 2 4 2 3" xfId="6372" xr:uid="{00000000-0005-0000-0000-0000EA160000}"/>
    <cellStyle name="Comma 2 4 6 2 4 2 3 2" xfId="15979" xr:uid="{00000000-0005-0000-0000-0000EB160000}"/>
    <cellStyle name="Comma 2 4 6 2 4 2 3 2 2" xfId="35193" xr:uid="{1D33ACE7-3BBA-40E0-8EE2-431855966B83}"/>
    <cellStyle name="Comma 2 4 6 2 4 2 3 3" xfId="25586" xr:uid="{A12C2857-0432-44D6-B961-DE997B07634C}"/>
    <cellStyle name="Comma 2 4 6 2 4 2 4" xfId="11175" xr:uid="{00000000-0005-0000-0000-0000EC160000}"/>
    <cellStyle name="Comma 2 4 6 2 4 2 4 2" xfId="30389" xr:uid="{CDE3AFEC-E5A8-4889-A697-D775598B228C}"/>
    <cellStyle name="Comma 2 4 6 2 4 2 5" xfId="20782" xr:uid="{63282B25-D515-44B2-998F-1A8C4E167BAE}"/>
    <cellStyle name="Comma 2 4 6 2 4 3" xfId="2365" xr:uid="{00000000-0005-0000-0000-0000ED160000}"/>
    <cellStyle name="Comma 2 4 6 2 4 3 2" xfId="4770" xr:uid="{00000000-0005-0000-0000-0000EE160000}"/>
    <cellStyle name="Comma 2 4 6 2 4 3 2 2" xfId="9573" xr:uid="{00000000-0005-0000-0000-0000EF160000}"/>
    <cellStyle name="Comma 2 4 6 2 4 3 2 2 2" xfId="19180" xr:uid="{00000000-0005-0000-0000-0000F0160000}"/>
    <cellStyle name="Comma 2 4 6 2 4 3 2 2 2 2" xfId="38394" xr:uid="{C40474E3-22F4-49B5-8E6E-672526989E52}"/>
    <cellStyle name="Comma 2 4 6 2 4 3 2 2 3" xfId="28787" xr:uid="{C683312E-B7D0-49EA-AD62-DE4AF89AC51F}"/>
    <cellStyle name="Comma 2 4 6 2 4 3 2 3" xfId="14377" xr:uid="{00000000-0005-0000-0000-0000F1160000}"/>
    <cellStyle name="Comma 2 4 6 2 4 3 2 3 2" xfId="33591" xr:uid="{12EDEE34-5658-40AE-B10D-A5A45034D790}"/>
    <cellStyle name="Comma 2 4 6 2 4 3 2 4" xfId="23984" xr:uid="{36276EB7-288D-43B6-95DA-710BB244BBC9}"/>
    <cellStyle name="Comma 2 4 6 2 4 3 3" xfId="7172" xr:uid="{00000000-0005-0000-0000-0000F2160000}"/>
    <cellStyle name="Comma 2 4 6 2 4 3 3 2" xfId="16779" xr:uid="{00000000-0005-0000-0000-0000F3160000}"/>
    <cellStyle name="Comma 2 4 6 2 4 3 3 2 2" xfId="35993" xr:uid="{ADAC57C5-3667-4395-B1A8-098B68A1EBF7}"/>
    <cellStyle name="Comma 2 4 6 2 4 3 3 3" xfId="26386" xr:uid="{07B44D00-A4B0-41CC-8445-31B0365E412E}"/>
    <cellStyle name="Comma 2 4 6 2 4 3 4" xfId="11975" xr:uid="{00000000-0005-0000-0000-0000F4160000}"/>
    <cellStyle name="Comma 2 4 6 2 4 3 4 2" xfId="31189" xr:uid="{2CCF9FE5-B74D-4D53-A8D1-5D37116D28B8}"/>
    <cellStyle name="Comma 2 4 6 2 4 3 5" xfId="21582" xr:uid="{AC1BE43A-EFD9-4006-ADB1-F9C0DD4FD2D8}"/>
    <cellStyle name="Comma 2 4 6 2 4 4" xfId="3170" xr:uid="{00000000-0005-0000-0000-0000F5160000}"/>
    <cellStyle name="Comma 2 4 6 2 4 4 2" xfId="7973" xr:uid="{00000000-0005-0000-0000-0000F6160000}"/>
    <cellStyle name="Comma 2 4 6 2 4 4 2 2" xfId="17580" xr:uid="{00000000-0005-0000-0000-0000F7160000}"/>
    <cellStyle name="Comma 2 4 6 2 4 4 2 2 2" xfId="36794" xr:uid="{C0508EF6-A2FD-482E-A650-23A615F43E88}"/>
    <cellStyle name="Comma 2 4 6 2 4 4 2 3" xfId="27187" xr:uid="{E9F18930-942E-4595-98D5-39144C28513C}"/>
    <cellStyle name="Comma 2 4 6 2 4 4 3" xfId="12777" xr:uid="{00000000-0005-0000-0000-0000F8160000}"/>
    <cellStyle name="Comma 2 4 6 2 4 4 3 2" xfId="31991" xr:uid="{A7B93506-B3B4-450B-9A42-03790BB7B0F6}"/>
    <cellStyle name="Comma 2 4 6 2 4 4 4" xfId="22384" xr:uid="{063CE02D-0162-46E9-91D4-181F71207E9C}"/>
    <cellStyle name="Comma 2 4 6 2 4 5" xfId="5572" xr:uid="{00000000-0005-0000-0000-0000F9160000}"/>
    <cellStyle name="Comma 2 4 6 2 4 5 2" xfId="15179" xr:uid="{00000000-0005-0000-0000-0000FA160000}"/>
    <cellStyle name="Comma 2 4 6 2 4 5 2 2" xfId="34393" xr:uid="{F3EFA8D8-A01D-4692-B742-6CF6431F0B41}"/>
    <cellStyle name="Comma 2 4 6 2 4 5 3" xfId="24786" xr:uid="{68CBDC0F-6FC6-46E1-8553-4EE6FF0AA819}"/>
    <cellStyle name="Comma 2 4 6 2 4 6" xfId="10375" xr:uid="{00000000-0005-0000-0000-0000FB160000}"/>
    <cellStyle name="Comma 2 4 6 2 4 6 2" xfId="29589" xr:uid="{EF0C99E1-DE74-4A81-BAE6-EA9B1698E2D5}"/>
    <cellStyle name="Comma 2 4 6 2 4 7" xfId="19982" xr:uid="{6EF1CE9C-2F22-48E2-98EA-C6197B3BC77C}"/>
    <cellStyle name="Comma 2 4 6 2 5" xfId="965" xr:uid="{00000000-0005-0000-0000-0000FC160000}"/>
    <cellStyle name="Comma 2 4 6 2 5 2" xfId="3370" xr:uid="{00000000-0005-0000-0000-0000FD160000}"/>
    <cellStyle name="Comma 2 4 6 2 5 2 2" xfId="8173" xr:uid="{00000000-0005-0000-0000-0000FE160000}"/>
    <cellStyle name="Comma 2 4 6 2 5 2 2 2" xfId="17780" xr:uid="{00000000-0005-0000-0000-0000FF160000}"/>
    <cellStyle name="Comma 2 4 6 2 5 2 2 2 2" xfId="36994" xr:uid="{6CDB26C3-24DC-440F-AB05-8BC3018605B9}"/>
    <cellStyle name="Comma 2 4 6 2 5 2 2 3" xfId="27387" xr:uid="{2346C722-6BD3-42F7-9F74-29DBFA6EE97E}"/>
    <cellStyle name="Comma 2 4 6 2 5 2 3" xfId="12977" xr:uid="{00000000-0005-0000-0000-000000170000}"/>
    <cellStyle name="Comma 2 4 6 2 5 2 3 2" xfId="32191" xr:uid="{E4228992-B3E8-47FA-BD26-57783CEC20F2}"/>
    <cellStyle name="Comma 2 4 6 2 5 2 4" xfId="22584" xr:uid="{21CE8544-4494-4F8B-BC92-6C310F246F78}"/>
    <cellStyle name="Comma 2 4 6 2 5 3" xfId="5772" xr:uid="{00000000-0005-0000-0000-000001170000}"/>
    <cellStyle name="Comma 2 4 6 2 5 3 2" xfId="15379" xr:uid="{00000000-0005-0000-0000-000002170000}"/>
    <cellStyle name="Comma 2 4 6 2 5 3 2 2" xfId="34593" xr:uid="{7330FE4F-10A9-4DD0-A274-1C5D028F5C7B}"/>
    <cellStyle name="Comma 2 4 6 2 5 3 3" xfId="24986" xr:uid="{F72A1FD8-D298-42F1-9C3D-24A6046C19B8}"/>
    <cellStyle name="Comma 2 4 6 2 5 4" xfId="10575" xr:uid="{00000000-0005-0000-0000-000003170000}"/>
    <cellStyle name="Comma 2 4 6 2 5 4 2" xfId="29789" xr:uid="{9DD71F35-4EF6-492F-AC03-36ACD0B7FC9C}"/>
    <cellStyle name="Comma 2 4 6 2 5 5" xfId="20182" xr:uid="{59F801B0-F200-4155-A70E-5D206EB907E3}"/>
    <cellStyle name="Comma 2 4 6 2 6" xfId="1765" xr:uid="{00000000-0005-0000-0000-000004170000}"/>
    <cellStyle name="Comma 2 4 6 2 6 2" xfId="4170" xr:uid="{00000000-0005-0000-0000-000005170000}"/>
    <cellStyle name="Comma 2 4 6 2 6 2 2" xfId="8973" xr:uid="{00000000-0005-0000-0000-000006170000}"/>
    <cellStyle name="Comma 2 4 6 2 6 2 2 2" xfId="18580" xr:uid="{00000000-0005-0000-0000-000007170000}"/>
    <cellStyle name="Comma 2 4 6 2 6 2 2 2 2" xfId="37794" xr:uid="{3D551E62-332D-4AE3-A4E2-87D991DA9C11}"/>
    <cellStyle name="Comma 2 4 6 2 6 2 2 3" xfId="28187" xr:uid="{DD7B4153-CD49-47AF-BE24-54A12561EB4B}"/>
    <cellStyle name="Comma 2 4 6 2 6 2 3" xfId="13777" xr:uid="{00000000-0005-0000-0000-000008170000}"/>
    <cellStyle name="Comma 2 4 6 2 6 2 3 2" xfId="32991" xr:uid="{08B10883-FA01-4F06-8354-6026D03FC8C7}"/>
    <cellStyle name="Comma 2 4 6 2 6 2 4" xfId="23384" xr:uid="{2087AE30-0929-434B-912E-0F9FD6BD8B9B}"/>
    <cellStyle name="Comma 2 4 6 2 6 3" xfId="6572" xr:uid="{00000000-0005-0000-0000-000009170000}"/>
    <cellStyle name="Comma 2 4 6 2 6 3 2" xfId="16179" xr:uid="{00000000-0005-0000-0000-00000A170000}"/>
    <cellStyle name="Comma 2 4 6 2 6 3 2 2" xfId="35393" xr:uid="{69A75F2E-FE5F-4E4F-A402-69B7BE556FAB}"/>
    <cellStyle name="Comma 2 4 6 2 6 3 3" xfId="25786" xr:uid="{4C8670EB-21CD-41A1-AB0D-6635BB5D14F7}"/>
    <cellStyle name="Comma 2 4 6 2 6 4" xfId="11375" xr:uid="{00000000-0005-0000-0000-00000B170000}"/>
    <cellStyle name="Comma 2 4 6 2 6 4 2" xfId="30589" xr:uid="{1F40374C-4F21-4CA2-8F59-3A442872C078}"/>
    <cellStyle name="Comma 2 4 6 2 6 5" xfId="20982" xr:uid="{CDEDB6CB-6DA0-44BF-A0A0-ABCC83180E9C}"/>
    <cellStyle name="Comma 2 4 6 2 7" xfId="2570" xr:uid="{00000000-0005-0000-0000-00000C170000}"/>
    <cellStyle name="Comma 2 4 6 2 7 2" xfId="7373" xr:uid="{00000000-0005-0000-0000-00000D170000}"/>
    <cellStyle name="Comma 2 4 6 2 7 2 2" xfId="16980" xr:uid="{00000000-0005-0000-0000-00000E170000}"/>
    <cellStyle name="Comma 2 4 6 2 7 2 2 2" xfId="36194" xr:uid="{8D528E84-C912-4BAB-ACF4-2209F088E04F}"/>
    <cellStyle name="Comma 2 4 6 2 7 2 3" xfId="26587" xr:uid="{925CE933-A7AA-4F21-A4C6-4C82768339C8}"/>
    <cellStyle name="Comma 2 4 6 2 7 3" xfId="12177" xr:uid="{00000000-0005-0000-0000-00000F170000}"/>
    <cellStyle name="Comma 2 4 6 2 7 3 2" xfId="31391" xr:uid="{E3B470BA-503E-416D-90CF-008F75B8B6D2}"/>
    <cellStyle name="Comma 2 4 6 2 7 4" xfId="21784" xr:uid="{580A3D88-F84E-456A-90B3-DDE210F9320E}"/>
    <cellStyle name="Comma 2 4 6 2 8" xfId="4972" xr:uid="{00000000-0005-0000-0000-000010170000}"/>
    <cellStyle name="Comma 2 4 6 2 8 2" xfId="14579" xr:uid="{00000000-0005-0000-0000-000011170000}"/>
    <cellStyle name="Comma 2 4 6 2 8 2 2" xfId="33793" xr:uid="{8B0DF4B7-A587-461D-9634-9DCC663570F0}"/>
    <cellStyle name="Comma 2 4 6 2 8 3" xfId="24186" xr:uid="{98AC23E7-46A7-4673-882F-C2DCF542B8C6}"/>
    <cellStyle name="Comma 2 4 6 2 9" xfId="9775" xr:uid="{00000000-0005-0000-0000-000012170000}"/>
    <cellStyle name="Comma 2 4 6 2 9 2" xfId="28989" xr:uid="{CA8A0C04-2636-4357-B134-45FC4F74C0FC}"/>
    <cellStyle name="Comma 2 4 6 3" xfId="264" xr:uid="{00000000-0005-0000-0000-000013170000}"/>
    <cellStyle name="Comma 2 4 6 3 2" xfId="1065" xr:uid="{00000000-0005-0000-0000-000014170000}"/>
    <cellStyle name="Comma 2 4 6 3 2 2" xfId="3470" xr:uid="{00000000-0005-0000-0000-000015170000}"/>
    <cellStyle name="Comma 2 4 6 3 2 2 2" xfId="8273" xr:uid="{00000000-0005-0000-0000-000016170000}"/>
    <cellStyle name="Comma 2 4 6 3 2 2 2 2" xfId="17880" xr:uid="{00000000-0005-0000-0000-000017170000}"/>
    <cellStyle name="Comma 2 4 6 3 2 2 2 2 2" xfId="37094" xr:uid="{88C585FD-0C2E-4D62-B091-1E35D508A882}"/>
    <cellStyle name="Comma 2 4 6 3 2 2 2 3" xfId="27487" xr:uid="{0326A939-EDE2-4815-ACFF-FCBEFAF85AEE}"/>
    <cellStyle name="Comma 2 4 6 3 2 2 3" xfId="13077" xr:uid="{00000000-0005-0000-0000-000018170000}"/>
    <cellStyle name="Comma 2 4 6 3 2 2 3 2" xfId="32291" xr:uid="{C5A83248-CAD4-4FD5-8769-208EEE2B5A20}"/>
    <cellStyle name="Comma 2 4 6 3 2 2 4" xfId="22684" xr:uid="{319F7190-D4E3-42BA-B465-62E1A06015EB}"/>
    <cellStyle name="Comma 2 4 6 3 2 3" xfId="5872" xr:uid="{00000000-0005-0000-0000-000019170000}"/>
    <cellStyle name="Comma 2 4 6 3 2 3 2" xfId="15479" xr:uid="{00000000-0005-0000-0000-00001A170000}"/>
    <cellStyle name="Comma 2 4 6 3 2 3 2 2" xfId="34693" xr:uid="{6643E45C-D50C-4645-9262-5C41F005DC34}"/>
    <cellStyle name="Comma 2 4 6 3 2 3 3" xfId="25086" xr:uid="{856556A9-FE03-41EC-9979-4D8DAD38F9EF}"/>
    <cellStyle name="Comma 2 4 6 3 2 4" xfId="10675" xr:uid="{00000000-0005-0000-0000-00001B170000}"/>
    <cellStyle name="Comma 2 4 6 3 2 4 2" xfId="29889" xr:uid="{98EBDA40-DD20-43ED-9EDF-E13134814A6C}"/>
    <cellStyle name="Comma 2 4 6 3 2 5" xfId="20282" xr:uid="{2B6B8331-45B1-4C9F-B9C6-E607186AC76E}"/>
    <cellStyle name="Comma 2 4 6 3 3" xfId="1865" xr:uid="{00000000-0005-0000-0000-00001C170000}"/>
    <cellStyle name="Comma 2 4 6 3 3 2" xfId="4270" xr:uid="{00000000-0005-0000-0000-00001D170000}"/>
    <cellStyle name="Comma 2 4 6 3 3 2 2" xfId="9073" xr:uid="{00000000-0005-0000-0000-00001E170000}"/>
    <cellStyle name="Comma 2 4 6 3 3 2 2 2" xfId="18680" xr:uid="{00000000-0005-0000-0000-00001F170000}"/>
    <cellStyle name="Comma 2 4 6 3 3 2 2 2 2" xfId="37894" xr:uid="{106FAFFE-1509-4DF6-BAE2-FEBE1F4D6BB0}"/>
    <cellStyle name="Comma 2 4 6 3 3 2 2 3" xfId="28287" xr:uid="{6B6AA1A2-45AE-4BF4-BD5E-170CC40282D8}"/>
    <cellStyle name="Comma 2 4 6 3 3 2 3" xfId="13877" xr:uid="{00000000-0005-0000-0000-000020170000}"/>
    <cellStyle name="Comma 2 4 6 3 3 2 3 2" xfId="33091" xr:uid="{2782B7C6-9A9B-4A1C-85D9-A6546C55783B}"/>
    <cellStyle name="Comma 2 4 6 3 3 2 4" xfId="23484" xr:uid="{C07B9062-598A-4915-89FA-C18973230D03}"/>
    <cellStyle name="Comma 2 4 6 3 3 3" xfId="6672" xr:uid="{00000000-0005-0000-0000-000021170000}"/>
    <cellStyle name="Comma 2 4 6 3 3 3 2" xfId="16279" xr:uid="{00000000-0005-0000-0000-000022170000}"/>
    <cellStyle name="Comma 2 4 6 3 3 3 2 2" xfId="35493" xr:uid="{77583352-2C4B-4D23-B684-EF0B4FBC6E86}"/>
    <cellStyle name="Comma 2 4 6 3 3 3 3" xfId="25886" xr:uid="{5BE35B34-EE2A-4A97-89E0-A1CF115ECEB8}"/>
    <cellStyle name="Comma 2 4 6 3 3 4" xfId="11475" xr:uid="{00000000-0005-0000-0000-000023170000}"/>
    <cellStyle name="Comma 2 4 6 3 3 4 2" xfId="30689" xr:uid="{D12B577F-F120-4EA7-B6AF-18FBED077E5D}"/>
    <cellStyle name="Comma 2 4 6 3 3 5" xfId="21082" xr:uid="{745BC3CC-32BA-4DDA-BB85-7A651577CEA4}"/>
    <cellStyle name="Comma 2 4 6 3 4" xfId="2670" xr:uid="{00000000-0005-0000-0000-000024170000}"/>
    <cellStyle name="Comma 2 4 6 3 4 2" xfId="7473" xr:uid="{00000000-0005-0000-0000-000025170000}"/>
    <cellStyle name="Comma 2 4 6 3 4 2 2" xfId="17080" xr:uid="{00000000-0005-0000-0000-000026170000}"/>
    <cellStyle name="Comma 2 4 6 3 4 2 2 2" xfId="36294" xr:uid="{ADA4638F-9B35-4EC4-939B-F4A349E01396}"/>
    <cellStyle name="Comma 2 4 6 3 4 2 3" xfId="26687" xr:uid="{269540E6-603F-4596-B11E-9139A74C73DF}"/>
    <cellStyle name="Comma 2 4 6 3 4 3" xfId="12277" xr:uid="{00000000-0005-0000-0000-000027170000}"/>
    <cellStyle name="Comma 2 4 6 3 4 3 2" xfId="31491" xr:uid="{4FB94A30-B4E2-4848-9DF7-F14C3F16FBEA}"/>
    <cellStyle name="Comma 2 4 6 3 4 4" xfId="21884" xr:uid="{C5025F58-2FF7-474C-9A18-9C643292245C}"/>
    <cellStyle name="Comma 2 4 6 3 5" xfId="5072" xr:uid="{00000000-0005-0000-0000-000028170000}"/>
    <cellStyle name="Comma 2 4 6 3 5 2" xfId="14679" xr:uid="{00000000-0005-0000-0000-000029170000}"/>
    <cellStyle name="Comma 2 4 6 3 5 2 2" xfId="33893" xr:uid="{9070816C-8E49-4166-9A7F-91BAC30A557A}"/>
    <cellStyle name="Comma 2 4 6 3 5 3" xfId="24286" xr:uid="{D2FAD615-F4B1-45B1-B6BF-F16941FD68C7}"/>
    <cellStyle name="Comma 2 4 6 3 6" xfId="9875" xr:uid="{00000000-0005-0000-0000-00002A170000}"/>
    <cellStyle name="Comma 2 4 6 3 6 2" xfId="29089" xr:uid="{17F6233D-40BB-4985-974B-6977010731F9}"/>
    <cellStyle name="Comma 2 4 6 3 7" xfId="19482" xr:uid="{36FCEBC9-4694-4F5D-AFFC-CB9F1574583A}"/>
    <cellStyle name="Comma 2 4 6 4" xfId="464" xr:uid="{00000000-0005-0000-0000-00002B170000}"/>
    <cellStyle name="Comma 2 4 6 4 2" xfId="1265" xr:uid="{00000000-0005-0000-0000-00002C170000}"/>
    <cellStyle name="Comma 2 4 6 4 2 2" xfId="3670" xr:uid="{00000000-0005-0000-0000-00002D170000}"/>
    <cellStyle name="Comma 2 4 6 4 2 2 2" xfId="8473" xr:uid="{00000000-0005-0000-0000-00002E170000}"/>
    <cellStyle name="Comma 2 4 6 4 2 2 2 2" xfId="18080" xr:uid="{00000000-0005-0000-0000-00002F170000}"/>
    <cellStyle name="Comma 2 4 6 4 2 2 2 2 2" xfId="37294" xr:uid="{8EEEC6F2-219E-4105-AA7F-F19ACE837CD5}"/>
    <cellStyle name="Comma 2 4 6 4 2 2 2 3" xfId="27687" xr:uid="{DA9740BC-FD28-46C9-A1C2-9F95908641E5}"/>
    <cellStyle name="Comma 2 4 6 4 2 2 3" xfId="13277" xr:uid="{00000000-0005-0000-0000-000030170000}"/>
    <cellStyle name="Comma 2 4 6 4 2 2 3 2" xfId="32491" xr:uid="{F1A9BD52-6858-4F84-B129-1450FFA9E710}"/>
    <cellStyle name="Comma 2 4 6 4 2 2 4" xfId="22884" xr:uid="{86C36620-DF26-49B0-A9AE-C431C57012AD}"/>
    <cellStyle name="Comma 2 4 6 4 2 3" xfId="6072" xr:uid="{00000000-0005-0000-0000-000031170000}"/>
    <cellStyle name="Comma 2 4 6 4 2 3 2" xfId="15679" xr:uid="{00000000-0005-0000-0000-000032170000}"/>
    <cellStyle name="Comma 2 4 6 4 2 3 2 2" xfId="34893" xr:uid="{F11873BC-459B-4766-A04D-4EC35BF7CB27}"/>
    <cellStyle name="Comma 2 4 6 4 2 3 3" xfId="25286" xr:uid="{DCD271B1-C496-45D2-B7C3-2C3D4BAFFB1A}"/>
    <cellStyle name="Comma 2 4 6 4 2 4" xfId="10875" xr:uid="{00000000-0005-0000-0000-000033170000}"/>
    <cellStyle name="Comma 2 4 6 4 2 4 2" xfId="30089" xr:uid="{8456A562-5C17-4CB4-90F6-FE24696E2B68}"/>
    <cellStyle name="Comma 2 4 6 4 2 5" xfId="20482" xr:uid="{99352EA8-313A-432D-AA3D-AA51C115C1FF}"/>
    <cellStyle name="Comma 2 4 6 4 3" xfId="2065" xr:uid="{00000000-0005-0000-0000-000034170000}"/>
    <cellStyle name="Comma 2 4 6 4 3 2" xfId="4470" xr:uid="{00000000-0005-0000-0000-000035170000}"/>
    <cellStyle name="Comma 2 4 6 4 3 2 2" xfId="9273" xr:uid="{00000000-0005-0000-0000-000036170000}"/>
    <cellStyle name="Comma 2 4 6 4 3 2 2 2" xfId="18880" xr:uid="{00000000-0005-0000-0000-000037170000}"/>
    <cellStyle name="Comma 2 4 6 4 3 2 2 2 2" xfId="38094" xr:uid="{B19BA539-01A2-4705-8FA1-4FC53D23D21F}"/>
    <cellStyle name="Comma 2 4 6 4 3 2 2 3" xfId="28487" xr:uid="{97109A2A-26D3-487B-988B-E8EA4CC6630C}"/>
    <cellStyle name="Comma 2 4 6 4 3 2 3" xfId="14077" xr:uid="{00000000-0005-0000-0000-000038170000}"/>
    <cellStyle name="Comma 2 4 6 4 3 2 3 2" xfId="33291" xr:uid="{2D79DB3F-9825-431B-AA7B-0551A2762AF0}"/>
    <cellStyle name="Comma 2 4 6 4 3 2 4" xfId="23684" xr:uid="{E856C183-9FA3-4A69-A7A9-79AEA2A56830}"/>
    <cellStyle name="Comma 2 4 6 4 3 3" xfId="6872" xr:uid="{00000000-0005-0000-0000-000039170000}"/>
    <cellStyle name="Comma 2 4 6 4 3 3 2" xfId="16479" xr:uid="{00000000-0005-0000-0000-00003A170000}"/>
    <cellStyle name="Comma 2 4 6 4 3 3 2 2" xfId="35693" xr:uid="{322FDCB3-2371-4BF1-82B8-D23040604BCB}"/>
    <cellStyle name="Comma 2 4 6 4 3 3 3" xfId="26086" xr:uid="{A729979A-C106-4A6D-950F-F8075C056936}"/>
    <cellStyle name="Comma 2 4 6 4 3 4" xfId="11675" xr:uid="{00000000-0005-0000-0000-00003B170000}"/>
    <cellStyle name="Comma 2 4 6 4 3 4 2" xfId="30889" xr:uid="{BA34A952-7920-4E5C-AD78-C266855BF6C9}"/>
    <cellStyle name="Comma 2 4 6 4 3 5" xfId="21282" xr:uid="{8C911804-C12F-4F1C-AF1D-C5666BC588C8}"/>
    <cellStyle name="Comma 2 4 6 4 4" xfId="2870" xr:uid="{00000000-0005-0000-0000-00003C170000}"/>
    <cellStyle name="Comma 2 4 6 4 4 2" xfId="7673" xr:uid="{00000000-0005-0000-0000-00003D170000}"/>
    <cellStyle name="Comma 2 4 6 4 4 2 2" xfId="17280" xr:uid="{00000000-0005-0000-0000-00003E170000}"/>
    <cellStyle name="Comma 2 4 6 4 4 2 2 2" xfId="36494" xr:uid="{24B06693-C6C0-4FA9-A713-FE71B0969A9C}"/>
    <cellStyle name="Comma 2 4 6 4 4 2 3" xfId="26887" xr:uid="{BB7F9473-7F15-4B9E-B788-A79142BA72EA}"/>
    <cellStyle name="Comma 2 4 6 4 4 3" xfId="12477" xr:uid="{00000000-0005-0000-0000-00003F170000}"/>
    <cellStyle name="Comma 2 4 6 4 4 3 2" xfId="31691" xr:uid="{7987D221-0DB9-49D5-A567-5D73B09B03D0}"/>
    <cellStyle name="Comma 2 4 6 4 4 4" xfId="22084" xr:uid="{6DE3510B-1873-42DB-B91E-96C8210D04D5}"/>
    <cellStyle name="Comma 2 4 6 4 5" xfId="5272" xr:uid="{00000000-0005-0000-0000-000040170000}"/>
    <cellStyle name="Comma 2 4 6 4 5 2" xfId="14879" xr:uid="{00000000-0005-0000-0000-000041170000}"/>
    <cellStyle name="Comma 2 4 6 4 5 2 2" xfId="34093" xr:uid="{DAC44DDD-3757-4620-A6B1-CC273DE1A40C}"/>
    <cellStyle name="Comma 2 4 6 4 5 3" xfId="24486" xr:uid="{3DC1CA86-D265-4CF7-97B7-70E58CDEF175}"/>
    <cellStyle name="Comma 2 4 6 4 6" xfId="10075" xr:uid="{00000000-0005-0000-0000-000042170000}"/>
    <cellStyle name="Comma 2 4 6 4 6 2" xfId="29289" xr:uid="{E1CC90B7-4CA4-44EA-8E51-C0AD793359A0}"/>
    <cellStyle name="Comma 2 4 6 4 7" xfId="19682" xr:uid="{1F9F4AA8-0593-4636-9B71-EE45EAB978A1}"/>
    <cellStyle name="Comma 2 4 6 5" xfId="664" xr:uid="{00000000-0005-0000-0000-000043170000}"/>
    <cellStyle name="Comma 2 4 6 5 2" xfId="1465" xr:uid="{00000000-0005-0000-0000-000044170000}"/>
    <cellStyle name="Comma 2 4 6 5 2 2" xfId="3870" xr:uid="{00000000-0005-0000-0000-000045170000}"/>
    <cellStyle name="Comma 2 4 6 5 2 2 2" xfId="8673" xr:uid="{00000000-0005-0000-0000-000046170000}"/>
    <cellStyle name="Comma 2 4 6 5 2 2 2 2" xfId="18280" xr:uid="{00000000-0005-0000-0000-000047170000}"/>
    <cellStyle name="Comma 2 4 6 5 2 2 2 2 2" xfId="37494" xr:uid="{07F71297-CA01-44AF-99E0-E633D39171E2}"/>
    <cellStyle name="Comma 2 4 6 5 2 2 2 3" xfId="27887" xr:uid="{453C6799-F9F0-4F96-A7AE-0FA64F47217B}"/>
    <cellStyle name="Comma 2 4 6 5 2 2 3" xfId="13477" xr:uid="{00000000-0005-0000-0000-000048170000}"/>
    <cellStyle name="Comma 2 4 6 5 2 2 3 2" xfId="32691" xr:uid="{7D2A95B3-08E1-43A7-85E8-CAA36E9C7CD6}"/>
    <cellStyle name="Comma 2 4 6 5 2 2 4" xfId="23084" xr:uid="{1FD3204C-A306-49C8-811E-2418DCA89412}"/>
    <cellStyle name="Comma 2 4 6 5 2 3" xfId="6272" xr:uid="{00000000-0005-0000-0000-000049170000}"/>
    <cellStyle name="Comma 2 4 6 5 2 3 2" xfId="15879" xr:uid="{00000000-0005-0000-0000-00004A170000}"/>
    <cellStyle name="Comma 2 4 6 5 2 3 2 2" xfId="35093" xr:uid="{B54F1714-E227-4CE6-A137-ED56682B5EDD}"/>
    <cellStyle name="Comma 2 4 6 5 2 3 3" xfId="25486" xr:uid="{036B92F0-FB53-4981-9B43-C84FACEA04BD}"/>
    <cellStyle name="Comma 2 4 6 5 2 4" xfId="11075" xr:uid="{00000000-0005-0000-0000-00004B170000}"/>
    <cellStyle name="Comma 2 4 6 5 2 4 2" xfId="30289" xr:uid="{60B63A81-16DB-4F77-8478-B204EBD1C87D}"/>
    <cellStyle name="Comma 2 4 6 5 2 5" xfId="20682" xr:uid="{2259D382-D7D6-4378-8D46-D221CA2E0660}"/>
    <cellStyle name="Comma 2 4 6 5 3" xfId="2265" xr:uid="{00000000-0005-0000-0000-00004C170000}"/>
    <cellStyle name="Comma 2 4 6 5 3 2" xfId="4670" xr:uid="{00000000-0005-0000-0000-00004D170000}"/>
    <cellStyle name="Comma 2 4 6 5 3 2 2" xfId="9473" xr:uid="{00000000-0005-0000-0000-00004E170000}"/>
    <cellStyle name="Comma 2 4 6 5 3 2 2 2" xfId="19080" xr:uid="{00000000-0005-0000-0000-00004F170000}"/>
    <cellStyle name="Comma 2 4 6 5 3 2 2 2 2" xfId="38294" xr:uid="{456AC0B4-66E3-484C-BD29-BE769D004A35}"/>
    <cellStyle name="Comma 2 4 6 5 3 2 2 3" xfId="28687" xr:uid="{89C50B4E-8784-48EF-8869-30591FBA0F03}"/>
    <cellStyle name="Comma 2 4 6 5 3 2 3" xfId="14277" xr:uid="{00000000-0005-0000-0000-000050170000}"/>
    <cellStyle name="Comma 2 4 6 5 3 2 3 2" xfId="33491" xr:uid="{E0E1713A-E7C0-4956-A1A0-AD2D0198341E}"/>
    <cellStyle name="Comma 2 4 6 5 3 2 4" xfId="23884" xr:uid="{AD429725-DAB2-4C6F-86B3-0833463A0182}"/>
    <cellStyle name="Comma 2 4 6 5 3 3" xfId="7072" xr:uid="{00000000-0005-0000-0000-000051170000}"/>
    <cellStyle name="Comma 2 4 6 5 3 3 2" xfId="16679" xr:uid="{00000000-0005-0000-0000-000052170000}"/>
    <cellStyle name="Comma 2 4 6 5 3 3 2 2" xfId="35893" xr:uid="{664AF6E6-FABE-40EC-ABAE-98647FBBB2C2}"/>
    <cellStyle name="Comma 2 4 6 5 3 3 3" xfId="26286" xr:uid="{38DD6382-1443-4847-9DB7-424743C8BF3D}"/>
    <cellStyle name="Comma 2 4 6 5 3 4" xfId="11875" xr:uid="{00000000-0005-0000-0000-000053170000}"/>
    <cellStyle name="Comma 2 4 6 5 3 4 2" xfId="31089" xr:uid="{9DA7A37D-5868-48F3-8271-851E1FE196E8}"/>
    <cellStyle name="Comma 2 4 6 5 3 5" xfId="21482" xr:uid="{DA4CF48D-10F1-494B-9C1C-B2B43E93DB53}"/>
    <cellStyle name="Comma 2 4 6 5 4" xfId="3070" xr:uid="{00000000-0005-0000-0000-000054170000}"/>
    <cellStyle name="Comma 2 4 6 5 4 2" xfId="7873" xr:uid="{00000000-0005-0000-0000-000055170000}"/>
    <cellStyle name="Comma 2 4 6 5 4 2 2" xfId="17480" xr:uid="{00000000-0005-0000-0000-000056170000}"/>
    <cellStyle name="Comma 2 4 6 5 4 2 2 2" xfId="36694" xr:uid="{C2F7C659-65BC-475A-A09A-64893B39037D}"/>
    <cellStyle name="Comma 2 4 6 5 4 2 3" xfId="27087" xr:uid="{BF793A60-866E-417F-86EA-AE66B6C79B23}"/>
    <cellStyle name="Comma 2 4 6 5 4 3" xfId="12677" xr:uid="{00000000-0005-0000-0000-000057170000}"/>
    <cellStyle name="Comma 2 4 6 5 4 3 2" xfId="31891" xr:uid="{B1563B67-BF56-43B3-9A9A-EDFCF42808AD}"/>
    <cellStyle name="Comma 2 4 6 5 4 4" xfId="22284" xr:uid="{29C4EC26-0BDE-4777-9EA7-36D3476EB94A}"/>
    <cellStyle name="Comma 2 4 6 5 5" xfId="5472" xr:uid="{00000000-0005-0000-0000-000058170000}"/>
    <cellStyle name="Comma 2 4 6 5 5 2" xfId="15079" xr:uid="{00000000-0005-0000-0000-000059170000}"/>
    <cellStyle name="Comma 2 4 6 5 5 2 2" xfId="34293" xr:uid="{DCE375BF-6C50-49D8-85EF-CCDDE3452C02}"/>
    <cellStyle name="Comma 2 4 6 5 5 3" xfId="24686" xr:uid="{1C724EE5-A9DF-4B42-98EC-9E617A0B8D14}"/>
    <cellStyle name="Comma 2 4 6 5 6" xfId="10275" xr:uid="{00000000-0005-0000-0000-00005A170000}"/>
    <cellStyle name="Comma 2 4 6 5 6 2" xfId="29489" xr:uid="{615390FD-2EFF-4E0A-8CF3-79802B0E821F}"/>
    <cellStyle name="Comma 2 4 6 5 7" xfId="19882" xr:uid="{8EC5390C-7011-4765-9E57-E3F5EAD0643F}"/>
    <cellStyle name="Comma 2 4 6 6" xfId="865" xr:uid="{00000000-0005-0000-0000-00005B170000}"/>
    <cellStyle name="Comma 2 4 6 6 2" xfId="3270" xr:uid="{00000000-0005-0000-0000-00005C170000}"/>
    <cellStyle name="Comma 2 4 6 6 2 2" xfId="8073" xr:uid="{00000000-0005-0000-0000-00005D170000}"/>
    <cellStyle name="Comma 2 4 6 6 2 2 2" xfId="17680" xr:uid="{00000000-0005-0000-0000-00005E170000}"/>
    <cellStyle name="Comma 2 4 6 6 2 2 2 2" xfId="36894" xr:uid="{46585DF9-8A00-42AF-A9B1-D0AF80D52BAA}"/>
    <cellStyle name="Comma 2 4 6 6 2 2 3" xfId="27287" xr:uid="{53C41927-74E4-4C89-B8EF-A813DA9BA295}"/>
    <cellStyle name="Comma 2 4 6 6 2 3" xfId="12877" xr:uid="{00000000-0005-0000-0000-00005F170000}"/>
    <cellStyle name="Comma 2 4 6 6 2 3 2" xfId="32091" xr:uid="{935873DC-B116-4973-83CE-6C0A6E49FA88}"/>
    <cellStyle name="Comma 2 4 6 6 2 4" xfId="22484" xr:uid="{D3DA8A6D-9589-4692-9041-CCEA4F9D5F56}"/>
    <cellStyle name="Comma 2 4 6 6 3" xfId="5672" xr:uid="{00000000-0005-0000-0000-000060170000}"/>
    <cellStyle name="Comma 2 4 6 6 3 2" xfId="15279" xr:uid="{00000000-0005-0000-0000-000061170000}"/>
    <cellStyle name="Comma 2 4 6 6 3 2 2" xfId="34493" xr:uid="{FB5DD486-CD33-46F2-9394-196AE3D4596F}"/>
    <cellStyle name="Comma 2 4 6 6 3 3" xfId="24886" xr:uid="{31BB3024-6A5C-48B8-8932-D6D184F58006}"/>
    <cellStyle name="Comma 2 4 6 6 4" xfId="10475" xr:uid="{00000000-0005-0000-0000-000062170000}"/>
    <cellStyle name="Comma 2 4 6 6 4 2" xfId="29689" xr:uid="{87FB6B13-6DF0-4C54-8D4B-FF95F9A8D51A}"/>
    <cellStyle name="Comma 2 4 6 6 5" xfId="20082" xr:uid="{52B525F9-E2C7-4726-9D0A-AD791D0A9DA5}"/>
    <cellStyle name="Comma 2 4 6 7" xfId="1665" xr:uid="{00000000-0005-0000-0000-000063170000}"/>
    <cellStyle name="Comma 2 4 6 7 2" xfId="4070" xr:uid="{00000000-0005-0000-0000-000064170000}"/>
    <cellStyle name="Comma 2 4 6 7 2 2" xfId="8873" xr:uid="{00000000-0005-0000-0000-000065170000}"/>
    <cellStyle name="Comma 2 4 6 7 2 2 2" xfId="18480" xr:uid="{00000000-0005-0000-0000-000066170000}"/>
    <cellStyle name="Comma 2 4 6 7 2 2 2 2" xfId="37694" xr:uid="{19B78F47-5EEE-47FE-B69E-478C4E86DBAB}"/>
    <cellStyle name="Comma 2 4 6 7 2 2 3" xfId="28087" xr:uid="{A345BD78-03E3-4A7E-BA36-CF36FC545AB4}"/>
    <cellStyle name="Comma 2 4 6 7 2 3" xfId="13677" xr:uid="{00000000-0005-0000-0000-000067170000}"/>
    <cellStyle name="Comma 2 4 6 7 2 3 2" xfId="32891" xr:uid="{AE746F29-7774-4F5C-A08D-9B30D54062D5}"/>
    <cellStyle name="Comma 2 4 6 7 2 4" xfId="23284" xr:uid="{CD66EB3E-CFF3-42D7-AD2F-5EB1AB316994}"/>
    <cellStyle name="Comma 2 4 6 7 3" xfId="6472" xr:uid="{00000000-0005-0000-0000-000068170000}"/>
    <cellStyle name="Comma 2 4 6 7 3 2" xfId="16079" xr:uid="{00000000-0005-0000-0000-000069170000}"/>
    <cellStyle name="Comma 2 4 6 7 3 2 2" xfId="35293" xr:uid="{94A95B19-C1B7-4E22-ACCD-51CC19E9A09E}"/>
    <cellStyle name="Comma 2 4 6 7 3 3" xfId="25686" xr:uid="{DC14B67D-6360-40BC-B324-5B495A29676C}"/>
    <cellStyle name="Comma 2 4 6 7 4" xfId="11275" xr:uid="{00000000-0005-0000-0000-00006A170000}"/>
    <cellStyle name="Comma 2 4 6 7 4 2" xfId="30489" xr:uid="{595C5E77-4BEA-4FAA-AEFC-79192C192DCB}"/>
    <cellStyle name="Comma 2 4 6 7 5" xfId="20882" xr:uid="{9DFC90B0-3386-4A4C-9009-F7FBD7CB6430}"/>
    <cellStyle name="Comma 2 4 6 8" xfId="2470" xr:uid="{00000000-0005-0000-0000-00006B170000}"/>
    <cellStyle name="Comma 2 4 6 8 2" xfId="7273" xr:uid="{00000000-0005-0000-0000-00006C170000}"/>
    <cellStyle name="Comma 2 4 6 8 2 2" xfId="16880" xr:uid="{00000000-0005-0000-0000-00006D170000}"/>
    <cellStyle name="Comma 2 4 6 8 2 2 2" xfId="36094" xr:uid="{DE2E7EEE-EB69-4191-83EF-D4BDEA69E4E4}"/>
    <cellStyle name="Comma 2 4 6 8 2 3" xfId="26487" xr:uid="{78C409D3-1086-42CA-99A8-539F1D39E3F2}"/>
    <cellStyle name="Comma 2 4 6 8 3" xfId="12077" xr:uid="{00000000-0005-0000-0000-00006E170000}"/>
    <cellStyle name="Comma 2 4 6 8 3 2" xfId="31291" xr:uid="{4FE70C15-9607-4BA5-869D-837CBB6D7B32}"/>
    <cellStyle name="Comma 2 4 6 8 4" xfId="21684" xr:uid="{3AB46478-FFC7-4580-A69D-975F58E99E5A}"/>
    <cellStyle name="Comma 2 4 6 9" xfId="4872" xr:uid="{00000000-0005-0000-0000-00006F170000}"/>
    <cellStyle name="Comma 2 4 6 9 2" xfId="14479" xr:uid="{00000000-0005-0000-0000-000070170000}"/>
    <cellStyle name="Comma 2 4 6 9 2 2" xfId="33693" xr:uid="{73C72944-5E80-4663-AFB2-24A69D62E9CB}"/>
    <cellStyle name="Comma 2 4 6 9 3" xfId="24086" xr:uid="{4BF27E44-3521-402B-8CB9-1B0D5A83E36E}"/>
    <cellStyle name="Comma 2 4 7" xfId="114" xr:uid="{00000000-0005-0000-0000-000071170000}"/>
    <cellStyle name="Comma 2 4 7 10" xfId="19332" xr:uid="{D847047D-E5FE-467D-8298-E3FF96F480F6}"/>
    <cellStyle name="Comma 2 4 7 2" xfId="314" xr:uid="{00000000-0005-0000-0000-000072170000}"/>
    <cellStyle name="Comma 2 4 7 2 2" xfId="1115" xr:uid="{00000000-0005-0000-0000-000073170000}"/>
    <cellStyle name="Comma 2 4 7 2 2 2" xfId="3520" xr:uid="{00000000-0005-0000-0000-000074170000}"/>
    <cellStyle name="Comma 2 4 7 2 2 2 2" xfId="8323" xr:uid="{00000000-0005-0000-0000-000075170000}"/>
    <cellStyle name="Comma 2 4 7 2 2 2 2 2" xfId="17930" xr:uid="{00000000-0005-0000-0000-000076170000}"/>
    <cellStyle name="Comma 2 4 7 2 2 2 2 2 2" xfId="37144" xr:uid="{3CD4516A-8D31-4544-A7F5-9EB5DECA181B}"/>
    <cellStyle name="Comma 2 4 7 2 2 2 2 3" xfId="27537" xr:uid="{04808868-29C1-4BAB-96E5-568679F2D7D1}"/>
    <cellStyle name="Comma 2 4 7 2 2 2 3" xfId="13127" xr:uid="{00000000-0005-0000-0000-000077170000}"/>
    <cellStyle name="Comma 2 4 7 2 2 2 3 2" xfId="32341" xr:uid="{680BEEA2-B41F-433C-894E-96081515EE01}"/>
    <cellStyle name="Comma 2 4 7 2 2 2 4" xfId="22734" xr:uid="{60CF97BB-59FC-4FD2-AE0E-695455DA6091}"/>
    <cellStyle name="Comma 2 4 7 2 2 3" xfId="5922" xr:uid="{00000000-0005-0000-0000-000078170000}"/>
    <cellStyle name="Comma 2 4 7 2 2 3 2" xfId="15529" xr:uid="{00000000-0005-0000-0000-000079170000}"/>
    <cellStyle name="Comma 2 4 7 2 2 3 2 2" xfId="34743" xr:uid="{145A6689-DBF6-49B0-94C6-1B43A0518A23}"/>
    <cellStyle name="Comma 2 4 7 2 2 3 3" xfId="25136" xr:uid="{43DB5DF7-1A27-4479-9154-9504FDFE8A96}"/>
    <cellStyle name="Comma 2 4 7 2 2 4" xfId="10725" xr:uid="{00000000-0005-0000-0000-00007A170000}"/>
    <cellStyle name="Comma 2 4 7 2 2 4 2" xfId="29939" xr:uid="{A43F066C-B26A-4F4E-A9A7-961E0F6D0336}"/>
    <cellStyle name="Comma 2 4 7 2 2 5" xfId="20332" xr:uid="{EF843098-CA5D-4094-8756-E5EB4263D4E3}"/>
    <cellStyle name="Comma 2 4 7 2 3" xfId="1915" xr:uid="{00000000-0005-0000-0000-00007B170000}"/>
    <cellStyle name="Comma 2 4 7 2 3 2" xfId="4320" xr:uid="{00000000-0005-0000-0000-00007C170000}"/>
    <cellStyle name="Comma 2 4 7 2 3 2 2" xfId="9123" xr:uid="{00000000-0005-0000-0000-00007D170000}"/>
    <cellStyle name="Comma 2 4 7 2 3 2 2 2" xfId="18730" xr:uid="{00000000-0005-0000-0000-00007E170000}"/>
    <cellStyle name="Comma 2 4 7 2 3 2 2 2 2" xfId="37944" xr:uid="{2AB4F6D1-4EAA-469C-8430-9A0334C1C2EB}"/>
    <cellStyle name="Comma 2 4 7 2 3 2 2 3" xfId="28337" xr:uid="{2CBBDD3A-E9FE-4A72-AD9A-5C1D0972D293}"/>
    <cellStyle name="Comma 2 4 7 2 3 2 3" xfId="13927" xr:uid="{00000000-0005-0000-0000-00007F170000}"/>
    <cellStyle name="Comma 2 4 7 2 3 2 3 2" xfId="33141" xr:uid="{DE262504-E65E-4B31-B944-5D06370310F5}"/>
    <cellStyle name="Comma 2 4 7 2 3 2 4" xfId="23534" xr:uid="{C33F6C44-9204-41EA-9DD5-267DB97AD7A1}"/>
    <cellStyle name="Comma 2 4 7 2 3 3" xfId="6722" xr:uid="{00000000-0005-0000-0000-000080170000}"/>
    <cellStyle name="Comma 2 4 7 2 3 3 2" xfId="16329" xr:uid="{00000000-0005-0000-0000-000081170000}"/>
    <cellStyle name="Comma 2 4 7 2 3 3 2 2" xfId="35543" xr:uid="{5ED5ACCF-C341-4F21-A562-D1C307190087}"/>
    <cellStyle name="Comma 2 4 7 2 3 3 3" xfId="25936" xr:uid="{BECA471A-7C9C-401E-9B0C-DD41CE86C3BE}"/>
    <cellStyle name="Comma 2 4 7 2 3 4" xfId="11525" xr:uid="{00000000-0005-0000-0000-000082170000}"/>
    <cellStyle name="Comma 2 4 7 2 3 4 2" xfId="30739" xr:uid="{4AA61E26-46C5-4E47-972A-BE8A2EF0655E}"/>
    <cellStyle name="Comma 2 4 7 2 3 5" xfId="21132" xr:uid="{351D0345-3DF2-444E-8601-74377838447F}"/>
    <cellStyle name="Comma 2 4 7 2 4" xfId="2720" xr:uid="{00000000-0005-0000-0000-000083170000}"/>
    <cellStyle name="Comma 2 4 7 2 4 2" xfId="7523" xr:uid="{00000000-0005-0000-0000-000084170000}"/>
    <cellStyle name="Comma 2 4 7 2 4 2 2" xfId="17130" xr:uid="{00000000-0005-0000-0000-000085170000}"/>
    <cellStyle name="Comma 2 4 7 2 4 2 2 2" xfId="36344" xr:uid="{2553230B-27F3-46DA-9E46-4D0534FB9B95}"/>
    <cellStyle name="Comma 2 4 7 2 4 2 3" xfId="26737" xr:uid="{E98EB837-1178-47A5-9466-61F8D7F319DA}"/>
    <cellStyle name="Comma 2 4 7 2 4 3" xfId="12327" xr:uid="{00000000-0005-0000-0000-000086170000}"/>
    <cellStyle name="Comma 2 4 7 2 4 3 2" xfId="31541" xr:uid="{107A7F65-7A99-432C-8A87-EB40BCAB9475}"/>
    <cellStyle name="Comma 2 4 7 2 4 4" xfId="21934" xr:uid="{7949B699-B44D-4B4D-98D4-39EAAD300290}"/>
    <cellStyle name="Comma 2 4 7 2 5" xfId="5122" xr:uid="{00000000-0005-0000-0000-000087170000}"/>
    <cellStyle name="Comma 2 4 7 2 5 2" xfId="14729" xr:uid="{00000000-0005-0000-0000-000088170000}"/>
    <cellStyle name="Comma 2 4 7 2 5 2 2" xfId="33943" xr:uid="{C31D6B77-2B3D-4238-AD4F-186D500EA2BD}"/>
    <cellStyle name="Comma 2 4 7 2 5 3" xfId="24336" xr:uid="{F3733235-3013-488D-A71B-2EA898AFA953}"/>
    <cellStyle name="Comma 2 4 7 2 6" xfId="9925" xr:uid="{00000000-0005-0000-0000-000089170000}"/>
    <cellStyle name="Comma 2 4 7 2 6 2" xfId="29139" xr:uid="{13FB7731-F77A-4AA4-83ED-2A3667859263}"/>
    <cellStyle name="Comma 2 4 7 2 7" xfId="19532" xr:uid="{2257F7C4-6A99-4802-B09F-38386A414917}"/>
    <cellStyle name="Comma 2 4 7 3" xfId="514" xr:uid="{00000000-0005-0000-0000-00008A170000}"/>
    <cellStyle name="Comma 2 4 7 3 2" xfId="1315" xr:uid="{00000000-0005-0000-0000-00008B170000}"/>
    <cellStyle name="Comma 2 4 7 3 2 2" xfId="3720" xr:uid="{00000000-0005-0000-0000-00008C170000}"/>
    <cellStyle name="Comma 2 4 7 3 2 2 2" xfId="8523" xr:uid="{00000000-0005-0000-0000-00008D170000}"/>
    <cellStyle name="Comma 2 4 7 3 2 2 2 2" xfId="18130" xr:uid="{00000000-0005-0000-0000-00008E170000}"/>
    <cellStyle name="Comma 2 4 7 3 2 2 2 2 2" xfId="37344" xr:uid="{6E3EA768-71B4-4011-885E-D29A0FD5ADB8}"/>
    <cellStyle name="Comma 2 4 7 3 2 2 2 3" xfId="27737" xr:uid="{6824F870-B111-4F69-B35A-DAEC22D40C6D}"/>
    <cellStyle name="Comma 2 4 7 3 2 2 3" xfId="13327" xr:uid="{00000000-0005-0000-0000-00008F170000}"/>
    <cellStyle name="Comma 2 4 7 3 2 2 3 2" xfId="32541" xr:uid="{241348E4-AC72-4117-BD10-F95600C8A77E}"/>
    <cellStyle name="Comma 2 4 7 3 2 2 4" xfId="22934" xr:uid="{2CAD7D05-D25C-4F72-843C-4D3297D7D2BF}"/>
    <cellStyle name="Comma 2 4 7 3 2 3" xfId="6122" xr:uid="{00000000-0005-0000-0000-000090170000}"/>
    <cellStyle name="Comma 2 4 7 3 2 3 2" xfId="15729" xr:uid="{00000000-0005-0000-0000-000091170000}"/>
    <cellStyle name="Comma 2 4 7 3 2 3 2 2" xfId="34943" xr:uid="{336DB559-3D07-45E1-B713-369B482A678D}"/>
    <cellStyle name="Comma 2 4 7 3 2 3 3" xfId="25336" xr:uid="{CE33ADF2-A371-4CD5-A09A-F6ED308C7076}"/>
    <cellStyle name="Comma 2 4 7 3 2 4" xfId="10925" xr:uid="{00000000-0005-0000-0000-000092170000}"/>
    <cellStyle name="Comma 2 4 7 3 2 4 2" xfId="30139" xr:uid="{752BDAF2-633C-4413-9649-22CEE861350C}"/>
    <cellStyle name="Comma 2 4 7 3 2 5" xfId="20532" xr:uid="{AE28BC77-8502-4036-91C0-0E515CB15F7C}"/>
    <cellStyle name="Comma 2 4 7 3 3" xfId="2115" xr:uid="{00000000-0005-0000-0000-000093170000}"/>
    <cellStyle name="Comma 2 4 7 3 3 2" xfId="4520" xr:uid="{00000000-0005-0000-0000-000094170000}"/>
    <cellStyle name="Comma 2 4 7 3 3 2 2" xfId="9323" xr:uid="{00000000-0005-0000-0000-000095170000}"/>
    <cellStyle name="Comma 2 4 7 3 3 2 2 2" xfId="18930" xr:uid="{00000000-0005-0000-0000-000096170000}"/>
    <cellStyle name="Comma 2 4 7 3 3 2 2 2 2" xfId="38144" xr:uid="{14BA8109-2F23-4D77-8B36-C9562E3C06EA}"/>
    <cellStyle name="Comma 2 4 7 3 3 2 2 3" xfId="28537" xr:uid="{D15CB9EF-D01C-4984-A382-4F30DBC314D0}"/>
    <cellStyle name="Comma 2 4 7 3 3 2 3" xfId="14127" xr:uid="{00000000-0005-0000-0000-000097170000}"/>
    <cellStyle name="Comma 2 4 7 3 3 2 3 2" xfId="33341" xr:uid="{1B420640-5BF4-46ED-AB16-F2EA7B707CDC}"/>
    <cellStyle name="Comma 2 4 7 3 3 2 4" xfId="23734" xr:uid="{512FD947-AC38-422B-BC81-18348037F48F}"/>
    <cellStyle name="Comma 2 4 7 3 3 3" xfId="6922" xr:uid="{00000000-0005-0000-0000-000098170000}"/>
    <cellStyle name="Comma 2 4 7 3 3 3 2" xfId="16529" xr:uid="{00000000-0005-0000-0000-000099170000}"/>
    <cellStyle name="Comma 2 4 7 3 3 3 2 2" xfId="35743" xr:uid="{36848C8E-910B-4756-BA76-5455852AE126}"/>
    <cellStyle name="Comma 2 4 7 3 3 3 3" xfId="26136" xr:uid="{DD3717FA-48EF-4737-9CF8-7B2D375D0C13}"/>
    <cellStyle name="Comma 2 4 7 3 3 4" xfId="11725" xr:uid="{00000000-0005-0000-0000-00009A170000}"/>
    <cellStyle name="Comma 2 4 7 3 3 4 2" xfId="30939" xr:uid="{921F8DD9-4259-4124-AA9D-FC656CE03E30}"/>
    <cellStyle name="Comma 2 4 7 3 3 5" xfId="21332" xr:uid="{015B31B8-28D2-4D82-9FBB-216A6C42D592}"/>
    <cellStyle name="Comma 2 4 7 3 4" xfId="2920" xr:uid="{00000000-0005-0000-0000-00009B170000}"/>
    <cellStyle name="Comma 2 4 7 3 4 2" xfId="7723" xr:uid="{00000000-0005-0000-0000-00009C170000}"/>
    <cellStyle name="Comma 2 4 7 3 4 2 2" xfId="17330" xr:uid="{00000000-0005-0000-0000-00009D170000}"/>
    <cellStyle name="Comma 2 4 7 3 4 2 2 2" xfId="36544" xr:uid="{F5C3B4D3-4B2D-4B11-A7DB-86CA67F63627}"/>
    <cellStyle name="Comma 2 4 7 3 4 2 3" xfId="26937" xr:uid="{913CDDEB-A840-4F4A-9BC8-70858F6D9E58}"/>
    <cellStyle name="Comma 2 4 7 3 4 3" xfId="12527" xr:uid="{00000000-0005-0000-0000-00009E170000}"/>
    <cellStyle name="Comma 2 4 7 3 4 3 2" xfId="31741" xr:uid="{4A155DFA-0D9D-485F-9DA0-CA91D82925CD}"/>
    <cellStyle name="Comma 2 4 7 3 4 4" xfId="22134" xr:uid="{B67D4433-1C1A-4105-B302-6F4742BC02F2}"/>
    <cellStyle name="Comma 2 4 7 3 5" xfId="5322" xr:uid="{00000000-0005-0000-0000-00009F170000}"/>
    <cellStyle name="Comma 2 4 7 3 5 2" xfId="14929" xr:uid="{00000000-0005-0000-0000-0000A0170000}"/>
    <cellStyle name="Comma 2 4 7 3 5 2 2" xfId="34143" xr:uid="{95A7CE99-4F3D-4AB2-9890-5936323662B6}"/>
    <cellStyle name="Comma 2 4 7 3 5 3" xfId="24536" xr:uid="{EBF90EAC-CE3F-44AA-9488-2542D038E754}"/>
    <cellStyle name="Comma 2 4 7 3 6" xfId="10125" xr:uid="{00000000-0005-0000-0000-0000A1170000}"/>
    <cellStyle name="Comma 2 4 7 3 6 2" xfId="29339" xr:uid="{78AB198E-B1A7-430C-A924-15E36C4EE3EE}"/>
    <cellStyle name="Comma 2 4 7 3 7" xfId="19732" xr:uid="{28539762-73EA-450A-84B0-C4FEED9F796B}"/>
    <cellStyle name="Comma 2 4 7 4" xfId="714" xr:uid="{00000000-0005-0000-0000-0000A2170000}"/>
    <cellStyle name="Comma 2 4 7 4 2" xfId="1515" xr:uid="{00000000-0005-0000-0000-0000A3170000}"/>
    <cellStyle name="Comma 2 4 7 4 2 2" xfId="3920" xr:uid="{00000000-0005-0000-0000-0000A4170000}"/>
    <cellStyle name="Comma 2 4 7 4 2 2 2" xfId="8723" xr:uid="{00000000-0005-0000-0000-0000A5170000}"/>
    <cellStyle name="Comma 2 4 7 4 2 2 2 2" xfId="18330" xr:uid="{00000000-0005-0000-0000-0000A6170000}"/>
    <cellStyle name="Comma 2 4 7 4 2 2 2 2 2" xfId="37544" xr:uid="{2C9106C8-0B37-4928-8C35-851FBFE7F15C}"/>
    <cellStyle name="Comma 2 4 7 4 2 2 2 3" xfId="27937" xr:uid="{8A15F7D5-AE3D-4C2E-B6F0-17AA7FD761EA}"/>
    <cellStyle name="Comma 2 4 7 4 2 2 3" xfId="13527" xr:uid="{00000000-0005-0000-0000-0000A7170000}"/>
    <cellStyle name="Comma 2 4 7 4 2 2 3 2" xfId="32741" xr:uid="{EAB9C78E-347D-408B-9EBF-ABEF5FD023EB}"/>
    <cellStyle name="Comma 2 4 7 4 2 2 4" xfId="23134" xr:uid="{B0061AF4-CE52-492C-88AA-23A6438DFA2A}"/>
    <cellStyle name="Comma 2 4 7 4 2 3" xfId="6322" xr:uid="{00000000-0005-0000-0000-0000A8170000}"/>
    <cellStyle name="Comma 2 4 7 4 2 3 2" xfId="15929" xr:uid="{00000000-0005-0000-0000-0000A9170000}"/>
    <cellStyle name="Comma 2 4 7 4 2 3 2 2" xfId="35143" xr:uid="{682E842A-4D27-4319-A162-D2849A64F2A6}"/>
    <cellStyle name="Comma 2 4 7 4 2 3 3" xfId="25536" xr:uid="{47F27671-D3BE-44E1-BE86-6EAD267E148A}"/>
    <cellStyle name="Comma 2 4 7 4 2 4" xfId="11125" xr:uid="{00000000-0005-0000-0000-0000AA170000}"/>
    <cellStyle name="Comma 2 4 7 4 2 4 2" xfId="30339" xr:uid="{5C1F1E62-CA5B-4C18-9F54-B55541B86214}"/>
    <cellStyle name="Comma 2 4 7 4 2 5" xfId="20732" xr:uid="{C9AED296-CED1-44ED-BF22-A3C2E6552099}"/>
    <cellStyle name="Comma 2 4 7 4 3" xfId="2315" xr:uid="{00000000-0005-0000-0000-0000AB170000}"/>
    <cellStyle name="Comma 2 4 7 4 3 2" xfId="4720" xr:uid="{00000000-0005-0000-0000-0000AC170000}"/>
    <cellStyle name="Comma 2 4 7 4 3 2 2" xfId="9523" xr:uid="{00000000-0005-0000-0000-0000AD170000}"/>
    <cellStyle name="Comma 2 4 7 4 3 2 2 2" xfId="19130" xr:uid="{00000000-0005-0000-0000-0000AE170000}"/>
    <cellStyle name="Comma 2 4 7 4 3 2 2 2 2" xfId="38344" xr:uid="{7E0529E7-2933-400B-86E3-D8FA4F14DDAB}"/>
    <cellStyle name="Comma 2 4 7 4 3 2 2 3" xfId="28737" xr:uid="{7679DB77-944D-48A8-8AB8-3EF70DC0FC8B}"/>
    <cellStyle name="Comma 2 4 7 4 3 2 3" xfId="14327" xr:uid="{00000000-0005-0000-0000-0000AF170000}"/>
    <cellStyle name="Comma 2 4 7 4 3 2 3 2" xfId="33541" xr:uid="{AA57F979-6B49-48D1-8226-F9792CD3721B}"/>
    <cellStyle name="Comma 2 4 7 4 3 2 4" xfId="23934" xr:uid="{968763BA-4C18-4C26-B6AB-E01D892B5645}"/>
    <cellStyle name="Comma 2 4 7 4 3 3" xfId="7122" xr:uid="{00000000-0005-0000-0000-0000B0170000}"/>
    <cellStyle name="Comma 2 4 7 4 3 3 2" xfId="16729" xr:uid="{00000000-0005-0000-0000-0000B1170000}"/>
    <cellStyle name="Comma 2 4 7 4 3 3 2 2" xfId="35943" xr:uid="{BE4A0B17-93E0-4BD1-80D1-58DF843464F6}"/>
    <cellStyle name="Comma 2 4 7 4 3 3 3" xfId="26336" xr:uid="{836872EF-720F-4385-A98A-B381C483CA73}"/>
    <cellStyle name="Comma 2 4 7 4 3 4" xfId="11925" xr:uid="{00000000-0005-0000-0000-0000B2170000}"/>
    <cellStyle name="Comma 2 4 7 4 3 4 2" xfId="31139" xr:uid="{E7158EE4-847D-42FB-8567-F22E60E02708}"/>
    <cellStyle name="Comma 2 4 7 4 3 5" xfId="21532" xr:uid="{D56D6FD1-EE61-4503-BD5D-173DE04A11D4}"/>
    <cellStyle name="Comma 2 4 7 4 4" xfId="3120" xr:uid="{00000000-0005-0000-0000-0000B3170000}"/>
    <cellStyle name="Comma 2 4 7 4 4 2" xfId="7923" xr:uid="{00000000-0005-0000-0000-0000B4170000}"/>
    <cellStyle name="Comma 2 4 7 4 4 2 2" xfId="17530" xr:uid="{00000000-0005-0000-0000-0000B5170000}"/>
    <cellStyle name="Comma 2 4 7 4 4 2 2 2" xfId="36744" xr:uid="{0796CBEC-0827-496A-A94B-1A79F7800C95}"/>
    <cellStyle name="Comma 2 4 7 4 4 2 3" xfId="27137" xr:uid="{337F0F0E-C70B-477C-91E0-01658E0E8B64}"/>
    <cellStyle name="Comma 2 4 7 4 4 3" xfId="12727" xr:uid="{00000000-0005-0000-0000-0000B6170000}"/>
    <cellStyle name="Comma 2 4 7 4 4 3 2" xfId="31941" xr:uid="{1B76F97B-4AB9-4480-9EBD-1EFC502C6EFA}"/>
    <cellStyle name="Comma 2 4 7 4 4 4" xfId="22334" xr:uid="{58CDB7E7-A920-480B-9E28-823A40098754}"/>
    <cellStyle name="Comma 2 4 7 4 5" xfId="5522" xr:uid="{00000000-0005-0000-0000-0000B7170000}"/>
    <cellStyle name="Comma 2 4 7 4 5 2" xfId="15129" xr:uid="{00000000-0005-0000-0000-0000B8170000}"/>
    <cellStyle name="Comma 2 4 7 4 5 2 2" xfId="34343" xr:uid="{7C6CC23C-4962-4D10-AA3D-8C05C12A6BFC}"/>
    <cellStyle name="Comma 2 4 7 4 5 3" xfId="24736" xr:uid="{555396BF-92BE-41FE-A3B9-F5342305DDD4}"/>
    <cellStyle name="Comma 2 4 7 4 6" xfId="10325" xr:uid="{00000000-0005-0000-0000-0000B9170000}"/>
    <cellStyle name="Comma 2 4 7 4 6 2" xfId="29539" xr:uid="{8ED1F8A2-3D39-4931-AED1-DC19B3C6B4F7}"/>
    <cellStyle name="Comma 2 4 7 4 7" xfId="19932" xr:uid="{DF4212DD-5FA7-47BB-BB01-8941DE3997F1}"/>
    <cellStyle name="Comma 2 4 7 5" xfId="915" xr:uid="{00000000-0005-0000-0000-0000BA170000}"/>
    <cellStyle name="Comma 2 4 7 5 2" xfId="3320" xr:uid="{00000000-0005-0000-0000-0000BB170000}"/>
    <cellStyle name="Comma 2 4 7 5 2 2" xfId="8123" xr:uid="{00000000-0005-0000-0000-0000BC170000}"/>
    <cellStyle name="Comma 2 4 7 5 2 2 2" xfId="17730" xr:uid="{00000000-0005-0000-0000-0000BD170000}"/>
    <cellStyle name="Comma 2 4 7 5 2 2 2 2" xfId="36944" xr:uid="{97EF74B3-D248-4164-A01F-58637AD3DE6B}"/>
    <cellStyle name="Comma 2 4 7 5 2 2 3" xfId="27337" xr:uid="{52803840-3998-4145-ADC4-9EDFEC1F6AC1}"/>
    <cellStyle name="Comma 2 4 7 5 2 3" xfId="12927" xr:uid="{00000000-0005-0000-0000-0000BE170000}"/>
    <cellStyle name="Comma 2 4 7 5 2 3 2" xfId="32141" xr:uid="{E4F94C7C-76EF-43BE-9BEB-A9BDA6881C9E}"/>
    <cellStyle name="Comma 2 4 7 5 2 4" xfId="22534" xr:uid="{8B9C9DB1-8C74-40C1-9D97-58DF82300AA1}"/>
    <cellStyle name="Comma 2 4 7 5 3" xfId="5722" xr:uid="{00000000-0005-0000-0000-0000BF170000}"/>
    <cellStyle name="Comma 2 4 7 5 3 2" xfId="15329" xr:uid="{00000000-0005-0000-0000-0000C0170000}"/>
    <cellStyle name="Comma 2 4 7 5 3 2 2" xfId="34543" xr:uid="{729F01F8-233E-4C23-BEC4-709C474B02E0}"/>
    <cellStyle name="Comma 2 4 7 5 3 3" xfId="24936" xr:uid="{790D85BB-8697-4C06-B416-49F2ECF33D26}"/>
    <cellStyle name="Comma 2 4 7 5 4" xfId="10525" xr:uid="{00000000-0005-0000-0000-0000C1170000}"/>
    <cellStyle name="Comma 2 4 7 5 4 2" xfId="29739" xr:uid="{FBAFABD7-5F4C-4CAD-BB85-122FDF1B5495}"/>
    <cellStyle name="Comma 2 4 7 5 5" xfId="20132" xr:uid="{602969F4-B298-41D5-B9EB-181A05768E0C}"/>
    <cellStyle name="Comma 2 4 7 6" xfId="1715" xr:uid="{00000000-0005-0000-0000-0000C2170000}"/>
    <cellStyle name="Comma 2 4 7 6 2" xfId="4120" xr:uid="{00000000-0005-0000-0000-0000C3170000}"/>
    <cellStyle name="Comma 2 4 7 6 2 2" xfId="8923" xr:uid="{00000000-0005-0000-0000-0000C4170000}"/>
    <cellStyle name="Comma 2 4 7 6 2 2 2" xfId="18530" xr:uid="{00000000-0005-0000-0000-0000C5170000}"/>
    <cellStyle name="Comma 2 4 7 6 2 2 2 2" xfId="37744" xr:uid="{0639EC37-BD87-4C63-9ECD-021A81AD4804}"/>
    <cellStyle name="Comma 2 4 7 6 2 2 3" xfId="28137" xr:uid="{FEBFF866-ECD2-42CA-91E4-C0C24A60ACD2}"/>
    <cellStyle name="Comma 2 4 7 6 2 3" xfId="13727" xr:uid="{00000000-0005-0000-0000-0000C6170000}"/>
    <cellStyle name="Comma 2 4 7 6 2 3 2" xfId="32941" xr:uid="{91FB9A6F-A993-4D25-81C6-908E271F1EED}"/>
    <cellStyle name="Comma 2 4 7 6 2 4" xfId="23334" xr:uid="{829DC3E8-779C-4925-8676-02BAD7B8289D}"/>
    <cellStyle name="Comma 2 4 7 6 3" xfId="6522" xr:uid="{00000000-0005-0000-0000-0000C7170000}"/>
    <cellStyle name="Comma 2 4 7 6 3 2" xfId="16129" xr:uid="{00000000-0005-0000-0000-0000C8170000}"/>
    <cellStyle name="Comma 2 4 7 6 3 2 2" xfId="35343" xr:uid="{42279C02-94A8-40EB-A831-671B75A86C9E}"/>
    <cellStyle name="Comma 2 4 7 6 3 3" xfId="25736" xr:uid="{6DBF6387-822A-471A-8D84-B7B8CB6CD1A8}"/>
    <cellStyle name="Comma 2 4 7 6 4" xfId="11325" xr:uid="{00000000-0005-0000-0000-0000C9170000}"/>
    <cellStyle name="Comma 2 4 7 6 4 2" xfId="30539" xr:uid="{1DCA0E7D-452B-4874-942A-8A7E7936EE86}"/>
    <cellStyle name="Comma 2 4 7 6 5" xfId="20932" xr:uid="{7BFE9D24-F2E6-4CD6-9360-A12CF1DCB54C}"/>
    <cellStyle name="Comma 2 4 7 7" xfId="2520" xr:uid="{00000000-0005-0000-0000-0000CA170000}"/>
    <cellStyle name="Comma 2 4 7 7 2" xfId="7323" xr:uid="{00000000-0005-0000-0000-0000CB170000}"/>
    <cellStyle name="Comma 2 4 7 7 2 2" xfId="16930" xr:uid="{00000000-0005-0000-0000-0000CC170000}"/>
    <cellStyle name="Comma 2 4 7 7 2 2 2" xfId="36144" xr:uid="{EAD75E19-F402-418B-9CFB-B0B716607F39}"/>
    <cellStyle name="Comma 2 4 7 7 2 3" xfId="26537" xr:uid="{B722DC01-B76E-4C35-9BFE-2F7D9FD26154}"/>
    <cellStyle name="Comma 2 4 7 7 3" xfId="12127" xr:uid="{00000000-0005-0000-0000-0000CD170000}"/>
    <cellStyle name="Comma 2 4 7 7 3 2" xfId="31341" xr:uid="{FDF1F6CC-FABA-47EA-A066-8150F2540BA3}"/>
    <cellStyle name="Comma 2 4 7 7 4" xfId="21734" xr:uid="{1F10A7BB-3507-4690-ACE9-5ED4858DE917}"/>
    <cellStyle name="Comma 2 4 7 8" xfId="4922" xr:uid="{00000000-0005-0000-0000-0000CE170000}"/>
    <cellStyle name="Comma 2 4 7 8 2" xfId="14529" xr:uid="{00000000-0005-0000-0000-0000CF170000}"/>
    <cellStyle name="Comma 2 4 7 8 2 2" xfId="33743" xr:uid="{A26EBF9C-6C94-4C04-A321-5E09B6E50FB1}"/>
    <cellStyle name="Comma 2 4 7 8 3" xfId="24136" xr:uid="{D0B6425A-B182-443C-9C81-22E8A045BE4E}"/>
    <cellStyle name="Comma 2 4 7 9" xfId="9725" xr:uid="{00000000-0005-0000-0000-0000D0170000}"/>
    <cellStyle name="Comma 2 4 7 9 2" xfId="28939" xr:uid="{D47E1091-892F-45C1-B729-1134792E85FF}"/>
    <cellStyle name="Comma 2 4 8" xfId="214" xr:uid="{00000000-0005-0000-0000-0000D1170000}"/>
    <cellStyle name="Comma 2 4 8 2" xfId="1015" xr:uid="{00000000-0005-0000-0000-0000D2170000}"/>
    <cellStyle name="Comma 2 4 8 2 2" xfId="3420" xr:uid="{00000000-0005-0000-0000-0000D3170000}"/>
    <cellStyle name="Comma 2 4 8 2 2 2" xfId="8223" xr:uid="{00000000-0005-0000-0000-0000D4170000}"/>
    <cellStyle name="Comma 2 4 8 2 2 2 2" xfId="17830" xr:uid="{00000000-0005-0000-0000-0000D5170000}"/>
    <cellStyle name="Comma 2 4 8 2 2 2 2 2" xfId="37044" xr:uid="{3EF847C0-43C1-4AB7-A4ED-B7ADEE44B5F9}"/>
    <cellStyle name="Comma 2 4 8 2 2 2 3" xfId="27437" xr:uid="{61596252-5784-4DBD-9C76-9A91BDE2B237}"/>
    <cellStyle name="Comma 2 4 8 2 2 3" xfId="13027" xr:uid="{00000000-0005-0000-0000-0000D6170000}"/>
    <cellStyle name="Comma 2 4 8 2 2 3 2" xfId="32241" xr:uid="{42B493A5-8C4C-4833-96D3-AEDA4B3246B0}"/>
    <cellStyle name="Comma 2 4 8 2 2 4" xfId="22634" xr:uid="{938E6206-B752-42D9-BB62-702E008EEB40}"/>
    <cellStyle name="Comma 2 4 8 2 3" xfId="5822" xr:uid="{00000000-0005-0000-0000-0000D7170000}"/>
    <cellStyle name="Comma 2 4 8 2 3 2" xfId="15429" xr:uid="{00000000-0005-0000-0000-0000D8170000}"/>
    <cellStyle name="Comma 2 4 8 2 3 2 2" xfId="34643" xr:uid="{ACBE0E15-FD81-4A3A-A58A-2688CD1D260A}"/>
    <cellStyle name="Comma 2 4 8 2 3 3" xfId="25036" xr:uid="{D22D8A0B-DAF2-440B-AE2F-A2869C600738}"/>
    <cellStyle name="Comma 2 4 8 2 4" xfId="10625" xr:uid="{00000000-0005-0000-0000-0000D9170000}"/>
    <cellStyle name="Comma 2 4 8 2 4 2" xfId="29839" xr:uid="{DB31B682-654A-4B67-90C1-0E355C5B5DEA}"/>
    <cellStyle name="Comma 2 4 8 2 5" xfId="20232" xr:uid="{585CB71B-D6C9-4577-A9D5-494E7799AF53}"/>
    <cellStyle name="Comma 2 4 8 3" xfId="1815" xr:uid="{00000000-0005-0000-0000-0000DA170000}"/>
    <cellStyle name="Comma 2 4 8 3 2" xfId="4220" xr:uid="{00000000-0005-0000-0000-0000DB170000}"/>
    <cellStyle name="Comma 2 4 8 3 2 2" xfId="9023" xr:uid="{00000000-0005-0000-0000-0000DC170000}"/>
    <cellStyle name="Comma 2 4 8 3 2 2 2" xfId="18630" xr:uid="{00000000-0005-0000-0000-0000DD170000}"/>
    <cellStyle name="Comma 2 4 8 3 2 2 2 2" xfId="37844" xr:uid="{9E9DAF66-B765-4070-84F2-B752D9864CA3}"/>
    <cellStyle name="Comma 2 4 8 3 2 2 3" xfId="28237" xr:uid="{AB026184-0DCD-4ACE-8CB5-1943D264A747}"/>
    <cellStyle name="Comma 2 4 8 3 2 3" xfId="13827" xr:uid="{00000000-0005-0000-0000-0000DE170000}"/>
    <cellStyle name="Comma 2 4 8 3 2 3 2" xfId="33041" xr:uid="{B6BFAD2D-DDDD-495E-8F90-A92BCF9B3EBA}"/>
    <cellStyle name="Comma 2 4 8 3 2 4" xfId="23434" xr:uid="{B5BB4934-0E57-49F9-B29A-41C74443C0DF}"/>
    <cellStyle name="Comma 2 4 8 3 3" xfId="6622" xr:uid="{00000000-0005-0000-0000-0000DF170000}"/>
    <cellStyle name="Comma 2 4 8 3 3 2" xfId="16229" xr:uid="{00000000-0005-0000-0000-0000E0170000}"/>
    <cellStyle name="Comma 2 4 8 3 3 2 2" xfId="35443" xr:uid="{F790413B-453E-4271-A2C5-D7B606C560DD}"/>
    <cellStyle name="Comma 2 4 8 3 3 3" xfId="25836" xr:uid="{6F33077A-E7C5-422E-B981-083B8158F5A0}"/>
    <cellStyle name="Comma 2 4 8 3 4" xfId="11425" xr:uid="{00000000-0005-0000-0000-0000E1170000}"/>
    <cellStyle name="Comma 2 4 8 3 4 2" xfId="30639" xr:uid="{49C87682-2730-492D-A56E-F066AE484B31}"/>
    <cellStyle name="Comma 2 4 8 3 5" xfId="21032" xr:uid="{82F65E35-0EEB-4E09-AE69-3DDBEF51B6CA}"/>
    <cellStyle name="Comma 2 4 8 4" xfId="2620" xr:uid="{00000000-0005-0000-0000-0000E2170000}"/>
    <cellStyle name="Comma 2 4 8 4 2" xfId="7423" xr:uid="{00000000-0005-0000-0000-0000E3170000}"/>
    <cellStyle name="Comma 2 4 8 4 2 2" xfId="17030" xr:uid="{00000000-0005-0000-0000-0000E4170000}"/>
    <cellStyle name="Comma 2 4 8 4 2 2 2" xfId="36244" xr:uid="{853D5C00-208C-497C-8462-2EA9DBF3495E}"/>
    <cellStyle name="Comma 2 4 8 4 2 3" xfId="26637" xr:uid="{FA8ACDA2-ABEB-4A20-9E07-EB5FEE428B1E}"/>
    <cellStyle name="Comma 2 4 8 4 3" xfId="12227" xr:uid="{00000000-0005-0000-0000-0000E5170000}"/>
    <cellStyle name="Comma 2 4 8 4 3 2" xfId="31441" xr:uid="{2CE891CA-09E5-4443-A24F-897ED0599FAE}"/>
    <cellStyle name="Comma 2 4 8 4 4" xfId="21834" xr:uid="{E7CBB5CC-382D-4ACA-BAF2-5F83FE38B661}"/>
    <cellStyle name="Comma 2 4 8 5" xfId="5022" xr:uid="{00000000-0005-0000-0000-0000E6170000}"/>
    <cellStyle name="Comma 2 4 8 5 2" xfId="14629" xr:uid="{00000000-0005-0000-0000-0000E7170000}"/>
    <cellStyle name="Comma 2 4 8 5 2 2" xfId="33843" xr:uid="{8D090949-E79B-42FE-8143-EF948CBDFEB7}"/>
    <cellStyle name="Comma 2 4 8 5 3" xfId="24236" xr:uid="{1B448A59-A732-4EE8-B534-5CC02B0013E5}"/>
    <cellStyle name="Comma 2 4 8 6" xfId="9825" xr:uid="{00000000-0005-0000-0000-0000E8170000}"/>
    <cellStyle name="Comma 2 4 8 6 2" xfId="29039" xr:uid="{3977DC00-F3EE-4C97-97A8-AC4795287ABD}"/>
    <cellStyle name="Comma 2 4 8 7" xfId="19432" xr:uid="{048CE43E-EAFA-42E0-834A-C7CEC4E0E753}"/>
    <cellStyle name="Comma 2 4 9" xfId="414" xr:uid="{00000000-0005-0000-0000-0000E9170000}"/>
    <cellStyle name="Comma 2 4 9 2" xfId="1215" xr:uid="{00000000-0005-0000-0000-0000EA170000}"/>
    <cellStyle name="Comma 2 4 9 2 2" xfId="3620" xr:uid="{00000000-0005-0000-0000-0000EB170000}"/>
    <cellStyle name="Comma 2 4 9 2 2 2" xfId="8423" xr:uid="{00000000-0005-0000-0000-0000EC170000}"/>
    <cellStyle name="Comma 2 4 9 2 2 2 2" xfId="18030" xr:uid="{00000000-0005-0000-0000-0000ED170000}"/>
    <cellStyle name="Comma 2 4 9 2 2 2 2 2" xfId="37244" xr:uid="{565E60D2-7CEC-44B5-BEDA-D2B6EF3515D8}"/>
    <cellStyle name="Comma 2 4 9 2 2 2 3" xfId="27637" xr:uid="{7772F60B-E93C-4C76-ADA8-CDDB5241E9D4}"/>
    <cellStyle name="Comma 2 4 9 2 2 3" xfId="13227" xr:uid="{00000000-0005-0000-0000-0000EE170000}"/>
    <cellStyle name="Comma 2 4 9 2 2 3 2" xfId="32441" xr:uid="{F7550A18-36BB-4A17-9A07-01D3046BE5C6}"/>
    <cellStyle name="Comma 2 4 9 2 2 4" xfId="22834" xr:uid="{76DA1207-2563-4075-A6D9-A37A68D65723}"/>
    <cellStyle name="Comma 2 4 9 2 3" xfId="6022" xr:uid="{00000000-0005-0000-0000-0000EF170000}"/>
    <cellStyle name="Comma 2 4 9 2 3 2" xfId="15629" xr:uid="{00000000-0005-0000-0000-0000F0170000}"/>
    <cellStyle name="Comma 2 4 9 2 3 2 2" xfId="34843" xr:uid="{389F1D48-735E-49D8-9FB1-916AFA0B4FB0}"/>
    <cellStyle name="Comma 2 4 9 2 3 3" xfId="25236" xr:uid="{81ADBB4A-70D3-40AF-8018-7D411CFBF681}"/>
    <cellStyle name="Comma 2 4 9 2 4" xfId="10825" xr:uid="{00000000-0005-0000-0000-0000F1170000}"/>
    <cellStyle name="Comma 2 4 9 2 4 2" xfId="30039" xr:uid="{A51D216F-D82F-4D37-819C-EB92506E3BCB}"/>
    <cellStyle name="Comma 2 4 9 2 5" xfId="20432" xr:uid="{6DBB9048-F2FD-4AB2-B244-45312CB0745A}"/>
    <cellStyle name="Comma 2 4 9 3" xfId="2015" xr:uid="{00000000-0005-0000-0000-0000F2170000}"/>
    <cellStyle name="Comma 2 4 9 3 2" xfId="4420" xr:uid="{00000000-0005-0000-0000-0000F3170000}"/>
    <cellStyle name="Comma 2 4 9 3 2 2" xfId="9223" xr:uid="{00000000-0005-0000-0000-0000F4170000}"/>
    <cellStyle name="Comma 2 4 9 3 2 2 2" xfId="18830" xr:uid="{00000000-0005-0000-0000-0000F5170000}"/>
    <cellStyle name="Comma 2 4 9 3 2 2 2 2" xfId="38044" xr:uid="{E01F17F7-9CAA-4131-914B-3A82226C1C17}"/>
    <cellStyle name="Comma 2 4 9 3 2 2 3" xfId="28437" xr:uid="{BE7EAC99-9A95-48C6-8CC8-950B49E431C7}"/>
    <cellStyle name="Comma 2 4 9 3 2 3" xfId="14027" xr:uid="{00000000-0005-0000-0000-0000F6170000}"/>
    <cellStyle name="Comma 2 4 9 3 2 3 2" xfId="33241" xr:uid="{581D114F-8D97-433C-92BC-48625D4222F8}"/>
    <cellStyle name="Comma 2 4 9 3 2 4" xfId="23634" xr:uid="{7DFDEC99-034E-431E-93C0-CB9EB4F6B4B9}"/>
    <cellStyle name="Comma 2 4 9 3 3" xfId="6822" xr:uid="{00000000-0005-0000-0000-0000F7170000}"/>
    <cellStyle name="Comma 2 4 9 3 3 2" xfId="16429" xr:uid="{00000000-0005-0000-0000-0000F8170000}"/>
    <cellStyle name="Comma 2 4 9 3 3 2 2" xfId="35643" xr:uid="{0B09FF19-7977-4DD1-9884-3DD2FAFED02D}"/>
    <cellStyle name="Comma 2 4 9 3 3 3" xfId="26036" xr:uid="{E49242DA-9EB0-47F8-93A8-959B7CAB7D69}"/>
    <cellStyle name="Comma 2 4 9 3 4" xfId="11625" xr:uid="{00000000-0005-0000-0000-0000F9170000}"/>
    <cellStyle name="Comma 2 4 9 3 4 2" xfId="30839" xr:uid="{4DB9D696-18CE-41BC-9AF5-13700F162798}"/>
    <cellStyle name="Comma 2 4 9 3 5" xfId="21232" xr:uid="{79F7FDEA-41EF-4E92-B3F8-6B53797743F7}"/>
    <cellStyle name="Comma 2 4 9 4" xfId="2820" xr:uid="{00000000-0005-0000-0000-0000FA170000}"/>
    <cellStyle name="Comma 2 4 9 4 2" xfId="7623" xr:uid="{00000000-0005-0000-0000-0000FB170000}"/>
    <cellStyle name="Comma 2 4 9 4 2 2" xfId="17230" xr:uid="{00000000-0005-0000-0000-0000FC170000}"/>
    <cellStyle name="Comma 2 4 9 4 2 2 2" xfId="36444" xr:uid="{69E34158-B48E-4C2C-A637-EC5ADF892343}"/>
    <cellStyle name="Comma 2 4 9 4 2 3" xfId="26837" xr:uid="{A80098BA-70B3-41DF-86C7-62992A882EFC}"/>
    <cellStyle name="Comma 2 4 9 4 3" xfId="12427" xr:uid="{00000000-0005-0000-0000-0000FD170000}"/>
    <cellStyle name="Comma 2 4 9 4 3 2" xfId="31641" xr:uid="{6A2BA4A0-6749-4A91-9DB8-FE7CDB8D7BE9}"/>
    <cellStyle name="Comma 2 4 9 4 4" xfId="22034" xr:uid="{DF6A65DC-E988-487A-B42B-5D8DD3289E9E}"/>
    <cellStyle name="Comma 2 4 9 5" xfId="5222" xr:uid="{00000000-0005-0000-0000-0000FE170000}"/>
    <cellStyle name="Comma 2 4 9 5 2" xfId="14829" xr:uid="{00000000-0005-0000-0000-0000FF170000}"/>
    <cellStyle name="Comma 2 4 9 5 2 2" xfId="34043" xr:uid="{F95CBFE5-3C52-4280-A4A7-4265E403CDA8}"/>
    <cellStyle name="Comma 2 4 9 5 3" xfId="24436" xr:uid="{F0AEF317-56CE-4564-B45C-B20EEEF5652D}"/>
    <cellStyle name="Comma 2 4 9 6" xfId="10025" xr:uid="{00000000-0005-0000-0000-000000180000}"/>
    <cellStyle name="Comma 2 4 9 6 2" xfId="29239" xr:uid="{523EA803-37ED-4C7B-918F-BEFCA8B3FCE4}"/>
    <cellStyle name="Comma 2 4 9 7" xfId="19632" xr:uid="{81FE2756-ADCA-4CC2-B94B-189D5EE912AB}"/>
    <cellStyle name="Comma 2 5" xfId="15" xr:uid="{00000000-0005-0000-0000-000001180000}"/>
    <cellStyle name="Comma 2 5 10" xfId="616" xr:uid="{00000000-0005-0000-0000-000002180000}"/>
    <cellStyle name="Comma 2 5 10 2" xfId="1417" xr:uid="{00000000-0005-0000-0000-000003180000}"/>
    <cellStyle name="Comma 2 5 10 2 2" xfId="3822" xr:uid="{00000000-0005-0000-0000-000004180000}"/>
    <cellStyle name="Comma 2 5 10 2 2 2" xfId="8625" xr:uid="{00000000-0005-0000-0000-000005180000}"/>
    <cellStyle name="Comma 2 5 10 2 2 2 2" xfId="18232" xr:uid="{00000000-0005-0000-0000-000006180000}"/>
    <cellStyle name="Comma 2 5 10 2 2 2 2 2" xfId="37446" xr:uid="{FE50B016-33C1-4887-9992-80B937A1875B}"/>
    <cellStyle name="Comma 2 5 10 2 2 2 3" xfId="27839" xr:uid="{6A6FA964-2411-4A27-9262-ABF97924F318}"/>
    <cellStyle name="Comma 2 5 10 2 2 3" xfId="13429" xr:uid="{00000000-0005-0000-0000-000007180000}"/>
    <cellStyle name="Comma 2 5 10 2 2 3 2" xfId="32643" xr:uid="{564BD2F7-1429-4B57-9D44-360DF5E786DE}"/>
    <cellStyle name="Comma 2 5 10 2 2 4" xfId="23036" xr:uid="{1D89D159-5D41-4A7B-82F0-F98C2C3B33AD}"/>
    <cellStyle name="Comma 2 5 10 2 3" xfId="6224" xr:uid="{00000000-0005-0000-0000-000008180000}"/>
    <cellStyle name="Comma 2 5 10 2 3 2" xfId="15831" xr:uid="{00000000-0005-0000-0000-000009180000}"/>
    <cellStyle name="Comma 2 5 10 2 3 2 2" xfId="35045" xr:uid="{AD94891C-D4D0-492A-9FE2-2F2CFEE6CAA6}"/>
    <cellStyle name="Comma 2 5 10 2 3 3" xfId="25438" xr:uid="{79943532-17B4-462B-AF91-1BD76C3C2A69}"/>
    <cellStyle name="Comma 2 5 10 2 4" xfId="11027" xr:uid="{00000000-0005-0000-0000-00000A180000}"/>
    <cellStyle name="Comma 2 5 10 2 4 2" xfId="30241" xr:uid="{D4E5213B-3A78-4442-A15C-24D51879E578}"/>
    <cellStyle name="Comma 2 5 10 2 5" xfId="20634" xr:uid="{74CC81D6-6303-4F68-B4FA-3F5510C9B651}"/>
    <cellStyle name="Comma 2 5 10 3" xfId="2217" xr:uid="{00000000-0005-0000-0000-00000B180000}"/>
    <cellStyle name="Comma 2 5 10 3 2" xfId="4622" xr:uid="{00000000-0005-0000-0000-00000C180000}"/>
    <cellStyle name="Comma 2 5 10 3 2 2" xfId="9425" xr:uid="{00000000-0005-0000-0000-00000D180000}"/>
    <cellStyle name="Comma 2 5 10 3 2 2 2" xfId="19032" xr:uid="{00000000-0005-0000-0000-00000E180000}"/>
    <cellStyle name="Comma 2 5 10 3 2 2 2 2" xfId="38246" xr:uid="{8303626B-0DC1-4300-A76A-2A8771A54FC2}"/>
    <cellStyle name="Comma 2 5 10 3 2 2 3" xfId="28639" xr:uid="{49C0CB88-D892-4EF3-B057-B40830751529}"/>
    <cellStyle name="Comma 2 5 10 3 2 3" xfId="14229" xr:uid="{00000000-0005-0000-0000-00000F180000}"/>
    <cellStyle name="Comma 2 5 10 3 2 3 2" xfId="33443" xr:uid="{F0977CE3-AE25-404B-9EB5-ADB39CA6DF93}"/>
    <cellStyle name="Comma 2 5 10 3 2 4" xfId="23836" xr:uid="{522609F0-E570-4898-987D-6E7B1551489E}"/>
    <cellStyle name="Comma 2 5 10 3 3" xfId="7024" xr:uid="{00000000-0005-0000-0000-000010180000}"/>
    <cellStyle name="Comma 2 5 10 3 3 2" xfId="16631" xr:uid="{00000000-0005-0000-0000-000011180000}"/>
    <cellStyle name="Comma 2 5 10 3 3 2 2" xfId="35845" xr:uid="{57D76179-2FB3-4CD0-B91A-6F517A5A6FC6}"/>
    <cellStyle name="Comma 2 5 10 3 3 3" xfId="26238" xr:uid="{290E6FDE-24C9-4161-86B3-6A2D2938750D}"/>
    <cellStyle name="Comma 2 5 10 3 4" xfId="11827" xr:uid="{00000000-0005-0000-0000-000012180000}"/>
    <cellStyle name="Comma 2 5 10 3 4 2" xfId="31041" xr:uid="{F9F70DEA-ECF0-499C-97C6-FD26908CC3EC}"/>
    <cellStyle name="Comma 2 5 10 3 5" xfId="21434" xr:uid="{25A9DC5E-3828-4A8E-BA20-04F150D5D4BB}"/>
    <cellStyle name="Comma 2 5 10 4" xfId="3022" xr:uid="{00000000-0005-0000-0000-000013180000}"/>
    <cellStyle name="Comma 2 5 10 4 2" xfId="7825" xr:uid="{00000000-0005-0000-0000-000014180000}"/>
    <cellStyle name="Comma 2 5 10 4 2 2" xfId="17432" xr:uid="{00000000-0005-0000-0000-000015180000}"/>
    <cellStyle name="Comma 2 5 10 4 2 2 2" xfId="36646" xr:uid="{93D85D3F-FC49-4AD0-9A92-7557D89F27C4}"/>
    <cellStyle name="Comma 2 5 10 4 2 3" xfId="27039" xr:uid="{66F5493F-7326-4CD5-B64C-CAC75983B4F4}"/>
    <cellStyle name="Comma 2 5 10 4 3" xfId="12629" xr:uid="{00000000-0005-0000-0000-000016180000}"/>
    <cellStyle name="Comma 2 5 10 4 3 2" xfId="31843" xr:uid="{DF96F61B-734D-411D-9C6A-F9088827002A}"/>
    <cellStyle name="Comma 2 5 10 4 4" xfId="22236" xr:uid="{65363F8D-2F7F-4BA2-81D1-EC91DAB6A02F}"/>
    <cellStyle name="Comma 2 5 10 5" xfId="5424" xr:uid="{00000000-0005-0000-0000-000017180000}"/>
    <cellStyle name="Comma 2 5 10 5 2" xfId="15031" xr:uid="{00000000-0005-0000-0000-000018180000}"/>
    <cellStyle name="Comma 2 5 10 5 2 2" xfId="34245" xr:uid="{7BF42F09-EFF8-44F2-A6D2-99885ECAF446}"/>
    <cellStyle name="Comma 2 5 10 5 3" xfId="24638" xr:uid="{FAB77CF2-7A58-4390-84AD-5B2D50B2377E}"/>
    <cellStyle name="Comma 2 5 10 6" xfId="10227" xr:uid="{00000000-0005-0000-0000-000019180000}"/>
    <cellStyle name="Comma 2 5 10 6 2" xfId="29441" xr:uid="{695E8C02-F742-4312-888B-04F62F66E840}"/>
    <cellStyle name="Comma 2 5 10 7" xfId="19834" xr:uid="{5D2D88C4-EDB7-4F50-9C3A-FCE5A91C9429}"/>
    <cellStyle name="Comma 2 5 11" xfId="817" xr:uid="{00000000-0005-0000-0000-00001A180000}"/>
    <cellStyle name="Comma 2 5 11 2" xfId="3222" xr:uid="{00000000-0005-0000-0000-00001B180000}"/>
    <cellStyle name="Comma 2 5 11 2 2" xfId="8025" xr:uid="{00000000-0005-0000-0000-00001C180000}"/>
    <cellStyle name="Comma 2 5 11 2 2 2" xfId="17632" xr:uid="{00000000-0005-0000-0000-00001D180000}"/>
    <cellStyle name="Comma 2 5 11 2 2 2 2" xfId="36846" xr:uid="{84E44FBC-2A99-4CB7-9D94-CA09CF16B3B2}"/>
    <cellStyle name="Comma 2 5 11 2 2 3" xfId="27239" xr:uid="{4F3DD426-D0CF-412B-8C68-951ED9C22BDF}"/>
    <cellStyle name="Comma 2 5 11 2 3" xfId="12829" xr:uid="{00000000-0005-0000-0000-00001E180000}"/>
    <cellStyle name="Comma 2 5 11 2 3 2" xfId="32043" xr:uid="{D104AC8F-D34C-40DC-9F7E-6DA2EF0958A3}"/>
    <cellStyle name="Comma 2 5 11 2 4" xfId="22436" xr:uid="{206DE297-392C-4301-9691-0F1C1F2FE181}"/>
    <cellStyle name="Comma 2 5 11 3" xfId="5624" xr:uid="{00000000-0005-0000-0000-00001F180000}"/>
    <cellStyle name="Comma 2 5 11 3 2" xfId="15231" xr:uid="{00000000-0005-0000-0000-000020180000}"/>
    <cellStyle name="Comma 2 5 11 3 2 2" xfId="34445" xr:uid="{D97411EA-FB37-4C78-A977-035860D3C59E}"/>
    <cellStyle name="Comma 2 5 11 3 3" xfId="24838" xr:uid="{3080A868-A8B1-47BA-8891-FCD2CA41F8F1}"/>
    <cellStyle name="Comma 2 5 11 4" xfId="10427" xr:uid="{00000000-0005-0000-0000-000021180000}"/>
    <cellStyle name="Comma 2 5 11 4 2" xfId="29641" xr:uid="{7D1B272C-2953-4A40-8B90-01C8EC218F9E}"/>
    <cellStyle name="Comma 2 5 11 5" xfId="20034" xr:uid="{27CC392F-D471-4EB0-9FCA-9045A9395B66}"/>
    <cellStyle name="Comma 2 5 12" xfId="1617" xr:uid="{00000000-0005-0000-0000-000022180000}"/>
    <cellStyle name="Comma 2 5 12 2" xfId="4022" xr:uid="{00000000-0005-0000-0000-000023180000}"/>
    <cellStyle name="Comma 2 5 12 2 2" xfId="8825" xr:uid="{00000000-0005-0000-0000-000024180000}"/>
    <cellStyle name="Comma 2 5 12 2 2 2" xfId="18432" xr:uid="{00000000-0005-0000-0000-000025180000}"/>
    <cellStyle name="Comma 2 5 12 2 2 2 2" xfId="37646" xr:uid="{BAB7A98E-E2DA-499E-B6BD-0DB9AA107068}"/>
    <cellStyle name="Comma 2 5 12 2 2 3" xfId="28039" xr:uid="{1E7DAF3C-F829-4050-B782-4F157AFF4706}"/>
    <cellStyle name="Comma 2 5 12 2 3" xfId="13629" xr:uid="{00000000-0005-0000-0000-000026180000}"/>
    <cellStyle name="Comma 2 5 12 2 3 2" xfId="32843" xr:uid="{E53138FC-2704-4316-B18E-0C073D897F5F}"/>
    <cellStyle name="Comma 2 5 12 2 4" xfId="23236" xr:uid="{B9E267FA-ED10-4641-98EB-A1963D192C01}"/>
    <cellStyle name="Comma 2 5 12 3" xfId="6424" xr:uid="{00000000-0005-0000-0000-000027180000}"/>
    <cellStyle name="Comma 2 5 12 3 2" xfId="16031" xr:uid="{00000000-0005-0000-0000-000028180000}"/>
    <cellStyle name="Comma 2 5 12 3 2 2" xfId="35245" xr:uid="{E8F45323-EAA0-4FF1-A638-2637F5E3CA18}"/>
    <cellStyle name="Comma 2 5 12 3 3" xfId="25638" xr:uid="{69B012C5-D67E-4E84-B811-46CE7FFC5917}"/>
    <cellStyle name="Comma 2 5 12 4" xfId="11227" xr:uid="{00000000-0005-0000-0000-000029180000}"/>
    <cellStyle name="Comma 2 5 12 4 2" xfId="30441" xr:uid="{D6725E0D-5B2B-450B-ABAE-3ED0E6543BDC}"/>
    <cellStyle name="Comma 2 5 12 5" xfId="20834" xr:uid="{2319DAD2-D5B7-4F7D-826C-512D8B3BD258}"/>
    <cellStyle name="Comma 2 5 13" xfId="2422" xr:uid="{00000000-0005-0000-0000-00002A180000}"/>
    <cellStyle name="Comma 2 5 13 2" xfId="7225" xr:uid="{00000000-0005-0000-0000-00002B180000}"/>
    <cellStyle name="Comma 2 5 13 2 2" xfId="16832" xr:uid="{00000000-0005-0000-0000-00002C180000}"/>
    <cellStyle name="Comma 2 5 13 2 2 2" xfId="36046" xr:uid="{ED5F9A00-A027-4368-8384-D929E2A6389D}"/>
    <cellStyle name="Comma 2 5 13 2 3" xfId="26439" xr:uid="{3BA1EF39-C0D3-4994-B169-71D1556A6EBB}"/>
    <cellStyle name="Comma 2 5 13 3" xfId="12029" xr:uid="{00000000-0005-0000-0000-00002D180000}"/>
    <cellStyle name="Comma 2 5 13 3 2" xfId="31243" xr:uid="{C8E76720-73A1-4406-9C8D-9000536DD9CD}"/>
    <cellStyle name="Comma 2 5 13 4" xfId="21636" xr:uid="{52B07E36-0D4F-4406-99E9-EEB2BB7B7795}"/>
    <cellStyle name="Comma 2 5 14" xfId="4824" xr:uid="{00000000-0005-0000-0000-00002E180000}"/>
    <cellStyle name="Comma 2 5 14 2" xfId="14431" xr:uid="{00000000-0005-0000-0000-00002F180000}"/>
    <cellStyle name="Comma 2 5 14 2 2" xfId="33645" xr:uid="{CA8C76EE-EF4F-4140-841D-3E850F53A67F}"/>
    <cellStyle name="Comma 2 5 14 3" xfId="24038" xr:uid="{CE623955-5C29-4196-AE1A-E18113CF6F12}"/>
    <cellStyle name="Comma 2 5 15" xfId="9627" xr:uid="{00000000-0005-0000-0000-000030180000}"/>
    <cellStyle name="Comma 2 5 15 2" xfId="28841" xr:uid="{A25C7215-4C0D-413A-97C8-2815547CF1E8}"/>
    <cellStyle name="Comma 2 5 16" xfId="19234" xr:uid="{3AA47259-BAA9-443C-B5D9-E9F5A16E4A5E}"/>
    <cellStyle name="Comma 2 5 2" xfId="25" xr:uid="{00000000-0005-0000-0000-000031180000}"/>
    <cellStyle name="Comma 2 5 2 10" xfId="4834" xr:uid="{00000000-0005-0000-0000-000032180000}"/>
    <cellStyle name="Comma 2 5 2 10 2" xfId="14441" xr:uid="{00000000-0005-0000-0000-000033180000}"/>
    <cellStyle name="Comma 2 5 2 10 2 2" xfId="33655" xr:uid="{304205ED-747F-42E4-B416-ADF9B3F278E4}"/>
    <cellStyle name="Comma 2 5 2 10 3" xfId="24048" xr:uid="{395AD9DF-11D5-4901-A972-46EACA931488}"/>
    <cellStyle name="Comma 2 5 2 11" xfId="9637" xr:uid="{00000000-0005-0000-0000-000034180000}"/>
    <cellStyle name="Comma 2 5 2 11 2" xfId="28851" xr:uid="{F0C462C1-1D35-4101-89AE-28C287356EC3}"/>
    <cellStyle name="Comma 2 5 2 12" xfId="19244" xr:uid="{A4A0E124-1EB0-46AF-8B01-E0F7F0DF32EF}"/>
    <cellStyle name="Comma 2 5 2 2" xfId="76" xr:uid="{00000000-0005-0000-0000-000035180000}"/>
    <cellStyle name="Comma 2 5 2 2 10" xfId="9687" xr:uid="{00000000-0005-0000-0000-000036180000}"/>
    <cellStyle name="Comma 2 5 2 2 10 2" xfId="28901" xr:uid="{F8C2C148-FD5E-45D1-AD8B-042BAA601C23}"/>
    <cellStyle name="Comma 2 5 2 2 11" xfId="19294" xr:uid="{E3131765-9525-42CC-A277-3D0B675139EC}"/>
    <cellStyle name="Comma 2 5 2 2 2" xfId="176" xr:uid="{00000000-0005-0000-0000-000037180000}"/>
    <cellStyle name="Comma 2 5 2 2 2 10" xfId="19394" xr:uid="{5192DC67-C065-4360-97BE-D00C17D57E7D}"/>
    <cellStyle name="Comma 2 5 2 2 2 2" xfId="376" xr:uid="{00000000-0005-0000-0000-000038180000}"/>
    <cellStyle name="Comma 2 5 2 2 2 2 2" xfId="1177" xr:uid="{00000000-0005-0000-0000-000039180000}"/>
    <cellStyle name="Comma 2 5 2 2 2 2 2 2" xfId="3582" xr:uid="{00000000-0005-0000-0000-00003A180000}"/>
    <cellStyle name="Comma 2 5 2 2 2 2 2 2 2" xfId="8385" xr:uid="{00000000-0005-0000-0000-00003B180000}"/>
    <cellStyle name="Comma 2 5 2 2 2 2 2 2 2 2" xfId="17992" xr:uid="{00000000-0005-0000-0000-00003C180000}"/>
    <cellStyle name="Comma 2 5 2 2 2 2 2 2 2 2 2" xfId="37206" xr:uid="{F03D16B7-E2D7-44AB-A4CA-FC2454FD8422}"/>
    <cellStyle name="Comma 2 5 2 2 2 2 2 2 2 3" xfId="27599" xr:uid="{9F266FA1-0AB8-48C4-92F9-D848BCCAE48E}"/>
    <cellStyle name="Comma 2 5 2 2 2 2 2 2 3" xfId="13189" xr:uid="{00000000-0005-0000-0000-00003D180000}"/>
    <cellStyle name="Comma 2 5 2 2 2 2 2 2 3 2" xfId="32403" xr:uid="{FA7FE716-8E7D-46FA-BDA4-03CC5415C828}"/>
    <cellStyle name="Comma 2 5 2 2 2 2 2 2 4" xfId="22796" xr:uid="{2B9CFA30-3484-4218-B2ED-29A9C3DF7FFD}"/>
    <cellStyle name="Comma 2 5 2 2 2 2 2 3" xfId="5984" xr:uid="{00000000-0005-0000-0000-00003E180000}"/>
    <cellStyle name="Comma 2 5 2 2 2 2 2 3 2" xfId="15591" xr:uid="{00000000-0005-0000-0000-00003F180000}"/>
    <cellStyle name="Comma 2 5 2 2 2 2 2 3 2 2" xfId="34805" xr:uid="{179C20FF-59B6-41B9-98B8-F7DE401FDE53}"/>
    <cellStyle name="Comma 2 5 2 2 2 2 2 3 3" xfId="25198" xr:uid="{8ADBC353-E209-45D1-A870-681AABEB5B79}"/>
    <cellStyle name="Comma 2 5 2 2 2 2 2 4" xfId="10787" xr:uid="{00000000-0005-0000-0000-000040180000}"/>
    <cellStyle name="Comma 2 5 2 2 2 2 2 4 2" xfId="30001" xr:uid="{067F32AC-C5D4-4BE3-9C33-8820D7351973}"/>
    <cellStyle name="Comma 2 5 2 2 2 2 2 5" xfId="20394" xr:uid="{02CF90B3-7579-4B7A-9566-67848AE83116}"/>
    <cellStyle name="Comma 2 5 2 2 2 2 3" xfId="1977" xr:uid="{00000000-0005-0000-0000-000041180000}"/>
    <cellStyle name="Comma 2 5 2 2 2 2 3 2" xfId="4382" xr:uid="{00000000-0005-0000-0000-000042180000}"/>
    <cellStyle name="Comma 2 5 2 2 2 2 3 2 2" xfId="9185" xr:uid="{00000000-0005-0000-0000-000043180000}"/>
    <cellStyle name="Comma 2 5 2 2 2 2 3 2 2 2" xfId="18792" xr:uid="{00000000-0005-0000-0000-000044180000}"/>
    <cellStyle name="Comma 2 5 2 2 2 2 3 2 2 2 2" xfId="38006" xr:uid="{E9E00BD8-8882-4565-8B49-BEB3588DC949}"/>
    <cellStyle name="Comma 2 5 2 2 2 2 3 2 2 3" xfId="28399" xr:uid="{BDE6E05F-6A46-4190-9813-B04D0181543C}"/>
    <cellStyle name="Comma 2 5 2 2 2 2 3 2 3" xfId="13989" xr:uid="{00000000-0005-0000-0000-000045180000}"/>
    <cellStyle name="Comma 2 5 2 2 2 2 3 2 3 2" xfId="33203" xr:uid="{626AA204-6039-41F7-B6F2-3F243A8F3BB1}"/>
    <cellStyle name="Comma 2 5 2 2 2 2 3 2 4" xfId="23596" xr:uid="{0CE6395E-0AD9-40B3-96F1-FED98253ADAF}"/>
    <cellStyle name="Comma 2 5 2 2 2 2 3 3" xfId="6784" xr:uid="{00000000-0005-0000-0000-000046180000}"/>
    <cellStyle name="Comma 2 5 2 2 2 2 3 3 2" xfId="16391" xr:uid="{00000000-0005-0000-0000-000047180000}"/>
    <cellStyle name="Comma 2 5 2 2 2 2 3 3 2 2" xfId="35605" xr:uid="{B7BF43D3-2CB9-4BEC-9704-D4B000F42D1C}"/>
    <cellStyle name="Comma 2 5 2 2 2 2 3 3 3" xfId="25998" xr:uid="{0C7F4D15-643D-4859-9D44-FA02FDB5BEE2}"/>
    <cellStyle name="Comma 2 5 2 2 2 2 3 4" xfId="11587" xr:uid="{00000000-0005-0000-0000-000048180000}"/>
    <cellStyle name="Comma 2 5 2 2 2 2 3 4 2" xfId="30801" xr:uid="{27A3087B-78F1-4729-AEEF-329116AA0D28}"/>
    <cellStyle name="Comma 2 5 2 2 2 2 3 5" xfId="21194" xr:uid="{E0CE181E-C27D-460A-962A-BA2CDAAE0ABB}"/>
    <cellStyle name="Comma 2 5 2 2 2 2 4" xfId="2782" xr:uid="{00000000-0005-0000-0000-000049180000}"/>
    <cellStyle name="Comma 2 5 2 2 2 2 4 2" xfId="7585" xr:uid="{00000000-0005-0000-0000-00004A180000}"/>
    <cellStyle name="Comma 2 5 2 2 2 2 4 2 2" xfId="17192" xr:uid="{00000000-0005-0000-0000-00004B180000}"/>
    <cellStyle name="Comma 2 5 2 2 2 2 4 2 2 2" xfId="36406" xr:uid="{070CCA70-E37B-4331-A2C9-82E8186F7DBD}"/>
    <cellStyle name="Comma 2 5 2 2 2 2 4 2 3" xfId="26799" xr:uid="{8A41A754-C97B-4B6C-BA05-D7A011365A0A}"/>
    <cellStyle name="Comma 2 5 2 2 2 2 4 3" xfId="12389" xr:uid="{00000000-0005-0000-0000-00004C180000}"/>
    <cellStyle name="Comma 2 5 2 2 2 2 4 3 2" xfId="31603" xr:uid="{767B5054-67FC-4F21-B51D-57AF76EF84F4}"/>
    <cellStyle name="Comma 2 5 2 2 2 2 4 4" xfId="21996" xr:uid="{945BA01B-B654-478F-91FB-802F124C75BA}"/>
    <cellStyle name="Comma 2 5 2 2 2 2 5" xfId="5184" xr:uid="{00000000-0005-0000-0000-00004D180000}"/>
    <cellStyle name="Comma 2 5 2 2 2 2 5 2" xfId="14791" xr:uid="{00000000-0005-0000-0000-00004E180000}"/>
    <cellStyle name="Comma 2 5 2 2 2 2 5 2 2" xfId="34005" xr:uid="{F086267A-4CCE-4F3C-919C-133A85FA2015}"/>
    <cellStyle name="Comma 2 5 2 2 2 2 5 3" xfId="24398" xr:uid="{185E6B1F-7FCA-4E64-A61B-DAB5B5F1924A}"/>
    <cellStyle name="Comma 2 5 2 2 2 2 6" xfId="9987" xr:uid="{00000000-0005-0000-0000-00004F180000}"/>
    <cellStyle name="Comma 2 5 2 2 2 2 6 2" xfId="29201" xr:uid="{5FFD54B0-C666-4C10-AF9E-B40C497B2B8A}"/>
    <cellStyle name="Comma 2 5 2 2 2 2 7" xfId="19594" xr:uid="{61676343-B294-46E6-B3E5-294653FEC6BF}"/>
    <cellStyle name="Comma 2 5 2 2 2 3" xfId="576" xr:uid="{00000000-0005-0000-0000-000050180000}"/>
    <cellStyle name="Comma 2 5 2 2 2 3 2" xfId="1377" xr:uid="{00000000-0005-0000-0000-000051180000}"/>
    <cellStyle name="Comma 2 5 2 2 2 3 2 2" xfId="3782" xr:uid="{00000000-0005-0000-0000-000052180000}"/>
    <cellStyle name="Comma 2 5 2 2 2 3 2 2 2" xfId="8585" xr:uid="{00000000-0005-0000-0000-000053180000}"/>
    <cellStyle name="Comma 2 5 2 2 2 3 2 2 2 2" xfId="18192" xr:uid="{00000000-0005-0000-0000-000054180000}"/>
    <cellStyle name="Comma 2 5 2 2 2 3 2 2 2 2 2" xfId="37406" xr:uid="{19610639-34F0-4974-A090-12E10CD08282}"/>
    <cellStyle name="Comma 2 5 2 2 2 3 2 2 2 3" xfId="27799" xr:uid="{D651FACC-DB6F-4657-8A5D-8A9C01C269D8}"/>
    <cellStyle name="Comma 2 5 2 2 2 3 2 2 3" xfId="13389" xr:uid="{00000000-0005-0000-0000-000055180000}"/>
    <cellStyle name="Comma 2 5 2 2 2 3 2 2 3 2" xfId="32603" xr:uid="{ADC70152-3949-4FAC-BB6E-0BE25F0F9E84}"/>
    <cellStyle name="Comma 2 5 2 2 2 3 2 2 4" xfId="22996" xr:uid="{41DC2B31-0D5A-45F4-AD25-3EF1E5F20BBC}"/>
    <cellStyle name="Comma 2 5 2 2 2 3 2 3" xfId="6184" xr:uid="{00000000-0005-0000-0000-000056180000}"/>
    <cellStyle name="Comma 2 5 2 2 2 3 2 3 2" xfId="15791" xr:uid="{00000000-0005-0000-0000-000057180000}"/>
    <cellStyle name="Comma 2 5 2 2 2 3 2 3 2 2" xfId="35005" xr:uid="{DAD890CF-8580-4B7C-A44C-FA6E09751B96}"/>
    <cellStyle name="Comma 2 5 2 2 2 3 2 3 3" xfId="25398" xr:uid="{227834EB-5B98-4B88-8D11-1990E950F51E}"/>
    <cellStyle name="Comma 2 5 2 2 2 3 2 4" xfId="10987" xr:uid="{00000000-0005-0000-0000-000058180000}"/>
    <cellStyle name="Comma 2 5 2 2 2 3 2 4 2" xfId="30201" xr:uid="{C3FD95E6-0DC3-4785-9CB0-48C09AB372F5}"/>
    <cellStyle name="Comma 2 5 2 2 2 3 2 5" xfId="20594" xr:uid="{61DAF0E3-1BF6-4885-A4CD-F514B4E9D5FB}"/>
    <cellStyle name="Comma 2 5 2 2 2 3 3" xfId="2177" xr:uid="{00000000-0005-0000-0000-000059180000}"/>
    <cellStyle name="Comma 2 5 2 2 2 3 3 2" xfId="4582" xr:uid="{00000000-0005-0000-0000-00005A180000}"/>
    <cellStyle name="Comma 2 5 2 2 2 3 3 2 2" xfId="9385" xr:uid="{00000000-0005-0000-0000-00005B180000}"/>
    <cellStyle name="Comma 2 5 2 2 2 3 3 2 2 2" xfId="18992" xr:uid="{00000000-0005-0000-0000-00005C180000}"/>
    <cellStyle name="Comma 2 5 2 2 2 3 3 2 2 2 2" xfId="38206" xr:uid="{1048EB09-D08E-4B3C-A48D-539373269E4E}"/>
    <cellStyle name="Comma 2 5 2 2 2 3 3 2 2 3" xfId="28599" xr:uid="{E5198085-DA52-4E7A-8718-4782DD70B5F2}"/>
    <cellStyle name="Comma 2 5 2 2 2 3 3 2 3" xfId="14189" xr:uid="{00000000-0005-0000-0000-00005D180000}"/>
    <cellStyle name="Comma 2 5 2 2 2 3 3 2 3 2" xfId="33403" xr:uid="{1672D1DF-2268-4693-9059-8BD800CCA6D9}"/>
    <cellStyle name="Comma 2 5 2 2 2 3 3 2 4" xfId="23796" xr:uid="{730315FD-BF41-4E06-8DED-AA16F9C2C7EE}"/>
    <cellStyle name="Comma 2 5 2 2 2 3 3 3" xfId="6984" xr:uid="{00000000-0005-0000-0000-00005E180000}"/>
    <cellStyle name="Comma 2 5 2 2 2 3 3 3 2" xfId="16591" xr:uid="{00000000-0005-0000-0000-00005F180000}"/>
    <cellStyle name="Comma 2 5 2 2 2 3 3 3 2 2" xfId="35805" xr:uid="{A4FDAF57-B58E-4853-B41B-799402EEFE41}"/>
    <cellStyle name="Comma 2 5 2 2 2 3 3 3 3" xfId="26198" xr:uid="{D584CD91-5672-427C-AF67-CBA183E9613F}"/>
    <cellStyle name="Comma 2 5 2 2 2 3 3 4" xfId="11787" xr:uid="{00000000-0005-0000-0000-000060180000}"/>
    <cellStyle name="Comma 2 5 2 2 2 3 3 4 2" xfId="31001" xr:uid="{D9F78EBC-67E8-4D3E-84F8-C91DE74E21E3}"/>
    <cellStyle name="Comma 2 5 2 2 2 3 3 5" xfId="21394" xr:uid="{E2E0CC12-F778-4629-8D4E-EAED2E9FA763}"/>
    <cellStyle name="Comma 2 5 2 2 2 3 4" xfId="2982" xr:uid="{00000000-0005-0000-0000-000061180000}"/>
    <cellStyle name="Comma 2 5 2 2 2 3 4 2" xfId="7785" xr:uid="{00000000-0005-0000-0000-000062180000}"/>
    <cellStyle name="Comma 2 5 2 2 2 3 4 2 2" xfId="17392" xr:uid="{00000000-0005-0000-0000-000063180000}"/>
    <cellStyle name="Comma 2 5 2 2 2 3 4 2 2 2" xfId="36606" xr:uid="{973F5CE6-1CD9-429A-BFC1-51F3BA52737B}"/>
    <cellStyle name="Comma 2 5 2 2 2 3 4 2 3" xfId="26999" xr:uid="{B7F8801C-503F-49B0-8AD0-105F0F40802B}"/>
    <cellStyle name="Comma 2 5 2 2 2 3 4 3" xfId="12589" xr:uid="{00000000-0005-0000-0000-000064180000}"/>
    <cellStyle name="Comma 2 5 2 2 2 3 4 3 2" xfId="31803" xr:uid="{DF9893D6-5B08-43AD-AA02-CB08012F983D}"/>
    <cellStyle name="Comma 2 5 2 2 2 3 4 4" xfId="22196" xr:uid="{AD8D6AD1-DC2E-4BC4-BD06-94B1A0541D80}"/>
    <cellStyle name="Comma 2 5 2 2 2 3 5" xfId="5384" xr:uid="{00000000-0005-0000-0000-000065180000}"/>
    <cellStyle name="Comma 2 5 2 2 2 3 5 2" xfId="14991" xr:uid="{00000000-0005-0000-0000-000066180000}"/>
    <cellStyle name="Comma 2 5 2 2 2 3 5 2 2" xfId="34205" xr:uid="{87EE6E34-AE83-4DD5-AA20-BB49D57FC95B}"/>
    <cellStyle name="Comma 2 5 2 2 2 3 5 3" xfId="24598" xr:uid="{441D4C32-C736-4DAE-AC71-DC542A329B4C}"/>
    <cellStyle name="Comma 2 5 2 2 2 3 6" xfId="10187" xr:uid="{00000000-0005-0000-0000-000067180000}"/>
    <cellStyle name="Comma 2 5 2 2 2 3 6 2" xfId="29401" xr:uid="{3BCCA0BB-3E33-481F-A0C9-E06CF5563D84}"/>
    <cellStyle name="Comma 2 5 2 2 2 3 7" xfId="19794" xr:uid="{F089BC99-2D20-458E-BB72-16E776426059}"/>
    <cellStyle name="Comma 2 5 2 2 2 4" xfId="776" xr:uid="{00000000-0005-0000-0000-000068180000}"/>
    <cellStyle name="Comma 2 5 2 2 2 4 2" xfId="1577" xr:uid="{00000000-0005-0000-0000-000069180000}"/>
    <cellStyle name="Comma 2 5 2 2 2 4 2 2" xfId="3982" xr:uid="{00000000-0005-0000-0000-00006A180000}"/>
    <cellStyle name="Comma 2 5 2 2 2 4 2 2 2" xfId="8785" xr:uid="{00000000-0005-0000-0000-00006B180000}"/>
    <cellStyle name="Comma 2 5 2 2 2 4 2 2 2 2" xfId="18392" xr:uid="{00000000-0005-0000-0000-00006C180000}"/>
    <cellStyle name="Comma 2 5 2 2 2 4 2 2 2 2 2" xfId="37606" xr:uid="{43DCE2D5-840A-45CB-9E10-AD6A01848FAB}"/>
    <cellStyle name="Comma 2 5 2 2 2 4 2 2 2 3" xfId="27999" xr:uid="{35E6B9F3-77D7-4124-ACEB-D521134B5585}"/>
    <cellStyle name="Comma 2 5 2 2 2 4 2 2 3" xfId="13589" xr:uid="{00000000-0005-0000-0000-00006D180000}"/>
    <cellStyle name="Comma 2 5 2 2 2 4 2 2 3 2" xfId="32803" xr:uid="{87D0F801-9675-4548-868B-963B65EAF450}"/>
    <cellStyle name="Comma 2 5 2 2 2 4 2 2 4" xfId="23196" xr:uid="{1FAF3E7C-5574-400E-AA2F-888B3CF7AF0E}"/>
    <cellStyle name="Comma 2 5 2 2 2 4 2 3" xfId="6384" xr:uid="{00000000-0005-0000-0000-00006E180000}"/>
    <cellStyle name="Comma 2 5 2 2 2 4 2 3 2" xfId="15991" xr:uid="{00000000-0005-0000-0000-00006F180000}"/>
    <cellStyle name="Comma 2 5 2 2 2 4 2 3 2 2" xfId="35205" xr:uid="{B6565B18-F83D-4ADA-8467-1E3004EF683D}"/>
    <cellStyle name="Comma 2 5 2 2 2 4 2 3 3" xfId="25598" xr:uid="{58B6EF22-01B0-4805-9759-49E6EA2CE09D}"/>
    <cellStyle name="Comma 2 5 2 2 2 4 2 4" xfId="11187" xr:uid="{00000000-0005-0000-0000-000070180000}"/>
    <cellStyle name="Comma 2 5 2 2 2 4 2 4 2" xfId="30401" xr:uid="{CD03FD08-F948-4139-84E4-177C84EC47EE}"/>
    <cellStyle name="Comma 2 5 2 2 2 4 2 5" xfId="20794" xr:uid="{29773DB2-E102-4322-8480-7CFE559F1166}"/>
    <cellStyle name="Comma 2 5 2 2 2 4 3" xfId="2377" xr:uid="{00000000-0005-0000-0000-000071180000}"/>
    <cellStyle name="Comma 2 5 2 2 2 4 3 2" xfId="4782" xr:uid="{00000000-0005-0000-0000-000072180000}"/>
    <cellStyle name="Comma 2 5 2 2 2 4 3 2 2" xfId="9585" xr:uid="{00000000-0005-0000-0000-000073180000}"/>
    <cellStyle name="Comma 2 5 2 2 2 4 3 2 2 2" xfId="19192" xr:uid="{00000000-0005-0000-0000-000074180000}"/>
    <cellStyle name="Comma 2 5 2 2 2 4 3 2 2 2 2" xfId="38406" xr:uid="{D591333A-F1B4-4E48-A534-A5AEDB0B1158}"/>
    <cellStyle name="Comma 2 5 2 2 2 4 3 2 2 3" xfId="28799" xr:uid="{AC3A3126-F24C-4A17-BD39-835BA0B94533}"/>
    <cellStyle name="Comma 2 5 2 2 2 4 3 2 3" xfId="14389" xr:uid="{00000000-0005-0000-0000-000075180000}"/>
    <cellStyle name="Comma 2 5 2 2 2 4 3 2 3 2" xfId="33603" xr:uid="{7BFF0152-A2E9-409A-8B7E-82038D1514C2}"/>
    <cellStyle name="Comma 2 5 2 2 2 4 3 2 4" xfId="23996" xr:uid="{6DD8F5C5-C86F-4CE5-B0CF-48C8BF24C2FD}"/>
    <cellStyle name="Comma 2 5 2 2 2 4 3 3" xfId="7184" xr:uid="{00000000-0005-0000-0000-000076180000}"/>
    <cellStyle name="Comma 2 5 2 2 2 4 3 3 2" xfId="16791" xr:uid="{00000000-0005-0000-0000-000077180000}"/>
    <cellStyle name="Comma 2 5 2 2 2 4 3 3 2 2" xfId="36005" xr:uid="{464A7266-BBD9-4333-93EC-9AFF3A2E9322}"/>
    <cellStyle name="Comma 2 5 2 2 2 4 3 3 3" xfId="26398" xr:uid="{CA5B10EB-3631-4A5B-9EC7-45E2F41CA60F}"/>
    <cellStyle name="Comma 2 5 2 2 2 4 3 4" xfId="11987" xr:uid="{00000000-0005-0000-0000-000078180000}"/>
    <cellStyle name="Comma 2 5 2 2 2 4 3 4 2" xfId="31201" xr:uid="{A81EA3EC-5DA8-4A7B-8551-05E01D003C64}"/>
    <cellStyle name="Comma 2 5 2 2 2 4 3 5" xfId="21594" xr:uid="{FAB8CA6D-AB5B-4DF1-AE96-628DA730D46D}"/>
    <cellStyle name="Comma 2 5 2 2 2 4 4" xfId="3182" xr:uid="{00000000-0005-0000-0000-000079180000}"/>
    <cellStyle name="Comma 2 5 2 2 2 4 4 2" xfId="7985" xr:uid="{00000000-0005-0000-0000-00007A180000}"/>
    <cellStyle name="Comma 2 5 2 2 2 4 4 2 2" xfId="17592" xr:uid="{00000000-0005-0000-0000-00007B180000}"/>
    <cellStyle name="Comma 2 5 2 2 2 4 4 2 2 2" xfId="36806" xr:uid="{8E5F39CA-28B2-4078-B3A3-E15116DAE3DB}"/>
    <cellStyle name="Comma 2 5 2 2 2 4 4 2 3" xfId="27199" xr:uid="{0C27010A-D558-4319-8BB2-13BFF3499917}"/>
    <cellStyle name="Comma 2 5 2 2 2 4 4 3" xfId="12789" xr:uid="{00000000-0005-0000-0000-00007C180000}"/>
    <cellStyle name="Comma 2 5 2 2 2 4 4 3 2" xfId="32003" xr:uid="{5DAC8DAC-4707-4A32-BD63-E82830E3D311}"/>
    <cellStyle name="Comma 2 5 2 2 2 4 4 4" xfId="22396" xr:uid="{B39858C4-D082-430B-BA68-7ADD639C9E79}"/>
    <cellStyle name="Comma 2 5 2 2 2 4 5" xfId="5584" xr:uid="{00000000-0005-0000-0000-00007D180000}"/>
    <cellStyle name="Comma 2 5 2 2 2 4 5 2" xfId="15191" xr:uid="{00000000-0005-0000-0000-00007E180000}"/>
    <cellStyle name="Comma 2 5 2 2 2 4 5 2 2" xfId="34405" xr:uid="{7B65367B-C1E5-405A-A882-5978877B2A40}"/>
    <cellStyle name="Comma 2 5 2 2 2 4 5 3" xfId="24798" xr:uid="{A32361A1-E2BD-45D5-A1BA-DA78B9F21087}"/>
    <cellStyle name="Comma 2 5 2 2 2 4 6" xfId="10387" xr:uid="{00000000-0005-0000-0000-00007F180000}"/>
    <cellStyle name="Comma 2 5 2 2 2 4 6 2" xfId="29601" xr:uid="{883F9151-3BEA-423A-A39C-670A82C92E09}"/>
    <cellStyle name="Comma 2 5 2 2 2 4 7" xfId="19994" xr:uid="{81105D66-52F3-48EA-BEDD-237148D23BC4}"/>
    <cellStyle name="Comma 2 5 2 2 2 5" xfId="977" xr:uid="{00000000-0005-0000-0000-000080180000}"/>
    <cellStyle name="Comma 2 5 2 2 2 5 2" xfId="3382" xr:uid="{00000000-0005-0000-0000-000081180000}"/>
    <cellStyle name="Comma 2 5 2 2 2 5 2 2" xfId="8185" xr:uid="{00000000-0005-0000-0000-000082180000}"/>
    <cellStyle name="Comma 2 5 2 2 2 5 2 2 2" xfId="17792" xr:uid="{00000000-0005-0000-0000-000083180000}"/>
    <cellStyle name="Comma 2 5 2 2 2 5 2 2 2 2" xfId="37006" xr:uid="{2293F05C-E15C-49E5-A613-D589DE9B9618}"/>
    <cellStyle name="Comma 2 5 2 2 2 5 2 2 3" xfId="27399" xr:uid="{06C5602C-CC42-4187-B5B1-87892225DA90}"/>
    <cellStyle name="Comma 2 5 2 2 2 5 2 3" xfId="12989" xr:uid="{00000000-0005-0000-0000-000084180000}"/>
    <cellStyle name="Comma 2 5 2 2 2 5 2 3 2" xfId="32203" xr:uid="{E60DF824-B757-4522-BF8B-0A0CCFDD1FA6}"/>
    <cellStyle name="Comma 2 5 2 2 2 5 2 4" xfId="22596" xr:uid="{E685E9E8-DE85-45B3-9863-B941888302B1}"/>
    <cellStyle name="Comma 2 5 2 2 2 5 3" xfId="5784" xr:uid="{00000000-0005-0000-0000-000085180000}"/>
    <cellStyle name="Comma 2 5 2 2 2 5 3 2" xfId="15391" xr:uid="{00000000-0005-0000-0000-000086180000}"/>
    <cellStyle name="Comma 2 5 2 2 2 5 3 2 2" xfId="34605" xr:uid="{72278DC4-84F3-42EA-8FD2-3BC535174F94}"/>
    <cellStyle name="Comma 2 5 2 2 2 5 3 3" xfId="24998" xr:uid="{A3F22746-7013-49D8-B619-ED54EE10F0CA}"/>
    <cellStyle name="Comma 2 5 2 2 2 5 4" xfId="10587" xr:uid="{00000000-0005-0000-0000-000087180000}"/>
    <cellStyle name="Comma 2 5 2 2 2 5 4 2" xfId="29801" xr:uid="{E66448BD-E05B-482F-BF4D-C8FEF340B6A4}"/>
    <cellStyle name="Comma 2 5 2 2 2 5 5" xfId="20194" xr:uid="{6F14F2FB-46F7-4754-8E4B-6C1F45B296B6}"/>
    <cellStyle name="Comma 2 5 2 2 2 6" xfId="1777" xr:uid="{00000000-0005-0000-0000-000088180000}"/>
    <cellStyle name="Comma 2 5 2 2 2 6 2" xfId="4182" xr:uid="{00000000-0005-0000-0000-000089180000}"/>
    <cellStyle name="Comma 2 5 2 2 2 6 2 2" xfId="8985" xr:uid="{00000000-0005-0000-0000-00008A180000}"/>
    <cellStyle name="Comma 2 5 2 2 2 6 2 2 2" xfId="18592" xr:uid="{00000000-0005-0000-0000-00008B180000}"/>
    <cellStyle name="Comma 2 5 2 2 2 6 2 2 2 2" xfId="37806" xr:uid="{FDE4BCC2-1DA6-4B1D-8F64-0E7AAFAB310D}"/>
    <cellStyle name="Comma 2 5 2 2 2 6 2 2 3" xfId="28199" xr:uid="{0CB1A651-4D55-489E-9E5F-83E90E54E8F6}"/>
    <cellStyle name="Comma 2 5 2 2 2 6 2 3" xfId="13789" xr:uid="{00000000-0005-0000-0000-00008C180000}"/>
    <cellStyle name="Comma 2 5 2 2 2 6 2 3 2" xfId="33003" xr:uid="{EEE32426-69F5-4D01-BF31-E956E5BAF1D9}"/>
    <cellStyle name="Comma 2 5 2 2 2 6 2 4" xfId="23396" xr:uid="{6463708F-CC41-4AC3-A5B4-26367C0372D0}"/>
    <cellStyle name="Comma 2 5 2 2 2 6 3" xfId="6584" xr:uid="{00000000-0005-0000-0000-00008D180000}"/>
    <cellStyle name="Comma 2 5 2 2 2 6 3 2" xfId="16191" xr:uid="{00000000-0005-0000-0000-00008E180000}"/>
    <cellStyle name="Comma 2 5 2 2 2 6 3 2 2" xfId="35405" xr:uid="{97EB6B0A-426D-40AA-9948-C6595090E86C}"/>
    <cellStyle name="Comma 2 5 2 2 2 6 3 3" xfId="25798" xr:uid="{D72F840D-8933-469D-8047-E726A457359E}"/>
    <cellStyle name="Comma 2 5 2 2 2 6 4" xfId="11387" xr:uid="{00000000-0005-0000-0000-00008F180000}"/>
    <cellStyle name="Comma 2 5 2 2 2 6 4 2" xfId="30601" xr:uid="{6DBEAF69-EE47-45FB-AD5C-2602DBAB9883}"/>
    <cellStyle name="Comma 2 5 2 2 2 6 5" xfId="20994" xr:uid="{5B668D1F-D66D-4A75-AB22-75C487F76B1C}"/>
    <cellStyle name="Comma 2 5 2 2 2 7" xfId="2582" xr:uid="{00000000-0005-0000-0000-000090180000}"/>
    <cellStyle name="Comma 2 5 2 2 2 7 2" xfId="7385" xr:uid="{00000000-0005-0000-0000-000091180000}"/>
    <cellStyle name="Comma 2 5 2 2 2 7 2 2" xfId="16992" xr:uid="{00000000-0005-0000-0000-000092180000}"/>
    <cellStyle name="Comma 2 5 2 2 2 7 2 2 2" xfId="36206" xr:uid="{E08812BD-AF37-444D-87C0-FE6AB9B4A767}"/>
    <cellStyle name="Comma 2 5 2 2 2 7 2 3" xfId="26599" xr:uid="{6769A436-BF28-42FC-A8D3-F6B765BD95A8}"/>
    <cellStyle name="Comma 2 5 2 2 2 7 3" xfId="12189" xr:uid="{00000000-0005-0000-0000-000093180000}"/>
    <cellStyle name="Comma 2 5 2 2 2 7 3 2" xfId="31403" xr:uid="{108052FE-6806-4BE3-A86F-9728767503C1}"/>
    <cellStyle name="Comma 2 5 2 2 2 7 4" xfId="21796" xr:uid="{B77461EA-31EB-4A43-9C69-3460622D3C6F}"/>
    <cellStyle name="Comma 2 5 2 2 2 8" xfId="4984" xr:uid="{00000000-0005-0000-0000-000094180000}"/>
    <cellStyle name="Comma 2 5 2 2 2 8 2" xfId="14591" xr:uid="{00000000-0005-0000-0000-000095180000}"/>
    <cellStyle name="Comma 2 5 2 2 2 8 2 2" xfId="33805" xr:uid="{8A464D2C-6973-456C-90B6-F37E0E7BDEBC}"/>
    <cellStyle name="Comma 2 5 2 2 2 8 3" xfId="24198" xr:uid="{2385B524-7E31-4EA2-A4BD-F2553AA1F537}"/>
    <cellStyle name="Comma 2 5 2 2 2 9" xfId="9787" xr:uid="{00000000-0005-0000-0000-000096180000}"/>
    <cellStyle name="Comma 2 5 2 2 2 9 2" xfId="29001" xr:uid="{F1070D8D-27F5-4252-87E7-2DDEF4F1C7C2}"/>
    <cellStyle name="Comma 2 5 2 2 3" xfId="276" xr:uid="{00000000-0005-0000-0000-000097180000}"/>
    <cellStyle name="Comma 2 5 2 2 3 2" xfId="1077" xr:uid="{00000000-0005-0000-0000-000098180000}"/>
    <cellStyle name="Comma 2 5 2 2 3 2 2" xfId="3482" xr:uid="{00000000-0005-0000-0000-000099180000}"/>
    <cellStyle name="Comma 2 5 2 2 3 2 2 2" xfId="8285" xr:uid="{00000000-0005-0000-0000-00009A180000}"/>
    <cellStyle name="Comma 2 5 2 2 3 2 2 2 2" xfId="17892" xr:uid="{00000000-0005-0000-0000-00009B180000}"/>
    <cellStyle name="Comma 2 5 2 2 3 2 2 2 2 2" xfId="37106" xr:uid="{B5756DE8-373E-4C46-8401-88643578B043}"/>
    <cellStyle name="Comma 2 5 2 2 3 2 2 2 3" xfId="27499" xr:uid="{F84D1E9A-7AA3-4157-B30E-FEDC5E692B39}"/>
    <cellStyle name="Comma 2 5 2 2 3 2 2 3" xfId="13089" xr:uid="{00000000-0005-0000-0000-00009C180000}"/>
    <cellStyle name="Comma 2 5 2 2 3 2 2 3 2" xfId="32303" xr:uid="{108ABBE7-AD9C-4ACE-9A61-6983349E927D}"/>
    <cellStyle name="Comma 2 5 2 2 3 2 2 4" xfId="22696" xr:uid="{D426192B-70BA-446A-BE6A-70EC5DF71B67}"/>
    <cellStyle name="Comma 2 5 2 2 3 2 3" xfId="5884" xr:uid="{00000000-0005-0000-0000-00009D180000}"/>
    <cellStyle name="Comma 2 5 2 2 3 2 3 2" xfId="15491" xr:uid="{00000000-0005-0000-0000-00009E180000}"/>
    <cellStyle name="Comma 2 5 2 2 3 2 3 2 2" xfId="34705" xr:uid="{3AA1BE8B-D717-4CD1-8C47-E6D4991C2933}"/>
    <cellStyle name="Comma 2 5 2 2 3 2 3 3" xfId="25098" xr:uid="{86CE5C5E-693F-40EE-AB30-67555D49FB55}"/>
    <cellStyle name="Comma 2 5 2 2 3 2 4" xfId="10687" xr:uid="{00000000-0005-0000-0000-00009F180000}"/>
    <cellStyle name="Comma 2 5 2 2 3 2 4 2" xfId="29901" xr:uid="{8FF026BC-02C3-4DE8-BE6B-65DA4DB78476}"/>
    <cellStyle name="Comma 2 5 2 2 3 2 5" xfId="20294" xr:uid="{07178317-3930-489B-B8E3-491AA4DA9306}"/>
    <cellStyle name="Comma 2 5 2 2 3 3" xfId="1877" xr:uid="{00000000-0005-0000-0000-0000A0180000}"/>
    <cellStyle name="Comma 2 5 2 2 3 3 2" xfId="4282" xr:uid="{00000000-0005-0000-0000-0000A1180000}"/>
    <cellStyle name="Comma 2 5 2 2 3 3 2 2" xfId="9085" xr:uid="{00000000-0005-0000-0000-0000A2180000}"/>
    <cellStyle name="Comma 2 5 2 2 3 3 2 2 2" xfId="18692" xr:uid="{00000000-0005-0000-0000-0000A3180000}"/>
    <cellStyle name="Comma 2 5 2 2 3 3 2 2 2 2" xfId="37906" xr:uid="{7C0B2AB0-C698-41DF-8686-96C31C909864}"/>
    <cellStyle name="Comma 2 5 2 2 3 3 2 2 3" xfId="28299" xr:uid="{26620ED2-53DD-4970-A487-B1F646072DF7}"/>
    <cellStyle name="Comma 2 5 2 2 3 3 2 3" xfId="13889" xr:uid="{00000000-0005-0000-0000-0000A4180000}"/>
    <cellStyle name="Comma 2 5 2 2 3 3 2 3 2" xfId="33103" xr:uid="{31EAC34F-D1EE-4D6F-9404-16251E7BBBA7}"/>
    <cellStyle name="Comma 2 5 2 2 3 3 2 4" xfId="23496" xr:uid="{4F8BCC89-A725-42A2-AC5C-3522DDE5248A}"/>
    <cellStyle name="Comma 2 5 2 2 3 3 3" xfId="6684" xr:uid="{00000000-0005-0000-0000-0000A5180000}"/>
    <cellStyle name="Comma 2 5 2 2 3 3 3 2" xfId="16291" xr:uid="{00000000-0005-0000-0000-0000A6180000}"/>
    <cellStyle name="Comma 2 5 2 2 3 3 3 2 2" xfId="35505" xr:uid="{AAD0E519-E7FC-47C1-BFDE-A46DD84D4024}"/>
    <cellStyle name="Comma 2 5 2 2 3 3 3 3" xfId="25898" xr:uid="{9371DEB0-91B8-4DF2-A30B-E8FD7819F9EE}"/>
    <cellStyle name="Comma 2 5 2 2 3 3 4" xfId="11487" xr:uid="{00000000-0005-0000-0000-0000A7180000}"/>
    <cellStyle name="Comma 2 5 2 2 3 3 4 2" xfId="30701" xr:uid="{4DA10F49-E43C-45B6-96C9-9E92DDCD4EB4}"/>
    <cellStyle name="Comma 2 5 2 2 3 3 5" xfId="21094" xr:uid="{A48004CB-A6EC-4462-AE9E-2C5FABF87722}"/>
    <cellStyle name="Comma 2 5 2 2 3 4" xfId="2682" xr:uid="{00000000-0005-0000-0000-0000A8180000}"/>
    <cellStyle name="Comma 2 5 2 2 3 4 2" xfId="7485" xr:uid="{00000000-0005-0000-0000-0000A9180000}"/>
    <cellStyle name="Comma 2 5 2 2 3 4 2 2" xfId="17092" xr:uid="{00000000-0005-0000-0000-0000AA180000}"/>
    <cellStyle name="Comma 2 5 2 2 3 4 2 2 2" xfId="36306" xr:uid="{F43F16F9-3BED-4482-A2B9-6BAA84B5D35A}"/>
    <cellStyle name="Comma 2 5 2 2 3 4 2 3" xfId="26699" xr:uid="{95E73273-1942-4A07-B70B-77953E365C36}"/>
    <cellStyle name="Comma 2 5 2 2 3 4 3" xfId="12289" xr:uid="{00000000-0005-0000-0000-0000AB180000}"/>
    <cellStyle name="Comma 2 5 2 2 3 4 3 2" xfId="31503" xr:uid="{A04E96D9-1EDB-49CB-9662-CDF8C54B24A4}"/>
    <cellStyle name="Comma 2 5 2 2 3 4 4" xfId="21896" xr:uid="{FBCFF070-0E1F-4FA8-9711-3995CAD23D8A}"/>
    <cellStyle name="Comma 2 5 2 2 3 5" xfId="5084" xr:uid="{00000000-0005-0000-0000-0000AC180000}"/>
    <cellStyle name="Comma 2 5 2 2 3 5 2" xfId="14691" xr:uid="{00000000-0005-0000-0000-0000AD180000}"/>
    <cellStyle name="Comma 2 5 2 2 3 5 2 2" xfId="33905" xr:uid="{EC0BBCBA-CDA4-4F17-B3BD-3C917D779D65}"/>
    <cellStyle name="Comma 2 5 2 2 3 5 3" xfId="24298" xr:uid="{38BF9AE6-5645-4B31-959F-F2DE27C541A5}"/>
    <cellStyle name="Comma 2 5 2 2 3 6" xfId="9887" xr:uid="{00000000-0005-0000-0000-0000AE180000}"/>
    <cellStyle name="Comma 2 5 2 2 3 6 2" xfId="29101" xr:uid="{CA30B9A5-74A1-4EA0-B09F-AC001655BA68}"/>
    <cellStyle name="Comma 2 5 2 2 3 7" xfId="19494" xr:uid="{7E8FEF57-728C-4CBC-821D-478B6A389A57}"/>
    <cellStyle name="Comma 2 5 2 2 4" xfId="476" xr:uid="{00000000-0005-0000-0000-0000AF180000}"/>
    <cellStyle name="Comma 2 5 2 2 4 2" xfId="1277" xr:uid="{00000000-0005-0000-0000-0000B0180000}"/>
    <cellStyle name="Comma 2 5 2 2 4 2 2" xfId="3682" xr:uid="{00000000-0005-0000-0000-0000B1180000}"/>
    <cellStyle name="Comma 2 5 2 2 4 2 2 2" xfId="8485" xr:uid="{00000000-0005-0000-0000-0000B2180000}"/>
    <cellStyle name="Comma 2 5 2 2 4 2 2 2 2" xfId="18092" xr:uid="{00000000-0005-0000-0000-0000B3180000}"/>
    <cellStyle name="Comma 2 5 2 2 4 2 2 2 2 2" xfId="37306" xr:uid="{01B397DD-17BB-450B-B265-8CCED0B7B44C}"/>
    <cellStyle name="Comma 2 5 2 2 4 2 2 2 3" xfId="27699" xr:uid="{8127BAE1-40C5-47B0-9B56-5BFD0702D534}"/>
    <cellStyle name="Comma 2 5 2 2 4 2 2 3" xfId="13289" xr:uid="{00000000-0005-0000-0000-0000B4180000}"/>
    <cellStyle name="Comma 2 5 2 2 4 2 2 3 2" xfId="32503" xr:uid="{C9839DA8-6A0A-428A-86B9-64616152BDC4}"/>
    <cellStyle name="Comma 2 5 2 2 4 2 2 4" xfId="22896" xr:uid="{A745464F-CA5C-4A7F-BF06-5B3176A4F96E}"/>
    <cellStyle name="Comma 2 5 2 2 4 2 3" xfId="6084" xr:uid="{00000000-0005-0000-0000-0000B5180000}"/>
    <cellStyle name="Comma 2 5 2 2 4 2 3 2" xfId="15691" xr:uid="{00000000-0005-0000-0000-0000B6180000}"/>
    <cellStyle name="Comma 2 5 2 2 4 2 3 2 2" xfId="34905" xr:uid="{CC6EF355-8C76-4397-B38A-0F9F294FCB4B}"/>
    <cellStyle name="Comma 2 5 2 2 4 2 3 3" xfId="25298" xr:uid="{20E63C30-286C-48E1-BF9B-132165EC68AA}"/>
    <cellStyle name="Comma 2 5 2 2 4 2 4" xfId="10887" xr:uid="{00000000-0005-0000-0000-0000B7180000}"/>
    <cellStyle name="Comma 2 5 2 2 4 2 4 2" xfId="30101" xr:uid="{7BD85095-0820-484A-B8BE-A161B7605C81}"/>
    <cellStyle name="Comma 2 5 2 2 4 2 5" xfId="20494" xr:uid="{30DD1F4B-07AD-4FAF-A2B5-1DA6D6198A29}"/>
    <cellStyle name="Comma 2 5 2 2 4 3" xfId="2077" xr:uid="{00000000-0005-0000-0000-0000B8180000}"/>
    <cellStyle name="Comma 2 5 2 2 4 3 2" xfId="4482" xr:uid="{00000000-0005-0000-0000-0000B9180000}"/>
    <cellStyle name="Comma 2 5 2 2 4 3 2 2" xfId="9285" xr:uid="{00000000-0005-0000-0000-0000BA180000}"/>
    <cellStyle name="Comma 2 5 2 2 4 3 2 2 2" xfId="18892" xr:uid="{00000000-0005-0000-0000-0000BB180000}"/>
    <cellStyle name="Comma 2 5 2 2 4 3 2 2 2 2" xfId="38106" xr:uid="{D771A152-45BA-4F9E-8DA2-09CD064E8082}"/>
    <cellStyle name="Comma 2 5 2 2 4 3 2 2 3" xfId="28499" xr:uid="{F15173DE-6D41-47FE-8421-AC78E0E94B40}"/>
    <cellStyle name="Comma 2 5 2 2 4 3 2 3" xfId="14089" xr:uid="{00000000-0005-0000-0000-0000BC180000}"/>
    <cellStyle name="Comma 2 5 2 2 4 3 2 3 2" xfId="33303" xr:uid="{C3A6F3F1-1CE7-4841-ADD3-6A7E20E01215}"/>
    <cellStyle name="Comma 2 5 2 2 4 3 2 4" xfId="23696" xr:uid="{1580B1F4-391D-4C31-B21D-E29A4A4BFFC8}"/>
    <cellStyle name="Comma 2 5 2 2 4 3 3" xfId="6884" xr:uid="{00000000-0005-0000-0000-0000BD180000}"/>
    <cellStyle name="Comma 2 5 2 2 4 3 3 2" xfId="16491" xr:uid="{00000000-0005-0000-0000-0000BE180000}"/>
    <cellStyle name="Comma 2 5 2 2 4 3 3 2 2" xfId="35705" xr:uid="{25D9472B-319D-4DF2-9AAF-6C65DDA02D81}"/>
    <cellStyle name="Comma 2 5 2 2 4 3 3 3" xfId="26098" xr:uid="{E2563F94-97C2-48B0-A9D0-1DC09700D7DA}"/>
    <cellStyle name="Comma 2 5 2 2 4 3 4" xfId="11687" xr:uid="{00000000-0005-0000-0000-0000BF180000}"/>
    <cellStyle name="Comma 2 5 2 2 4 3 4 2" xfId="30901" xr:uid="{D6F61152-C0B7-4938-A7AE-BBE442C3F6DE}"/>
    <cellStyle name="Comma 2 5 2 2 4 3 5" xfId="21294" xr:uid="{446B7A63-2146-45D0-99B7-33D3E8308F39}"/>
    <cellStyle name="Comma 2 5 2 2 4 4" xfId="2882" xr:uid="{00000000-0005-0000-0000-0000C0180000}"/>
    <cellStyle name="Comma 2 5 2 2 4 4 2" xfId="7685" xr:uid="{00000000-0005-0000-0000-0000C1180000}"/>
    <cellStyle name="Comma 2 5 2 2 4 4 2 2" xfId="17292" xr:uid="{00000000-0005-0000-0000-0000C2180000}"/>
    <cellStyle name="Comma 2 5 2 2 4 4 2 2 2" xfId="36506" xr:uid="{5F8BEA8F-0B82-4A95-A8E7-006FA95C3C96}"/>
    <cellStyle name="Comma 2 5 2 2 4 4 2 3" xfId="26899" xr:uid="{07D2D7B4-4690-4844-8718-5A1DDCB89E65}"/>
    <cellStyle name="Comma 2 5 2 2 4 4 3" xfId="12489" xr:uid="{00000000-0005-0000-0000-0000C3180000}"/>
    <cellStyle name="Comma 2 5 2 2 4 4 3 2" xfId="31703" xr:uid="{CD8E072E-14DA-4D61-B0B6-14873912D9D5}"/>
    <cellStyle name="Comma 2 5 2 2 4 4 4" xfId="22096" xr:uid="{22A46A29-D169-4828-821C-D52A0E117E2E}"/>
    <cellStyle name="Comma 2 5 2 2 4 5" xfId="5284" xr:uid="{00000000-0005-0000-0000-0000C4180000}"/>
    <cellStyle name="Comma 2 5 2 2 4 5 2" xfId="14891" xr:uid="{00000000-0005-0000-0000-0000C5180000}"/>
    <cellStyle name="Comma 2 5 2 2 4 5 2 2" xfId="34105" xr:uid="{F7A5CAE9-E16E-41C2-90CA-0C6634251FAA}"/>
    <cellStyle name="Comma 2 5 2 2 4 5 3" xfId="24498" xr:uid="{37F106B0-0B20-4E32-823A-1538D18D0F22}"/>
    <cellStyle name="Comma 2 5 2 2 4 6" xfId="10087" xr:uid="{00000000-0005-0000-0000-0000C6180000}"/>
    <cellStyle name="Comma 2 5 2 2 4 6 2" xfId="29301" xr:uid="{9A835C5B-6435-4CBF-B298-1E2474ECA482}"/>
    <cellStyle name="Comma 2 5 2 2 4 7" xfId="19694" xr:uid="{EC9F90E3-4AD4-44BA-9B4D-AAFD39CBBB75}"/>
    <cellStyle name="Comma 2 5 2 2 5" xfId="676" xr:uid="{00000000-0005-0000-0000-0000C7180000}"/>
    <cellStyle name="Comma 2 5 2 2 5 2" xfId="1477" xr:uid="{00000000-0005-0000-0000-0000C8180000}"/>
    <cellStyle name="Comma 2 5 2 2 5 2 2" xfId="3882" xr:uid="{00000000-0005-0000-0000-0000C9180000}"/>
    <cellStyle name="Comma 2 5 2 2 5 2 2 2" xfId="8685" xr:uid="{00000000-0005-0000-0000-0000CA180000}"/>
    <cellStyle name="Comma 2 5 2 2 5 2 2 2 2" xfId="18292" xr:uid="{00000000-0005-0000-0000-0000CB180000}"/>
    <cellStyle name="Comma 2 5 2 2 5 2 2 2 2 2" xfId="37506" xr:uid="{0CA8BEC4-4B52-483A-9DBF-95C7D5C59492}"/>
    <cellStyle name="Comma 2 5 2 2 5 2 2 2 3" xfId="27899" xr:uid="{E236C95C-9FB9-4F4A-BE79-5E5D844B0FF4}"/>
    <cellStyle name="Comma 2 5 2 2 5 2 2 3" xfId="13489" xr:uid="{00000000-0005-0000-0000-0000CC180000}"/>
    <cellStyle name="Comma 2 5 2 2 5 2 2 3 2" xfId="32703" xr:uid="{2C93172D-AC47-4CC6-9406-CDE748321937}"/>
    <cellStyle name="Comma 2 5 2 2 5 2 2 4" xfId="23096" xr:uid="{3291D11A-5A0B-494B-8F77-185DBE8BB9CA}"/>
    <cellStyle name="Comma 2 5 2 2 5 2 3" xfId="6284" xr:uid="{00000000-0005-0000-0000-0000CD180000}"/>
    <cellStyle name="Comma 2 5 2 2 5 2 3 2" xfId="15891" xr:uid="{00000000-0005-0000-0000-0000CE180000}"/>
    <cellStyle name="Comma 2 5 2 2 5 2 3 2 2" xfId="35105" xr:uid="{87E9CC21-8019-41DE-8F26-4C50443877CC}"/>
    <cellStyle name="Comma 2 5 2 2 5 2 3 3" xfId="25498" xr:uid="{563133AF-7CB2-4C82-A872-7C60CE4393D1}"/>
    <cellStyle name="Comma 2 5 2 2 5 2 4" xfId="11087" xr:uid="{00000000-0005-0000-0000-0000CF180000}"/>
    <cellStyle name="Comma 2 5 2 2 5 2 4 2" xfId="30301" xr:uid="{1D5EFBC7-076D-4DEF-9F49-CFA81A6F8CF8}"/>
    <cellStyle name="Comma 2 5 2 2 5 2 5" xfId="20694" xr:uid="{4A9854FE-718E-4FE5-AD23-EC86422DC15C}"/>
    <cellStyle name="Comma 2 5 2 2 5 3" xfId="2277" xr:uid="{00000000-0005-0000-0000-0000D0180000}"/>
    <cellStyle name="Comma 2 5 2 2 5 3 2" xfId="4682" xr:uid="{00000000-0005-0000-0000-0000D1180000}"/>
    <cellStyle name="Comma 2 5 2 2 5 3 2 2" xfId="9485" xr:uid="{00000000-0005-0000-0000-0000D2180000}"/>
    <cellStyle name="Comma 2 5 2 2 5 3 2 2 2" xfId="19092" xr:uid="{00000000-0005-0000-0000-0000D3180000}"/>
    <cellStyle name="Comma 2 5 2 2 5 3 2 2 2 2" xfId="38306" xr:uid="{6A7B7791-ACCC-45B2-8209-CAED6D91761A}"/>
    <cellStyle name="Comma 2 5 2 2 5 3 2 2 3" xfId="28699" xr:uid="{CAA72B0B-8D9B-4B45-AA84-F76DA2215FE3}"/>
    <cellStyle name="Comma 2 5 2 2 5 3 2 3" xfId="14289" xr:uid="{00000000-0005-0000-0000-0000D4180000}"/>
    <cellStyle name="Comma 2 5 2 2 5 3 2 3 2" xfId="33503" xr:uid="{F74ABB88-E50F-4FC5-8FBD-B5B6BA5BAAE7}"/>
    <cellStyle name="Comma 2 5 2 2 5 3 2 4" xfId="23896" xr:uid="{7C590292-7E9D-42F8-8CB9-C46FEFF43355}"/>
    <cellStyle name="Comma 2 5 2 2 5 3 3" xfId="7084" xr:uid="{00000000-0005-0000-0000-0000D5180000}"/>
    <cellStyle name="Comma 2 5 2 2 5 3 3 2" xfId="16691" xr:uid="{00000000-0005-0000-0000-0000D6180000}"/>
    <cellStyle name="Comma 2 5 2 2 5 3 3 2 2" xfId="35905" xr:uid="{1F62CCA7-7E8C-4FFE-9997-4E35178E45E7}"/>
    <cellStyle name="Comma 2 5 2 2 5 3 3 3" xfId="26298" xr:uid="{C5BA9268-2490-48CA-8B65-B8B6049ADE9D}"/>
    <cellStyle name="Comma 2 5 2 2 5 3 4" xfId="11887" xr:uid="{00000000-0005-0000-0000-0000D7180000}"/>
    <cellStyle name="Comma 2 5 2 2 5 3 4 2" xfId="31101" xr:uid="{DB6871CD-1967-4735-846C-0C56AA3EC872}"/>
    <cellStyle name="Comma 2 5 2 2 5 3 5" xfId="21494" xr:uid="{4565E7F0-E5AC-4DEF-AE6A-D3366F1E4ACC}"/>
    <cellStyle name="Comma 2 5 2 2 5 4" xfId="3082" xr:uid="{00000000-0005-0000-0000-0000D8180000}"/>
    <cellStyle name="Comma 2 5 2 2 5 4 2" xfId="7885" xr:uid="{00000000-0005-0000-0000-0000D9180000}"/>
    <cellStyle name="Comma 2 5 2 2 5 4 2 2" xfId="17492" xr:uid="{00000000-0005-0000-0000-0000DA180000}"/>
    <cellStyle name="Comma 2 5 2 2 5 4 2 2 2" xfId="36706" xr:uid="{C2B3E217-6F71-45FF-A991-73D1EAD6E68E}"/>
    <cellStyle name="Comma 2 5 2 2 5 4 2 3" xfId="27099" xr:uid="{69DFC4DA-2F0B-4FEF-B6A9-12949D60A6AA}"/>
    <cellStyle name="Comma 2 5 2 2 5 4 3" xfId="12689" xr:uid="{00000000-0005-0000-0000-0000DB180000}"/>
    <cellStyle name="Comma 2 5 2 2 5 4 3 2" xfId="31903" xr:uid="{6FB0F32C-B5A5-44A3-A546-1712B9C27699}"/>
    <cellStyle name="Comma 2 5 2 2 5 4 4" xfId="22296" xr:uid="{42ABB56B-1B8D-447B-AE2B-8ACEE845CE1F}"/>
    <cellStyle name="Comma 2 5 2 2 5 5" xfId="5484" xr:uid="{00000000-0005-0000-0000-0000DC180000}"/>
    <cellStyle name="Comma 2 5 2 2 5 5 2" xfId="15091" xr:uid="{00000000-0005-0000-0000-0000DD180000}"/>
    <cellStyle name="Comma 2 5 2 2 5 5 2 2" xfId="34305" xr:uid="{016FE2BF-DA50-4930-9474-8C23BE3A5D2D}"/>
    <cellStyle name="Comma 2 5 2 2 5 5 3" xfId="24698" xr:uid="{3C69BD16-D300-4851-BA4D-E3C931BB284B}"/>
    <cellStyle name="Comma 2 5 2 2 5 6" xfId="10287" xr:uid="{00000000-0005-0000-0000-0000DE180000}"/>
    <cellStyle name="Comma 2 5 2 2 5 6 2" xfId="29501" xr:uid="{FB485987-96C0-4E59-9B02-FCE0A5ACA4A0}"/>
    <cellStyle name="Comma 2 5 2 2 5 7" xfId="19894" xr:uid="{E2E5B5CF-161D-4300-B960-C3C72FE62BCA}"/>
    <cellStyle name="Comma 2 5 2 2 6" xfId="877" xr:uid="{00000000-0005-0000-0000-0000DF180000}"/>
    <cellStyle name="Comma 2 5 2 2 6 2" xfId="3282" xr:uid="{00000000-0005-0000-0000-0000E0180000}"/>
    <cellStyle name="Comma 2 5 2 2 6 2 2" xfId="8085" xr:uid="{00000000-0005-0000-0000-0000E1180000}"/>
    <cellStyle name="Comma 2 5 2 2 6 2 2 2" xfId="17692" xr:uid="{00000000-0005-0000-0000-0000E2180000}"/>
    <cellStyle name="Comma 2 5 2 2 6 2 2 2 2" xfId="36906" xr:uid="{09B0CA75-5DCC-40C2-A95C-4F5D315B2730}"/>
    <cellStyle name="Comma 2 5 2 2 6 2 2 3" xfId="27299" xr:uid="{6E3496EE-1A04-4FDB-94F3-2D732C4B100D}"/>
    <cellStyle name="Comma 2 5 2 2 6 2 3" xfId="12889" xr:uid="{00000000-0005-0000-0000-0000E3180000}"/>
    <cellStyle name="Comma 2 5 2 2 6 2 3 2" xfId="32103" xr:uid="{3F651BFF-4812-4D59-B337-477BFB31374D}"/>
    <cellStyle name="Comma 2 5 2 2 6 2 4" xfId="22496" xr:uid="{742752D0-9F58-44E3-ADED-FE66CD25DBBE}"/>
    <cellStyle name="Comma 2 5 2 2 6 3" xfId="5684" xr:uid="{00000000-0005-0000-0000-0000E4180000}"/>
    <cellStyle name="Comma 2 5 2 2 6 3 2" xfId="15291" xr:uid="{00000000-0005-0000-0000-0000E5180000}"/>
    <cellStyle name="Comma 2 5 2 2 6 3 2 2" xfId="34505" xr:uid="{A90EF562-4F6C-4D28-877C-EAA8C4BA422C}"/>
    <cellStyle name="Comma 2 5 2 2 6 3 3" xfId="24898" xr:uid="{B149C70A-2147-4FC2-9592-059F4C1C6F4E}"/>
    <cellStyle name="Comma 2 5 2 2 6 4" xfId="10487" xr:uid="{00000000-0005-0000-0000-0000E6180000}"/>
    <cellStyle name="Comma 2 5 2 2 6 4 2" xfId="29701" xr:uid="{0284191C-E628-4CDD-9575-F9BF4441AC09}"/>
    <cellStyle name="Comma 2 5 2 2 6 5" xfId="20094" xr:uid="{826BBD93-CA5F-43A6-AC72-35885035ABB4}"/>
    <cellStyle name="Comma 2 5 2 2 7" xfId="1677" xr:uid="{00000000-0005-0000-0000-0000E7180000}"/>
    <cellStyle name="Comma 2 5 2 2 7 2" xfId="4082" xr:uid="{00000000-0005-0000-0000-0000E8180000}"/>
    <cellStyle name="Comma 2 5 2 2 7 2 2" xfId="8885" xr:uid="{00000000-0005-0000-0000-0000E9180000}"/>
    <cellStyle name="Comma 2 5 2 2 7 2 2 2" xfId="18492" xr:uid="{00000000-0005-0000-0000-0000EA180000}"/>
    <cellStyle name="Comma 2 5 2 2 7 2 2 2 2" xfId="37706" xr:uid="{A05CCD04-2CC6-4209-8A8E-353A9769E38B}"/>
    <cellStyle name="Comma 2 5 2 2 7 2 2 3" xfId="28099" xr:uid="{F22E0540-DBB4-4BA0-BB95-28966FB965D7}"/>
    <cellStyle name="Comma 2 5 2 2 7 2 3" xfId="13689" xr:uid="{00000000-0005-0000-0000-0000EB180000}"/>
    <cellStyle name="Comma 2 5 2 2 7 2 3 2" xfId="32903" xr:uid="{06F3BBDB-FE13-474B-9053-2A1C7F76DD4E}"/>
    <cellStyle name="Comma 2 5 2 2 7 2 4" xfId="23296" xr:uid="{BE102E59-A6B7-4EAF-BA06-64F6D94DC4E7}"/>
    <cellStyle name="Comma 2 5 2 2 7 3" xfId="6484" xr:uid="{00000000-0005-0000-0000-0000EC180000}"/>
    <cellStyle name="Comma 2 5 2 2 7 3 2" xfId="16091" xr:uid="{00000000-0005-0000-0000-0000ED180000}"/>
    <cellStyle name="Comma 2 5 2 2 7 3 2 2" xfId="35305" xr:uid="{12A78D14-E253-40C5-B8C4-74ABA1B1DC46}"/>
    <cellStyle name="Comma 2 5 2 2 7 3 3" xfId="25698" xr:uid="{798624A1-AF10-48E3-B7F2-5D254796545B}"/>
    <cellStyle name="Comma 2 5 2 2 7 4" xfId="11287" xr:uid="{00000000-0005-0000-0000-0000EE180000}"/>
    <cellStyle name="Comma 2 5 2 2 7 4 2" xfId="30501" xr:uid="{0342E0BA-4721-45E8-AE02-BB6E37976B4B}"/>
    <cellStyle name="Comma 2 5 2 2 7 5" xfId="20894" xr:uid="{EB123320-0A5A-43F2-B9D5-28DE2C47B008}"/>
    <cellStyle name="Comma 2 5 2 2 8" xfId="2482" xr:uid="{00000000-0005-0000-0000-0000EF180000}"/>
    <cellStyle name="Comma 2 5 2 2 8 2" xfId="7285" xr:uid="{00000000-0005-0000-0000-0000F0180000}"/>
    <cellStyle name="Comma 2 5 2 2 8 2 2" xfId="16892" xr:uid="{00000000-0005-0000-0000-0000F1180000}"/>
    <cellStyle name="Comma 2 5 2 2 8 2 2 2" xfId="36106" xr:uid="{3B4895DC-9C3B-4202-8BD8-4322BCE1BF62}"/>
    <cellStyle name="Comma 2 5 2 2 8 2 3" xfId="26499" xr:uid="{C7D89C64-00CB-43B7-A145-55EA78C33D7F}"/>
    <cellStyle name="Comma 2 5 2 2 8 3" xfId="12089" xr:uid="{00000000-0005-0000-0000-0000F2180000}"/>
    <cellStyle name="Comma 2 5 2 2 8 3 2" xfId="31303" xr:uid="{BB8EB837-CC25-4C2C-9F70-9E85D8224431}"/>
    <cellStyle name="Comma 2 5 2 2 8 4" xfId="21696" xr:uid="{195FE84F-196A-4B67-834E-3BDF235E6E0B}"/>
    <cellStyle name="Comma 2 5 2 2 9" xfId="4884" xr:uid="{00000000-0005-0000-0000-0000F3180000}"/>
    <cellStyle name="Comma 2 5 2 2 9 2" xfId="14491" xr:uid="{00000000-0005-0000-0000-0000F4180000}"/>
    <cellStyle name="Comma 2 5 2 2 9 2 2" xfId="33705" xr:uid="{DEF20EFC-90D3-4D5B-AC92-D257E8CF54B3}"/>
    <cellStyle name="Comma 2 5 2 2 9 3" xfId="24098" xr:uid="{D2313798-427A-4B22-A817-6C1B9050C277}"/>
    <cellStyle name="Comma 2 5 2 3" xfId="126" xr:uid="{00000000-0005-0000-0000-0000F5180000}"/>
    <cellStyle name="Comma 2 5 2 3 10" xfId="19344" xr:uid="{C7968C66-76C2-45FF-81C8-919255346A90}"/>
    <cellStyle name="Comma 2 5 2 3 2" xfId="326" xr:uid="{00000000-0005-0000-0000-0000F6180000}"/>
    <cellStyle name="Comma 2 5 2 3 2 2" xfId="1127" xr:uid="{00000000-0005-0000-0000-0000F7180000}"/>
    <cellStyle name="Comma 2 5 2 3 2 2 2" xfId="3532" xr:uid="{00000000-0005-0000-0000-0000F8180000}"/>
    <cellStyle name="Comma 2 5 2 3 2 2 2 2" xfId="8335" xr:uid="{00000000-0005-0000-0000-0000F9180000}"/>
    <cellStyle name="Comma 2 5 2 3 2 2 2 2 2" xfId="17942" xr:uid="{00000000-0005-0000-0000-0000FA180000}"/>
    <cellStyle name="Comma 2 5 2 3 2 2 2 2 2 2" xfId="37156" xr:uid="{CE22C6A8-5783-4B84-8D1F-22324C31C99D}"/>
    <cellStyle name="Comma 2 5 2 3 2 2 2 2 3" xfId="27549" xr:uid="{4C91848F-6490-4142-8B2F-72589668FA2E}"/>
    <cellStyle name="Comma 2 5 2 3 2 2 2 3" xfId="13139" xr:uid="{00000000-0005-0000-0000-0000FB180000}"/>
    <cellStyle name="Comma 2 5 2 3 2 2 2 3 2" xfId="32353" xr:uid="{FC4D7F46-0E12-4AC2-B444-CEE4F5C42EA6}"/>
    <cellStyle name="Comma 2 5 2 3 2 2 2 4" xfId="22746" xr:uid="{302134DB-6531-4083-A1F7-BDAC12D290AF}"/>
    <cellStyle name="Comma 2 5 2 3 2 2 3" xfId="5934" xr:uid="{00000000-0005-0000-0000-0000FC180000}"/>
    <cellStyle name="Comma 2 5 2 3 2 2 3 2" xfId="15541" xr:uid="{00000000-0005-0000-0000-0000FD180000}"/>
    <cellStyle name="Comma 2 5 2 3 2 2 3 2 2" xfId="34755" xr:uid="{BA613652-7DE2-4003-85BE-D19FC7D5F6E2}"/>
    <cellStyle name="Comma 2 5 2 3 2 2 3 3" xfId="25148" xr:uid="{9FC65796-2180-4683-BA69-612D362E43C8}"/>
    <cellStyle name="Comma 2 5 2 3 2 2 4" xfId="10737" xr:uid="{00000000-0005-0000-0000-0000FE180000}"/>
    <cellStyle name="Comma 2 5 2 3 2 2 4 2" xfId="29951" xr:uid="{456E49DC-3132-4A57-B845-7B8D7280AED3}"/>
    <cellStyle name="Comma 2 5 2 3 2 2 5" xfId="20344" xr:uid="{1784ED99-FA47-412B-B03F-B03504DBAA9D}"/>
    <cellStyle name="Comma 2 5 2 3 2 3" xfId="1927" xr:uid="{00000000-0005-0000-0000-0000FF180000}"/>
    <cellStyle name="Comma 2 5 2 3 2 3 2" xfId="4332" xr:uid="{00000000-0005-0000-0000-000000190000}"/>
    <cellStyle name="Comma 2 5 2 3 2 3 2 2" xfId="9135" xr:uid="{00000000-0005-0000-0000-000001190000}"/>
    <cellStyle name="Comma 2 5 2 3 2 3 2 2 2" xfId="18742" xr:uid="{00000000-0005-0000-0000-000002190000}"/>
    <cellStyle name="Comma 2 5 2 3 2 3 2 2 2 2" xfId="37956" xr:uid="{A560AE7D-83C3-4B88-91EE-1FC10ECADCE9}"/>
    <cellStyle name="Comma 2 5 2 3 2 3 2 2 3" xfId="28349" xr:uid="{B4D63DB3-9B81-4EB0-B4AD-3367652C0CA8}"/>
    <cellStyle name="Comma 2 5 2 3 2 3 2 3" xfId="13939" xr:uid="{00000000-0005-0000-0000-000003190000}"/>
    <cellStyle name="Comma 2 5 2 3 2 3 2 3 2" xfId="33153" xr:uid="{C99F8B0D-1A89-4DD1-B142-2EF050E21551}"/>
    <cellStyle name="Comma 2 5 2 3 2 3 2 4" xfId="23546" xr:uid="{54B62194-03DF-494B-91AE-B9AA58BA9204}"/>
    <cellStyle name="Comma 2 5 2 3 2 3 3" xfId="6734" xr:uid="{00000000-0005-0000-0000-000004190000}"/>
    <cellStyle name="Comma 2 5 2 3 2 3 3 2" xfId="16341" xr:uid="{00000000-0005-0000-0000-000005190000}"/>
    <cellStyle name="Comma 2 5 2 3 2 3 3 2 2" xfId="35555" xr:uid="{A0D9B599-D12D-4959-8C27-E038ACE68C06}"/>
    <cellStyle name="Comma 2 5 2 3 2 3 3 3" xfId="25948" xr:uid="{2351B6C3-B48A-4DBD-9F8F-40A543253FEA}"/>
    <cellStyle name="Comma 2 5 2 3 2 3 4" xfId="11537" xr:uid="{00000000-0005-0000-0000-000006190000}"/>
    <cellStyle name="Comma 2 5 2 3 2 3 4 2" xfId="30751" xr:uid="{31A82292-0CE4-490E-AA7E-039FF48AE92B}"/>
    <cellStyle name="Comma 2 5 2 3 2 3 5" xfId="21144" xr:uid="{53F63858-2C3B-465C-AA35-5EE7619DDA2D}"/>
    <cellStyle name="Comma 2 5 2 3 2 4" xfId="2732" xr:uid="{00000000-0005-0000-0000-000007190000}"/>
    <cellStyle name="Comma 2 5 2 3 2 4 2" xfId="7535" xr:uid="{00000000-0005-0000-0000-000008190000}"/>
    <cellStyle name="Comma 2 5 2 3 2 4 2 2" xfId="17142" xr:uid="{00000000-0005-0000-0000-000009190000}"/>
    <cellStyle name="Comma 2 5 2 3 2 4 2 2 2" xfId="36356" xr:uid="{CE270ABC-A9B0-4887-9D06-A13804589112}"/>
    <cellStyle name="Comma 2 5 2 3 2 4 2 3" xfId="26749" xr:uid="{7ECE632B-0F44-483C-8818-7620A9F78B25}"/>
    <cellStyle name="Comma 2 5 2 3 2 4 3" xfId="12339" xr:uid="{00000000-0005-0000-0000-00000A190000}"/>
    <cellStyle name="Comma 2 5 2 3 2 4 3 2" xfId="31553" xr:uid="{3DCA051C-D977-4F71-A89F-BA5C7E1760EE}"/>
    <cellStyle name="Comma 2 5 2 3 2 4 4" xfId="21946" xr:uid="{8ED04BC0-31D1-4021-B783-0467D9C02760}"/>
    <cellStyle name="Comma 2 5 2 3 2 5" xfId="5134" xr:uid="{00000000-0005-0000-0000-00000B190000}"/>
    <cellStyle name="Comma 2 5 2 3 2 5 2" xfId="14741" xr:uid="{00000000-0005-0000-0000-00000C190000}"/>
    <cellStyle name="Comma 2 5 2 3 2 5 2 2" xfId="33955" xr:uid="{297BC561-36A1-4BE1-84EA-278798373BF9}"/>
    <cellStyle name="Comma 2 5 2 3 2 5 3" xfId="24348" xr:uid="{09CEFC34-CD95-45CE-B381-80EB8EB0429C}"/>
    <cellStyle name="Comma 2 5 2 3 2 6" xfId="9937" xr:uid="{00000000-0005-0000-0000-00000D190000}"/>
    <cellStyle name="Comma 2 5 2 3 2 6 2" xfId="29151" xr:uid="{FA008E17-3B45-442F-A4CA-11E3016082BC}"/>
    <cellStyle name="Comma 2 5 2 3 2 7" xfId="19544" xr:uid="{05F0A0CF-5503-46A7-A146-432004D1D1B9}"/>
    <cellStyle name="Comma 2 5 2 3 3" xfId="526" xr:uid="{00000000-0005-0000-0000-00000E190000}"/>
    <cellStyle name="Comma 2 5 2 3 3 2" xfId="1327" xr:uid="{00000000-0005-0000-0000-00000F190000}"/>
    <cellStyle name="Comma 2 5 2 3 3 2 2" xfId="3732" xr:uid="{00000000-0005-0000-0000-000010190000}"/>
    <cellStyle name="Comma 2 5 2 3 3 2 2 2" xfId="8535" xr:uid="{00000000-0005-0000-0000-000011190000}"/>
    <cellStyle name="Comma 2 5 2 3 3 2 2 2 2" xfId="18142" xr:uid="{00000000-0005-0000-0000-000012190000}"/>
    <cellStyle name="Comma 2 5 2 3 3 2 2 2 2 2" xfId="37356" xr:uid="{00FDAD59-C29D-4A82-A838-A1040BA92B38}"/>
    <cellStyle name="Comma 2 5 2 3 3 2 2 2 3" xfId="27749" xr:uid="{F4575C12-B5FC-47D9-8BF2-3CEFDDF150E0}"/>
    <cellStyle name="Comma 2 5 2 3 3 2 2 3" xfId="13339" xr:uid="{00000000-0005-0000-0000-000013190000}"/>
    <cellStyle name="Comma 2 5 2 3 3 2 2 3 2" xfId="32553" xr:uid="{170B5DE8-403E-48F3-9223-C09ED9FFF509}"/>
    <cellStyle name="Comma 2 5 2 3 3 2 2 4" xfId="22946" xr:uid="{6EFA529D-B82E-451A-9FDC-553E6E6DCC75}"/>
    <cellStyle name="Comma 2 5 2 3 3 2 3" xfId="6134" xr:uid="{00000000-0005-0000-0000-000014190000}"/>
    <cellStyle name="Comma 2 5 2 3 3 2 3 2" xfId="15741" xr:uid="{00000000-0005-0000-0000-000015190000}"/>
    <cellStyle name="Comma 2 5 2 3 3 2 3 2 2" xfId="34955" xr:uid="{4B45C644-2795-4C7D-A4C7-7B014B712C0C}"/>
    <cellStyle name="Comma 2 5 2 3 3 2 3 3" xfId="25348" xr:uid="{78E2DE42-AAC0-4F12-9FD2-0F5C80F109E2}"/>
    <cellStyle name="Comma 2 5 2 3 3 2 4" xfId="10937" xr:uid="{00000000-0005-0000-0000-000016190000}"/>
    <cellStyle name="Comma 2 5 2 3 3 2 4 2" xfId="30151" xr:uid="{FE8B7BFB-B5DB-4092-BFF6-6C66F69A3FCD}"/>
    <cellStyle name="Comma 2 5 2 3 3 2 5" xfId="20544" xr:uid="{59273528-1B03-49DC-AFCA-8EB7C9776F7C}"/>
    <cellStyle name="Comma 2 5 2 3 3 3" xfId="2127" xr:uid="{00000000-0005-0000-0000-000017190000}"/>
    <cellStyle name="Comma 2 5 2 3 3 3 2" xfId="4532" xr:uid="{00000000-0005-0000-0000-000018190000}"/>
    <cellStyle name="Comma 2 5 2 3 3 3 2 2" xfId="9335" xr:uid="{00000000-0005-0000-0000-000019190000}"/>
    <cellStyle name="Comma 2 5 2 3 3 3 2 2 2" xfId="18942" xr:uid="{00000000-0005-0000-0000-00001A190000}"/>
    <cellStyle name="Comma 2 5 2 3 3 3 2 2 2 2" xfId="38156" xr:uid="{C626CC73-EFB9-4075-9483-82F5A751CA9C}"/>
    <cellStyle name="Comma 2 5 2 3 3 3 2 2 3" xfId="28549" xr:uid="{15165F80-EBA8-478C-8E79-3E195FF38D59}"/>
    <cellStyle name="Comma 2 5 2 3 3 3 2 3" xfId="14139" xr:uid="{00000000-0005-0000-0000-00001B190000}"/>
    <cellStyle name="Comma 2 5 2 3 3 3 2 3 2" xfId="33353" xr:uid="{6F265910-2920-4297-8B7B-8A46E4C30562}"/>
    <cellStyle name="Comma 2 5 2 3 3 3 2 4" xfId="23746" xr:uid="{E3EE86A3-C1EB-4EB5-8BE3-9C68D5751A21}"/>
    <cellStyle name="Comma 2 5 2 3 3 3 3" xfId="6934" xr:uid="{00000000-0005-0000-0000-00001C190000}"/>
    <cellStyle name="Comma 2 5 2 3 3 3 3 2" xfId="16541" xr:uid="{00000000-0005-0000-0000-00001D190000}"/>
    <cellStyle name="Comma 2 5 2 3 3 3 3 2 2" xfId="35755" xr:uid="{DA0D52F3-F3B9-4D9A-89D9-BB7D1966FFC3}"/>
    <cellStyle name="Comma 2 5 2 3 3 3 3 3" xfId="26148" xr:uid="{348DD90E-F658-4689-A1A7-A19215101BD2}"/>
    <cellStyle name="Comma 2 5 2 3 3 3 4" xfId="11737" xr:uid="{00000000-0005-0000-0000-00001E190000}"/>
    <cellStyle name="Comma 2 5 2 3 3 3 4 2" xfId="30951" xr:uid="{83A0673C-583B-44FA-9F50-0F15B58126AD}"/>
    <cellStyle name="Comma 2 5 2 3 3 3 5" xfId="21344" xr:uid="{C18E2E9E-AF0E-4440-965D-2531FAAF629B}"/>
    <cellStyle name="Comma 2 5 2 3 3 4" xfId="2932" xr:uid="{00000000-0005-0000-0000-00001F190000}"/>
    <cellStyle name="Comma 2 5 2 3 3 4 2" xfId="7735" xr:uid="{00000000-0005-0000-0000-000020190000}"/>
    <cellStyle name="Comma 2 5 2 3 3 4 2 2" xfId="17342" xr:uid="{00000000-0005-0000-0000-000021190000}"/>
    <cellStyle name="Comma 2 5 2 3 3 4 2 2 2" xfId="36556" xr:uid="{BEC07379-DF24-40FB-921D-7109C51E65A2}"/>
    <cellStyle name="Comma 2 5 2 3 3 4 2 3" xfId="26949" xr:uid="{63210F27-53CC-41B9-97F4-54806ACAA9FC}"/>
    <cellStyle name="Comma 2 5 2 3 3 4 3" xfId="12539" xr:uid="{00000000-0005-0000-0000-000022190000}"/>
    <cellStyle name="Comma 2 5 2 3 3 4 3 2" xfId="31753" xr:uid="{29D51C9F-C669-42E6-A689-FF78368C3DA2}"/>
    <cellStyle name="Comma 2 5 2 3 3 4 4" xfId="22146" xr:uid="{97173304-46DF-4518-8FD5-0FB89CE3385B}"/>
    <cellStyle name="Comma 2 5 2 3 3 5" xfId="5334" xr:uid="{00000000-0005-0000-0000-000023190000}"/>
    <cellStyle name="Comma 2 5 2 3 3 5 2" xfId="14941" xr:uid="{00000000-0005-0000-0000-000024190000}"/>
    <cellStyle name="Comma 2 5 2 3 3 5 2 2" xfId="34155" xr:uid="{9A5AD76C-106B-4144-8B3A-82C25EAB9AB1}"/>
    <cellStyle name="Comma 2 5 2 3 3 5 3" xfId="24548" xr:uid="{E1B35338-E80A-4EEC-926F-2467368C3046}"/>
    <cellStyle name="Comma 2 5 2 3 3 6" xfId="10137" xr:uid="{00000000-0005-0000-0000-000025190000}"/>
    <cellStyle name="Comma 2 5 2 3 3 6 2" xfId="29351" xr:uid="{CDC8FD9D-8B7D-4CEC-A57F-55F85FD30431}"/>
    <cellStyle name="Comma 2 5 2 3 3 7" xfId="19744" xr:uid="{097AD9CC-5E0E-49B6-B1D9-3E7AABE4929B}"/>
    <cellStyle name="Comma 2 5 2 3 4" xfId="726" xr:uid="{00000000-0005-0000-0000-000026190000}"/>
    <cellStyle name="Comma 2 5 2 3 4 2" xfId="1527" xr:uid="{00000000-0005-0000-0000-000027190000}"/>
    <cellStyle name="Comma 2 5 2 3 4 2 2" xfId="3932" xr:uid="{00000000-0005-0000-0000-000028190000}"/>
    <cellStyle name="Comma 2 5 2 3 4 2 2 2" xfId="8735" xr:uid="{00000000-0005-0000-0000-000029190000}"/>
    <cellStyle name="Comma 2 5 2 3 4 2 2 2 2" xfId="18342" xr:uid="{00000000-0005-0000-0000-00002A190000}"/>
    <cellStyle name="Comma 2 5 2 3 4 2 2 2 2 2" xfId="37556" xr:uid="{CEACE52C-76E3-475F-A01A-8190D4AD20E8}"/>
    <cellStyle name="Comma 2 5 2 3 4 2 2 2 3" xfId="27949" xr:uid="{FE0D6E36-1E35-4783-843D-9A028DB06798}"/>
    <cellStyle name="Comma 2 5 2 3 4 2 2 3" xfId="13539" xr:uid="{00000000-0005-0000-0000-00002B190000}"/>
    <cellStyle name="Comma 2 5 2 3 4 2 2 3 2" xfId="32753" xr:uid="{EF64B467-4F16-4B65-A7D6-B833527D7C86}"/>
    <cellStyle name="Comma 2 5 2 3 4 2 2 4" xfId="23146" xr:uid="{9F689B56-02C4-446C-BD0A-8473B2407779}"/>
    <cellStyle name="Comma 2 5 2 3 4 2 3" xfId="6334" xr:uid="{00000000-0005-0000-0000-00002C190000}"/>
    <cellStyle name="Comma 2 5 2 3 4 2 3 2" xfId="15941" xr:uid="{00000000-0005-0000-0000-00002D190000}"/>
    <cellStyle name="Comma 2 5 2 3 4 2 3 2 2" xfId="35155" xr:uid="{055D930B-0CA9-4CC9-AB9B-7398B7DD3C94}"/>
    <cellStyle name="Comma 2 5 2 3 4 2 3 3" xfId="25548" xr:uid="{04DB933C-99E7-4CCB-AE1D-D42F04312C87}"/>
    <cellStyle name="Comma 2 5 2 3 4 2 4" xfId="11137" xr:uid="{00000000-0005-0000-0000-00002E190000}"/>
    <cellStyle name="Comma 2 5 2 3 4 2 4 2" xfId="30351" xr:uid="{451CCB5A-B907-49F2-98DD-A4D24CA62577}"/>
    <cellStyle name="Comma 2 5 2 3 4 2 5" xfId="20744" xr:uid="{97D84DB0-68FF-45F1-90BD-C815536CCF4A}"/>
    <cellStyle name="Comma 2 5 2 3 4 3" xfId="2327" xr:uid="{00000000-0005-0000-0000-00002F190000}"/>
    <cellStyle name="Comma 2 5 2 3 4 3 2" xfId="4732" xr:uid="{00000000-0005-0000-0000-000030190000}"/>
    <cellStyle name="Comma 2 5 2 3 4 3 2 2" xfId="9535" xr:uid="{00000000-0005-0000-0000-000031190000}"/>
    <cellStyle name="Comma 2 5 2 3 4 3 2 2 2" xfId="19142" xr:uid="{00000000-0005-0000-0000-000032190000}"/>
    <cellStyle name="Comma 2 5 2 3 4 3 2 2 2 2" xfId="38356" xr:uid="{06D318A1-A84E-4E2F-932A-3A2855E8E4C8}"/>
    <cellStyle name="Comma 2 5 2 3 4 3 2 2 3" xfId="28749" xr:uid="{0BCEF3C3-2D54-43A1-AC79-2E557B77D7B7}"/>
    <cellStyle name="Comma 2 5 2 3 4 3 2 3" xfId="14339" xr:uid="{00000000-0005-0000-0000-000033190000}"/>
    <cellStyle name="Comma 2 5 2 3 4 3 2 3 2" xfId="33553" xr:uid="{AB6F01C9-08D2-428C-902B-F9AA7198CCBE}"/>
    <cellStyle name="Comma 2 5 2 3 4 3 2 4" xfId="23946" xr:uid="{BF9DF1AA-6211-462F-AE23-67DB0EEE3F60}"/>
    <cellStyle name="Comma 2 5 2 3 4 3 3" xfId="7134" xr:uid="{00000000-0005-0000-0000-000034190000}"/>
    <cellStyle name="Comma 2 5 2 3 4 3 3 2" xfId="16741" xr:uid="{00000000-0005-0000-0000-000035190000}"/>
    <cellStyle name="Comma 2 5 2 3 4 3 3 2 2" xfId="35955" xr:uid="{3885CB55-6BC8-438C-AFB4-F3A8C97DF8FE}"/>
    <cellStyle name="Comma 2 5 2 3 4 3 3 3" xfId="26348" xr:uid="{C24AE1D7-A638-4437-B1C2-B65B53058344}"/>
    <cellStyle name="Comma 2 5 2 3 4 3 4" xfId="11937" xr:uid="{00000000-0005-0000-0000-000036190000}"/>
    <cellStyle name="Comma 2 5 2 3 4 3 4 2" xfId="31151" xr:uid="{62A17309-69FE-461B-A88E-AB8A91A884B5}"/>
    <cellStyle name="Comma 2 5 2 3 4 3 5" xfId="21544" xr:uid="{D241BEF5-32D6-48A1-9B6E-803EAEE245AA}"/>
    <cellStyle name="Comma 2 5 2 3 4 4" xfId="3132" xr:uid="{00000000-0005-0000-0000-000037190000}"/>
    <cellStyle name="Comma 2 5 2 3 4 4 2" xfId="7935" xr:uid="{00000000-0005-0000-0000-000038190000}"/>
    <cellStyle name="Comma 2 5 2 3 4 4 2 2" xfId="17542" xr:uid="{00000000-0005-0000-0000-000039190000}"/>
    <cellStyle name="Comma 2 5 2 3 4 4 2 2 2" xfId="36756" xr:uid="{E94AE5D6-FD5A-40E4-8D43-B906E0367349}"/>
    <cellStyle name="Comma 2 5 2 3 4 4 2 3" xfId="27149" xr:uid="{66530FEB-0A94-458B-A14C-F13AFFC946D3}"/>
    <cellStyle name="Comma 2 5 2 3 4 4 3" xfId="12739" xr:uid="{00000000-0005-0000-0000-00003A190000}"/>
    <cellStyle name="Comma 2 5 2 3 4 4 3 2" xfId="31953" xr:uid="{5ED3C886-5D7B-4A1E-805A-7D2828E8DFDB}"/>
    <cellStyle name="Comma 2 5 2 3 4 4 4" xfId="22346" xr:uid="{658DC310-EC8D-42C5-B78F-69A7FFB4294B}"/>
    <cellStyle name="Comma 2 5 2 3 4 5" xfId="5534" xr:uid="{00000000-0005-0000-0000-00003B190000}"/>
    <cellStyle name="Comma 2 5 2 3 4 5 2" xfId="15141" xr:uid="{00000000-0005-0000-0000-00003C190000}"/>
    <cellStyle name="Comma 2 5 2 3 4 5 2 2" xfId="34355" xr:uid="{0E3231C3-5770-435A-BDB8-9B7355C062EB}"/>
    <cellStyle name="Comma 2 5 2 3 4 5 3" xfId="24748" xr:uid="{01F7219B-1AB5-4ABC-A606-2CC77D8B8335}"/>
    <cellStyle name="Comma 2 5 2 3 4 6" xfId="10337" xr:uid="{00000000-0005-0000-0000-00003D190000}"/>
    <cellStyle name="Comma 2 5 2 3 4 6 2" xfId="29551" xr:uid="{B9AAAB61-D69E-4131-8BD5-25DE6442115E}"/>
    <cellStyle name="Comma 2 5 2 3 4 7" xfId="19944" xr:uid="{4249FFB1-7036-43EB-B9CA-92E449D6E9B9}"/>
    <cellStyle name="Comma 2 5 2 3 5" xfId="927" xr:uid="{00000000-0005-0000-0000-00003E190000}"/>
    <cellStyle name="Comma 2 5 2 3 5 2" xfId="3332" xr:uid="{00000000-0005-0000-0000-00003F190000}"/>
    <cellStyle name="Comma 2 5 2 3 5 2 2" xfId="8135" xr:uid="{00000000-0005-0000-0000-000040190000}"/>
    <cellStyle name="Comma 2 5 2 3 5 2 2 2" xfId="17742" xr:uid="{00000000-0005-0000-0000-000041190000}"/>
    <cellStyle name="Comma 2 5 2 3 5 2 2 2 2" xfId="36956" xr:uid="{BDD84A2A-9B2B-4D5A-852F-B658A9D9BE01}"/>
    <cellStyle name="Comma 2 5 2 3 5 2 2 3" xfId="27349" xr:uid="{0A945455-A0D6-4EEA-BF00-DF4684D6EE05}"/>
    <cellStyle name="Comma 2 5 2 3 5 2 3" xfId="12939" xr:uid="{00000000-0005-0000-0000-000042190000}"/>
    <cellStyle name="Comma 2 5 2 3 5 2 3 2" xfId="32153" xr:uid="{72EFFA7F-30D6-4DDA-81B6-158079F50D31}"/>
    <cellStyle name="Comma 2 5 2 3 5 2 4" xfId="22546" xr:uid="{7FCAAFF2-8C8F-4A25-A18F-CE500A90284D}"/>
    <cellStyle name="Comma 2 5 2 3 5 3" xfId="5734" xr:uid="{00000000-0005-0000-0000-000043190000}"/>
    <cellStyle name="Comma 2 5 2 3 5 3 2" xfId="15341" xr:uid="{00000000-0005-0000-0000-000044190000}"/>
    <cellStyle name="Comma 2 5 2 3 5 3 2 2" xfId="34555" xr:uid="{0F0CB9F0-7AC7-47C9-A4F8-F901114E2271}"/>
    <cellStyle name="Comma 2 5 2 3 5 3 3" xfId="24948" xr:uid="{4887E846-B7B8-45E8-BEEB-91D0B0097C24}"/>
    <cellStyle name="Comma 2 5 2 3 5 4" xfId="10537" xr:uid="{00000000-0005-0000-0000-000045190000}"/>
    <cellStyle name="Comma 2 5 2 3 5 4 2" xfId="29751" xr:uid="{072B32CD-1593-4048-AE86-9F992AEE30A9}"/>
    <cellStyle name="Comma 2 5 2 3 5 5" xfId="20144" xr:uid="{5BFA6649-0C93-41AF-AD53-BC8446E4652E}"/>
    <cellStyle name="Comma 2 5 2 3 6" xfId="1727" xr:uid="{00000000-0005-0000-0000-000046190000}"/>
    <cellStyle name="Comma 2 5 2 3 6 2" xfId="4132" xr:uid="{00000000-0005-0000-0000-000047190000}"/>
    <cellStyle name="Comma 2 5 2 3 6 2 2" xfId="8935" xr:uid="{00000000-0005-0000-0000-000048190000}"/>
    <cellStyle name="Comma 2 5 2 3 6 2 2 2" xfId="18542" xr:uid="{00000000-0005-0000-0000-000049190000}"/>
    <cellStyle name="Comma 2 5 2 3 6 2 2 2 2" xfId="37756" xr:uid="{915B6659-931E-4FDD-B796-8407FA398CC5}"/>
    <cellStyle name="Comma 2 5 2 3 6 2 2 3" xfId="28149" xr:uid="{FAB6686C-39F8-49D8-A7BA-5A9091347379}"/>
    <cellStyle name="Comma 2 5 2 3 6 2 3" xfId="13739" xr:uid="{00000000-0005-0000-0000-00004A190000}"/>
    <cellStyle name="Comma 2 5 2 3 6 2 3 2" xfId="32953" xr:uid="{1E817733-8038-4AA0-9230-4652F7800C74}"/>
    <cellStyle name="Comma 2 5 2 3 6 2 4" xfId="23346" xr:uid="{07EB821F-91AE-4B93-BF51-29A3A35EE5C7}"/>
    <cellStyle name="Comma 2 5 2 3 6 3" xfId="6534" xr:uid="{00000000-0005-0000-0000-00004B190000}"/>
    <cellStyle name="Comma 2 5 2 3 6 3 2" xfId="16141" xr:uid="{00000000-0005-0000-0000-00004C190000}"/>
    <cellStyle name="Comma 2 5 2 3 6 3 2 2" xfId="35355" xr:uid="{40CCA938-DDA3-4DE3-BF4F-420BEA866D00}"/>
    <cellStyle name="Comma 2 5 2 3 6 3 3" xfId="25748" xr:uid="{1D85DB81-4DDB-4EAE-AC96-44D152AB1988}"/>
    <cellStyle name="Comma 2 5 2 3 6 4" xfId="11337" xr:uid="{00000000-0005-0000-0000-00004D190000}"/>
    <cellStyle name="Comma 2 5 2 3 6 4 2" xfId="30551" xr:uid="{DA331F16-7E1B-4F41-8338-CB6B7202AA04}"/>
    <cellStyle name="Comma 2 5 2 3 6 5" xfId="20944" xr:uid="{368183E1-384F-4103-8C72-77E13BCB5B0F}"/>
    <cellStyle name="Comma 2 5 2 3 7" xfId="2532" xr:uid="{00000000-0005-0000-0000-00004E190000}"/>
    <cellStyle name="Comma 2 5 2 3 7 2" xfId="7335" xr:uid="{00000000-0005-0000-0000-00004F190000}"/>
    <cellStyle name="Comma 2 5 2 3 7 2 2" xfId="16942" xr:uid="{00000000-0005-0000-0000-000050190000}"/>
    <cellStyle name="Comma 2 5 2 3 7 2 2 2" xfId="36156" xr:uid="{59DB730C-6A35-455C-9191-04CADE98DB41}"/>
    <cellStyle name="Comma 2 5 2 3 7 2 3" xfId="26549" xr:uid="{7E6480F1-F731-4ABB-8034-ADD82AA24571}"/>
    <cellStyle name="Comma 2 5 2 3 7 3" xfId="12139" xr:uid="{00000000-0005-0000-0000-000051190000}"/>
    <cellStyle name="Comma 2 5 2 3 7 3 2" xfId="31353" xr:uid="{F4AAE152-C57B-4517-A9F9-835036EF4E3B}"/>
    <cellStyle name="Comma 2 5 2 3 7 4" xfId="21746" xr:uid="{35C8F5B3-4847-4BA4-BFBC-D4EBEF64DF6E}"/>
    <cellStyle name="Comma 2 5 2 3 8" xfId="4934" xr:uid="{00000000-0005-0000-0000-000052190000}"/>
    <cellStyle name="Comma 2 5 2 3 8 2" xfId="14541" xr:uid="{00000000-0005-0000-0000-000053190000}"/>
    <cellStyle name="Comma 2 5 2 3 8 2 2" xfId="33755" xr:uid="{4277A0B9-BE1B-4FD0-8DCD-ECD62BC182EF}"/>
    <cellStyle name="Comma 2 5 2 3 8 3" xfId="24148" xr:uid="{8C249CBD-086C-4D14-B487-F31CF4CF022A}"/>
    <cellStyle name="Comma 2 5 2 3 9" xfId="9737" xr:uid="{00000000-0005-0000-0000-000054190000}"/>
    <cellStyle name="Comma 2 5 2 3 9 2" xfId="28951" xr:uid="{F9C189C2-C5D0-4757-99E7-A96DA918D1AC}"/>
    <cellStyle name="Comma 2 5 2 4" xfId="226" xr:uid="{00000000-0005-0000-0000-000055190000}"/>
    <cellStyle name="Comma 2 5 2 4 2" xfId="1027" xr:uid="{00000000-0005-0000-0000-000056190000}"/>
    <cellStyle name="Comma 2 5 2 4 2 2" xfId="3432" xr:uid="{00000000-0005-0000-0000-000057190000}"/>
    <cellStyle name="Comma 2 5 2 4 2 2 2" xfId="8235" xr:uid="{00000000-0005-0000-0000-000058190000}"/>
    <cellStyle name="Comma 2 5 2 4 2 2 2 2" xfId="17842" xr:uid="{00000000-0005-0000-0000-000059190000}"/>
    <cellStyle name="Comma 2 5 2 4 2 2 2 2 2" xfId="37056" xr:uid="{11604781-AF27-40CB-A056-B6F5AD3A3BCF}"/>
    <cellStyle name="Comma 2 5 2 4 2 2 2 3" xfId="27449" xr:uid="{1F563CBA-A77F-441A-B1B1-24DEB7C1BBFB}"/>
    <cellStyle name="Comma 2 5 2 4 2 2 3" xfId="13039" xr:uid="{00000000-0005-0000-0000-00005A190000}"/>
    <cellStyle name="Comma 2 5 2 4 2 2 3 2" xfId="32253" xr:uid="{21F56215-DF80-43E8-9C46-5F2CE082C8DF}"/>
    <cellStyle name="Comma 2 5 2 4 2 2 4" xfId="22646" xr:uid="{CB0221F8-2789-4811-B25C-65D8E8345DF5}"/>
    <cellStyle name="Comma 2 5 2 4 2 3" xfId="5834" xr:uid="{00000000-0005-0000-0000-00005B190000}"/>
    <cellStyle name="Comma 2 5 2 4 2 3 2" xfId="15441" xr:uid="{00000000-0005-0000-0000-00005C190000}"/>
    <cellStyle name="Comma 2 5 2 4 2 3 2 2" xfId="34655" xr:uid="{B34CDFE0-111B-42DB-9CA7-17D2C8FAF47C}"/>
    <cellStyle name="Comma 2 5 2 4 2 3 3" xfId="25048" xr:uid="{FAF60EE7-5A15-4D5D-89F0-25AE9D1568E6}"/>
    <cellStyle name="Comma 2 5 2 4 2 4" xfId="10637" xr:uid="{00000000-0005-0000-0000-00005D190000}"/>
    <cellStyle name="Comma 2 5 2 4 2 4 2" xfId="29851" xr:uid="{91CDFB07-3B75-466F-A00A-8A73AD8FBDC9}"/>
    <cellStyle name="Comma 2 5 2 4 2 5" xfId="20244" xr:uid="{71677684-8301-4E96-A02D-3D7815A676F0}"/>
    <cellStyle name="Comma 2 5 2 4 3" xfId="1827" xr:uid="{00000000-0005-0000-0000-00005E190000}"/>
    <cellStyle name="Comma 2 5 2 4 3 2" xfId="4232" xr:uid="{00000000-0005-0000-0000-00005F190000}"/>
    <cellStyle name="Comma 2 5 2 4 3 2 2" xfId="9035" xr:uid="{00000000-0005-0000-0000-000060190000}"/>
    <cellStyle name="Comma 2 5 2 4 3 2 2 2" xfId="18642" xr:uid="{00000000-0005-0000-0000-000061190000}"/>
    <cellStyle name="Comma 2 5 2 4 3 2 2 2 2" xfId="37856" xr:uid="{22A60AA0-DCAA-4ABA-AFAE-BA00E3EE32FF}"/>
    <cellStyle name="Comma 2 5 2 4 3 2 2 3" xfId="28249" xr:uid="{BBD7F013-8402-49F3-937B-B7AECEE0B996}"/>
    <cellStyle name="Comma 2 5 2 4 3 2 3" xfId="13839" xr:uid="{00000000-0005-0000-0000-000062190000}"/>
    <cellStyle name="Comma 2 5 2 4 3 2 3 2" xfId="33053" xr:uid="{137E21C9-D772-4D60-BCEB-CCE1E388C8AF}"/>
    <cellStyle name="Comma 2 5 2 4 3 2 4" xfId="23446" xr:uid="{970A99BA-2D87-4CA6-890F-C91EEE12F015}"/>
    <cellStyle name="Comma 2 5 2 4 3 3" xfId="6634" xr:uid="{00000000-0005-0000-0000-000063190000}"/>
    <cellStyle name="Comma 2 5 2 4 3 3 2" xfId="16241" xr:uid="{00000000-0005-0000-0000-000064190000}"/>
    <cellStyle name="Comma 2 5 2 4 3 3 2 2" xfId="35455" xr:uid="{D66FA7C9-24CF-4D2D-AAE9-838C143F7DE1}"/>
    <cellStyle name="Comma 2 5 2 4 3 3 3" xfId="25848" xr:uid="{709FE5B2-4687-4096-9237-04A8F8D725F5}"/>
    <cellStyle name="Comma 2 5 2 4 3 4" xfId="11437" xr:uid="{00000000-0005-0000-0000-000065190000}"/>
    <cellStyle name="Comma 2 5 2 4 3 4 2" xfId="30651" xr:uid="{B9879706-EC9D-4806-A536-4E839DF8ABC8}"/>
    <cellStyle name="Comma 2 5 2 4 3 5" xfId="21044" xr:uid="{4817BD9E-3F3C-4342-8AF7-0F92C1FB1AFE}"/>
    <cellStyle name="Comma 2 5 2 4 4" xfId="2632" xr:uid="{00000000-0005-0000-0000-000066190000}"/>
    <cellStyle name="Comma 2 5 2 4 4 2" xfId="7435" xr:uid="{00000000-0005-0000-0000-000067190000}"/>
    <cellStyle name="Comma 2 5 2 4 4 2 2" xfId="17042" xr:uid="{00000000-0005-0000-0000-000068190000}"/>
    <cellStyle name="Comma 2 5 2 4 4 2 2 2" xfId="36256" xr:uid="{67B1DC6F-FC45-4AE9-A2A4-FC8FF6AFFD1C}"/>
    <cellStyle name="Comma 2 5 2 4 4 2 3" xfId="26649" xr:uid="{3898179A-A96C-4B35-93FB-7E8B4B242CB5}"/>
    <cellStyle name="Comma 2 5 2 4 4 3" xfId="12239" xr:uid="{00000000-0005-0000-0000-000069190000}"/>
    <cellStyle name="Comma 2 5 2 4 4 3 2" xfId="31453" xr:uid="{524D35AD-8177-49F4-915E-45EA6CC1044A}"/>
    <cellStyle name="Comma 2 5 2 4 4 4" xfId="21846" xr:uid="{4883BA7A-BF34-46E0-90B0-CD455EA18E43}"/>
    <cellStyle name="Comma 2 5 2 4 5" xfId="5034" xr:uid="{00000000-0005-0000-0000-00006A190000}"/>
    <cellStyle name="Comma 2 5 2 4 5 2" xfId="14641" xr:uid="{00000000-0005-0000-0000-00006B190000}"/>
    <cellStyle name="Comma 2 5 2 4 5 2 2" xfId="33855" xr:uid="{D4673A99-580E-45C6-A134-E0DDB1562109}"/>
    <cellStyle name="Comma 2 5 2 4 5 3" xfId="24248" xr:uid="{EB023BEE-E256-4B57-AF98-9398709727B7}"/>
    <cellStyle name="Comma 2 5 2 4 6" xfId="9837" xr:uid="{00000000-0005-0000-0000-00006C190000}"/>
    <cellStyle name="Comma 2 5 2 4 6 2" xfId="29051" xr:uid="{FFECD1C7-C6B6-415B-9B66-A37CAFD6F0BA}"/>
    <cellStyle name="Comma 2 5 2 4 7" xfId="19444" xr:uid="{88BAA1CD-8B22-4FD6-9637-61887E110CF6}"/>
    <cellStyle name="Comma 2 5 2 5" xfId="426" xr:uid="{00000000-0005-0000-0000-00006D190000}"/>
    <cellStyle name="Comma 2 5 2 5 2" xfId="1227" xr:uid="{00000000-0005-0000-0000-00006E190000}"/>
    <cellStyle name="Comma 2 5 2 5 2 2" xfId="3632" xr:uid="{00000000-0005-0000-0000-00006F190000}"/>
    <cellStyle name="Comma 2 5 2 5 2 2 2" xfId="8435" xr:uid="{00000000-0005-0000-0000-000070190000}"/>
    <cellStyle name="Comma 2 5 2 5 2 2 2 2" xfId="18042" xr:uid="{00000000-0005-0000-0000-000071190000}"/>
    <cellStyle name="Comma 2 5 2 5 2 2 2 2 2" xfId="37256" xr:uid="{B2D21E40-EF31-417B-A688-22A019B56F4C}"/>
    <cellStyle name="Comma 2 5 2 5 2 2 2 3" xfId="27649" xr:uid="{3E32B13F-143E-455C-9985-E65FF13C1C26}"/>
    <cellStyle name="Comma 2 5 2 5 2 2 3" xfId="13239" xr:uid="{00000000-0005-0000-0000-000072190000}"/>
    <cellStyle name="Comma 2 5 2 5 2 2 3 2" xfId="32453" xr:uid="{B016D3B5-4BD9-4219-A7D9-94FFD3C84138}"/>
    <cellStyle name="Comma 2 5 2 5 2 2 4" xfId="22846" xr:uid="{D40A4019-602F-4609-8F82-72DA113D1FCD}"/>
    <cellStyle name="Comma 2 5 2 5 2 3" xfId="6034" xr:uid="{00000000-0005-0000-0000-000073190000}"/>
    <cellStyle name="Comma 2 5 2 5 2 3 2" xfId="15641" xr:uid="{00000000-0005-0000-0000-000074190000}"/>
    <cellStyle name="Comma 2 5 2 5 2 3 2 2" xfId="34855" xr:uid="{5C5E5E61-2924-45B8-B917-336A34E909B9}"/>
    <cellStyle name="Comma 2 5 2 5 2 3 3" xfId="25248" xr:uid="{DD1A9DD9-5E3F-43A3-8FA3-941015871111}"/>
    <cellStyle name="Comma 2 5 2 5 2 4" xfId="10837" xr:uid="{00000000-0005-0000-0000-000075190000}"/>
    <cellStyle name="Comma 2 5 2 5 2 4 2" xfId="30051" xr:uid="{172C3E99-0006-48BF-B077-E461A27F0A55}"/>
    <cellStyle name="Comma 2 5 2 5 2 5" xfId="20444" xr:uid="{862C84BF-021B-4D4B-9BE3-6A64EE6447D1}"/>
    <cellStyle name="Comma 2 5 2 5 3" xfId="2027" xr:uid="{00000000-0005-0000-0000-000076190000}"/>
    <cellStyle name="Comma 2 5 2 5 3 2" xfId="4432" xr:uid="{00000000-0005-0000-0000-000077190000}"/>
    <cellStyle name="Comma 2 5 2 5 3 2 2" xfId="9235" xr:uid="{00000000-0005-0000-0000-000078190000}"/>
    <cellStyle name="Comma 2 5 2 5 3 2 2 2" xfId="18842" xr:uid="{00000000-0005-0000-0000-000079190000}"/>
    <cellStyle name="Comma 2 5 2 5 3 2 2 2 2" xfId="38056" xr:uid="{4D86FDEF-BAED-4F21-8F38-F04F307ABE99}"/>
    <cellStyle name="Comma 2 5 2 5 3 2 2 3" xfId="28449" xr:uid="{4DF8160B-88C4-41F0-BC15-C8BEDA4A10CF}"/>
    <cellStyle name="Comma 2 5 2 5 3 2 3" xfId="14039" xr:uid="{00000000-0005-0000-0000-00007A190000}"/>
    <cellStyle name="Comma 2 5 2 5 3 2 3 2" xfId="33253" xr:uid="{94D20471-E21B-4A65-B149-C885171AB92C}"/>
    <cellStyle name="Comma 2 5 2 5 3 2 4" xfId="23646" xr:uid="{54BB4743-5AD0-4801-A4D5-A7A59A164FB9}"/>
    <cellStyle name="Comma 2 5 2 5 3 3" xfId="6834" xr:uid="{00000000-0005-0000-0000-00007B190000}"/>
    <cellStyle name="Comma 2 5 2 5 3 3 2" xfId="16441" xr:uid="{00000000-0005-0000-0000-00007C190000}"/>
    <cellStyle name="Comma 2 5 2 5 3 3 2 2" xfId="35655" xr:uid="{7A04EE6F-5B11-4C5D-BC16-8B6189D9A9A7}"/>
    <cellStyle name="Comma 2 5 2 5 3 3 3" xfId="26048" xr:uid="{0816EC0E-5B2D-4EE2-A4D1-783E339CDDA3}"/>
    <cellStyle name="Comma 2 5 2 5 3 4" xfId="11637" xr:uid="{00000000-0005-0000-0000-00007D190000}"/>
    <cellStyle name="Comma 2 5 2 5 3 4 2" xfId="30851" xr:uid="{ADDB7745-F197-472B-9F1F-6EDB5E7DAD36}"/>
    <cellStyle name="Comma 2 5 2 5 3 5" xfId="21244" xr:uid="{4820F3D2-9163-4A0C-A5E6-134C0D2071AD}"/>
    <cellStyle name="Comma 2 5 2 5 4" xfId="2832" xr:uid="{00000000-0005-0000-0000-00007E190000}"/>
    <cellStyle name="Comma 2 5 2 5 4 2" xfId="7635" xr:uid="{00000000-0005-0000-0000-00007F190000}"/>
    <cellStyle name="Comma 2 5 2 5 4 2 2" xfId="17242" xr:uid="{00000000-0005-0000-0000-000080190000}"/>
    <cellStyle name="Comma 2 5 2 5 4 2 2 2" xfId="36456" xr:uid="{4228B5CB-C16E-4CE1-B168-19C5975E7DD5}"/>
    <cellStyle name="Comma 2 5 2 5 4 2 3" xfId="26849" xr:uid="{A8FCE95B-841B-42E5-85B6-6A6D81B3D356}"/>
    <cellStyle name="Comma 2 5 2 5 4 3" xfId="12439" xr:uid="{00000000-0005-0000-0000-000081190000}"/>
    <cellStyle name="Comma 2 5 2 5 4 3 2" xfId="31653" xr:uid="{A9F9B482-326E-4602-8E45-9DB896F15F57}"/>
    <cellStyle name="Comma 2 5 2 5 4 4" xfId="22046" xr:uid="{171557A1-7C94-48C8-AA50-2B160903B920}"/>
    <cellStyle name="Comma 2 5 2 5 5" xfId="5234" xr:uid="{00000000-0005-0000-0000-000082190000}"/>
    <cellStyle name="Comma 2 5 2 5 5 2" xfId="14841" xr:uid="{00000000-0005-0000-0000-000083190000}"/>
    <cellStyle name="Comma 2 5 2 5 5 2 2" xfId="34055" xr:uid="{AD05433A-E749-43ED-9C5E-ACEB7A7B1EF0}"/>
    <cellStyle name="Comma 2 5 2 5 5 3" xfId="24448" xr:uid="{EFEA0671-1ECB-4B5A-9176-576F1D536DC3}"/>
    <cellStyle name="Comma 2 5 2 5 6" xfId="10037" xr:uid="{00000000-0005-0000-0000-000084190000}"/>
    <cellStyle name="Comma 2 5 2 5 6 2" xfId="29251" xr:uid="{76C6356C-53AF-45D4-9998-E352B32D286F}"/>
    <cellStyle name="Comma 2 5 2 5 7" xfId="19644" xr:uid="{131EDF97-CFB1-42F3-81B9-F43CCA8272C4}"/>
    <cellStyle name="Comma 2 5 2 6" xfId="626" xr:uid="{00000000-0005-0000-0000-000085190000}"/>
    <cellStyle name="Comma 2 5 2 6 2" xfId="1427" xr:uid="{00000000-0005-0000-0000-000086190000}"/>
    <cellStyle name="Comma 2 5 2 6 2 2" xfId="3832" xr:uid="{00000000-0005-0000-0000-000087190000}"/>
    <cellStyle name="Comma 2 5 2 6 2 2 2" xfId="8635" xr:uid="{00000000-0005-0000-0000-000088190000}"/>
    <cellStyle name="Comma 2 5 2 6 2 2 2 2" xfId="18242" xr:uid="{00000000-0005-0000-0000-000089190000}"/>
    <cellStyle name="Comma 2 5 2 6 2 2 2 2 2" xfId="37456" xr:uid="{18E1D3EC-33A4-404A-8C1D-0530A5CCDC25}"/>
    <cellStyle name="Comma 2 5 2 6 2 2 2 3" xfId="27849" xr:uid="{F670D8C5-29CE-4B38-BF0B-5AABC2A01E11}"/>
    <cellStyle name="Comma 2 5 2 6 2 2 3" xfId="13439" xr:uid="{00000000-0005-0000-0000-00008A190000}"/>
    <cellStyle name="Comma 2 5 2 6 2 2 3 2" xfId="32653" xr:uid="{36F876F6-51D1-47A9-89DD-AD340CFAA917}"/>
    <cellStyle name="Comma 2 5 2 6 2 2 4" xfId="23046" xr:uid="{2EB8EA18-21C8-4CF2-8E0E-76E68E676CE9}"/>
    <cellStyle name="Comma 2 5 2 6 2 3" xfId="6234" xr:uid="{00000000-0005-0000-0000-00008B190000}"/>
    <cellStyle name="Comma 2 5 2 6 2 3 2" xfId="15841" xr:uid="{00000000-0005-0000-0000-00008C190000}"/>
    <cellStyle name="Comma 2 5 2 6 2 3 2 2" xfId="35055" xr:uid="{338C1C0F-7F74-4A00-9F2A-42B75865C7C3}"/>
    <cellStyle name="Comma 2 5 2 6 2 3 3" xfId="25448" xr:uid="{6354ACB6-61C0-4851-95BE-D4CF63099A49}"/>
    <cellStyle name="Comma 2 5 2 6 2 4" xfId="11037" xr:uid="{00000000-0005-0000-0000-00008D190000}"/>
    <cellStyle name="Comma 2 5 2 6 2 4 2" xfId="30251" xr:uid="{6C24BDA8-7E8C-4E3D-A8F4-A930C2F53F68}"/>
    <cellStyle name="Comma 2 5 2 6 2 5" xfId="20644" xr:uid="{244334DC-EA79-4991-AFFD-6CDB46D5F7B9}"/>
    <cellStyle name="Comma 2 5 2 6 3" xfId="2227" xr:uid="{00000000-0005-0000-0000-00008E190000}"/>
    <cellStyle name="Comma 2 5 2 6 3 2" xfId="4632" xr:uid="{00000000-0005-0000-0000-00008F190000}"/>
    <cellStyle name="Comma 2 5 2 6 3 2 2" xfId="9435" xr:uid="{00000000-0005-0000-0000-000090190000}"/>
    <cellStyle name="Comma 2 5 2 6 3 2 2 2" xfId="19042" xr:uid="{00000000-0005-0000-0000-000091190000}"/>
    <cellStyle name="Comma 2 5 2 6 3 2 2 2 2" xfId="38256" xr:uid="{ACBB748B-7B28-401A-AC83-04C5F1DBECC8}"/>
    <cellStyle name="Comma 2 5 2 6 3 2 2 3" xfId="28649" xr:uid="{F20D1E85-498A-4519-A68C-490997C89681}"/>
    <cellStyle name="Comma 2 5 2 6 3 2 3" xfId="14239" xr:uid="{00000000-0005-0000-0000-000092190000}"/>
    <cellStyle name="Comma 2 5 2 6 3 2 3 2" xfId="33453" xr:uid="{E6AEB5AE-F44C-44AC-9309-11042863D215}"/>
    <cellStyle name="Comma 2 5 2 6 3 2 4" xfId="23846" xr:uid="{185954B7-A8FC-4F35-B379-59AE26A6B43C}"/>
    <cellStyle name="Comma 2 5 2 6 3 3" xfId="7034" xr:uid="{00000000-0005-0000-0000-000093190000}"/>
    <cellStyle name="Comma 2 5 2 6 3 3 2" xfId="16641" xr:uid="{00000000-0005-0000-0000-000094190000}"/>
    <cellStyle name="Comma 2 5 2 6 3 3 2 2" xfId="35855" xr:uid="{85C76F95-CDE8-4169-9ADD-01FB876321B0}"/>
    <cellStyle name="Comma 2 5 2 6 3 3 3" xfId="26248" xr:uid="{B0C7E9E1-14FB-4CAB-8892-1AEDED9E95CB}"/>
    <cellStyle name="Comma 2 5 2 6 3 4" xfId="11837" xr:uid="{00000000-0005-0000-0000-000095190000}"/>
    <cellStyle name="Comma 2 5 2 6 3 4 2" xfId="31051" xr:uid="{B44DBA4A-B25A-4705-A86F-89DF09C16001}"/>
    <cellStyle name="Comma 2 5 2 6 3 5" xfId="21444" xr:uid="{87502591-9721-4D2E-9071-42A9416BA1D8}"/>
    <cellStyle name="Comma 2 5 2 6 4" xfId="3032" xr:uid="{00000000-0005-0000-0000-000096190000}"/>
    <cellStyle name="Comma 2 5 2 6 4 2" xfId="7835" xr:uid="{00000000-0005-0000-0000-000097190000}"/>
    <cellStyle name="Comma 2 5 2 6 4 2 2" xfId="17442" xr:uid="{00000000-0005-0000-0000-000098190000}"/>
    <cellStyle name="Comma 2 5 2 6 4 2 2 2" xfId="36656" xr:uid="{5E695A6D-EB45-43D2-92D2-620B028BAF12}"/>
    <cellStyle name="Comma 2 5 2 6 4 2 3" xfId="27049" xr:uid="{C7EFD451-3BEE-447B-9236-2F4BE67070BF}"/>
    <cellStyle name="Comma 2 5 2 6 4 3" xfId="12639" xr:uid="{00000000-0005-0000-0000-000099190000}"/>
    <cellStyle name="Comma 2 5 2 6 4 3 2" xfId="31853" xr:uid="{F23EA80D-F60E-476B-8856-BD3A5A3B77CD}"/>
    <cellStyle name="Comma 2 5 2 6 4 4" xfId="22246" xr:uid="{FFBA7D33-9DB3-4F28-BBAE-12BBAA2F9793}"/>
    <cellStyle name="Comma 2 5 2 6 5" xfId="5434" xr:uid="{00000000-0005-0000-0000-00009A190000}"/>
    <cellStyle name="Comma 2 5 2 6 5 2" xfId="15041" xr:uid="{00000000-0005-0000-0000-00009B190000}"/>
    <cellStyle name="Comma 2 5 2 6 5 2 2" xfId="34255" xr:uid="{0E60CA3F-D226-42F8-8B49-DDB812DDA120}"/>
    <cellStyle name="Comma 2 5 2 6 5 3" xfId="24648" xr:uid="{8BB95B3F-9E61-4879-A9D8-D199B06B16DC}"/>
    <cellStyle name="Comma 2 5 2 6 6" xfId="10237" xr:uid="{00000000-0005-0000-0000-00009C190000}"/>
    <cellStyle name="Comma 2 5 2 6 6 2" xfId="29451" xr:uid="{06A5107E-B557-4A59-B116-9C5D5EAF4CCC}"/>
    <cellStyle name="Comma 2 5 2 6 7" xfId="19844" xr:uid="{0323E257-4F85-4407-A5D5-1A02979FCF29}"/>
    <cellStyle name="Comma 2 5 2 7" xfId="827" xr:uid="{00000000-0005-0000-0000-00009D190000}"/>
    <cellStyle name="Comma 2 5 2 7 2" xfId="3232" xr:uid="{00000000-0005-0000-0000-00009E190000}"/>
    <cellStyle name="Comma 2 5 2 7 2 2" xfId="8035" xr:uid="{00000000-0005-0000-0000-00009F190000}"/>
    <cellStyle name="Comma 2 5 2 7 2 2 2" xfId="17642" xr:uid="{00000000-0005-0000-0000-0000A0190000}"/>
    <cellStyle name="Comma 2 5 2 7 2 2 2 2" xfId="36856" xr:uid="{7C830A2B-A3DD-429B-9F6E-6218AA5A1DFE}"/>
    <cellStyle name="Comma 2 5 2 7 2 2 3" xfId="27249" xr:uid="{E405936A-295E-456B-A4E3-DC1E6BF4BA79}"/>
    <cellStyle name="Comma 2 5 2 7 2 3" xfId="12839" xr:uid="{00000000-0005-0000-0000-0000A1190000}"/>
    <cellStyle name="Comma 2 5 2 7 2 3 2" xfId="32053" xr:uid="{7D53BC69-3A7F-461E-A175-2FD7BA9FA8F2}"/>
    <cellStyle name="Comma 2 5 2 7 2 4" xfId="22446" xr:uid="{1BEC6FFB-8A11-4472-A070-01D89ECACD70}"/>
    <cellStyle name="Comma 2 5 2 7 3" xfId="5634" xr:uid="{00000000-0005-0000-0000-0000A2190000}"/>
    <cellStyle name="Comma 2 5 2 7 3 2" xfId="15241" xr:uid="{00000000-0005-0000-0000-0000A3190000}"/>
    <cellStyle name="Comma 2 5 2 7 3 2 2" xfId="34455" xr:uid="{260042E8-E6A6-4F71-96F2-1E918320B6E0}"/>
    <cellStyle name="Comma 2 5 2 7 3 3" xfId="24848" xr:uid="{1D8D7D77-8197-4CC6-B3CA-89F0C63ABD1D}"/>
    <cellStyle name="Comma 2 5 2 7 4" xfId="10437" xr:uid="{00000000-0005-0000-0000-0000A4190000}"/>
    <cellStyle name="Comma 2 5 2 7 4 2" xfId="29651" xr:uid="{95E06506-569E-4007-9303-ABAA8EEFACCE}"/>
    <cellStyle name="Comma 2 5 2 7 5" xfId="20044" xr:uid="{C94AE549-776E-4D00-ABD8-DEC5DDF2F37A}"/>
    <cellStyle name="Comma 2 5 2 8" xfId="1627" xr:uid="{00000000-0005-0000-0000-0000A5190000}"/>
    <cellStyle name="Comma 2 5 2 8 2" xfId="4032" xr:uid="{00000000-0005-0000-0000-0000A6190000}"/>
    <cellStyle name="Comma 2 5 2 8 2 2" xfId="8835" xr:uid="{00000000-0005-0000-0000-0000A7190000}"/>
    <cellStyle name="Comma 2 5 2 8 2 2 2" xfId="18442" xr:uid="{00000000-0005-0000-0000-0000A8190000}"/>
    <cellStyle name="Comma 2 5 2 8 2 2 2 2" xfId="37656" xr:uid="{974F257A-0FD4-4787-BC6C-A7F9B0046C12}"/>
    <cellStyle name="Comma 2 5 2 8 2 2 3" xfId="28049" xr:uid="{9844B48B-5E89-4811-A4E9-24162C63449E}"/>
    <cellStyle name="Comma 2 5 2 8 2 3" xfId="13639" xr:uid="{00000000-0005-0000-0000-0000A9190000}"/>
    <cellStyle name="Comma 2 5 2 8 2 3 2" xfId="32853" xr:uid="{0D007AAD-33C6-4405-9A00-29EEE214C365}"/>
    <cellStyle name="Comma 2 5 2 8 2 4" xfId="23246" xr:uid="{70B94E45-C351-4313-9BE3-C36B2796D57A}"/>
    <cellStyle name="Comma 2 5 2 8 3" xfId="6434" xr:uid="{00000000-0005-0000-0000-0000AA190000}"/>
    <cellStyle name="Comma 2 5 2 8 3 2" xfId="16041" xr:uid="{00000000-0005-0000-0000-0000AB190000}"/>
    <cellStyle name="Comma 2 5 2 8 3 2 2" xfId="35255" xr:uid="{129FA35B-79E3-4387-AEB3-95ACCD51A62E}"/>
    <cellStyle name="Comma 2 5 2 8 3 3" xfId="25648" xr:uid="{19537668-CC3B-4819-BFDF-B7938A756C44}"/>
    <cellStyle name="Comma 2 5 2 8 4" xfId="11237" xr:uid="{00000000-0005-0000-0000-0000AC190000}"/>
    <cellStyle name="Comma 2 5 2 8 4 2" xfId="30451" xr:uid="{EF844023-E580-4243-90CE-332CDA654895}"/>
    <cellStyle name="Comma 2 5 2 8 5" xfId="20844" xr:uid="{D95624B6-D638-4BAC-BB8C-111A743AB53D}"/>
    <cellStyle name="Comma 2 5 2 9" xfId="2432" xr:uid="{00000000-0005-0000-0000-0000AD190000}"/>
    <cellStyle name="Comma 2 5 2 9 2" xfId="7235" xr:uid="{00000000-0005-0000-0000-0000AE190000}"/>
    <cellStyle name="Comma 2 5 2 9 2 2" xfId="16842" xr:uid="{00000000-0005-0000-0000-0000AF190000}"/>
    <cellStyle name="Comma 2 5 2 9 2 2 2" xfId="36056" xr:uid="{C493E68C-C2C3-455A-B9F9-0EBF8873993C}"/>
    <cellStyle name="Comma 2 5 2 9 2 3" xfId="26449" xr:uid="{3F826139-45A0-4A89-B166-351C8CAEE999}"/>
    <cellStyle name="Comma 2 5 2 9 3" xfId="12039" xr:uid="{00000000-0005-0000-0000-0000B0190000}"/>
    <cellStyle name="Comma 2 5 2 9 3 2" xfId="31253" xr:uid="{BC9115CC-77B2-4844-81E7-EEA38030B405}"/>
    <cellStyle name="Comma 2 5 2 9 4" xfId="21646" xr:uid="{9FFF5AD8-3C13-4623-867A-937550534D9C}"/>
    <cellStyle name="Comma 2 5 3" xfId="35" xr:uid="{00000000-0005-0000-0000-0000B1190000}"/>
    <cellStyle name="Comma 2 5 3 10" xfId="4844" xr:uid="{00000000-0005-0000-0000-0000B2190000}"/>
    <cellStyle name="Comma 2 5 3 10 2" xfId="14451" xr:uid="{00000000-0005-0000-0000-0000B3190000}"/>
    <cellStyle name="Comma 2 5 3 10 2 2" xfId="33665" xr:uid="{AF279C2C-B41B-4B7A-BC37-B957A67AA41B}"/>
    <cellStyle name="Comma 2 5 3 10 3" xfId="24058" xr:uid="{0787017F-262D-445F-BA7C-27FF06471944}"/>
    <cellStyle name="Comma 2 5 3 11" xfId="9647" xr:uid="{00000000-0005-0000-0000-0000B4190000}"/>
    <cellStyle name="Comma 2 5 3 11 2" xfId="28861" xr:uid="{310F787C-A378-4245-A33B-8EEA29332E2A}"/>
    <cellStyle name="Comma 2 5 3 12" xfId="19254" xr:uid="{9F5ACE36-7F06-474F-B2A3-66122DC937D2}"/>
    <cellStyle name="Comma 2 5 3 2" xfId="86" xr:uid="{00000000-0005-0000-0000-0000B5190000}"/>
    <cellStyle name="Comma 2 5 3 2 10" xfId="9697" xr:uid="{00000000-0005-0000-0000-0000B6190000}"/>
    <cellStyle name="Comma 2 5 3 2 10 2" xfId="28911" xr:uid="{82D57569-1B3F-4BF6-BFC5-18B7D2892BAD}"/>
    <cellStyle name="Comma 2 5 3 2 11" xfId="19304" xr:uid="{54B8CE40-5527-4725-ACCD-632333E74FB8}"/>
    <cellStyle name="Comma 2 5 3 2 2" xfId="186" xr:uid="{00000000-0005-0000-0000-0000B7190000}"/>
    <cellStyle name="Comma 2 5 3 2 2 10" xfId="19404" xr:uid="{B2352E96-4295-4327-97A0-A68E2D292870}"/>
    <cellStyle name="Comma 2 5 3 2 2 2" xfId="386" xr:uid="{00000000-0005-0000-0000-0000B8190000}"/>
    <cellStyle name="Comma 2 5 3 2 2 2 2" xfId="1187" xr:uid="{00000000-0005-0000-0000-0000B9190000}"/>
    <cellStyle name="Comma 2 5 3 2 2 2 2 2" xfId="3592" xr:uid="{00000000-0005-0000-0000-0000BA190000}"/>
    <cellStyle name="Comma 2 5 3 2 2 2 2 2 2" xfId="8395" xr:uid="{00000000-0005-0000-0000-0000BB190000}"/>
    <cellStyle name="Comma 2 5 3 2 2 2 2 2 2 2" xfId="18002" xr:uid="{00000000-0005-0000-0000-0000BC190000}"/>
    <cellStyle name="Comma 2 5 3 2 2 2 2 2 2 2 2" xfId="37216" xr:uid="{0186A341-321D-4B77-85E9-84F6550FF633}"/>
    <cellStyle name="Comma 2 5 3 2 2 2 2 2 2 3" xfId="27609" xr:uid="{CFB00C77-2207-47CD-A15F-53DDD1B55EC5}"/>
    <cellStyle name="Comma 2 5 3 2 2 2 2 2 3" xfId="13199" xr:uid="{00000000-0005-0000-0000-0000BD190000}"/>
    <cellStyle name="Comma 2 5 3 2 2 2 2 2 3 2" xfId="32413" xr:uid="{FC7EC3E0-D2AC-462C-B637-2B11582CC00B}"/>
    <cellStyle name="Comma 2 5 3 2 2 2 2 2 4" xfId="22806" xr:uid="{2162D558-1C10-4F1A-B550-A6CD24D59EED}"/>
    <cellStyle name="Comma 2 5 3 2 2 2 2 3" xfId="5994" xr:uid="{00000000-0005-0000-0000-0000BE190000}"/>
    <cellStyle name="Comma 2 5 3 2 2 2 2 3 2" xfId="15601" xr:uid="{00000000-0005-0000-0000-0000BF190000}"/>
    <cellStyle name="Comma 2 5 3 2 2 2 2 3 2 2" xfId="34815" xr:uid="{1CDA5ED1-C7EB-440E-B806-6AD23DDD081A}"/>
    <cellStyle name="Comma 2 5 3 2 2 2 2 3 3" xfId="25208" xr:uid="{99E8186B-4D71-478A-B4DD-2C33C50D93BC}"/>
    <cellStyle name="Comma 2 5 3 2 2 2 2 4" xfId="10797" xr:uid="{00000000-0005-0000-0000-0000C0190000}"/>
    <cellStyle name="Comma 2 5 3 2 2 2 2 4 2" xfId="30011" xr:uid="{D50873E8-B4A8-4054-AD5B-640542297815}"/>
    <cellStyle name="Comma 2 5 3 2 2 2 2 5" xfId="20404" xr:uid="{DA739F2A-1B7E-4B8A-BB8D-191ED85C2C6B}"/>
    <cellStyle name="Comma 2 5 3 2 2 2 3" xfId="1987" xr:uid="{00000000-0005-0000-0000-0000C1190000}"/>
    <cellStyle name="Comma 2 5 3 2 2 2 3 2" xfId="4392" xr:uid="{00000000-0005-0000-0000-0000C2190000}"/>
    <cellStyle name="Comma 2 5 3 2 2 2 3 2 2" xfId="9195" xr:uid="{00000000-0005-0000-0000-0000C3190000}"/>
    <cellStyle name="Comma 2 5 3 2 2 2 3 2 2 2" xfId="18802" xr:uid="{00000000-0005-0000-0000-0000C4190000}"/>
    <cellStyle name="Comma 2 5 3 2 2 2 3 2 2 2 2" xfId="38016" xr:uid="{07ECDAC9-58C8-482C-9796-FBAED84B6781}"/>
    <cellStyle name="Comma 2 5 3 2 2 2 3 2 2 3" xfId="28409" xr:uid="{71B5A520-C88C-4F21-9FA5-7374253E41DE}"/>
    <cellStyle name="Comma 2 5 3 2 2 2 3 2 3" xfId="13999" xr:uid="{00000000-0005-0000-0000-0000C5190000}"/>
    <cellStyle name="Comma 2 5 3 2 2 2 3 2 3 2" xfId="33213" xr:uid="{3227E35F-43D6-4EA2-94ED-3F4356490970}"/>
    <cellStyle name="Comma 2 5 3 2 2 2 3 2 4" xfId="23606" xr:uid="{EF93E467-358D-49B8-A7C2-B402159113B1}"/>
    <cellStyle name="Comma 2 5 3 2 2 2 3 3" xfId="6794" xr:uid="{00000000-0005-0000-0000-0000C6190000}"/>
    <cellStyle name="Comma 2 5 3 2 2 2 3 3 2" xfId="16401" xr:uid="{00000000-0005-0000-0000-0000C7190000}"/>
    <cellStyle name="Comma 2 5 3 2 2 2 3 3 2 2" xfId="35615" xr:uid="{B8B9958E-D27E-4A44-B06C-C77538805EE7}"/>
    <cellStyle name="Comma 2 5 3 2 2 2 3 3 3" xfId="26008" xr:uid="{CDBE650B-40ED-4CCA-A3AB-B51D013CB722}"/>
    <cellStyle name="Comma 2 5 3 2 2 2 3 4" xfId="11597" xr:uid="{00000000-0005-0000-0000-0000C8190000}"/>
    <cellStyle name="Comma 2 5 3 2 2 2 3 4 2" xfId="30811" xr:uid="{7BF52687-C80D-47AE-80DF-0AFDA2BA218E}"/>
    <cellStyle name="Comma 2 5 3 2 2 2 3 5" xfId="21204" xr:uid="{6826A742-D1E5-402A-9EBD-9FDC027503DA}"/>
    <cellStyle name="Comma 2 5 3 2 2 2 4" xfId="2792" xr:uid="{00000000-0005-0000-0000-0000C9190000}"/>
    <cellStyle name="Comma 2 5 3 2 2 2 4 2" xfId="7595" xr:uid="{00000000-0005-0000-0000-0000CA190000}"/>
    <cellStyle name="Comma 2 5 3 2 2 2 4 2 2" xfId="17202" xr:uid="{00000000-0005-0000-0000-0000CB190000}"/>
    <cellStyle name="Comma 2 5 3 2 2 2 4 2 2 2" xfId="36416" xr:uid="{4E8DA8D0-E427-46FA-B759-8207A0EDEC96}"/>
    <cellStyle name="Comma 2 5 3 2 2 2 4 2 3" xfId="26809" xr:uid="{5B55943D-3714-456F-986B-90C731DDBE1A}"/>
    <cellStyle name="Comma 2 5 3 2 2 2 4 3" xfId="12399" xr:uid="{00000000-0005-0000-0000-0000CC190000}"/>
    <cellStyle name="Comma 2 5 3 2 2 2 4 3 2" xfId="31613" xr:uid="{68411BC7-D054-4A1C-A072-73C7DB28514B}"/>
    <cellStyle name="Comma 2 5 3 2 2 2 4 4" xfId="22006" xr:uid="{186F7335-BF98-4C2D-BB3C-DAF9908F9BF9}"/>
    <cellStyle name="Comma 2 5 3 2 2 2 5" xfId="5194" xr:uid="{00000000-0005-0000-0000-0000CD190000}"/>
    <cellStyle name="Comma 2 5 3 2 2 2 5 2" xfId="14801" xr:uid="{00000000-0005-0000-0000-0000CE190000}"/>
    <cellStyle name="Comma 2 5 3 2 2 2 5 2 2" xfId="34015" xr:uid="{A99E85B2-E2BD-4855-ACEA-225DAF48A69E}"/>
    <cellStyle name="Comma 2 5 3 2 2 2 5 3" xfId="24408" xr:uid="{72E0BD43-874D-44E0-A633-EEA31CD01207}"/>
    <cellStyle name="Comma 2 5 3 2 2 2 6" xfId="9997" xr:uid="{00000000-0005-0000-0000-0000CF190000}"/>
    <cellStyle name="Comma 2 5 3 2 2 2 6 2" xfId="29211" xr:uid="{A7940FFC-0F78-474C-BFAA-8BA3EFED5166}"/>
    <cellStyle name="Comma 2 5 3 2 2 2 7" xfId="19604" xr:uid="{A9BF3D80-B4AA-4A9C-A4C5-EBC545C26E1E}"/>
    <cellStyle name="Comma 2 5 3 2 2 3" xfId="586" xr:uid="{00000000-0005-0000-0000-0000D0190000}"/>
    <cellStyle name="Comma 2 5 3 2 2 3 2" xfId="1387" xr:uid="{00000000-0005-0000-0000-0000D1190000}"/>
    <cellStyle name="Comma 2 5 3 2 2 3 2 2" xfId="3792" xr:uid="{00000000-0005-0000-0000-0000D2190000}"/>
    <cellStyle name="Comma 2 5 3 2 2 3 2 2 2" xfId="8595" xr:uid="{00000000-0005-0000-0000-0000D3190000}"/>
    <cellStyle name="Comma 2 5 3 2 2 3 2 2 2 2" xfId="18202" xr:uid="{00000000-0005-0000-0000-0000D4190000}"/>
    <cellStyle name="Comma 2 5 3 2 2 3 2 2 2 2 2" xfId="37416" xr:uid="{C4D5C3E1-284B-4A8D-ADBF-E87FF2840368}"/>
    <cellStyle name="Comma 2 5 3 2 2 3 2 2 2 3" xfId="27809" xr:uid="{C2FF5B6B-DD16-4164-B170-7196B3E2C283}"/>
    <cellStyle name="Comma 2 5 3 2 2 3 2 2 3" xfId="13399" xr:uid="{00000000-0005-0000-0000-0000D5190000}"/>
    <cellStyle name="Comma 2 5 3 2 2 3 2 2 3 2" xfId="32613" xr:uid="{91F0EB87-0715-4B95-A4C4-91CB36D0648C}"/>
    <cellStyle name="Comma 2 5 3 2 2 3 2 2 4" xfId="23006" xr:uid="{0E9D23EC-856E-43FA-87A9-EFD7DABF1F5F}"/>
    <cellStyle name="Comma 2 5 3 2 2 3 2 3" xfId="6194" xr:uid="{00000000-0005-0000-0000-0000D6190000}"/>
    <cellStyle name="Comma 2 5 3 2 2 3 2 3 2" xfId="15801" xr:uid="{00000000-0005-0000-0000-0000D7190000}"/>
    <cellStyle name="Comma 2 5 3 2 2 3 2 3 2 2" xfId="35015" xr:uid="{B096A257-22B3-4E5C-ABF9-86B0791A6C8A}"/>
    <cellStyle name="Comma 2 5 3 2 2 3 2 3 3" xfId="25408" xr:uid="{55BC7444-70AE-4F23-883E-849ED9ACA1C8}"/>
    <cellStyle name="Comma 2 5 3 2 2 3 2 4" xfId="10997" xr:uid="{00000000-0005-0000-0000-0000D8190000}"/>
    <cellStyle name="Comma 2 5 3 2 2 3 2 4 2" xfId="30211" xr:uid="{4A7A2AD5-CDBF-4855-8E1A-3440CC40B917}"/>
    <cellStyle name="Comma 2 5 3 2 2 3 2 5" xfId="20604" xr:uid="{E25D9674-84A6-43F6-AE0B-CF0F5F170D53}"/>
    <cellStyle name="Comma 2 5 3 2 2 3 3" xfId="2187" xr:uid="{00000000-0005-0000-0000-0000D9190000}"/>
    <cellStyle name="Comma 2 5 3 2 2 3 3 2" xfId="4592" xr:uid="{00000000-0005-0000-0000-0000DA190000}"/>
    <cellStyle name="Comma 2 5 3 2 2 3 3 2 2" xfId="9395" xr:uid="{00000000-0005-0000-0000-0000DB190000}"/>
    <cellStyle name="Comma 2 5 3 2 2 3 3 2 2 2" xfId="19002" xr:uid="{00000000-0005-0000-0000-0000DC190000}"/>
    <cellStyle name="Comma 2 5 3 2 2 3 3 2 2 2 2" xfId="38216" xr:uid="{A54237BD-63AE-46AE-87E1-3A32D536A18C}"/>
    <cellStyle name="Comma 2 5 3 2 2 3 3 2 2 3" xfId="28609" xr:uid="{E8A193D3-E093-4465-ABFA-236459977C53}"/>
    <cellStyle name="Comma 2 5 3 2 2 3 3 2 3" xfId="14199" xr:uid="{00000000-0005-0000-0000-0000DD190000}"/>
    <cellStyle name="Comma 2 5 3 2 2 3 3 2 3 2" xfId="33413" xr:uid="{FB0BED7C-B792-43B6-8680-5387B48C0767}"/>
    <cellStyle name="Comma 2 5 3 2 2 3 3 2 4" xfId="23806" xr:uid="{FCE77DD4-ADC7-4713-A09F-55BB0DD1AAB7}"/>
    <cellStyle name="Comma 2 5 3 2 2 3 3 3" xfId="6994" xr:uid="{00000000-0005-0000-0000-0000DE190000}"/>
    <cellStyle name="Comma 2 5 3 2 2 3 3 3 2" xfId="16601" xr:uid="{00000000-0005-0000-0000-0000DF190000}"/>
    <cellStyle name="Comma 2 5 3 2 2 3 3 3 2 2" xfId="35815" xr:uid="{5C13B846-241C-493B-AACF-E32F20285D44}"/>
    <cellStyle name="Comma 2 5 3 2 2 3 3 3 3" xfId="26208" xr:uid="{8EBBC493-6F6F-468F-BE98-2C947EC18372}"/>
    <cellStyle name="Comma 2 5 3 2 2 3 3 4" xfId="11797" xr:uid="{00000000-0005-0000-0000-0000E0190000}"/>
    <cellStyle name="Comma 2 5 3 2 2 3 3 4 2" xfId="31011" xr:uid="{485862D6-236A-4DF7-923F-1C27209FB2D8}"/>
    <cellStyle name="Comma 2 5 3 2 2 3 3 5" xfId="21404" xr:uid="{074254FC-DEA6-4A24-A56A-7D1964857DF7}"/>
    <cellStyle name="Comma 2 5 3 2 2 3 4" xfId="2992" xr:uid="{00000000-0005-0000-0000-0000E1190000}"/>
    <cellStyle name="Comma 2 5 3 2 2 3 4 2" xfId="7795" xr:uid="{00000000-0005-0000-0000-0000E2190000}"/>
    <cellStyle name="Comma 2 5 3 2 2 3 4 2 2" xfId="17402" xr:uid="{00000000-0005-0000-0000-0000E3190000}"/>
    <cellStyle name="Comma 2 5 3 2 2 3 4 2 2 2" xfId="36616" xr:uid="{9311A13C-42F0-4F42-95B8-02729AA10E75}"/>
    <cellStyle name="Comma 2 5 3 2 2 3 4 2 3" xfId="27009" xr:uid="{B25291C1-99A6-4DF0-AC9A-B2AC1311CE60}"/>
    <cellStyle name="Comma 2 5 3 2 2 3 4 3" xfId="12599" xr:uid="{00000000-0005-0000-0000-0000E4190000}"/>
    <cellStyle name="Comma 2 5 3 2 2 3 4 3 2" xfId="31813" xr:uid="{1E6C3E44-957D-4907-94E2-B21BE2EC536C}"/>
    <cellStyle name="Comma 2 5 3 2 2 3 4 4" xfId="22206" xr:uid="{F647E46F-9C67-4CC8-9756-2BC5CBB4890D}"/>
    <cellStyle name="Comma 2 5 3 2 2 3 5" xfId="5394" xr:uid="{00000000-0005-0000-0000-0000E5190000}"/>
    <cellStyle name="Comma 2 5 3 2 2 3 5 2" xfId="15001" xr:uid="{00000000-0005-0000-0000-0000E6190000}"/>
    <cellStyle name="Comma 2 5 3 2 2 3 5 2 2" xfId="34215" xr:uid="{A2A9D409-EABA-4A65-9DCB-ADB86456A621}"/>
    <cellStyle name="Comma 2 5 3 2 2 3 5 3" xfId="24608" xr:uid="{2C36DF8F-DC95-4914-A697-3310318FF7B4}"/>
    <cellStyle name="Comma 2 5 3 2 2 3 6" xfId="10197" xr:uid="{00000000-0005-0000-0000-0000E7190000}"/>
    <cellStyle name="Comma 2 5 3 2 2 3 6 2" xfId="29411" xr:uid="{CFE7A65F-FAAB-4BB3-A226-308DDCFF6175}"/>
    <cellStyle name="Comma 2 5 3 2 2 3 7" xfId="19804" xr:uid="{452C7160-95F8-41A4-8E34-7AE6F7870F82}"/>
    <cellStyle name="Comma 2 5 3 2 2 4" xfId="786" xr:uid="{00000000-0005-0000-0000-0000E8190000}"/>
    <cellStyle name="Comma 2 5 3 2 2 4 2" xfId="1587" xr:uid="{00000000-0005-0000-0000-0000E9190000}"/>
    <cellStyle name="Comma 2 5 3 2 2 4 2 2" xfId="3992" xr:uid="{00000000-0005-0000-0000-0000EA190000}"/>
    <cellStyle name="Comma 2 5 3 2 2 4 2 2 2" xfId="8795" xr:uid="{00000000-0005-0000-0000-0000EB190000}"/>
    <cellStyle name="Comma 2 5 3 2 2 4 2 2 2 2" xfId="18402" xr:uid="{00000000-0005-0000-0000-0000EC190000}"/>
    <cellStyle name="Comma 2 5 3 2 2 4 2 2 2 2 2" xfId="37616" xr:uid="{E3EDED9C-B5B4-4408-A177-F4602792498D}"/>
    <cellStyle name="Comma 2 5 3 2 2 4 2 2 2 3" xfId="28009" xr:uid="{3A8FFC93-C81A-4067-B346-652E36135242}"/>
    <cellStyle name="Comma 2 5 3 2 2 4 2 2 3" xfId="13599" xr:uid="{00000000-0005-0000-0000-0000ED190000}"/>
    <cellStyle name="Comma 2 5 3 2 2 4 2 2 3 2" xfId="32813" xr:uid="{A7BAD11C-A103-4325-B377-5EA924DC78B5}"/>
    <cellStyle name="Comma 2 5 3 2 2 4 2 2 4" xfId="23206" xr:uid="{FBEFC49F-2CEA-48EC-847E-EFCB88180107}"/>
    <cellStyle name="Comma 2 5 3 2 2 4 2 3" xfId="6394" xr:uid="{00000000-0005-0000-0000-0000EE190000}"/>
    <cellStyle name="Comma 2 5 3 2 2 4 2 3 2" xfId="16001" xr:uid="{00000000-0005-0000-0000-0000EF190000}"/>
    <cellStyle name="Comma 2 5 3 2 2 4 2 3 2 2" xfId="35215" xr:uid="{52BDDBEB-DFA2-4C17-98B4-C34B35A26047}"/>
    <cellStyle name="Comma 2 5 3 2 2 4 2 3 3" xfId="25608" xr:uid="{0706CC90-CAFF-4CE5-9115-0F2B3C208307}"/>
    <cellStyle name="Comma 2 5 3 2 2 4 2 4" xfId="11197" xr:uid="{00000000-0005-0000-0000-0000F0190000}"/>
    <cellStyle name="Comma 2 5 3 2 2 4 2 4 2" xfId="30411" xr:uid="{038E768A-7F60-4C55-A1C5-F6A39459CE38}"/>
    <cellStyle name="Comma 2 5 3 2 2 4 2 5" xfId="20804" xr:uid="{77658A9E-2431-4CFF-9CA1-2298281D6F5D}"/>
    <cellStyle name="Comma 2 5 3 2 2 4 3" xfId="2387" xr:uid="{00000000-0005-0000-0000-0000F1190000}"/>
    <cellStyle name="Comma 2 5 3 2 2 4 3 2" xfId="4792" xr:uid="{00000000-0005-0000-0000-0000F2190000}"/>
    <cellStyle name="Comma 2 5 3 2 2 4 3 2 2" xfId="9595" xr:uid="{00000000-0005-0000-0000-0000F3190000}"/>
    <cellStyle name="Comma 2 5 3 2 2 4 3 2 2 2" xfId="19202" xr:uid="{00000000-0005-0000-0000-0000F4190000}"/>
    <cellStyle name="Comma 2 5 3 2 2 4 3 2 2 2 2" xfId="38416" xr:uid="{B14C570A-F0C4-4335-9FAA-3BB5484272F1}"/>
    <cellStyle name="Comma 2 5 3 2 2 4 3 2 2 3" xfId="28809" xr:uid="{CF643DE6-C8A4-464F-BB82-D3C31ADE83CA}"/>
    <cellStyle name="Comma 2 5 3 2 2 4 3 2 3" xfId="14399" xr:uid="{00000000-0005-0000-0000-0000F5190000}"/>
    <cellStyle name="Comma 2 5 3 2 2 4 3 2 3 2" xfId="33613" xr:uid="{374AD8C9-02F1-4190-A8D8-AB0562BCED37}"/>
    <cellStyle name="Comma 2 5 3 2 2 4 3 2 4" xfId="24006" xr:uid="{E3509E3A-C0E3-4DDC-B59B-F56B00AB8E08}"/>
    <cellStyle name="Comma 2 5 3 2 2 4 3 3" xfId="7194" xr:uid="{00000000-0005-0000-0000-0000F6190000}"/>
    <cellStyle name="Comma 2 5 3 2 2 4 3 3 2" xfId="16801" xr:uid="{00000000-0005-0000-0000-0000F7190000}"/>
    <cellStyle name="Comma 2 5 3 2 2 4 3 3 2 2" xfId="36015" xr:uid="{27D1F66C-1807-4221-B748-1691A7713DE3}"/>
    <cellStyle name="Comma 2 5 3 2 2 4 3 3 3" xfId="26408" xr:uid="{602AFE12-CA3D-4AD8-8716-47E91B72B610}"/>
    <cellStyle name="Comma 2 5 3 2 2 4 3 4" xfId="11997" xr:uid="{00000000-0005-0000-0000-0000F8190000}"/>
    <cellStyle name="Comma 2 5 3 2 2 4 3 4 2" xfId="31211" xr:uid="{9489AEF5-6DEB-46E2-BB23-432ED04B0996}"/>
    <cellStyle name="Comma 2 5 3 2 2 4 3 5" xfId="21604" xr:uid="{C8111242-62D7-4FD8-871F-5F83A8AD6036}"/>
    <cellStyle name="Comma 2 5 3 2 2 4 4" xfId="3192" xr:uid="{00000000-0005-0000-0000-0000F9190000}"/>
    <cellStyle name="Comma 2 5 3 2 2 4 4 2" xfId="7995" xr:uid="{00000000-0005-0000-0000-0000FA190000}"/>
    <cellStyle name="Comma 2 5 3 2 2 4 4 2 2" xfId="17602" xr:uid="{00000000-0005-0000-0000-0000FB190000}"/>
    <cellStyle name="Comma 2 5 3 2 2 4 4 2 2 2" xfId="36816" xr:uid="{951FCC7E-E56D-417C-B3BA-BEB837CD1686}"/>
    <cellStyle name="Comma 2 5 3 2 2 4 4 2 3" xfId="27209" xr:uid="{51C0CBB9-0052-4668-882F-DEBEF1F1AF5B}"/>
    <cellStyle name="Comma 2 5 3 2 2 4 4 3" xfId="12799" xr:uid="{00000000-0005-0000-0000-0000FC190000}"/>
    <cellStyle name="Comma 2 5 3 2 2 4 4 3 2" xfId="32013" xr:uid="{81F7BA26-F029-4564-9935-4AEF63F09692}"/>
    <cellStyle name="Comma 2 5 3 2 2 4 4 4" xfId="22406" xr:uid="{F3A3C69E-27B8-4255-8D3E-39C5444282B2}"/>
    <cellStyle name="Comma 2 5 3 2 2 4 5" xfId="5594" xr:uid="{00000000-0005-0000-0000-0000FD190000}"/>
    <cellStyle name="Comma 2 5 3 2 2 4 5 2" xfId="15201" xr:uid="{00000000-0005-0000-0000-0000FE190000}"/>
    <cellStyle name="Comma 2 5 3 2 2 4 5 2 2" xfId="34415" xr:uid="{573EB107-1B87-44A2-89D4-AA685F1D5AA9}"/>
    <cellStyle name="Comma 2 5 3 2 2 4 5 3" xfId="24808" xr:uid="{DA3B0C28-C277-4DCC-AB84-BB92011E64AD}"/>
    <cellStyle name="Comma 2 5 3 2 2 4 6" xfId="10397" xr:uid="{00000000-0005-0000-0000-0000FF190000}"/>
    <cellStyle name="Comma 2 5 3 2 2 4 6 2" xfId="29611" xr:uid="{8DAF26A2-E6C6-4C70-B403-269B076C6987}"/>
    <cellStyle name="Comma 2 5 3 2 2 4 7" xfId="20004" xr:uid="{E93A69A3-4CE5-4716-A03C-B8E159F859A1}"/>
    <cellStyle name="Comma 2 5 3 2 2 5" xfId="987" xr:uid="{00000000-0005-0000-0000-0000001A0000}"/>
    <cellStyle name="Comma 2 5 3 2 2 5 2" xfId="3392" xr:uid="{00000000-0005-0000-0000-0000011A0000}"/>
    <cellStyle name="Comma 2 5 3 2 2 5 2 2" xfId="8195" xr:uid="{00000000-0005-0000-0000-0000021A0000}"/>
    <cellStyle name="Comma 2 5 3 2 2 5 2 2 2" xfId="17802" xr:uid="{00000000-0005-0000-0000-0000031A0000}"/>
    <cellStyle name="Comma 2 5 3 2 2 5 2 2 2 2" xfId="37016" xr:uid="{7F1FB934-801F-4209-B540-B6E8BAF58F3C}"/>
    <cellStyle name="Comma 2 5 3 2 2 5 2 2 3" xfId="27409" xr:uid="{1452AB1C-D107-47FF-8D4E-01613CB3AD1A}"/>
    <cellStyle name="Comma 2 5 3 2 2 5 2 3" xfId="12999" xr:uid="{00000000-0005-0000-0000-0000041A0000}"/>
    <cellStyle name="Comma 2 5 3 2 2 5 2 3 2" xfId="32213" xr:uid="{342CA447-95B9-4138-A6D3-3119F7D0BD12}"/>
    <cellStyle name="Comma 2 5 3 2 2 5 2 4" xfId="22606" xr:uid="{E5DC723B-CEFB-48E9-B4A3-B57818075F5A}"/>
    <cellStyle name="Comma 2 5 3 2 2 5 3" xfId="5794" xr:uid="{00000000-0005-0000-0000-0000051A0000}"/>
    <cellStyle name="Comma 2 5 3 2 2 5 3 2" xfId="15401" xr:uid="{00000000-0005-0000-0000-0000061A0000}"/>
    <cellStyle name="Comma 2 5 3 2 2 5 3 2 2" xfId="34615" xr:uid="{F882A555-8B00-46E1-8367-90AD9CE66F8C}"/>
    <cellStyle name="Comma 2 5 3 2 2 5 3 3" xfId="25008" xr:uid="{98AAD88E-3624-418B-B00D-27CC6B584115}"/>
    <cellStyle name="Comma 2 5 3 2 2 5 4" xfId="10597" xr:uid="{00000000-0005-0000-0000-0000071A0000}"/>
    <cellStyle name="Comma 2 5 3 2 2 5 4 2" xfId="29811" xr:uid="{B96964AE-FF74-4532-80AE-45798EB439A5}"/>
    <cellStyle name="Comma 2 5 3 2 2 5 5" xfId="20204" xr:uid="{2374788F-F388-4549-9149-D559D3D17E60}"/>
    <cellStyle name="Comma 2 5 3 2 2 6" xfId="1787" xr:uid="{00000000-0005-0000-0000-0000081A0000}"/>
    <cellStyle name="Comma 2 5 3 2 2 6 2" xfId="4192" xr:uid="{00000000-0005-0000-0000-0000091A0000}"/>
    <cellStyle name="Comma 2 5 3 2 2 6 2 2" xfId="8995" xr:uid="{00000000-0005-0000-0000-00000A1A0000}"/>
    <cellStyle name="Comma 2 5 3 2 2 6 2 2 2" xfId="18602" xr:uid="{00000000-0005-0000-0000-00000B1A0000}"/>
    <cellStyle name="Comma 2 5 3 2 2 6 2 2 2 2" xfId="37816" xr:uid="{B325A2F5-D241-4C12-A5CC-49EEB0F06C8B}"/>
    <cellStyle name="Comma 2 5 3 2 2 6 2 2 3" xfId="28209" xr:uid="{2431E613-5FE2-47D5-AC8C-00C49FA9A526}"/>
    <cellStyle name="Comma 2 5 3 2 2 6 2 3" xfId="13799" xr:uid="{00000000-0005-0000-0000-00000C1A0000}"/>
    <cellStyle name="Comma 2 5 3 2 2 6 2 3 2" xfId="33013" xr:uid="{B3829534-9AFE-492A-9EF6-B27A090727FC}"/>
    <cellStyle name="Comma 2 5 3 2 2 6 2 4" xfId="23406" xr:uid="{9C7C61CF-A59C-40C6-8628-5C6554941497}"/>
    <cellStyle name="Comma 2 5 3 2 2 6 3" xfId="6594" xr:uid="{00000000-0005-0000-0000-00000D1A0000}"/>
    <cellStyle name="Comma 2 5 3 2 2 6 3 2" xfId="16201" xr:uid="{00000000-0005-0000-0000-00000E1A0000}"/>
    <cellStyle name="Comma 2 5 3 2 2 6 3 2 2" xfId="35415" xr:uid="{BC8694E3-DD71-4AA2-8E11-384FC06FA99E}"/>
    <cellStyle name="Comma 2 5 3 2 2 6 3 3" xfId="25808" xr:uid="{5C7C8A9C-8441-4CF2-A80E-C853E26C81B9}"/>
    <cellStyle name="Comma 2 5 3 2 2 6 4" xfId="11397" xr:uid="{00000000-0005-0000-0000-00000F1A0000}"/>
    <cellStyle name="Comma 2 5 3 2 2 6 4 2" xfId="30611" xr:uid="{39A7C894-8D6E-4178-980D-B91844655BCA}"/>
    <cellStyle name="Comma 2 5 3 2 2 6 5" xfId="21004" xr:uid="{2BBB51E0-CD97-4210-BE9D-8637E6A23871}"/>
    <cellStyle name="Comma 2 5 3 2 2 7" xfId="2592" xr:uid="{00000000-0005-0000-0000-0000101A0000}"/>
    <cellStyle name="Comma 2 5 3 2 2 7 2" xfId="7395" xr:uid="{00000000-0005-0000-0000-0000111A0000}"/>
    <cellStyle name="Comma 2 5 3 2 2 7 2 2" xfId="17002" xr:uid="{00000000-0005-0000-0000-0000121A0000}"/>
    <cellStyle name="Comma 2 5 3 2 2 7 2 2 2" xfId="36216" xr:uid="{C8F4BA1E-EF53-44C2-8C9E-255E1C55CD96}"/>
    <cellStyle name="Comma 2 5 3 2 2 7 2 3" xfId="26609" xr:uid="{70E9C9C6-58F0-4DD3-94BE-2A507C7EBE86}"/>
    <cellStyle name="Comma 2 5 3 2 2 7 3" xfId="12199" xr:uid="{00000000-0005-0000-0000-0000131A0000}"/>
    <cellStyle name="Comma 2 5 3 2 2 7 3 2" xfId="31413" xr:uid="{ACBD3B61-C892-43EC-B3A5-9C075FF495D3}"/>
    <cellStyle name="Comma 2 5 3 2 2 7 4" xfId="21806" xr:uid="{C43444F1-3786-48BB-B1A3-C6AB5A43A128}"/>
    <cellStyle name="Comma 2 5 3 2 2 8" xfId="4994" xr:uid="{00000000-0005-0000-0000-0000141A0000}"/>
    <cellStyle name="Comma 2 5 3 2 2 8 2" xfId="14601" xr:uid="{00000000-0005-0000-0000-0000151A0000}"/>
    <cellStyle name="Comma 2 5 3 2 2 8 2 2" xfId="33815" xr:uid="{64E6B4C9-5471-44AC-AC64-31B5F0225708}"/>
    <cellStyle name="Comma 2 5 3 2 2 8 3" xfId="24208" xr:uid="{744FC18D-F4E4-4559-99BD-5BB842FA8E23}"/>
    <cellStyle name="Comma 2 5 3 2 2 9" xfId="9797" xr:uid="{00000000-0005-0000-0000-0000161A0000}"/>
    <cellStyle name="Comma 2 5 3 2 2 9 2" xfId="29011" xr:uid="{FEAA19BF-FCB1-4D1A-A951-082A33BE45FA}"/>
    <cellStyle name="Comma 2 5 3 2 3" xfId="286" xr:uid="{00000000-0005-0000-0000-0000171A0000}"/>
    <cellStyle name="Comma 2 5 3 2 3 2" xfId="1087" xr:uid="{00000000-0005-0000-0000-0000181A0000}"/>
    <cellStyle name="Comma 2 5 3 2 3 2 2" xfId="3492" xr:uid="{00000000-0005-0000-0000-0000191A0000}"/>
    <cellStyle name="Comma 2 5 3 2 3 2 2 2" xfId="8295" xr:uid="{00000000-0005-0000-0000-00001A1A0000}"/>
    <cellStyle name="Comma 2 5 3 2 3 2 2 2 2" xfId="17902" xr:uid="{00000000-0005-0000-0000-00001B1A0000}"/>
    <cellStyle name="Comma 2 5 3 2 3 2 2 2 2 2" xfId="37116" xr:uid="{D667EB58-D35F-42BC-971A-7752BA9394B1}"/>
    <cellStyle name="Comma 2 5 3 2 3 2 2 2 3" xfId="27509" xr:uid="{C1F7558D-7189-4E93-8EDF-01A36133C402}"/>
    <cellStyle name="Comma 2 5 3 2 3 2 2 3" xfId="13099" xr:uid="{00000000-0005-0000-0000-00001C1A0000}"/>
    <cellStyle name="Comma 2 5 3 2 3 2 2 3 2" xfId="32313" xr:uid="{5971586E-B39F-49FE-8E5E-487E21BA7A24}"/>
    <cellStyle name="Comma 2 5 3 2 3 2 2 4" xfId="22706" xr:uid="{107EA5C6-7D33-46CD-A8D4-0CB22A6CAD62}"/>
    <cellStyle name="Comma 2 5 3 2 3 2 3" xfId="5894" xr:uid="{00000000-0005-0000-0000-00001D1A0000}"/>
    <cellStyle name="Comma 2 5 3 2 3 2 3 2" xfId="15501" xr:uid="{00000000-0005-0000-0000-00001E1A0000}"/>
    <cellStyle name="Comma 2 5 3 2 3 2 3 2 2" xfId="34715" xr:uid="{D95F4196-05AC-4033-B139-183817C870FE}"/>
    <cellStyle name="Comma 2 5 3 2 3 2 3 3" xfId="25108" xr:uid="{A83FCDD5-F2AE-4373-8878-8208EAFFA4F8}"/>
    <cellStyle name="Comma 2 5 3 2 3 2 4" xfId="10697" xr:uid="{00000000-0005-0000-0000-00001F1A0000}"/>
    <cellStyle name="Comma 2 5 3 2 3 2 4 2" xfId="29911" xr:uid="{1D239B79-1813-4738-9AFB-D39AC45FDC0D}"/>
    <cellStyle name="Comma 2 5 3 2 3 2 5" xfId="20304" xr:uid="{273C7DF2-2461-4FE4-B607-178CC03B14F3}"/>
    <cellStyle name="Comma 2 5 3 2 3 3" xfId="1887" xr:uid="{00000000-0005-0000-0000-0000201A0000}"/>
    <cellStyle name="Comma 2 5 3 2 3 3 2" xfId="4292" xr:uid="{00000000-0005-0000-0000-0000211A0000}"/>
    <cellStyle name="Comma 2 5 3 2 3 3 2 2" xfId="9095" xr:uid="{00000000-0005-0000-0000-0000221A0000}"/>
    <cellStyle name="Comma 2 5 3 2 3 3 2 2 2" xfId="18702" xr:uid="{00000000-0005-0000-0000-0000231A0000}"/>
    <cellStyle name="Comma 2 5 3 2 3 3 2 2 2 2" xfId="37916" xr:uid="{01187AE0-E84F-4AB2-9285-6EFB14C6CA0A}"/>
    <cellStyle name="Comma 2 5 3 2 3 3 2 2 3" xfId="28309" xr:uid="{11DDE4CF-526A-4753-99A2-5CA16845CDF7}"/>
    <cellStyle name="Comma 2 5 3 2 3 3 2 3" xfId="13899" xr:uid="{00000000-0005-0000-0000-0000241A0000}"/>
    <cellStyle name="Comma 2 5 3 2 3 3 2 3 2" xfId="33113" xr:uid="{1C4C61EB-C5EF-4A56-819F-36E2CDEFEF65}"/>
    <cellStyle name="Comma 2 5 3 2 3 3 2 4" xfId="23506" xr:uid="{DA481AC9-89A4-4B68-806E-6A36596FFA43}"/>
    <cellStyle name="Comma 2 5 3 2 3 3 3" xfId="6694" xr:uid="{00000000-0005-0000-0000-0000251A0000}"/>
    <cellStyle name="Comma 2 5 3 2 3 3 3 2" xfId="16301" xr:uid="{00000000-0005-0000-0000-0000261A0000}"/>
    <cellStyle name="Comma 2 5 3 2 3 3 3 2 2" xfId="35515" xr:uid="{AA387AD1-CAE7-42A4-ACCA-43592C027BA7}"/>
    <cellStyle name="Comma 2 5 3 2 3 3 3 3" xfId="25908" xr:uid="{803876A7-0F7E-4777-9769-6262E98E3E3C}"/>
    <cellStyle name="Comma 2 5 3 2 3 3 4" xfId="11497" xr:uid="{00000000-0005-0000-0000-0000271A0000}"/>
    <cellStyle name="Comma 2 5 3 2 3 3 4 2" xfId="30711" xr:uid="{13A21A16-FED5-40E0-A1E4-FEA43E76470F}"/>
    <cellStyle name="Comma 2 5 3 2 3 3 5" xfId="21104" xr:uid="{7CACBE5F-A138-4F6C-A9D5-7F95AC969ED4}"/>
    <cellStyle name="Comma 2 5 3 2 3 4" xfId="2692" xr:uid="{00000000-0005-0000-0000-0000281A0000}"/>
    <cellStyle name="Comma 2 5 3 2 3 4 2" xfId="7495" xr:uid="{00000000-0005-0000-0000-0000291A0000}"/>
    <cellStyle name="Comma 2 5 3 2 3 4 2 2" xfId="17102" xr:uid="{00000000-0005-0000-0000-00002A1A0000}"/>
    <cellStyle name="Comma 2 5 3 2 3 4 2 2 2" xfId="36316" xr:uid="{6FB625A8-4A38-4174-9F48-C70DBC190FE9}"/>
    <cellStyle name="Comma 2 5 3 2 3 4 2 3" xfId="26709" xr:uid="{95AE2AC2-9BDB-4410-8103-598849A2AFF7}"/>
    <cellStyle name="Comma 2 5 3 2 3 4 3" xfId="12299" xr:uid="{00000000-0005-0000-0000-00002B1A0000}"/>
    <cellStyle name="Comma 2 5 3 2 3 4 3 2" xfId="31513" xr:uid="{54709426-F133-4965-A480-CB183D1A0BC2}"/>
    <cellStyle name="Comma 2 5 3 2 3 4 4" xfId="21906" xr:uid="{66ECC0EF-DAF2-4B59-A09D-43DF5EC45E99}"/>
    <cellStyle name="Comma 2 5 3 2 3 5" xfId="5094" xr:uid="{00000000-0005-0000-0000-00002C1A0000}"/>
    <cellStyle name="Comma 2 5 3 2 3 5 2" xfId="14701" xr:uid="{00000000-0005-0000-0000-00002D1A0000}"/>
    <cellStyle name="Comma 2 5 3 2 3 5 2 2" xfId="33915" xr:uid="{BF349D87-21DB-42E3-99C1-D2EB47FCB7F9}"/>
    <cellStyle name="Comma 2 5 3 2 3 5 3" xfId="24308" xr:uid="{DB867A30-7D3B-456A-9402-13A35FFE665E}"/>
    <cellStyle name="Comma 2 5 3 2 3 6" xfId="9897" xr:uid="{00000000-0005-0000-0000-00002E1A0000}"/>
    <cellStyle name="Comma 2 5 3 2 3 6 2" xfId="29111" xr:uid="{EC7AFF3D-32A4-41B1-89C5-96A3738AC463}"/>
    <cellStyle name="Comma 2 5 3 2 3 7" xfId="19504" xr:uid="{22151C52-0D18-412E-A76A-D74D7223DD0C}"/>
    <cellStyle name="Comma 2 5 3 2 4" xfId="486" xr:uid="{00000000-0005-0000-0000-00002F1A0000}"/>
    <cellStyle name="Comma 2 5 3 2 4 2" xfId="1287" xr:uid="{00000000-0005-0000-0000-0000301A0000}"/>
    <cellStyle name="Comma 2 5 3 2 4 2 2" xfId="3692" xr:uid="{00000000-0005-0000-0000-0000311A0000}"/>
    <cellStyle name="Comma 2 5 3 2 4 2 2 2" xfId="8495" xr:uid="{00000000-0005-0000-0000-0000321A0000}"/>
    <cellStyle name="Comma 2 5 3 2 4 2 2 2 2" xfId="18102" xr:uid="{00000000-0005-0000-0000-0000331A0000}"/>
    <cellStyle name="Comma 2 5 3 2 4 2 2 2 2 2" xfId="37316" xr:uid="{50D0AE8D-F76D-4A58-AE3C-EB6772BE786C}"/>
    <cellStyle name="Comma 2 5 3 2 4 2 2 2 3" xfId="27709" xr:uid="{EA7460A7-1980-4B9E-BEBF-9FA68E864A5B}"/>
    <cellStyle name="Comma 2 5 3 2 4 2 2 3" xfId="13299" xr:uid="{00000000-0005-0000-0000-0000341A0000}"/>
    <cellStyle name="Comma 2 5 3 2 4 2 2 3 2" xfId="32513" xr:uid="{A65102A5-3155-48C3-AE55-E3675CE468E0}"/>
    <cellStyle name="Comma 2 5 3 2 4 2 2 4" xfId="22906" xr:uid="{7D0E0587-E54D-4E5E-B8DD-820CEF0A4C74}"/>
    <cellStyle name="Comma 2 5 3 2 4 2 3" xfId="6094" xr:uid="{00000000-0005-0000-0000-0000351A0000}"/>
    <cellStyle name="Comma 2 5 3 2 4 2 3 2" xfId="15701" xr:uid="{00000000-0005-0000-0000-0000361A0000}"/>
    <cellStyle name="Comma 2 5 3 2 4 2 3 2 2" xfId="34915" xr:uid="{1CDD8BB1-C627-4719-9AE8-504C70FE0680}"/>
    <cellStyle name="Comma 2 5 3 2 4 2 3 3" xfId="25308" xr:uid="{C2E72679-F291-410E-B802-5000FB4FF9D9}"/>
    <cellStyle name="Comma 2 5 3 2 4 2 4" xfId="10897" xr:uid="{00000000-0005-0000-0000-0000371A0000}"/>
    <cellStyle name="Comma 2 5 3 2 4 2 4 2" xfId="30111" xr:uid="{38A1217D-D522-49B4-865E-7A2B2FC88D22}"/>
    <cellStyle name="Comma 2 5 3 2 4 2 5" xfId="20504" xr:uid="{49177325-FC9C-4E9F-B50B-6BD6EB9A6147}"/>
    <cellStyle name="Comma 2 5 3 2 4 3" xfId="2087" xr:uid="{00000000-0005-0000-0000-0000381A0000}"/>
    <cellStyle name="Comma 2 5 3 2 4 3 2" xfId="4492" xr:uid="{00000000-0005-0000-0000-0000391A0000}"/>
    <cellStyle name="Comma 2 5 3 2 4 3 2 2" xfId="9295" xr:uid="{00000000-0005-0000-0000-00003A1A0000}"/>
    <cellStyle name="Comma 2 5 3 2 4 3 2 2 2" xfId="18902" xr:uid="{00000000-0005-0000-0000-00003B1A0000}"/>
    <cellStyle name="Comma 2 5 3 2 4 3 2 2 2 2" xfId="38116" xr:uid="{E30C6EE5-1CE6-46CE-900C-38A5961E1AB7}"/>
    <cellStyle name="Comma 2 5 3 2 4 3 2 2 3" xfId="28509" xr:uid="{AFE99BE3-298E-4CEE-87AA-E10D6FDB3262}"/>
    <cellStyle name="Comma 2 5 3 2 4 3 2 3" xfId="14099" xr:uid="{00000000-0005-0000-0000-00003C1A0000}"/>
    <cellStyle name="Comma 2 5 3 2 4 3 2 3 2" xfId="33313" xr:uid="{5C0B5248-A8FB-467E-A593-0A44A4718F5C}"/>
    <cellStyle name="Comma 2 5 3 2 4 3 2 4" xfId="23706" xr:uid="{FAE53679-618B-4E9A-A832-DC92B9BAACC3}"/>
    <cellStyle name="Comma 2 5 3 2 4 3 3" xfId="6894" xr:uid="{00000000-0005-0000-0000-00003D1A0000}"/>
    <cellStyle name="Comma 2 5 3 2 4 3 3 2" xfId="16501" xr:uid="{00000000-0005-0000-0000-00003E1A0000}"/>
    <cellStyle name="Comma 2 5 3 2 4 3 3 2 2" xfId="35715" xr:uid="{69B9F95C-E1FA-4919-8ED9-829E52A90A80}"/>
    <cellStyle name="Comma 2 5 3 2 4 3 3 3" xfId="26108" xr:uid="{E923EBE0-AC2B-43D1-A15B-4BE75C29CB71}"/>
    <cellStyle name="Comma 2 5 3 2 4 3 4" xfId="11697" xr:uid="{00000000-0005-0000-0000-00003F1A0000}"/>
    <cellStyle name="Comma 2 5 3 2 4 3 4 2" xfId="30911" xr:uid="{6E1BC383-FE4F-474E-98B0-094F050B1BAF}"/>
    <cellStyle name="Comma 2 5 3 2 4 3 5" xfId="21304" xr:uid="{A27A7538-E927-497B-9B3F-C4EB3D6BD4F9}"/>
    <cellStyle name="Comma 2 5 3 2 4 4" xfId="2892" xr:uid="{00000000-0005-0000-0000-0000401A0000}"/>
    <cellStyle name="Comma 2 5 3 2 4 4 2" xfId="7695" xr:uid="{00000000-0005-0000-0000-0000411A0000}"/>
    <cellStyle name="Comma 2 5 3 2 4 4 2 2" xfId="17302" xr:uid="{00000000-0005-0000-0000-0000421A0000}"/>
    <cellStyle name="Comma 2 5 3 2 4 4 2 2 2" xfId="36516" xr:uid="{66F055B9-3F68-495F-8888-4B9FEF533215}"/>
    <cellStyle name="Comma 2 5 3 2 4 4 2 3" xfId="26909" xr:uid="{BF7A365A-D2D4-4BA0-9386-77D82A9CEB5B}"/>
    <cellStyle name="Comma 2 5 3 2 4 4 3" xfId="12499" xr:uid="{00000000-0005-0000-0000-0000431A0000}"/>
    <cellStyle name="Comma 2 5 3 2 4 4 3 2" xfId="31713" xr:uid="{74231F54-87C5-4F41-98D3-EB65EAF370F1}"/>
    <cellStyle name="Comma 2 5 3 2 4 4 4" xfId="22106" xr:uid="{C302277E-2F5D-4EFC-A4D6-7B641E8328E1}"/>
    <cellStyle name="Comma 2 5 3 2 4 5" xfId="5294" xr:uid="{00000000-0005-0000-0000-0000441A0000}"/>
    <cellStyle name="Comma 2 5 3 2 4 5 2" xfId="14901" xr:uid="{00000000-0005-0000-0000-0000451A0000}"/>
    <cellStyle name="Comma 2 5 3 2 4 5 2 2" xfId="34115" xr:uid="{DDB3AC66-1525-4FB9-8D64-528DE5DF912E}"/>
    <cellStyle name="Comma 2 5 3 2 4 5 3" xfId="24508" xr:uid="{F871C4BC-C390-4C04-9EDE-CAE9E7C607EC}"/>
    <cellStyle name="Comma 2 5 3 2 4 6" xfId="10097" xr:uid="{00000000-0005-0000-0000-0000461A0000}"/>
    <cellStyle name="Comma 2 5 3 2 4 6 2" xfId="29311" xr:uid="{03A9C15B-1F5B-47C5-A338-1EDC26DC0D9D}"/>
    <cellStyle name="Comma 2 5 3 2 4 7" xfId="19704" xr:uid="{B9F3FDD6-E30C-427B-BEA8-B82DFA74FDF0}"/>
    <cellStyle name="Comma 2 5 3 2 5" xfId="686" xr:uid="{00000000-0005-0000-0000-0000471A0000}"/>
    <cellStyle name="Comma 2 5 3 2 5 2" xfId="1487" xr:uid="{00000000-0005-0000-0000-0000481A0000}"/>
    <cellStyle name="Comma 2 5 3 2 5 2 2" xfId="3892" xr:uid="{00000000-0005-0000-0000-0000491A0000}"/>
    <cellStyle name="Comma 2 5 3 2 5 2 2 2" xfId="8695" xr:uid="{00000000-0005-0000-0000-00004A1A0000}"/>
    <cellStyle name="Comma 2 5 3 2 5 2 2 2 2" xfId="18302" xr:uid="{00000000-0005-0000-0000-00004B1A0000}"/>
    <cellStyle name="Comma 2 5 3 2 5 2 2 2 2 2" xfId="37516" xr:uid="{65FB8233-11A4-409F-AA2E-9F4225A43D40}"/>
    <cellStyle name="Comma 2 5 3 2 5 2 2 2 3" xfId="27909" xr:uid="{4AF30091-3BED-4FDB-96FF-88D52D6FEDCA}"/>
    <cellStyle name="Comma 2 5 3 2 5 2 2 3" xfId="13499" xr:uid="{00000000-0005-0000-0000-00004C1A0000}"/>
    <cellStyle name="Comma 2 5 3 2 5 2 2 3 2" xfId="32713" xr:uid="{CAE6675C-430F-4C5B-BE5C-27145B3B2840}"/>
    <cellStyle name="Comma 2 5 3 2 5 2 2 4" xfId="23106" xr:uid="{3B74E711-9962-4473-935B-853E4D0D01D1}"/>
    <cellStyle name="Comma 2 5 3 2 5 2 3" xfId="6294" xr:uid="{00000000-0005-0000-0000-00004D1A0000}"/>
    <cellStyle name="Comma 2 5 3 2 5 2 3 2" xfId="15901" xr:uid="{00000000-0005-0000-0000-00004E1A0000}"/>
    <cellStyle name="Comma 2 5 3 2 5 2 3 2 2" xfId="35115" xr:uid="{67CA66CA-5C5F-4B9D-861D-55CAAE3F1079}"/>
    <cellStyle name="Comma 2 5 3 2 5 2 3 3" xfId="25508" xr:uid="{81E2F2E5-0960-4554-AC37-9C95F60D9964}"/>
    <cellStyle name="Comma 2 5 3 2 5 2 4" xfId="11097" xr:uid="{00000000-0005-0000-0000-00004F1A0000}"/>
    <cellStyle name="Comma 2 5 3 2 5 2 4 2" xfId="30311" xr:uid="{BD69CAAC-41E1-403F-8C9D-4613DBA10E37}"/>
    <cellStyle name="Comma 2 5 3 2 5 2 5" xfId="20704" xr:uid="{4DE93F53-8420-4106-AD39-81332471429C}"/>
    <cellStyle name="Comma 2 5 3 2 5 3" xfId="2287" xr:uid="{00000000-0005-0000-0000-0000501A0000}"/>
    <cellStyle name="Comma 2 5 3 2 5 3 2" xfId="4692" xr:uid="{00000000-0005-0000-0000-0000511A0000}"/>
    <cellStyle name="Comma 2 5 3 2 5 3 2 2" xfId="9495" xr:uid="{00000000-0005-0000-0000-0000521A0000}"/>
    <cellStyle name="Comma 2 5 3 2 5 3 2 2 2" xfId="19102" xr:uid="{00000000-0005-0000-0000-0000531A0000}"/>
    <cellStyle name="Comma 2 5 3 2 5 3 2 2 2 2" xfId="38316" xr:uid="{5A40D336-3178-4C09-B012-A9DECA3D790D}"/>
    <cellStyle name="Comma 2 5 3 2 5 3 2 2 3" xfId="28709" xr:uid="{41D38053-ECB1-4C69-A4FF-767A943E04A0}"/>
    <cellStyle name="Comma 2 5 3 2 5 3 2 3" xfId="14299" xr:uid="{00000000-0005-0000-0000-0000541A0000}"/>
    <cellStyle name="Comma 2 5 3 2 5 3 2 3 2" xfId="33513" xr:uid="{B3CFCC95-0750-437F-A829-F15CFA51A9A8}"/>
    <cellStyle name="Comma 2 5 3 2 5 3 2 4" xfId="23906" xr:uid="{E01C00C1-AAC4-442A-8161-D3CDF0C94413}"/>
    <cellStyle name="Comma 2 5 3 2 5 3 3" xfId="7094" xr:uid="{00000000-0005-0000-0000-0000551A0000}"/>
    <cellStyle name="Comma 2 5 3 2 5 3 3 2" xfId="16701" xr:uid="{00000000-0005-0000-0000-0000561A0000}"/>
    <cellStyle name="Comma 2 5 3 2 5 3 3 2 2" xfId="35915" xr:uid="{B20EA3B1-F68E-44E3-AD48-497B4E584668}"/>
    <cellStyle name="Comma 2 5 3 2 5 3 3 3" xfId="26308" xr:uid="{491E1DDD-E68B-43A0-A954-693EA7059B46}"/>
    <cellStyle name="Comma 2 5 3 2 5 3 4" xfId="11897" xr:uid="{00000000-0005-0000-0000-0000571A0000}"/>
    <cellStyle name="Comma 2 5 3 2 5 3 4 2" xfId="31111" xr:uid="{690495B4-FC90-4062-9AC3-0D9E1A61CA6A}"/>
    <cellStyle name="Comma 2 5 3 2 5 3 5" xfId="21504" xr:uid="{9A9C45F6-7018-42A5-B42B-034072DDDE12}"/>
    <cellStyle name="Comma 2 5 3 2 5 4" xfId="3092" xr:uid="{00000000-0005-0000-0000-0000581A0000}"/>
    <cellStyle name="Comma 2 5 3 2 5 4 2" xfId="7895" xr:uid="{00000000-0005-0000-0000-0000591A0000}"/>
    <cellStyle name="Comma 2 5 3 2 5 4 2 2" xfId="17502" xr:uid="{00000000-0005-0000-0000-00005A1A0000}"/>
    <cellStyle name="Comma 2 5 3 2 5 4 2 2 2" xfId="36716" xr:uid="{3EEE0159-3ABB-454E-A344-872F350C19D8}"/>
    <cellStyle name="Comma 2 5 3 2 5 4 2 3" xfId="27109" xr:uid="{173939DC-1C1A-4FBF-9660-0376BA90EDB1}"/>
    <cellStyle name="Comma 2 5 3 2 5 4 3" xfId="12699" xr:uid="{00000000-0005-0000-0000-00005B1A0000}"/>
    <cellStyle name="Comma 2 5 3 2 5 4 3 2" xfId="31913" xr:uid="{98A22CF7-D36D-45AD-9747-D94A6348923E}"/>
    <cellStyle name="Comma 2 5 3 2 5 4 4" xfId="22306" xr:uid="{47EFFBC5-74D7-4980-86C7-F334ED5844A8}"/>
    <cellStyle name="Comma 2 5 3 2 5 5" xfId="5494" xr:uid="{00000000-0005-0000-0000-00005C1A0000}"/>
    <cellStyle name="Comma 2 5 3 2 5 5 2" xfId="15101" xr:uid="{00000000-0005-0000-0000-00005D1A0000}"/>
    <cellStyle name="Comma 2 5 3 2 5 5 2 2" xfId="34315" xr:uid="{8CAEDDD5-1677-470F-A8D8-E421515DA917}"/>
    <cellStyle name="Comma 2 5 3 2 5 5 3" xfId="24708" xr:uid="{3387FF51-23DA-4103-ACE5-4257DF01C8C8}"/>
    <cellStyle name="Comma 2 5 3 2 5 6" xfId="10297" xr:uid="{00000000-0005-0000-0000-00005E1A0000}"/>
    <cellStyle name="Comma 2 5 3 2 5 6 2" xfId="29511" xr:uid="{2D61A2EB-2FA4-4CCF-9005-67F6F4823230}"/>
    <cellStyle name="Comma 2 5 3 2 5 7" xfId="19904" xr:uid="{ADE8795D-1ED7-49B6-B439-61199812C575}"/>
    <cellStyle name="Comma 2 5 3 2 6" xfId="887" xr:uid="{00000000-0005-0000-0000-00005F1A0000}"/>
    <cellStyle name="Comma 2 5 3 2 6 2" xfId="3292" xr:uid="{00000000-0005-0000-0000-0000601A0000}"/>
    <cellStyle name="Comma 2 5 3 2 6 2 2" xfId="8095" xr:uid="{00000000-0005-0000-0000-0000611A0000}"/>
    <cellStyle name="Comma 2 5 3 2 6 2 2 2" xfId="17702" xr:uid="{00000000-0005-0000-0000-0000621A0000}"/>
    <cellStyle name="Comma 2 5 3 2 6 2 2 2 2" xfId="36916" xr:uid="{2D2A3853-158A-43EC-A874-BAB6DC9100C9}"/>
    <cellStyle name="Comma 2 5 3 2 6 2 2 3" xfId="27309" xr:uid="{851617DC-A6BF-4E64-B6D1-CAD366EB29CC}"/>
    <cellStyle name="Comma 2 5 3 2 6 2 3" xfId="12899" xr:uid="{00000000-0005-0000-0000-0000631A0000}"/>
    <cellStyle name="Comma 2 5 3 2 6 2 3 2" xfId="32113" xr:uid="{0F60BD54-E441-41E9-8F1E-6A507AC91774}"/>
    <cellStyle name="Comma 2 5 3 2 6 2 4" xfId="22506" xr:uid="{3A8DE520-7533-4BE9-9742-49B3152A55E0}"/>
    <cellStyle name="Comma 2 5 3 2 6 3" xfId="5694" xr:uid="{00000000-0005-0000-0000-0000641A0000}"/>
    <cellStyle name="Comma 2 5 3 2 6 3 2" xfId="15301" xr:uid="{00000000-0005-0000-0000-0000651A0000}"/>
    <cellStyle name="Comma 2 5 3 2 6 3 2 2" xfId="34515" xr:uid="{9B768222-2824-4FC4-AD46-D93002FC1AD8}"/>
    <cellStyle name="Comma 2 5 3 2 6 3 3" xfId="24908" xr:uid="{32C6BA17-15BA-4090-82D8-E330B262ABE4}"/>
    <cellStyle name="Comma 2 5 3 2 6 4" xfId="10497" xr:uid="{00000000-0005-0000-0000-0000661A0000}"/>
    <cellStyle name="Comma 2 5 3 2 6 4 2" xfId="29711" xr:uid="{FC473956-0C9E-4D9A-A402-72BF01362309}"/>
    <cellStyle name="Comma 2 5 3 2 6 5" xfId="20104" xr:uid="{D7CBD898-A776-4E54-A391-5794DFAD55F5}"/>
    <cellStyle name="Comma 2 5 3 2 7" xfId="1687" xr:uid="{00000000-0005-0000-0000-0000671A0000}"/>
    <cellStyle name="Comma 2 5 3 2 7 2" xfId="4092" xr:uid="{00000000-0005-0000-0000-0000681A0000}"/>
    <cellStyle name="Comma 2 5 3 2 7 2 2" xfId="8895" xr:uid="{00000000-0005-0000-0000-0000691A0000}"/>
    <cellStyle name="Comma 2 5 3 2 7 2 2 2" xfId="18502" xr:uid="{00000000-0005-0000-0000-00006A1A0000}"/>
    <cellStyle name="Comma 2 5 3 2 7 2 2 2 2" xfId="37716" xr:uid="{399EF81F-CD5C-46DC-B340-8303A043E3A9}"/>
    <cellStyle name="Comma 2 5 3 2 7 2 2 3" xfId="28109" xr:uid="{AAF08837-597E-461D-BC62-37D4B0F78E4F}"/>
    <cellStyle name="Comma 2 5 3 2 7 2 3" xfId="13699" xr:uid="{00000000-0005-0000-0000-00006B1A0000}"/>
    <cellStyle name="Comma 2 5 3 2 7 2 3 2" xfId="32913" xr:uid="{D2CC6734-A504-4AFC-A81A-C7DC5F78CD26}"/>
    <cellStyle name="Comma 2 5 3 2 7 2 4" xfId="23306" xr:uid="{A96A41D5-C436-4E6D-98D6-00E28DF83DD6}"/>
    <cellStyle name="Comma 2 5 3 2 7 3" xfId="6494" xr:uid="{00000000-0005-0000-0000-00006C1A0000}"/>
    <cellStyle name="Comma 2 5 3 2 7 3 2" xfId="16101" xr:uid="{00000000-0005-0000-0000-00006D1A0000}"/>
    <cellStyle name="Comma 2 5 3 2 7 3 2 2" xfId="35315" xr:uid="{817D3FC3-B619-4E25-B954-40AA9724C389}"/>
    <cellStyle name="Comma 2 5 3 2 7 3 3" xfId="25708" xr:uid="{35FEF4F9-4683-45D6-ADAD-0773BE02F81F}"/>
    <cellStyle name="Comma 2 5 3 2 7 4" xfId="11297" xr:uid="{00000000-0005-0000-0000-00006E1A0000}"/>
    <cellStyle name="Comma 2 5 3 2 7 4 2" xfId="30511" xr:uid="{1CD1AF6D-BFB3-459B-ADEF-EF6611E206CD}"/>
    <cellStyle name="Comma 2 5 3 2 7 5" xfId="20904" xr:uid="{D2CF9E13-411E-4355-BB6F-2769A25C4CF8}"/>
    <cellStyle name="Comma 2 5 3 2 8" xfId="2492" xr:uid="{00000000-0005-0000-0000-00006F1A0000}"/>
    <cellStyle name="Comma 2 5 3 2 8 2" xfId="7295" xr:uid="{00000000-0005-0000-0000-0000701A0000}"/>
    <cellStyle name="Comma 2 5 3 2 8 2 2" xfId="16902" xr:uid="{00000000-0005-0000-0000-0000711A0000}"/>
    <cellStyle name="Comma 2 5 3 2 8 2 2 2" xfId="36116" xr:uid="{C47A244A-2276-4BDB-9AAB-89204092CEFD}"/>
    <cellStyle name="Comma 2 5 3 2 8 2 3" xfId="26509" xr:uid="{1390C286-BDA7-4992-8775-CE2890BF2278}"/>
    <cellStyle name="Comma 2 5 3 2 8 3" xfId="12099" xr:uid="{00000000-0005-0000-0000-0000721A0000}"/>
    <cellStyle name="Comma 2 5 3 2 8 3 2" xfId="31313" xr:uid="{2E4BA86B-E1F9-4DA3-86A9-B4B8EEC617F4}"/>
    <cellStyle name="Comma 2 5 3 2 8 4" xfId="21706" xr:uid="{49C15253-F0B4-4EB3-9C45-93A1700D3CBF}"/>
    <cellStyle name="Comma 2 5 3 2 9" xfId="4894" xr:uid="{00000000-0005-0000-0000-0000731A0000}"/>
    <cellStyle name="Comma 2 5 3 2 9 2" xfId="14501" xr:uid="{00000000-0005-0000-0000-0000741A0000}"/>
    <cellStyle name="Comma 2 5 3 2 9 2 2" xfId="33715" xr:uid="{D0C3AA44-8333-4639-8ADB-C6A2BFFF5121}"/>
    <cellStyle name="Comma 2 5 3 2 9 3" xfId="24108" xr:uid="{62F9A892-1296-409B-9561-7A9D3C120D2E}"/>
    <cellStyle name="Comma 2 5 3 3" xfId="136" xr:uid="{00000000-0005-0000-0000-0000751A0000}"/>
    <cellStyle name="Comma 2 5 3 3 10" xfId="19354" xr:uid="{1B87DC08-A54A-440F-9FF4-B386C217B41E}"/>
    <cellStyle name="Comma 2 5 3 3 2" xfId="336" xr:uid="{00000000-0005-0000-0000-0000761A0000}"/>
    <cellStyle name="Comma 2 5 3 3 2 2" xfId="1137" xr:uid="{00000000-0005-0000-0000-0000771A0000}"/>
    <cellStyle name="Comma 2 5 3 3 2 2 2" xfId="3542" xr:uid="{00000000-0005-0000-0000-0000781A0000}"/>
    <cellStyle name="Comma 2 5 3 3 2 2 2 2" xfId="8345" xr:uid="{00000000-0005-0000-0000-0000791A0000}"/>
    <cellStyle name="Comma 2 5 3 3 2 2 2 2 2" xfId="17952" xr:uid="{00000000-0005-0000-0000-00007A1A0000}"/>
    <cellStyle name="Comma 2 5 3 3 2 2 2 2 2 2" xfId="37166" xr:uid="{2D3175E4-0B36-421B-BA7A-3A8788089E6B}"/>
    <cellStyle name="Comma 2 5 3 3 2 2 2 2 3" xfId="27559" xr:uid="{E28E82B5-D47D-4395-864C-CD65964106A3}"/>
    <cellStyle name="Comma 2 5 3 3 2 2 2 3" xfId="13149" xr:uid="{00000000-0005-0000-0000-00007B1A0000}"/>
    <cellStyle name="Comma 2 5 3 3 2 2 2 3 2" xfId="32363" xr:uid="{C7F7E390-F99C-4E3A-929C-0264EDB5F1C7}"/>
    <cellStyle name="Comma 2 5 3 3 2 2 2 4" xfId="22756" xr:uid="{DC341635-0F8F-47DF-B999-D6F0516BD056}"/>
    <cellStyle name="Comma 2 5 3 3 2 2 3" xfId="5944" xr:uid="{00000000-0005-0000-0000-00007C1A0000}"/>
    <cellStyle name="Comma 2 5 3 3 2 2 3 2" xfId="15551" xr:uid="{00000000-0005-0000-0000-00007D1A0000}"/>
    <cellStyle name="Comma 2 5 3 3 2 2 3 2 2" xfId="34765" xr:uid="{A345EDEB-9044-4157-8432-33BCEEA14D2C}"/>
    <cellStyle name="Comma 2 5 3 3 2 2 3 3" xfId="25158" xr:uid="{E632A0F7-074F-49E4-A73B-40A6314504D5}"/>
    <cellStyle name="Comma 2 5 3 3 2 2 4" xfId="10747" xr:uid="{00000000-0005-0000-0000-00007E1A0000}"/>
    <cellStyle name="Comma 2 5 3 3 2 2 4 2" xfId="29961" xr:uid="{E2CAF0E1-E583-46EE-8F10-A1B309C6CE29}"/>
    <cellStyle name="Comma 2 5 3 3 2 2 5" xfId="20354" xr:uid="{84E0CDB7-8708-435D-A3A4-BA02AC51F2D6}"/>
    <cellStyle name="Comma 2 5 3 3 2 3" xfId="1937" xr:uid="{00000000-0005-0000-0000-00007F1A0000}"/>
    <cellStyle name="Comma 2 5 3 3 2 3 2" xfId="4342" xr:uid="{00000000-0005-0000-0000-0000801A0000}"/>
    <cellStyle name="Comma 2 5 3 3 2 3 2 2" xfId="9145" xr:uid="{00000000-0005-0000-0000-0000811A0000}"/>
    <cellStyle name="Comma 2 5 3 3 2 3 2 2 2" xfId="18752" xr:uid="{00000000-0005-0000-0000-0000821A0000}"/>
    <cellStyle name="Comma 2 5 3 3 2 3 2 2 2 2" xfId="37966" xr:uid="{448B009B-A312-4770-B247-08C68D8A0AD2}"/>
    <cellStyle name="Comma 2 5 3 3 2 3 2 2 3" xfId="28359" xr:uid="{617859C5-575F-4822-9334-74D99DF7BDDC}"/>
    <cellStyle name="Comma 2 5 3 3 2 3 2 3" xfId="13949" xr:uid="{00000000-0005-0000-0000-0000831A0000}"/>
    <cellStyle name="Comma 2 5 3 3 2 3 2 3 2" xfId="33163" xr:uid="{83FC32D8-94EE-4B58-A266-CC85D3E1A3B4}"/>
    <cellStyle name="Comma 2 5 3 3 2 3 2 4" xfId="23556" xr:uid="{3DB5A1B1-AA35-426B-829A-3F410C373BE3}"/>
    <cellStyle name="Comma 2 5 3 3 2 3 3" xfId="6744" xr:uid="{00000000-0005-0000-0000-0000841A0000}"/>
    <cellStyle name="Comma 2 5 3 3 2 3 3 2" xfId="16351" xr:uid="{00000000-0005-0000-0000-0000851A0000}"/>
    <cellStyle name="Comma 2 5 3 3 2 3 3 2 2" xfId="35565" xr:uid="{DCDD8AFE-2EC5-4909-834A-313702318627}"/>
    <cellStyle name="Comma 2 5 3 3 2 3 3 3" xfId="25958" xr:uid="{903089D3-1F61-44DA-8268-9143953FF2E2}"/>
    <cellStyle name="Comma 2 5 3 3 2 3 4" xfId="11547" xr:uid="{00000000-0005-0000-0000-0000861A0000}"/>
    <cellStyle name="Comma 2 5 3 3 2 3 4 2" xfId="30761" xr:uid="{328F5038-4E48-47E9-A0EA-30667C5C927B}"/>
    <cellStyle name="Comma 2 5 3 3 2 3 5" xfId="21154" xr:uid="{22ED4F54-CD2D-4E6C-9F17-F3B3DA6DB6DF}"/>
    <cellStyle name="Comma 2 5 3 3 2 4" xfId="2742" xr:uid="{00000000-0005-0000-0000-0000871A0000}"/>
    <cellStyle name="Comma 2 5 3 3 2 4 2" xfId="7545" xr:uid="{00000000-0005-0000-0000-0000881A0000}"/>
    <cellStyle name="Comma 2 5 3 3 2 4 2 2" xfId="17152" xr:uid="{00000000-0005-0000-0000-0000891A0000}"/>
    <cellStyle name="Comma 2 5 3 3 2 4 2 2 2" xfId="36366" xr:uid="{0172C8CC-525B-4C08-B108-0E4ABBD5A95D}"/>
    <cellStyle name="Comma 2 5 3 3 2 4 2 3" xfId="26759" xr:uid="{46C96C34-3636-451C-9B26-AEB8B444887C}"/>
    <cellStyle name="Comma 2 5 3 3 2 4 3" xfId="12349" xr:uid="{00000000-0005-0000-0000-00008A1A0000}"/>
    <cellStyle name="Comma 2 5 3 3 2 4 3 2" xfId="31563" xr:uid="{6C7E17AA-FB34-4A32-BCF9-84CB37E9B05B}"/>
    <cellStyle name="Comma 2 5 3 3 2 4 4" xfId="21956" xr:uid="{ADB15D80-09EB-48C1-A161-AB9A8E93886B}"/>
    <cellStyle name="Comma 2 5 3 3 2 5" xfId="5144" xr:uid="{00000000-0005-0000-0000-00008B1A0000}"/>
    <cellStyle name="Comma 2 5 3 3 2 5 2" xfId="14751" xr:uid="{00000000-0005-0000-0000-00008C1A0000}"/>
    <cellStyle name="Comma 2 5 3 3 2 5 2 2" xfId="33965" xr:uid="{DEA08131-BCC2-4923-B75F-39C59DBE0D28}"/>
    <cellStyle name="Comma 2 5 3 3 2 5 3" xfId="24358" xr:uid="{752E5A6C-7290-4049-8BED-E5B90247F4D5}"/>
    <cellStyle name="Comma 2 5 3 3 2 6" xfId="9947" xr:uid="{00000000-0005-0000-0000-00008D1A0000}"/>
    <cellStyle name="Comma 2 5 3 3 2 6 2" xfId="29161" xr:uid="{866BC4A5-3257-462E-8CC1-CCD6DE5B6970}"/>
    <cellStyle name="Comma 2 5 3 3 2 7" xfId="19554" xr:uid="{00018D12-729E-4D10-955D-746D6545D7A1}"/>
    <cellStyle name="Comma 2 5 3 3 3" xfId="536" xr:uid="{00000000-0005-0000-0000-00008E1A0000}"/>
    <cellStyle name="Comma 2 5 3 3 3 2" xfId="1337" xr:uid="{00000000-0005-0000-0000-00008F1A0000}"/>
    <cellStyle name="Comma 2 5 3 3 3 2 2" xfId="3742" xr:uid="{00000000-0005-0000-0000-0000901A0000}"/>
    <cellStyle name="Comma 2 5 3 3 3 2 2 2" xfId="8545" xr:uid="{00000000-0005-0000-0000-0000911A0000}"/>
    <cellStyle name="Comma 2 5 3 3 3 2 2 2 2" xfId="18152" xr:uid="{00000000-0005-0000-0000-0000921A0000}"/>
    <cellStyle name="Comma 2 5 3 3 3 2 2 2 2 2" xfId="37366" xr:uid="{53BAF35E-4A4E-4208-8813-AA94FA93880B}"/>
    <cellStyle name="Comma 2 5 3 3 3 2 2 2 3" xfId="27759" xr:uid="{67F4B2CF-833B-4CDC-9788-D9C5ACB1644D}"/>
    <cellStyle name="Comma 2 5 3 3 3 2 2 3" xfId="13349" xr:uid="{00000000-0005-0000-0000-0000931A0000}"/>
    <cellStyle name="Comma 2 5 3 3 3 2 2 3 2" xfId="32563" xr:uid="{389C5BA4-8F03-4B6D-9F58-66333B958CE5}"/>
    <cellStyle name="Comma 2 5 3 3 3 2 2 4" xfId="22956" xr:uid="{3C6831F6-BAB4-44CC-AC54-F5120E3F6A08}"/>
    <cellStyle name="Comma 2 5 3 3 3 2 3" xfId="6144" xr:uid="{00000000-0005-0000-0000-0000941A0000}"/>
    <cellStyle name="Comma 2 5 3 3 3 2 3 2" xfId="15751" xr:uid="{00000000-0005-0000-0000-0000951A0000}"/>
    <cellStyle name="Comma 2 5 3 3 3 2 3 2 2" xfId="34965" xr:uid="{D2DC609A-81D5-44AC-ACD6-1E2ABDF80494}"/>
    <cellStyle name="Comma 2 5 3 3 3 2 3 3" xfId="25358" xr:uid="{931FA064-0A73-48C3-BCEF-4EF5C90EF11A}"/>
    <cellStyle name="Comma 2 5 3 3 3 2 4" xfId="10947" xr:uid="{00000000-0005-0000-0000-0000961A0000}"/>
    <cellStyle name="Comma 2 5 3 3 3 2 4 2" xfId="30161" xr:uid="{5609119F-8A90-4AD6-99BF-9359856758F8}"/>
    <cellStyle name="Comma 2 5 3 3 3 2 5" xfId="20554" xr:uid="{00638DA2-93F2-4876-A807-32D2C908879C}"/>
    <cellStyle name="Comma 2 5 3 3 3 3" xfId="2137" xr:uid="{00000000-0005-0000-0000-0000971A0000}"/>
    <cellStyle name="Comma 2 5 3 3 3 3 2" xfId="4542" xr:uid="{00000000-0005-0000-0000-0000981A0000}"/>
    <cellStyle name="Comma 2 5 3 3 3 3 2 2" xfId="9345" xr:uid="{00000000-0005-0000-0000-0000991A0000}"/>
    <cellStyle name="Comma 2 5 3 3 3 3 2 2 2" xfId="18952" xr:uid="{00000000-0005-0000-0000-00009A1A0000}"/>
    <cellStyle name="Comma 2 5 3 3 3 3 2 2 2 2" xfId="38166" xr:uid="{1BDD2768-C108-4F88-B7DF-EA96A9E561A4}"/>
    <cellStyle name="Comma 2 5 3 3 3 3 2 2 3" xfId="28559" xr:uid="{B1D70860-ADA1-4C0B-A57F-648C5764686B}"/>
    <cellStyle name="Comma 2 5 3 3 3 3 2 3" xfId="14149" xr:uid="{00000000-0005-0000-0000-00009B1A0000}"/>
    <cellStyle name="Comma 2 5 3 3 3 3 2 3 2" xfId="33363" xr:uid="{C7B8136D-395A-4242-AF2D-12E0A7AA2CE9}"/>
    <cellStyle name="Comma 2 5 3 3 3 3 2 4" xfId="23756" xr:uid="{0C16CB14-2D3B-4885-9989-AC74545CFA78}"/>
    <cellStyle name="Comma 2 5 3 3 3 3 3" xfId="6944" xr:uid="{00000000-0005-0000-0000-00009C1A0000}"/>
    <cellStyle name="Comma 2 5 3 3 3 3 3 2" xfId="16551" xr:uid="{00000000-0005-0000-0000-00009D1A0000}"/>
    <cellStyle name="Comma 2 5 3 3 3 3 3 2 2" xfId="35765" xr:uid="{71C92495-3E99-4DC2-B4F2-6C968E2133CC}"/>
    <cellStyle name="Comma 2 5 3 3 3 3 3 3" xfId="26158" xr:uid="{7489C2ED-5B7A-4057-8200-2857C616C782}"/>
    <cellStyle name="Comma 2 5 3 3 3 3 4" xfId="11747" xr:uid="{00000000-0005-0000-0000-00009E1A0000}"/>
    <cellStyle name="Comma 2 5 3 3 3 3 4 2" xfId="30961" xr:uid="{42C03AED-BD92-45C0-B52C-6D2C8B212578}"/>
    <cellStyle name="Comma 2 5 3 3 3 3 5" xfId="21354" xr:uid="{299692BB-4B7E-4923-BC8F-FFC656FFCCC3}"/>
    <cellStyle name="Comma 2 5 3 3 3 4" xfId="2942" xr:uid="{00000000-0005-0000-0000-00009F1A0000}"/>
    <cellStyle name="Comma 2 5 3 3 3 4 2" xfId="7745" xr:uid="{00000000-0005-0000-0000-0000A01A0000}"/>
    <cellStyle name="Comma 2 5 3 3 3 4 2 2" xfId="17352" xr:uid="{00000000-0005-0000-0000-0000A11A0000}"/>
    <cellStyle name="Comma 2 5 3 3 3 4 2 2 2" xfId="36566" xr:uid="{6C5EDA00-C63A-45DC-AFA6-87547375E28D}"/>
    <cellStyle name="Comma 2 5 3 3 3 4 2 3" xfId="26959" xr:uid="{A65576A4-1E48-4D43-8C9C-D177858AA6E6}"/>
    <cellStyle name="Comma 2 5 3 3 3 4 3" xfId="12549" xr:uid="{00000000-0005-0000-0000-0000A21A0000}"/>
    <cellStyle name="Comma 2 5 3 3 3 4 3 2" xfId="31763" xr:uid="{85F996F9-A079-415A-A7CB-D078A6B2E7DC}"/>
    <cellStyle name="Comma 2 5 3 3 3 4 4" xfId="22156" xr:uid="{52CC761F-71F5-4474-8F66-8182827860A2}"/>
    <cellStyle name="Comma 2 5 3 3 3 5" xfId="5344" xr:uid="{00000000-0005-0000-0000-0000A31A0000}"/>
    <cellStyle name="Comma 2 5 3 3 3 5 2" xfId="14951" xr:uid="{00000000-0005-0000-0000-0000A41A0000}"/>
    <cellStyle name="Comma 2 5 3 3 3 5 2 2" xfId="34165" xr:uid="{38F90178-AF07-40A7-8C9F-172970E8ACA7}"/>
    <cellStyle name="Comma 2 5 3 3 3 5 3" xfId="24558" xr:uid="{203D42B4-53AD-4452-92B9-60340185BDB7}"/>
    <cellStyle name="Comma 2 5 3 3 3 6" xfId="10147" xr:uid="{00000000-0005-0000-0000-0000A51A0000}"/>
    <cellStyle name="Comma 2 5 3 3 3 6 2" xfId="29361" xr:uid="{65C92540-F421-48CE-BDCD-1436E14A7227}"/>
    <cellStyle name="Comma 2 5 3 3 3 7" xfId="19754" xr:uid="{F21BD469-EC2D-4EF0-A7C8-54BE9660C088}"/>
    <cellStyle name="Comma 2 5 3 3 4" xfId="736" xr:uid="{00000000-0005-0000-0000-0000A61A0000}"/>
    <cellStyle name="Comma 2 5 3 3 4 2" xfId="1537" xr:uid="{00000000-0005-0000-0000-0000A71A0000}"/>
    <cellStyle name="Comma 2 5 3 3 4 2 2" xfId="3942" xr:uid="{00000000-0005-0000-0000-0000A81A0000}"/>
    <cellStyle name="Comma 2 5 3 3 4 2 2 2" xfId="8745" xr:uid="{00000000-0005-0000-0000-0000A91A0000}"/>
    <cellStyle name="Comma 2 5 3 3 4 2 2 2 2" xfId="18352" xr:uid="{00000000-0005-0000-0000-0000AA1A0000}"/>
    <cellStyle name="Comma 2 5 3 3 4 2 2 2 2 2" xfId="37566" xr:uid="{2C571EA2-F704-4097-AC66-28A17149A9EC}"/>
    <cellStyle name="Comma 2 5 3 3 4 2 2 2 3" xfId="27959" xr:uid="{D6880630-DA78-4E38-AEBA-0E8E5AAC37B4}"/>
    <cellStyle name="Comma 2 5 3 3 4 2 2 3" xfId="13549" xr:uid="{00000000-0005-0000-0000-0000AB1A0000}"/>
    <cellStyle name="Comma 2 5 3 3 4 2 2 3 2" xfId="32763" xr:uid="{4B0937E8-34F4-438A-AC19-7B9FF86AE6BD}"/>
    <cellStyle name="Comma 2 5 3 3 4 2 2 4" xfId="23156" xr:uid="{45625201-1378-4274-9E72-464B5D308F09}"/>
    <cellStyle name="Comma 2 5 3 3 4 2 3" xfId="6344" xr:uid="{00000000-0005-0000-0000-0000AC1A0000}"/>
    <cellStyle name="Comma 2 5 3 3 4 2 3 2" xfId="15951" xr:uid="{00000000-0005-0000-0000-0000AD1A0000}"/>
    <cellStyle name="Comma 2 5 3 3 4 2 3 2 2" xfId="35165" xr:uid="{F6D2368B-F51E-4BB6-8EC0-C4C56AF59CC7}"/>
    <cellStyle name="Comma 2 5 3 3 4 2 3 3" xfId="25558" xr:uid="{F1DAC211-5C5D-46C1-9B0C-7CB43AFAAE03}"/>
    <cellStyle name="Comma 2 5 3 3 4 2 4" xfId="11147" xr:uid="{00000000-0005-0000-0000-0000AE1A0000}"/>
    <cellStyle name="Comma 2 5 3 3 4 2 4 2" xfId="30361" xr:uid="{77F7265F-77F1-4FF3-9DAD-31E14838567D}"/>
    <cellStyle name="Comma 2 5 3 3 4 2 5" xfId="20754" xr:uid="{A40E83DB-909D-4357-88EC-2790C23B9F7F}"/>
    <cellStyle name="Comma 2 5 3 3 4 3" xfId="2337" xr:uid="{00000000-0005-0000-0000-0000AF1A0000}"/>
    <cellStyle name="Comma 2 5 3 3 4 3 2" xfId="4742" xr:uid="{00000000-0005-0000-0000-0000B01A0000}"/>
    <cellStyle name="Comma 2 5 3 3 4 3 2 2" xfId="9545" xr:uid="{00000000-0005-0000-0000-0000B11A0000}"/>
    <cellStyle name="Comma 2 5 3 3 4 3 2 2 2" xfId="19152" xr:uid="{00000000-0005-0000-0000-0000B21A0000}"/>
    <cellStyle name="Comma 2 5 3 3 4 3 2 2 2 2" xfId="38366" xr:uid="{6AAD39F8-9BEE-4C24-A294-E7483A24ADD8}"/>
    <cellStyle name="Comma 2 5 3 3 4 3 2 2 3" xfId="28759" xr:uid="{AC09B712-D0E4-4923-946A-4FD4B0F64D9F}"/>
    <cellStyle name="Comma 2 5 3 3 4 3 2 3" xfId="14349" xr:uid="{00000000-0005-0000-0000-0000B31A0000}"/>
    <cellStyle name="Comma 2 5 3 3 4 3 2 3 2" xfId="33563" xr:uid="{DF9A4488-49BA-4CEE-A643-21A8D02C8197}"/>
    <cellStyle name="Comma 2 5 3 3 4 3 2 4" xfId="23956" xr:uid="{F5F2EC47-2CB0-42BA-A12C-25E302FD9DA8}"/>
    <cellStyle name="Comma 2 5 3 3 4 3 3" xfId="7144" xr:uid="{00000000-0005-0000-0000-0000B41A0000}"/>
    <cellStyle name="Comma 2 5 3 3 4 3 3 2" xfId="16751" xr:uid="{00000000-0005-0000-0000-0000B51A0000}"/>
    <cellStyle name="Comma 2 5 3 3 4 3 3 2 2" xfId="35965" xr:uid="{5D21663B-6A61-4C4F-AF66-260BCF33B274}"/>
    <cellStyle name="Comma 2 5 3 3 4 3 3 3" xfId="26358" xr:uid="{28B64039-B40B-4744-AAA2-8FFCFDA7C19C}"/>
    <cellStyle name="Comma 2 5 3 3 4 3 4" xfId="11947" xr:uid="{00000000-0005-0000-0000-0000B61A0000}"/>
    <cellStyle name="Comma 2 5 3 3 4 3 4 2" xfId="31161" xr:uid="{6E9D8576-703C-490A-8C14-8FB41B180DAF}"/>
    <cellStyle name="Comma 2 5 3 3 4 3 5" xfId="21554" xr:uid="{AF33216A-5408-401D-83DB-1CA9C86C4211}"/>
    <cellStyle name="Comma 2 5 3 3 4 4" xfId="3142" xr:uid="{00000000-0005-0000-0000-0000B71A0000}"/>
    <cellStyle name="Comma 2 5 3 3 4 4 2" xfId="7945" xr:uid="{00000000-0005-0000-0000-0000B81A0000}"/>
    <cellStyle name="Comma 2 5 3 3 4 4 2 2" xfId="17552" xr:uid="{00000000-0005-0000-0000-0000B91A0000}"/>
    <cellStyle name="Comma 2 5 3 3 4 4 2 2 2" xfId="36766" xr:uid="{664D1DD0-39FD-405F-B655-19F59D0262CA}"/>
    <cellStyle name="Comma 2 5 3 3 4 4 2 3" xfId="27159" xr:uid="{6E05E770-0D10-40E6-92A9-D7C7F0993649}"/>
    <cellStyle name="Comma 2 5 3 3 4 4 3" xfId="12749" xr:uid="{00000000-0005-0000-0000-0000BA1A0000}"/>
    <cellStyle name="Comma 2 5 3 3 4 4 3 2" xfId="31963" xr:uid="{8664326C-EDC2-4E89-99B3-8D646D9E2D2B}"/>
    <cellStyle name="Comma 2 5 3 3 4 4 4" xfId="22356" xr:uid="{2FE54BD5-7B91-41C9-B2EE-C470EA9C2834}"/>
    <cellStyle name="Comma 2 5 3 3 4 5" xfId="5544" xr:uid="{00000000-0005-0000-0000-0000BB1A0000}"/>
    <cellStyle name="Comma 2 5 3 3 4 5 2" xfId="15151" xr:uid="{00000000-0005-0000-0000-0000BC1A0000}"/>
    <cellStyle name="Comma 2 5 3 3 4 5 2 2" xfId="34365" xr:uid="{6808031D-6A9B-49A4-ABA1-22A0FD35A2F0}"/>
    <cellStyle name="Comma 2 5 3 3 4 5 3" xfId="24758" xr:uid="{DC4FEAA8-01EC-40ED-BA12-3340B3EB2A93}"/>
    <cellStyle name="Comma 2 5 3 3 4 6" xfId="10347" xr:uid="{00000000-0005-0000-0000-0000BD1A0000}"/>
    <cellStyle name="Comma 2 5 3 3 4 6 2" xfId="29561" xr:uid="{58ABFB45-6166-4AA0-B250-8CC7C85582A6}"/>
    <cellStyle name="Comma 2 5 3 3 4 7" xfId="19954" xr:uid="{2E60A68C-5B1F-4106-B40F-B00F0BB3D5AD}"/>
    <cellStyle name="Comma 2 5 3 3 5" xfId="937" xr:uid="{00000000-0005-0000-0000-0000BE1A0000}"/>
    <cellStyle name="Comma 2 5 3 3 5 2" xfId="3342" xr:uid="{00000000-0005-0000-0000-0000BF1A0000}"/>
    <cellStyle name="Comma 2 5 3 3 5 2 2" xfId="8145" xr:uid="{00000000-0005-0000-0000-0000C01A0000}"/>
    <cellStyle name="Comma 2 5 3 3 5 2 2 2" xfId="17752" xr:uid="{00000000-0005-0000-0000-0000C11A0000}"/>
    <cellStyle name="Comma 2 5 3 3 5 2 2 2 2" xfId="36966" xr:uid="{180B1C96-8C43-48A9-93B9-AEBBEB70D041}"/>
    <cellStyle name="Comma 2 5 3 3 5 2 2 3" xfId="27359" xr:uid="{A9BEC86E-20A2-49CD-81CB-7F972DE967D8}"/>
    <cellStyle name="Comma 2 5 3 3 5 2 3" xfId="12949" xr:uid="{00000000-0005-0000-0000-0000C21A0000}"/>
    <cellStyle name="Comma 2 5 3 3 5 2 3 2" xfId="32163" xr:uid="{5CC7642F-46B0-435F-A2C6-ABDED74E9C37}"/>
    <cellStyle name="Comma 2 5 3 3 5 2 4" xfId="22556" xr:uid="{D4ED2A23-97AC-4ECD-9B01-B1CE10D8E7A5}"/>
    <cellStyle name="Comma 2 5 3 3 5 3" xfId="5744" xr:uid="{00000000-0005-0000-0000-0000C31A0000}"/>
    <cellStyle name="Comma 2 5 3 3 5 3 2" xfId="15351" xr:uid="{00000000-0005-0000-0000-0000C41A0000}"/>
    <cellStyle name="Comma 2 5 3 3 5 3 2 2" xfId="34565" xr:uid="{7FDB2B92-4085-4988-8238-C87BCA79D0FB}"/>
    <cellStyle name="Comma 2 5 3 3 5 3 3" xfId="24958" xr:uid="{061D4302-B55D-44EC-AA5F-F22F03DF1A70}"/>
    <cellStyle name="Comma 2 5 3 3 5 4" xfId="10547" xr:uid="{00000000-0005-0000-0000-0000C51A0000}"/>
    <cellStyle name="Comma 2 5 3 3 5 4 2" xfId="29761" xr:uid="{BF2E6944-317B-4818-A601-60DA515275D9}"/>
    <cellStyle name="Comma 2 5 3 3 5 5" xfId="20154" xr:uid="{63CE148F-698C-43C8-A9C8-7DA9E4423116}"/>
    <cellStyle name="Comma 2 5 3 3 6" xfId="1737" xr:uid="{00000000-0005-0000-0000-0000C61A0000}"/>
    <cellStyle name="Comma 2 5 3 3 6 2" xfId="4142" xr:uid="{00000000-0005-0000-0000-0000C71A0000}"/>
    <cellStyle name="Comma 2 5 3 3 6 2 2" xfId="8945" xr:uid="{00000000-0005-0000-0000-0000C81A0000}"/>
    <cellStyle name="Comma 2 5 3 3 6 2 2 2" xfId="18552" xr:uid="{00000000-0005-0000-0000-0000C91A0000}"/>
    <cellStyle name="Comma 2 5 3 3 6 2 2 2 2" xfId="37766" xr:uid="{015D7B3D-09CB-4EB8-88A8-10B9E2C4F060}"/>
    <cellStyle name="Comma 2 5 3 3 6 2 2 3" xfId="28159" xr:uid="{B599C4BC-FDF4-4869-8010-DC9CBC1B9B70}"/>
    <cellStyle name="Comma 2 5 3 3 6 2 3" xfId="13749" xr:uid="{00000000-0005-0000-0000-0000CA1A0000}"/>
    <cellStyle name="Comma 2 5 3 3 6 2 3 2" xfId="32963" xr:uid="{E607F71B-C50A-4571-BE29-AB2B6BBAD4DB}"/>
    <cellStyle name="Comma 2 5 3 3 6 2 4" xfId="23356" xr:uid="{D1F4B3BF-A644-49DA-823B-EB3DCB3F3B57}"/>
    <cellStyle name="Comma 2 5 3 3 6 3" xfId="6544" xr:uid="{00000000-0005-0000-0000-0000CB1A0000}"/>
    <cellStyle name="Comma 2 5 3 3 6 3 2" xfId="16151" xr:uid="{00000000-0005-0000-0000-0000CC1A0000}"/>
    <cellStyle name="Comma 2 5 3 3 6 3 2 2" xfId="35365" xr:uid="{CF149126-9ADE-4CB1-BA8B-EF8154A9F0DC}"/>
    <cellStyle name="Comma 2 5 3 3 6 3 3" xfId="25758" xr:uid="{4F1CF676-E75A-4457-B478-7A3334C38EA7}"/>
    <cellStyle name="Comma 2 5 3 3 6 4" xfId="11347" xr:uid="{00000000-0005-0000-0000-0000CD1A0000}"/>
    <cellStyle name="Comma 2 5 3 3 6 4 2" xfId="30561" xr:uid="{CE3B70D8-A871-4F1B-BA3C-CD7CBF6C1D8D}"/>
    <cellStyle name="Comma 2 5 3 3 6 5" xfId="20954" xr:uid="{1375D7A4-1A21-49CC-8CAE-83C8EE319216}"/>
    <cellStyle name="Comma 2 5 3 3 7" xfId="2542" xr:uid="{00000000-0005-0000-0000-0000CE1A0000}"/>
    <cellStyle name="Comma 2 5 3 3 7 2" xfId="7345" xr:uid="{00000000-0005-0000-0000-0000CF1A0000}"/>
    <cellStyle name="Comma 2 5 3 3 7 2 2" xfId="16952" xr:uid="{00000000-0005-0000-0000-0000D01A0000}"/>
    <cellStyle name="Comma 2 5 3 3 7 2 2 2" xfId="36166" xr:uid="{F832948D-2ECE-4ACD-B4CD-5FE836CF617D}"/>
    <cellStyle name="Comma 2 5 3 3 7 2 3" xfId="26559" xr:uid="{3DE74265-2AAE-4039-90D3-6A6D2EBFA233}"/>
    <cellStyle name="Comma 2 5 3 3 7 3" xfId="12149" xr:uid="{00000000-0005-0000-0000-0000D11A0000}"/>
    <cellStyle name="Comma 2 5 3 3 7 3 2" xfId="31363" xr:uid="{E78AD54D-CFE5-4D37-BF59-01FAE26E7932}"/>
    <cellStyle name="Comma 2 5 3 3 7 4" xfId="21756" xr:uid="{70804F42-4F3E-4B71-A4F3-E837178571DB}"/>
    <cellStyle name="Comma 2 5 3 3 8" xfId="4944" xr:uid="{00000000-0005-0000-0000-0000D21A0000}"/>
    <cellStyle name="Comma 2 5 3 3 8 2" xfId="14551" xr:uid="{00000000-0005-0000-0000-0000D31A0000}"/>
    <cellStyle name="Comma 2 5 3 3 8 2 2" xfId="33765" xr:uid="{5D7E9569-81D6-4D80-AA33-E26DAF14F0EF}"/>
    <cellStyle name="Comma 2 5 3 3 8 3" xfId="24158" xr:uid="{032648A3-9BD1-45EB-BE70-9BD3CB75ABF2}"/>
    <cellStyle name="Comma 2 5 3 3 9" xfId="9747" xr:uid="{00000000-0005-0000-0000-0000D41A0000}"/>
    <cellStyle name="Comma 2 5 3 3 9 2" xfId="28961" xr:uid="{BDBFD5BF-DC53-4791-9925-4B06E071B4B0}"/>
    <cellStyle name="Comma 2 5 3 4" xfId="236" xr:uid="{00000000-0005-0000-0000-0000D51A0000}"/>
    <cellStyle name="Comma 2 5 3 4 2" xfId="1037" xr:uid="{00000000-0005-0000-0000-0000D61A0000}"/>
    <cellStyle name="Comma 2 5 3 4 2 2" xfId="3442" xr:uid="{00000000-0005-0000-0000-0000D71A0000}"/>
    <cellStyle name="Comma 2 5 3 4 2 2 2" xfId="8245" xr:uid="{00000000-0005-0000-0000-0000D81A0000}"/>
    <cellStyle name="Comma 2 5 3 4 2 2 2 2" xfId="17852" xr:uid="{00000000-0005-0000-0000-0000D91A0000}"/>
    <cellStyle name="Comma 2 5 3 4 2 2 2 2 2" xfId="37066" xr:uid="{19EA7831-50D9-4E2C-98A3-F8FAE36C2023}"/>
    <cellStyle name="Comma 2 5 3 4 2 2 2 3" xfId="27459" xr:uid="{82740F0A-6F48-4D2C-9C31-ABB0490FE717}"/>
    <cellStyle name="Comma 2 5 3 4 2 2 3" xfId="13049" xr:uid="{00000000-0005-0000-0000-0000DA1A0000}"/>
    <cellStyle name="Comma 2 5 3 4 2 2 3 2" xfId="32263" xr:uid="{79AFE8D5-BD99-4898-9A22-CA33A87212AE}"/>
    <cellStyle name="Comma 2 5 3 4 2 2 4" xfId="22656" xr:uid="{80175C88-F262-4AC9-85E5-449D40B44E8D}"/>
    <cellStyle name="Comma 2 5 3 4 2 3" xfId="5844" xr:uid="{00000000-0005-0000-0000-0000DB1A0000}"/>
    <cellStyle name="Comma 2 5 3 4 2 3 2" xfId="15451" xr:uid="{00000000-0005-0000-0000-0000DC1A0000}"/>
    <cellStyle name="Comma 2 5 3 4 2 3 2 2" xfId="34665" xr:uid="{E421FB84-EB45-4B60-B9D0-4F60C973813E}"/>
    <cellStyle name="Comma 2 5 3 4 2 3 3" xfId="25058" xr:uid="{55FB19E4-9BC7-4730-A809-5A4875F1C87A}"/>
    <cellStyle name="Comma 2 5 3 4 2 4" xfId="10647" xr:uid="{00000000-0005-0000-0000-0000DD1A0000}"/>
    <cellStyle name="Comma 2 5 3 4 2 4 2" xfId="29861" xr:uid="{F7E55E1E-0D37-43B4-A89F-2AA280976F9B}"/>
    <cellStyle name="Comma 2 5 3 4 2 5" xfId="20254" xr:uid="{F42CE40B-E749-4E8F-A778-53009689EF25}"/>
    <cellStyle name="Comma 2 5 3 4 3" xfId="1837" xr:uid="{00000000-0005-0000-0000-0000DE1A0000}"/>
    <cellStyle name="Comma 2 5 3 4 3 2" xfId="4242" xr:uid="{00000000-0005-0000-0000-0000DF1A0000}"/>
    <cellStyle name="Comma 2 5 3 4 3 2 2" xfId="9045" xr:uid="{00000000-0005-0000-0000-0000E01A0000}"/>
    <cellStyle name="Comma 2 5 3 4 3 2 2 2" xfId="18652" xr:uid="{00000000-0005-0000-0000-0000E11A0000}"/>
    <cellStyle name="Comma 2 5 3 4 3 2 2 2 2" xfId="37866" xr:uid="{AE1654B7-668A-4231-9D3B-17842A8A2A11}"/>
    <cellStyle name="Comma 2 5 3 4 3 2 2 3" xfId="28259" xr:uid="{B69A896C-BEB0-4D82-B7DD-1AC53EB97D4B}"/>
    <cellStyle name="Comma 2 5 3 4 3 2 3" xfId="13849" xr:uid="{00000000-0005-0000-0000-0000E21A0000}"/>
    <cellStyle name="Comma 2 5 3 4 3 2 3 2" xfId="33063" xr:uid="{1ECAF8C2-61B3-4BF2-AD76-76D725A63833}"/>
    <cellStyle name="Comma 2 5 3 4 3 2 4" xfId="23456" xr:uid="{0EC401AB-C9F4-44DE-9B43-AD27F80DAA3C}"/>
    <cellStyle name="Comma 2 5 3 4 3 3" xfId="6644" xr:uid="{00000000-0005-0000-0000-0000E31A0000}"/>
    <cellStyle name="Comma 2 5 3 4 3 3 2" xfId="16251" xr:uid="{00000000-0005-0000-0000-0000E41A0000}"/>
    <cellStyle name="Comma 2 5 3 4 3 3 2 2" xfId="35465" xr:uid="{97FA323C-6072-4C53-8DC6-D2D1A4B2C418}"/>
    <cellStyle name="Comma 2 5 3 4 3 3 3" xfId="25858" xr:uid="{DC5BE651-C202-4767-8D55-596EA156E0B7}"/>
    <cellStyle name="Comma 2 5 3 4 3 4" xfId="11447" xr:uid="{00000000-0005-0000-0000-0000E51A0000}"/>
    <cellStyle name="Comma 2 5 3 4 3 4 2" xfId="30661" xr:uid="{ABC86425-73CF-45C3-862B-3C5B61879FC9}"/>
    <cellStyle name="Comma 2 5 3 4 3 5" xfId="21054" xr:uid="{A2FD657A-6194-4D12-89D5-4571AE4A422E}"/>
    <cellStyle name="Comma 2 5 3 4 4" xfId="2642" xr:uid="{00000000-0005-0000-0000-0000E61A0000}"/>
    <cellStyle name="Comma 2 5 3 4 4 2" xfId="7445" xr:uid="{00000000-0005-0000-0000-0000E71A0000}"/>
    <cellStyle name="Comma 2 5 3 4 4 2 2" xfId="17052" xr:uid="{00000000-0005-0000-0000-0000E81A0000}"/>
    <cellStyle name="Comma 2 5 3 4 4 2 2 2" xfId="36266" xr:uid="{CA38ED2B-C549-4541-BBF9-9AB540EB211B}"/>
    <cellStyle name="Comma 2 5 3 4 4 2 3" xfId="26659" xr:uid="{330EC6EF-05FE-48E8-A87B-BA2BB6466C04}"/>
    <cellStyle name="Comma 2 5 3 4 4 3" xfId="12249" xr:uid="{00000000-0005-0000-0000-0000E91A0000}"/>
    <cellStyle name="Comma 2 5 3 4 4 3 2" xfId="31463" xr:uid="{C2729639-BF99-4B30-A928-B0A3FA1E0371}"/>
    <cellStyle name="Comma 2 5 3 4 4 4" xfId="21856" xr:uid="{E9859BA0-7976-4E02-9381-9E3529598A53}"/>
    <cellStyle name="Comma 2 5 3 4 5" xfId="5044" xr:uid="{00000000-0005-0000-0000-0000EA1A0000}"/>
    <cellStyle name="Comma 2 5 3 4 5 2" xfId="14651" xr:uid="{00000000-0005-0000-0000-0000EB1A0000}"/>
    <cellStyle name="Comma 2 5 3 4 5 2 2" xfId="33865" xr:uid="{18F6CDF5-6412-4477-B312-165FF385E463}"/>
    <cellStyle name="Comma 2 5 3 4 5 3" xfId="24258" xr:uid="{ECF7A910-A450-4DA7-A823-230B9F2F238B}"/>
    <cellStyle name="Comma 2 5 3 4 6" xfId="9847" xr:uid="{00000000-0005-0000-0000-0000EC1A0000}"/>
    <cellStyle name="Comma 2 5 3 4 6 2" xfId="29061" xr:uid="{F5C96014-9291-4A71-8F4A-7048FE0A61ED}"/>
    <cellStyle name="Comma 2 5 3 4 7" xfId="19454" xr:uid="{DA64E381-3552-4C38-8348-D5151691570E}"/>
    <cellStyle name="Comma 2 5 3 5" xfId="436" xr:uid="{00000000-0005-0000-0000-0000ED1A0000}"/>
    <cellStyle name="Comma 2 5 3 5 2" xfId="1237" xr:uid="{00000000-0005-0000-0000-0000EE1A0000}"/>
    <cellStyle name="Comma 2 5 3 5 2 2" xfId="3642" xr:uid="{00000000-0005-0000-0000-0000EF1A0000}"/>
    <cellStyle name="Comma 2 5 3 5 2 2 2" xfId="8445" xr:uid="{00000000-0005-0000-0000-0000F01A0000}"/>
    <cellStyle name="Comma 2 5 3 5 2 2 2 2" xfId="18052" xr:uid="{00000000-0005-0000-0000-0000F11A0000}"/>
    <cellStyle name="Comma 2 5 3 5 2 2 2 2 2" xfId="37266" xr:uid="{6DF7F883-1CF9-414E-AB29-946A9DE75720}"/>
    <cellStyle name="Comma 2 5 3 5 2 2 2 3" xfId="27659" xr:uid="{84E58602-76A2-49B7-9307-C56A05DC4D4C}"/>
    <cellStyle name="Comma 2 5 3 5 2 2 3" xfId="13249" xr:uid="{00000000-0005-0000-0000-0000F21A0000}"/>
    <cellStyle name="Comma 2 5 3 5 2 2 3 2" xfId="32463" xr:uid="{535DCF49-7CB4-4B79-B291-64D0ECBD079A}"/>
    <cellStyle name="Comma 2 5 3 5 2 2 4" xfId="22856" xr:uid="{D51BF3EE-9B41-4BD1-A849-D32FE23D7850}"/>
    <cellStyle name="Comma 2 5 3 5 2 3" xfId="6044" xr:uid="{00000000-0005-0000-0000-0000F31A0000}"/>
    <cellStyle name="Comma 2 5 3 5 2 3 2" xfId="15651" xr:uid="{00000000-0005-0000-0000-0000F41A0000}"/>
    <cellStyle name="Comma 2 5 3 5 2 3 2 2" xfId="34865" xr:uid="{D513AF12-DEE9-4AA2-A24E-2C29BA492676}"/>
    <cellStyle name="Comma 2 5 3 5 2 3 3" xfId="25258" xr:uid="{8BAD10CF-0AF6-4FC5-AD3E-975E4DD99DBA}"/>
    <cellStyle name="Comma 2 5 3 5 2 4" xfId="10847" xr:uid="{00000000-0005-0000-0000-0000F51A0000}"/>
    <cellStyle name="Comma 2 5 3 5 2 4 2" xfId="30061" xr:uid="{8414610B-F009-4923-900C-ED207C54555C}"/>
    <cellStyle name="Comma 2 5 3 5 2 5" xfId="20454" xr:uid="{916F5053-9BEF-4D35-BC44-8EF26E35B119}"/>
    <cellStyle name="Comma 2 5 3 5 3" xfId="2037" xr:uid="{00000000-0005-0000-0000-0000F61A0000}"/>
    <cellStyle name="Comma 2 5 3 5 3 2" xfId="4442" xr:uid="{00000000-0005-0000-0000-0000F71A0000}"/>
    <cellStyle name="Comma 2 5 3 5 3 2 2" xfId="9245" xr:uid="{00000000-0005-0000-0000-0000F81A0000}"/>
    <cellStyle name="Comma 2 5 3 5 3 2 2 2" xfId="18852" xr:uid="{00000000-0005-0000-0000-0000F91A0000}"/>
    <cellStyle name="Comma 2 5 3 5 3 2 2 2 2" xfId="38066" xr:uid="{F8DA968E-22DC-4619-876E-345C4EE010D7}"/>
    <cellStyle name="Comma 2 5 3 5 3 2 2 3" xfId="28459" xr:uid="{703BEEE2-75B1-46F3-BDE7-0ABDAE0FA188}"/>
    <cellStyle name="Comma 2 5 3 5 3 2 3" xfId="14049" xr:uid="{00000000-0005-0000-0000-0000FA1A0000}"/>
    <cellStyle name="Comma 2 5 3 5 3 2 3 2" xfId="33263" xr:uid="{9F69367A-0E01-4E85-B17A-012F61870EFA}"/>
    <cellStyle name="Comma 2 5 3 5 3 2 4" xfId="23656" xr:uid="{712E2C72-26D5-490D-8CDB-AD2136450915}"/>
    <cellStyle name="Comma 2 5 3 5 3 3" xfId="6844" xr:uid="{00000000-0005-0000-0000-0000FB1A0000}"/>
    <cellStyle name="Comma 2 5 3 5 3 3 2" xfId="16451" xr:uid="{00000000-0005-0000-0000-0000FC1A0000}"/>
    <cellStyle name="Comma 2 5 3 5 3 3 2 2" xfId="35665" xr:uid="{6562C8A3-79CD-4B62-BBB0-2DEEDB5940B0}"/>
    <cellStyle name="Comma 2 5 3 5 3 3 3" xfId="26058" xr:uid="{3E838A2F-EC16-458C-9808-AD2E723142E8}"/>
    <cellStyle name="Comma 2 5 3 5 3 4" xfId="11647" xr:uid="{00000000-0005-0000-0000-0000FD1A0000}"/>
    <cellStyle name="Comma 2 5 3 5 3 4 2" xfId="30861" xr:uid="{8926A2BA-B0BD-4BD9-856F-B4E8D9893A81}"/>
    <cellStyle name="Comma 2 5 3 5 3 5" xfId="21254" xr:uid="{993145CB-2207-4EC0-A4E9-E2F5300D4773}"/>
    <cellStyle name="Comma 2 5 3 5 4" xfId="2842" xr:uid="{00000000-0005-0000-0000-0000FE1A0000}"/>
    <cellStyle name="Comma 2 5 3 5 4 2" xfId="7645" xr:uid="{00000000-0005-0000-0000-0000FF1A0000}"/>
    <cellStyle name="Comma 2 5 3 5 4 2 2" xfId="17252" xr:uid="{00000000-0005-0000-0000-0000001B0000}"/>
    <cellStyle name="Comma 2 5 3 5 4 2 2 2" xfId="36466" xr:uid="{03492551-EDCF-4982-A757-83D9514F7A13}"/>
    <cellStyle name="Comma 2 5 3 5 4 2 3" xfId="26859" xr:uid="{0D6FC2D6-92A7-4B1C-BA59-9B2A90CE1F6F}"/>
    <cellStyle name="Comma 2 5 3 5 4 3" xfId="12449" xr:uid="{00000000-0005-0000-0000-0000011B0000}"/>
    <cellStyle name="Comma 2 5 3 5 4 3 2" xfId="31663" xr:uid="{BD0DECA0-F721-4160-B2B3-ECE171FD1E21}"/>
    <cellStyle name="Comma 2 5 3 5 4 4" xfId="22056" xr:uid="{9C7475E1-FFB2-4A17-A092-EDFC20C50AD5}"/>
    <cellStyle name="Comma 2 5 3 5 5" xfId="5244" xr:uid="{00000000-0005-0000-0000-0000021B0000}"/>
    <cellStyle name="Comma 2 5 3 5 5 2" xfId="14851" xr:uid="{00000000-0005-0000-0000-0000031B0000}"/>
    <cellStyle name="Comma 2 5 3 5 5 2 2" xfId="34065" xr:uid="{31A28212-645A-4F04-A928-CDAF5AD9E3B2}"/>
    <cellStyle name="Comma 2 5 3 5 5 3" xfId="24458" xr:uid="{E6740436-3AEF-4960-8C84-F7BCB49D200C}"/>
    <cellStyle name="Comma 2 5 3 5 6" xfId="10047" xr:uid="{00000000-0005-0000-0000-0000041B0000}"/>
    <cellStyle name="Comma 2 5 3 5 6 2" xfId="29261" xr:uid="{AC7923D8-1121-410A-AEE4-7903E3D41683}"/>
    <cellStyle name="Comma 2 5 3 5 7" xfId="19654" xr:uid="{FF107622-0CA3-457C-82B0-023265B317A6}"/>
    <cellStyle name="Comma 2 5 3 6" xfId="636" xr:uid="{00000000-0005-0000-0000-0000051B0000}"/>
    <cellStyle name="Comma 2 5 3 6 2" xfId="1437" xr:uid="{00000000-0005-0000-0000-0000061B0000}"/>
    <cellStyle name="Comma 2 5 3 6 2 2" xfId="3842" xr:uid="{00000000-0005-0000-0000-0000071B0000}"/>
    <cellStyle name="Comma 2 5 3 6 2 2 2" xfId="8645" xr:uid="{00000000-0005-0000-0000-0000081B0000}"/>
    <cellStyle name="Comma 2 5 3 6 2 2 2 2" xfId="18252" xr:uid="{00000000-0005-0000-0000-0000091B0000}"/>
    <cellStyle name="Comma 2 5 3 6 2 2 2 2 2" xfId="37466" xr:uid="{A5B79E22-7BBE-4E85-99E9-E45BC009A716}"/>
    <cellStyle name="Comma 2 5 3 6 2 2 2 3" xfId="27859" xr:uid="{47310478-5913-48CE-A4AC-820999C0F83F}"/>
    <cellStyle name="Comma 2 5 3 6 2 2 3" xfId="13449" xr:uid="{00000000-0005-0000-0000-00000A1B0000}"/>
    <cellStyle name="Comma 2 5 3 6 2 2 3 2" xfId="32663" xr:uid="{CD146720-C592-4FA9-BA03-CE169EBC1AF3}"/>
    <cellStyle name="Comma 2 5 3 6 2 2 4" xfId="23056" xr:uid="{332B12F1-A374-48CD-A67C-3AEA6EC74DC1}"/>
    <cellStyle name="Comma 2 5 3 6 2 3" xfId="6244" xr:uid="{00000000-0005-0000-0000-00000B1B0000}"/>
    <cellStyle name="Comma 2 5 3 6 2 3 2" xfId="15851" xr:uid="{00000000-0005-0000-0000-00000C1B0000}"/>
    <cellStyle name="Comma 2 5 3 6 2 3 2 2" xfId="35065" xr:uid="{193DFDFB-1C42-449B-B2E9-80062151CA30}"/>
    <cellStyle name="Comma 2 5 3 6 2 3 3" xfId="25458" xr:uid="{C3BE7C7A-CE12-49C9-82B2-6DC8B797DF80}"/>
    <cellStyle name="Comma 2 5 3 6 2 4" xfId="11047" xr:uid="{00000000-0005-0000-0000-00000D1B0000}"/>
    <cellStyle name="Comma 2 5 3 6 2 4 2" xfId="30261" xr:uid="{A37DC64B-7D7D-42EE-A6B9-2DEDE61C3343}"/>
    <cellStyle name="Comma 2 5 3 6 2 5" xfId="20654" xr:uid="{51242043-3A61-475F-B9A6-3C1565B2C851}"/>
    <cellStyle name="Comma 2 5 3 6 3" xfId="2237" xr:uid="{00000000-0005-0000-0000-00000E1B0000}"/>
    <cellStyle name="Comma 2 5 3 6 3 2" xfId="4642" xr:uid="{00000000-0005-0000-0000-00000F1B0000}"/>
    <cellStyle name="Comma 2 5 3 6 3 2 2" xfId="9445" xr:uid="{00000000-0005-0000-0000-0000101B0000}"/>
    <cellStyle name="Comma 2 5 3 6 3 2 2 2" xfId="19052" xr:uid="{00000000-0005-0000-0000-0000111B0000}"/>
    <cellStyle name="Comma 2 5 3 6 3 2 2 2 2" xfId="38266" xr:uid="{DF41ED9E-272F-4C13-9CBF-0AF06B9EBEDD}"/>
    <cellStyle name="Comma 2 5 3 6 3 2 2 3" xfId="28659" xr:uid="{9C554A31-1A93-4059-96D6-579762DB5114}"/>
    <cellStyle name="Comma 2 5 3 6 3 2 3" xfId="14249" xr:uid="{00000000-0005-0000-0000-0000121B0000}"/>
    <cellStyle name="Comma 2 5 3 6 3 2 3 2" xfId="33463" xr:uid="{05C5F4BD-4D0A-4F0B-81A2-6240DBFCE47D}"/>
    <cellStyle name="Comma 2 5 3 6 3 2 4" xfId="23856" xr:uid="{B130E818-A9C9-4190-B6AD-B6309AC3EF7F}"/>
    <cellStyle name="Comma 2 5 3 6 3 3" xfId="7044" xr:uid="{00000000-0005-0000-0000-0000131B0000}"/>
    <cellStyle name="Comma 2 5 3 6 3 3 2" xfId="16651" xr:uid="{00000000-0005-0000-0000-0000141B0000}"/>
    <cellStyle name="Comma 2 5 3 6 3 3 2 2" xfId="35865" xr:uid="{00111201-FAE5-4771-98E6-B001454416B6}"/>
    <cellStyle name="Comma 2 5 3 6 3 3 3" xfId="26258" xr:uid="{BC8D8824-6FA1-4B1F-A398-8360DD4CADA7}"/>
    <cellStyle name="Comma 2 5 3 6 3 4" xfId="11847" xr:uid="{00000000-0005-0000-0000-0000151B0000}"/>
    <cellStyle name="Comma 2 5 3 6 3 4 2" xfId="31061" xr:uid="{0FE5DA06-3032-4664-9CE0-25D8D34B4B98}"/>
    <cellStyle name="Comma 2 5 3 6 3 5" xfId="21454" xr:uid="{6F937A56-9A4F-4DF6-B46D-52E3B6DF3E99}"/>
    <cellStyle name="Comma 2 5 3 6 4" xfId="3042" xr:uid="{00000000-0005-0000-0000-0000161B0000}"/>
    <cellStyle name="Comma 2 5 3 6 4 2" xfId="7845" xr:uid="{00000000-0005-0000-0000-0000171B0000}"/>
    <cellStyle name="Comma 2 5 3 6 4 2 2" xfId="17452" xr:uid="{00000000-0005-0000-0000-0000181B0000}"/>
    <cellStyle name="Comma 2 5 3 6 4 2 2 2" xfId="36666" xr:uid="{FC66CA34-E8CB-4569-BCE0-72FE237EADAE}"/>
    <cellStyle name="Comma 2 5 3 6 4 2 3" xfId="27059" xr:uid="{F4AA1FF4-F44B-416A-A3B3-6681CA9A5784}"/>
    <cellStyle name="Comma 2 5 3 6 4 3" xfId="12649" xr:uid="{00000000-0005-0000-0000-0000191B0000}"/>
    <cellStyle name="Comma 2 5 3 6 4 3 2" xfId="31863" xr:uid="{8982400F-4DD8-4BAB-A7AF-A042C2C39B25}"/>
    <cellStyle name="Comma 2 5 3 6 4 4" xfId="22256" xr:uid="{F3952BC3-DB91-41D6-A1DE-8987701198A6}"/>
    <cellStyle name="Comma 2 5 3 6 5" xfId="5444" xr:uid="{00000000-0005-0000-0000-00001A1B0000}"/>
    <cellStyle name="Comma 2 5 3 6 5 2" xfId="15051" xr:uid="{00000000-0005-0000-0000-00001B1B0000}"/>
    <cellStyle name="Comma 2 5 3 6 5 2 2" xfId="34265" xr:uid="{61970C6B-9B7C-4FB2-9382-27FF75172F05}"/>
    <cellStyle name="Comma 2 5 3 6 5 3" xfId="24658" xr:uid="{893B1ABE-52F4-41D9-A953-E55A590E2C54}"/>
    <cellStyle name="Comma 2 5 3 6 6" xfId="10247" xr:uid="{00000000-0005-0000-0000-00001C1B0000}"/>
    <cellStyle name="Comma 2 5 3 6 6 2" xfId="29461" xr:uid="{09A57051-F999-4FF9-9BF8-4F09A497DBF3}"/>
    <cellStyle name="Comma 2 5 3 6 7" xfId="19854" xr:uid="{E4814229-EB31-4CE2-93EB-D617E0D04C71}"/>
    <cellStyle name="Comma 2 5 3 7" xfId="837" xr:uid="{00000000-0005-0000-0000-00001D1B0000}"/>
    <cellStyle name="Comma 2 5 3 7 2" xfId="3242" xr:uid="{00000000-0005-0000-0000-00001E1B0000}"/>
    <cellStyle name="Comma 2 5 3 7 2 2" xfId="8045" xr:uid="{00000000-0005-0000-0000-00001F1B0000}"/>
    <cellStyle name="Comma 2 5 3 7 2 2 2" xfId="17652" xr:uid="{00000000-0005-0000-0000-0000201B0000}"/>
    <cellStyle name="Comma 2 5 3 7 2 2 2 2" xfId="36866" xr:uid="{FBA4B5C6-C4A5-4340-AC4C-6F7FB62ECE9A}"/>
    <cellStyle name="Comma 2 5 3 7 2 2 3" xfId="27259" xr:uid="{E847E9B6-B9CC-47E3-B559-78925A6AC087}"/>
    <cellStyle name="Comma 2 5 3 7 2 3" xfId="12849" xr:uid="{00000000-0005-0000-0000-0000211B0000}"/>
    <cellStyle name="Comma 2 5 3 7 2 3 2" xfId="32063" xr:uid="{6B8D3CAD-863B-49A2-9B4D-C10C01CCCB81}"/>
    <cellStyle name="Comma 2 5 3 7 2 4" xfId="22456" xr:uid="{5D94C496-8356-45C3-BF95-3171067DE21E}"/>
    <cellStyle name="Comma 2 5 3 7 3" xfId="5644" xr:uid="{00000000-0005-0000-0000-0000221B0000}"/>
    <cellStyle name="Comma 2 5 3 7 3 2" xfId="15251" xr:uid="{00000000-0005-0000-0000-0000231B0000}"/>
    <cellStyle name="Comma 2 5 3 7 3 2 2" xfId="34465" xr:uid="{09106DB6-FB1B-4FB3-9E1A-CE8B12AAF169}"/>
    <cellStyle name="Comma 2 5 3 7 3 3" xfId="24858" xr:uid="{55AA3456-75C1-473F-BC91-8DE5E93EB782}"/>
    <cellStyle name="Comma 2 5 3 7 4" xfId="10447" xr:uid="{00000000-0005-0000-0000-0000241B0000}"/>
    <cellStyle name="Comma 2 5 3 7 4 2" xfId="29661" xr:uid="{C94025BA-591B-400C-87A7-111F82FFBCA5}"/>
    <cellStyle name="Comma 2 5 3 7 5" xfId="20054" xr:uid="{BE718B64-0AEF-40B8-A236-0DB5985BCAF2}"/>
    <cellStyle name="Comma 2 5 3 8" xfId="1637" xr:uid="{00000000-0005-0000-0000-0000251B0000}"/>
    <cellStyle name="Comma 2 5 3 8 2" xfId="4042" xr:uid="{00000000-0005-0000-0000-0000261B0000}"/>
    <cellStyle name="Comma 2 5 3 8 2 2" xfId="8845" xr:uid="{00000000-0005-0000-0000-0000271B0000}"/>
    <cellStyle name="Comma 2 5 3 8 2 2 2" xfId="18452" xr:uid="{00000000-0005-0000-0000-0000281B0000}"/>
    <cellStyle name="Comma 2 5 3 8 2 2 2 2" xfId="37666" xr:uid="{08183A3C-C404-498E-BDCC-BB29CCB52866}"/>
    <cellStyle name="Comma 2 5 3 8 2 2 3" xfId="28059" xr:uid="{A76E98B9-AA4C-4914-A52A-CF4672C8A4C5}"/>
    <cellStyle name="Comma 2 5 3 8 2 3" xfId="13649" xr:uid="{00000000-0005-0000-0000-0000291B0000}"/>
    <cellStyle name="Comma 2 5 3 8 2 3 2" xfId="32863" xr:uid="{B5553774-2E0B-4844-9C70-D19212F537BB}"/>
    <cellStyle name="Comma 2 5 3 8 2 4" xfId="23256" xr:uid="{D218FAFD-6D03-43AB-A78F-7969B7902A61}"/>
    <cellStyle name="Comma 2 5 3 8 3" xfId="6444" xr:uid="{00000000-0005-0000-0000-00002A1B0000}"/>
    <cellStyle name="Comma 2 5 3 8 3 2" xfId="16051" xr:uid="{00000000-0005-0000-0000-00002B1B0000}"/>
    <cellStyle name="Comma 2 5 3 8 3 2 2" xfId="35265" xr:uid="{0A3C3840-A9D7-42C7-8EC2-E87132ACAB78}"/>
    <cellStyle name="Comma 2 5 3 8 3 3" xfId="25658" xr:uid="{AF4E6D34-6F5C-4500-9495-653B90451839}"/>
    <cellStyle name="Comma 2 5 3 8 4" xfId="11247" xr:uid="{00000000-0005-0000-0000-00002C1B0000}"/>
    <cellStyle name="Comma 2 5 3 8 4 2" xfId="30461" xr:uid="{C97FA927-DB97-477B-B526-F764B0D76A74}"/>
    <cellStyle name="Comma 2 5 3 8 5" xfId="20854" xr:uid="{DFAE467E-A5C0-43BB-A472-BA10FF2D7BF6}"/>
    <cellStyle name="Comma 2 5 3 9" xfId="2442" xr:uid="{00000000-0005-0000-0000-00002D1B0000}"/>
    <cellStyle name="Comma 2 5 3 9 2" xfId="7245" xr:uid="{00000000-0005-0000-0000-00002E1B0000}"/>
    <cellStyle name="Comma 2 5 3 9 2 2" xfId="16852" xr:uid="{00000000-0005-0000-0000-00002F1B0000}"/>
    <cellStyle name="Comma 2 5 3 9 2 2 2" xfId="36066" xr:uid="{7222339F-C379-40FC-B762-3657C7ECD751}"/>
    <cellStyle name="Comma 2 5 3 9 2 3" xfId="26459" xr:uid="{D7581079-563D-4D9D-8FB9-7DA1C84E4000}"/>
    <cellStyle name="Comma 2 5 3 9 3" xfId="12049" xr:uid="{00000000-0005-0000-0000-0000301B0000}"/>
    <cellStyle name="Comma 2 5 3 9 3 2" xfId="31263" xr:uid="{C6DAD292-0355-477A-BA68-C9DF997BC46D}"/>
    <cellStyle name="Comma 2 5 3 9 4" xfId="21656" xr:uid="{4DBFA782-F0A6-484D-A56B-5A79B275AC33}"/>
    <cellStyle name="Comma 2 5 4" xfId="45" xr:uid="{00000000-0005-0000-0000-0000311B0000}"/>
    <cellStyle name="Comma 2 5 4 10" xfId="4854" xr:uid="{00000000-0005-0000-0000-0000321B0000}"/>
    <cellStyle name="Comma 2 5 4 10 2" xfId="14461" xr:uid="{00000000-0005-0000-0000-0000331B0000}"/>
    <cellStyle name="Comma 2 5 4 10 2 2" xfId="33675" xr:uid="{BD78B148-5F8B-48B5-8FF6-28AFB5326039}"/>
    <cellStyle name="Comma 2 5 4 10 3" xfId="24068" xr:uid="{CFC2BC5E-3D7D-4224-8D15-5F95EA19E42B}"/>
    <cellStyle name="Comma 2 5 4 11" xfId="9657" xr:uid="{00000000-0005-0000-0000-0000341B0000}"/>
    <cellStyle name="Comma 2 5 4 11 2" xfId="28871" xr:uid="{8D4402AB-CA03-4FCE-A0DE-CECE8EA30561}"/>
    <cellStyle name="Comma 2 5 4 12" xfId="19264" xr:uid="{3E117296-F183-4071-A425-69946720E7B2}"/>
    <cellStyle name="Comma 2 5 4 2" xfId="96" xr:uid="{00000000-0005-0000-0000-0000351B0000}"/>
    <cellStyle name="Comma 2 5 4 2 10" xfId="9707" xr:uid="{00000000-0005-0000-0000-0000361B0000}"/>
    <cellStyle name="Comma 2 5 4 2 10 2" xfId="28921" xr:uid="{EEE01EFC-A52E-4402-8240-357963798FC1}"/>
    <cellStyle name="Comma 2 5 4 2 11" xfId="19314" xr:uid="{81D1F658-9891-4BA0-815A-E85B8DC497A2}"/>
    <cellStyle name="Comma 2 5 4 2 2" xfId="196" xr:uid="{00000000-0005-0000-0000-0000371B0000}"/>
    <cellStyle name="Comma 2 5 4 2 2 10" xfId="19414" xr:uid="{33800815-F965-4E4D-AAA8-D9A8CC9C8405}"/>
    <cellStyle name="Comma 2 5 4 2 2 2" xfId="396" xr:uid="{00000000-0005-0000-0000-0000381B0000}"/>
    <cellStyle name="Comma 2 5 4 2 2 2 2" xfId="1197" xr:uid="{00000000-0005-0000-0000-0000391B0000}"/>
    <cellStyle name="Comma 2 5 4 2 2 2 2 2" xfId="3602" xr:uid="{00000000-0005-0000-0000-00003A1B0000}"/>
    <cellStyle name="Comma 2 5 4 2 2 2 2 2 2" xfId="8405" xr:uid="{00000000-0005-0000-0000-00003B1B0000}"/>
    <cellStyle name="Comma 2 5 4 2 2 2 2 2 2 2" xfId="18012" xr:uid="{00000000-0005-0000-0000-00003C1B0000}"/>
    <cellStyle name="Comma 2 5 4 2 2 2 2 2 2 2 2" xfId="37226" xr:uid="{4EA32B28-BB49-4E3C-B4C4-E359B4E501A4}"/>
    <cellStyle name="Comma 2 5 4 2 2 2 2 2 2 3" xfId="27619" xr:uid="{79B48492-E0D9-4A3B-BAC4-D34F32B4229B}"/>
    <cellStyle name="Comma 2 5 4 2 2 2 2 2 3" xfId="13209" xr:uid="{00000000-0005-0000-0000-00003D1B0000}"/>
    <cellStyle name="Comma 2 5 4 2 2 2 2 2 3 2" xfId="32423" xr:uid="{34CFD239-C969-4586-BE20-BE78FEF074ED}"/>
    <cellStyle name="Comma 2 5 4 2 2 2 2 2 4" xfId="22816" xr:uid="{F5FA64E4-9244-4E59-9591-EE92F84BF9D8}"/>
    <cellStyle name="Comma 2 5 4 2 2 2 2 3" xfId="6004" xr:uid="{00000000-0005-0000-0000-00003E1B0000}"/>
    <cellStyle name="Comma 2 5 4 2 2 2 2 3 2" xfId="15611" xr:uid="{00000000-0005-0000-0000-00003F1B0000}"/>
    <cellStyle name="Comma 2 5 4 2 2 2 2 3 2 2" xfId="34825" xr:uid="{CF8301CA-26E1-4F92-9680-5356D8A62238}"/>
    <cellStyle name="Comma 2 5 4 2 2 2 2 3 3" xfId="25218" xr:uid="{70FCEA99-4FAB-4D8D-9C37-FD938B10D291}"/>
    <cellStyle name="Comma 2 5 4 2 2 2 2 4" xfId="10807" xr:uid="{00000000-0005-0000-0000-0000401B0000}"/>
    <cellStyle name="Comma 2 5 4 2 2 2 2 4 2" xfId="30021" xr:uid="{455E587C-759F-44F8-AE3A-1091BCC2AF7E}"/>
    <cellStyle name="Comma 2 5 4 2 2 2 2 5" xfId="20414" xr:uid="{50B4EAD7-4707-4603-AEA3-F6ABCF86458C}"/>
    <cellStyle name="Comma 2 5 4 2 2 2 3" xfId="1997" xr:uid="{00000000-0005-0000-0000-0000411B0000}"/>
    <cellStyle name="Comma 2 5 4 2 2 2 3 2" xfId="4402" xr:uid="{00000000-0005-0000-0000-0000421B0000}"/>
    <cellStyle name="Comma 2 5 4 2 2 2 3 2 2" xfId="9205" xr:uid="{00000000-0005-0000-0000-0000431B0000}"/>
    <cellStyle name="Comma 2 5 4 2 2 2 3 2 2 2" xfId="18812" xr:uid="{00000000-0005-0000-0000-0000441B0000}"/>
    <cellStyle name="Comma 2 5 4 2 2 2 3 2 2 2 2" xfId="38026" xr:uid="{36FE01FA-A948-4196-B377-A5C1EF4A355C}"/>
    <cellStyle name="Comma 2 5 4 2 2 2 3 2 2 3" xfId="28419" xr:uid="{217DBB5C-639B-4EF1-8CFA-02819960830C}"/>
    <cellStyle name="Comma 2 5 4 2 2 2 3 2 3" xfId="14009" xr:uid="{00000000-0005-0000-0000-0000451B0000}"/>
    <cellStyle name="Comma 2 5 4 2 2 2 3 2 3 2" xfId="33223" xr:uid="{85EE8BC2-2B8C-49B3-9B7F-F2790AEF5A29}"/>
    <cellStyle name="Comma 2 5 4 2 2 2 3 2 4" xfId="23616" xr:uid="{A38ABA81-56FC-4A72-B816-9C1129645E87}"/>
    <cellStyle name="Comma 2 5 4 2 2 2 3 3" xfId="6804" xr:uid="{00000000-0005-0000-0000-0000461B0000}"/>
    <cellStyle name="Comma 2 5 4 2 2 2 3 3 2" xfId="16411" xr:uid="{00000000-0005-0000-0000-0000471B0000}"/>
    <cellStyle name="Comma 2 5 4 2 2 2 3 3 2 2" xfId="35625" xr:uid="{662DD8CB-4C8B-4BDE-846D-B4AAB7A41DBE}"/>
    <cellStyle name="Comma 2 5 4 2 2 2 3 3 3" xfId="26018" xr:uid="{A872A3DD-F7E3-470E-A626-8AF5912FEBF1}"/>
    <cellStyle name="Comma 2 5 4 2 2 2 3 4" xfId="11607" xr:uid="{00000000-0005-0000-0000-0000481B0000}"/>
    <cellStyle name="Comma 2 5 4 2 2 2 3 4 2" xfId="30821" xr:uid="{99D85FC3-37C1-4D20-80E6-98854E5DC5A9}"/>
    <cellStyle name="Comma 2 5 4 2 2 2 3 5" xfId="21214" xr:uid="{47AA05DD-6C2C-4B31-8A91-BDE05DD53AB2}"/>
    <cellStyle name="Comma 2 5 4 2 2 2 4" xfId="2802" xr:uid="{00000000-0005-0000-0000-0000491B0000}"/>
    <cellStyle name="Comma 2 5 4 2 2 2 4 2" xfId="7605" xr:uid="{00000000-0005-0000-0000-00004A1B0000}"/>
    <cellStyle name="Comma 2 5 4 2 2 2 4 2 2" xfId="17212" xr:uid="{00000000-0005-0000-0000-00004B1B0000}"/>
    <cellStyle name="Comma 2 5 4 2 2 2 4 2 2 2" xfId="36426" xr:uid="{92A5E1A4-3FAA-4597-A57D-271C777A7CF5}"/>
    <cellStyle name="Comma 2 5 4 2 2 2 4 2 3" xfId="26819" xr:uid="{CB42C077-3073-4B5E-A227-5A0B85D03B72}"/>
    <cellStyle name="Comma 2 5 4 2 2 2 4 3" xfId="12409" xr:uid="{00000000-0005-0000-0000-00004C1B0000}"/>
    <cellStyle name="Comma 2 5 4 2 2 2 4 3 2" xfId="31623" xr:uid="{744D0B83-E5FA-40CE-A0CB-C70D0C9266EB}"/>
    <cellStyle name="Comma 2 5 4 2 2 2 4 4" xfId="22016" xr:uid="{3A3E8DFD-3C34-4D3A-9648-142E0AB317E6}"/>
    <cellStyle name="Comma 2 5 4 2 2 2 5" xfId="5204" xr:uid="{00000000-0005-0000-0000-00004D1B0000}"/>
    <cellStyle name="Comma 2 5 4 2 2 2 5 2" xfId="14811" xr:uid="{00000000-0005-0000-0000-00004E1B0000}"/>
    <cellStyle name="Comma 2 5 4 2 2 2 5 2 2" xfId="34025" xr:uid="{290B6D4E-8B0B-4AC4-AD03-88CFA234680E}"/>
    <cellStyle name="Comma 2 5 4 2 2 2 5 3" xfId="24418" xr:uid="{424D9DAD-B6A4-45B4-9582-88B881FD5C3C}"/>
    <cellStyle name="Comma 2 5 4 2 2 2 6" xfId="10007" xr:uid="{00000000-0005-0000-0000-00004F1B0000}"/>
    <cellStyle name="Comma 2 5 4 2 2 2 6 2" xfId="29221" xr:uid="{6E6D41F5-4B8D-46C7-A7E1-AB9D65A618DE}"/>
    <cellStyle name="Comma 2 5 4 2 2 2 7" xfId="19614" xr:uid="{700DE74D-CBA8-4979-A6DD-59A0B8D2CFD1}"/>
    <cellStyle name="Comma 2 5 4 2 2 3" xfId="596" xr:uid="{00000000-0005-0000-0000-0000501B0000}"/>
    <cellStyle name="Comma 2 5 4 2 2 3 2" xfId="1397" xr:uid="{00000000-0005-0000-0000-0000511B0000}"/>
    <cellStyle name="Comma 2 5 4 2 2 3 2 2" xfId="3802" xr:uid="{00000000-0005-0000-0000-0000521B0000}"/>
    <cellStyle name="Comma 2 5 4 2 2 3 2 2 2" xfId="8605" xr:uid="{00000000-0005-0000-0000-0000531B0000}"/>
    <cellStyle name="Comma 2 5 4 2 2 3 2 2 2 2" xfId="18212" xr:uid="{00000000-0005-0000-0000-0000541B0000}"/>
    <cellStyle name="Comma 2 5 4 2 2 3 2 2 2 2 2" xfId="37426" xr:uid="{6BC5CEC9-43AD-475B-9177-C6F1BE972B63}"/>
    <cellStyle name="Comma 2 5 4 2 2 3 2 2 2 3" xfId="27819" xr:uid="{E3136258-D6E2-4DEE-9C11-6A41F44BC2A7}"/>
    <cellStyle name="Comma 2 5 4 2 2 3 2 2 3" xfId="13409" xr:uid="{00000000-0005-0000-0000-0000551B0000}"/>
    <cellStyle name="Comma 2 5 4 2 2 3 2 2 3 2" xfId="32623" xr:uid="{B801D6D9-A6FD-4D63-937B-D77CE1ADD721}"/>
    <cellStyle name="Comma 2 5 4 2 2 3 2 2 4" xfId="23016" xr:uid="{62EE467A-5D44-47A5-85EC-B7C246A1AC4D}"/>
    <cellStyle name="Comma 2 5 4 2 2 3 2 3" xfId="6204" xr:uid="{00000000-0005-0000-0000-0000561B0000}"/>
    <cellStyle name="Comma 2 5 4 2 2 3 2 3 2" xfId="15811" xr:uid="{00000000-0005-0000-0000-0000571B0000}"/>
    <cellStyle name="Comma 2 5 4 2 2 3 2 3 2 2" xfId="35025" xr:uid="{AB43C349-45B7-4F04-B6E3-86B64FB8E3FC}"/>
    <cellStyle name="Comma 2 5 4 2 2 3 2 3 3" xfId="25418" xr:uid="{C718BC4E-8CCB-41DC-BB5A-E6AEF2A2442C}"/>
    <cellStyle name="Comma 2 5 4 2 2 3 2 4" xfId="11007" xr:uid="{00000000-0005-0000-0000-0000581B0000}"/>
    <cellStyle name="Comma 2 5 4 2 2 3 2 4 2" xfId="30221" xr:uid="{445F3297-AF16-4DFC-8895-5DBB4AA987E7}"/>
    <cellStyle name="Comma 2 5 4 2 2 3 2 5" xfId="20614" xr:uid="{1E5020BD-6A5F-46BA-BB91-B7334C8218F1}"/>
    <cellStyle name="Comma 2 5 4 2 2 3 3" xfId="2197" xr:uid="{00000000-0005-0000-0000-0000591B0000}"/>
    <cellStyle name="Comma 2 5 4 2 2 3 3 2" xfId="4602" xr:uid="{00000000-0005-0000-0000-00005A1B0000}"/>
    <cellStyle name="Comma 2 5 4 2 2 3 3 2 2" xfId="9405" xr:uid="{00000000-0005-0000-0000-00005B1B0000}"/>
    <cellStyle name="Comma 2 5 4 2 2 3 3 2 2 2" xfId="19012" xr:uid="{00000000-0005-0000-0000-00005C1B0000}"/>
    <cellStyle name="Comma 2 5 4 2 2 3 3 2 2 2 2" xfId="38226" xr:uid="{55A30FF4-9580-4B74-86A1-A403BEA57AFA}"/>
    <cellStyle name="Comma 2 5 4 2 2 3 3 2 2 3" xfId="28619" xr:uid="{51447724-FF64-4450-80BF-CB835F427F79}"/>
    <cellStyle name="Comma 2 5 4 2 2 3 3 2 3" xfId="14209" xr:uid="{00000000-0005-0000-0000-00005D1B0000}"/>
    <cellStyle name="Comma 2 5 4 2 2 3 3 2 3 2" xfId="33423" xr:uid="{61CC06F2-3894-44EA-860D-9A46ACB78183}"/>
    <cellStyle name="Comma 2 5 4 2 2 3 3 2 4" xfId="23816" xr:uid="{D4DF7826-64DB-43E2-9EA8-39081D06B3FF}"/>
    <cellStyle name="Comma 2 5 4 2 2 3 3 3" xfId="7004" xr:uid="{00000000-0005-0000-0000-00005E1B0000}"/>
    <cellStyle name="Comma 2 5 4 2 2 3 3 3 2" xfId="16611" xr:uid="{00000000-0005-0000-0000-00005F1B0000}"/>
    <cellStyle name="Comma 2 5 4 2 2 3 3 3 2 2" xfId="35825" xr:uid="{16EBFF40-D308-4DD4-8431-803C8D1ACF6B}"/>
    <cellStyle name="Comma 2 5 4 2 2 3 3 3 3" xfId="26218" xr:uid="{0EBA2E37-818C-47FA-96A9-A504A15CF1D8}"/>
    <cellStyle name="Comma 2 5 4 2 2 3 3 4" xfId="11807" xr:uid="{00000000-0005-0000-0000-0000601B0000}"/>
    <cellStyle name="Comma 2 5 4 2 2 3 3 4 2" xfId="31021" xr:uid="{A46065BF-9CCC-4C00-A708-2690175735C1}"/>
    <cellStyle name="Comma 2 5 4 2 2 3 3 5" xfId="21414" xr:uid="{D460D2A2-B47E-411E-A04B-A9FA62DC8EAC}"/>
    <cellStyle name="Comma 2 5 4 2 2 3 4" xfId="3002" xr:uid="{00000000-0005-0000-0000-0000611B0000}"/>
    <cellStyle name="Comma 2 5 4 2 2 3 4 2" xfId="7805" xr:uid="{00000000-0005-0000-0000-0000621B0000}"/>
    <cellStyle name="Comma 2 5 4 2 2 3 4 2 2" xfId="17412" xr:uid="{00000000-0005-0000-0000-0000631B0000}"/>
    <cellStyle name="Comma 2 5 4 2 2 3 4 2 2 2" xfId="36626" xr:uid="{E2012964-AA84-4AFB-8D92-F03777519CC4}"/>
    <cellStyle name="Comma 2 5 4 2 2 3 4 2 3" xfId="27019" xr:uid="{361B35DB-1C8F-4478-9DD3-B37B2AE1E2AB}"/>
    <cellStyle name="Comma 2 5 4 2 2 3 4 3" xfId="12609" xr:uid="{00000000-0005-0000-0000-0000641B0000}"/>
    <cellStyle name="Comma 2 5 4 2 2 3 4 3 2" xfId="31823" xr:uid="{2A697EDA-326A-41C7-B321-F3AE9C4F76C0}"/>
    <cellStyle name="Comma 2 5 4 2 2 3 4 4" xfId="22216" xr:uid="{6E151E9B-8AB7-447C-BBDC-C6A922EE89A6}"/>
    <cellStyle name="Comma 2 5 4 2 2 3 5" xfId="5404" xr:uid="{00000000-0005-0000-0000-0000651B0000}"/>
    <cellStyle name="Comma 2 5 4 2 2 3 5 2" xfId="15011" xr:uid="{00000000-0005-0000-0000-0000661B0000}"/>
    <cellStyle name="Comma 2 5 4 2 2 3 5 2 2" xfId="34225" xr:uid="{9226EF26-A921-4529-80C6-D3813FFA2F5E}"/>
    <cellStyle name="Comma 2 5 4 2 2 3 5 3" xfId="24618" xr:uid="{59F221D2-D9E1-45CB-93E8-CFCAEB0D4A97}"/>
    <cellStyle name="Comma 2 5 4 2 2 3 6" xfId="10207" xr:uid="{00000000-0005-0000-0000-0000671B0000}"/>
    <cellStyle name="Comma 2 5 4 2 2 3 6 2" xfId="29421" xr:uid="{15B8BD16-B5B0-47C4-93C8-AC1E7489A79C}"/>
    <cellStyle name="Comma 2 5 4 2 2 3 7" xfId="19814" xr:uid="{A8533807-5B1F-4192-93AA-CEE0F5DDEA1C}"/>
    <cellStyle name="Comma 2 5 4 2 2 4" xfId="796" xr:uid="{00000000-0005-0000-0000-0000681B0000}"/>
    <cellStyle name="Comma 2 5 4 2 2 4 2" xfId="1597" xr:uid="{00000000-0005-0000-0000-0000691B0000}"/>
    <cellStyle name="Comma 2 5 4 2 2 4 2 2" xfId="4002" xr:uid="{00000000-0005-0000-0000-00006A1B0000}"/>
    <cellStyle name="Comma 2 5 4 2 2 4 2 2 2" xfId="8805" xr:uid="{00000000-0005-0000-0000-00006B1B0000}"/>
    <cellStyle name="Comma 2 5 4 2 2 4 2 2 2 2" xfId="18412" xr:uid="{00000000-0005-0000-0000-00006C1B0000}"/>
    <cellStyle name="Comma 2 5 4 2 2 4 2 2 2 2 2" xfId="37626" xr:uid="{BAAF654D-1306-440B-9692-9230A32C59DF}"/>
    <cellStyle name="Comma 2 5 4 2 2 4 2 2 2 3" xfId="28019" xr:uid="{17738CDE-E4AE-442A-B017-03DCCEDA5ACF}"/>
    <cellStyle name="Comma 2 5 4 2 2 4 2 2 3" xfId="13609" xr:uid="{00000000-0005-0000-0000-00006D1B0000}"/>
    <cellStyle name="Comma 2 5 4 2 2 4 2 2 3 2" xfId="32823" xr:uid="{54643E77-E353-48C9-A8D3-719A108A88AF}"/>
    <cellStyle name="Comma 2 5 4 2 2 4 2 2 4" xfId="23216" xr:uid="{CD2AF4E3-74F0-4900-8AF7-9C4F3ADE710F}"/>
    <cellStyle name="Comma 2 5 4 2 2 4 2 3" xfId="6404" xr:uid="{00000000-0005-0000-0000-00006E1B0000}"/>
    <cellStyle name="Comma 2 5 4 2 2 4 2 3 2" xfId="16011" xr:uid="{00000000-0005-0000-0000-00006F1B0000}"/>
    <cellStyle name="Comma 2 5 4 2 2 4 2 3 2 2" xfId="35225" xr:uid="{85F41A78-A8F4-4497-B233-792DC987444B}"/>
    <cellStyle name="Comma 2 5 4 2 2 4 2 3 3" xfId="25618" xr:uid="{2C911CFF-4F8C-486C-B833-FAC87393E55F}"/>
    <cellStyle name="Comma 2 5 4 2 2 4 2 4" xfId="11207" xr:uid="{00000000-0005-0000-0000-0000701B0000}"/>
    <cellStyle name="Comma 2 5 4 2 2 4 2 4 2" xfId="30421" xr:uid="{3EE3F51E-057E-4FE4-9967-306E54254072}"/>
    <cellStyle name="Comma 2 5 4 2 2 4 2 5" xfId="20814" xr:uid="{134CB6D2-B7C2-45B8-B5BE-9D0C12DA668B}"/>
    <cellStyle name="Comma 2 5 4 2 2 4 3" xfId="2397" xr:uid="{00000000-0005-0000-0000-0000711B0000}"/>
    <cellStyle name="Comma 2 5 4 2 2 4 3 2" xfId="4802" xr:uid="{00000000-0005-0000-0000-0000721B0000}"/>
    <cellStyle name="Comma 2 5 4 2 2 4 3 2 2" xfId="9605" xr:uid="{00000000-0005-0000-0000-0000731B0000}"/>
    <cellStyle name="Comma 2 5 4 2 2 4 3 2 2 2" xfId="19212" xr:uid="{00000000-0005-0000-0000-0000741B0000}"/>
    <cellStyle name="Comma 2 5 4 2 2 4 3 2 2 2 2" xfId="38426" xr:uid="{03A15123-1EA3-46BA-8469-2589BEA41A59}"/>
    <cellStyle name="Comma 2 5 4 2 2 4 3 2 2 3" xfId="28819" xr:uid="{974E0118-AD1C-4DAE-9DB9-035C232FE4A4}"/>
    <cellStyle name="Comma 2 5 4 2 2 4 3 2 3" xfId="14409" xr:uid="{00000000-0005-0000-0000-0000751B0000}"/>
    <cellStyle name="Comma 2 5 4 2 2 4 3 2 3 2" xfId="33623" xr:uid="{CFB02730-EFB0-4953-BD3C-E9EC03A8AE76}"/>
    <cellStyle name="Comma 2 5 4 2 2 4 3 2 4" xfId="24016" xr:uid="{00FE4E4D-A6F9-4408-8C32-FA876F3A96CF}"/>
    <cellStyle name="Comma 2 5 4 2 2 4 3 3" xfId="7204" xr:uid="{00000000-0005-0000-0000-0000761B0000}"/>
    <cellStyle name="Comma 2 5 4 2 2 4 3 3 2" xfId="16811" xr:uid="{00000000-0005-0000-0000-0000771B0000}"/>
    <cellStyle name="Comma 2 5 4 2 2 4 3 3 2 2" xfId="36025" xr:uid="{D7801B74-8AAA-43AA-B69E-397BB76BB482}"/>
    <cellStyle name="Comma 2 5 4 2 2 4 3 3 3" xfId="26418" xr:uid="{A7926509-D6C3-4E90-92D8-2AF786F20057}"/>
    <cellStyle name="Comma 2 5 4 2 2 4 3 4" xfId="12007" xr:uid="{00000000-0005-0000-0000-0000781B0000}"/>
    <cellStyle name="Comma 2 5 4 2 2 4 3 4 2" xfId="31221" xr:uid="{2F2A3719-78B0-4693-9024-D5B62759348E}"/>
    <cellStyle name="Comma 2 5 4 2 2 4 3 5" xfId="21614" xr:uid="{DB06772D-5991-4FBE-B183-313C82AC7855}"/>
    <cellStyle name="Comma 2 5 4 2 2 4 4" xfId="3202" xr:uid="{00000000-0005-0000-0000-0000791B0000}"/>
    <cellStyle name="Comma 2 5 4 2 2 4 4 2" xfId="8005" xr:uid="{00000000-0005-0000-0000-00007A1B0000}"/>
    <cellStyle name="Comma 2 5 4 2 2 4 4 2 2" xfId="17612" xr:uid="{00000000-0005-0000-0000-00007B1B0000}"/>
    <cellStyle name="Comma 2 5 4 2 2 4 4 2 2 2" xfId="36826" xr:uid="{F4C6D7C3-9EA6-4ED3-82F8-C7E7058EEDE8}"/>
    <cellStyle name="Comma 2 5 4 2 2 4 4 2 3" xfId="27219" xr:uid="{1D7D4717-FC6F-4106-8F89-4936F994BFAE}"/>
    <cellStyle name="Comma 2 5 4 2 2 4 4 3" xfId="12809" xr:uid="{00000000-0005-0000-0000-00007C1B0000}"/>
    <cellStyle name="Comma 2 5 4 2 2 4 4 3 2" xfId="32023" xr:uid="{FDDD5014-E47F-4A00-8131-F0E7786E386F}"/>
    <cellStyle name="Comma 2 5 4 2 2 4 4 4" xfId="22416" xr:uid="{4A7E8B9C-CCF7-4CD3-93D2-E8A4F8CED5BE}"/>
    <cellStyle name="Comma 2 5 4 2 2 4 5" xfId="5604" xr:uid="{00000000-0005-0000-0000-00007D1B0000}"/>
    <cellStyle name="Comma 2 5 4 2 2 4 5 2" xfId="15211" xr:uid="{00000000-0005-0000-0000-00007E1B0000}"/>
    <cellStyle name="Comma 2 5 4 2 2 4 5 2 2" xfId="34425" xr:uid="{DC37CD05-90D3-43CC-BF63-8128AFB23710}"/>
    <cellStyle name="Comma 2 5 4 2 2 4 5 3" xfId="24818" xr:uid="{4657F5A1-3CD2-4CBD-B43C-BD603127E727}"/>
    <cellStyle name="Comma 2 5 4 2 2 4 6" xfId="10407" xr:uid="{00000000-0005-0000-0000-00007F1B0000}"/>
    <cellStyle name="Comma 2 5 4 2 2 4 6 2" xfId="29621" xr:uid="{690845CE-8FA9-47D5-A3DC-A3763843A1CE}"/>
    <cellStyle name="Comma 2 5 4 2 2 4 7" xfId="20014" xr:uid="{4471556B-F547-4EDC-8040-CB7683935096}"/>
    <cellStyle name="Comma 2 5 4 2 2 5" xfId="997" xr:uid="{00000000-0005-0000-0000-0000801B0000}"/>
    <cellStyle name="Comma 2 5 4 2 2 5 2" xfId="3402" xr:uid="{00000000-0005-0000-0000-0000811B0000}"/>
    <cellStyle name="Comma 2 5 4 2 2 5 2 2" xfId="8205" xr:uid="{00000000-0005-0000-0000-0000821B0000}"/>
    <cellStyle name="Comma 2 5 4 2 2 5 2 2 2" xfId="17812" xr:uid="{00000000-0005-0000-0000-0000831B0000}"/>
    <cellStyle name="Comma 2 5 4 2 2 5 2 2 2 2" xfId="37026" xr:uid="{22FA58E3-C1B1-4F7F-AB29-CC49ED113CE2}"/>
    <cellStyle name="Comma 2 5 4 2 2 5 2 2 3" xfId="27419" xr:uid="{B5B74E90-AF9E-4898-B31C-2C0EAEC527D6}"/>
    <cellStyle name="Comma 2 5 4 2 2 5 2 3" xfId="13009" xr:uid="{00000000-0005-0000-0000-0000841B0000}"/>
    <cellStyle name="Comma 2 5 4 2 2 5 2 3 2" xfId="32223" xr:uid="{DFDB0041-78DD-40E7-A84D-F7306D06171B}"/>
    <cellStyle name="Comma 2 5 4 2 2 5 2 4" xfId="22616" xr:uid="{84C95E48-A3A3-4C76-8EAF-B7C5B2986E34}"/>
    <cellStyle name="Comma 2 5 4 2 2 5 3" xfId="5804" xr:uid="{00000000-0005-0000-0000-0000851B0000}"/>
    <cellStyle name="Comma 2 5 4 2 2 5 3 2" xfId="15411" xr:uid="{00000000-0005-0000-0000-0000861B0000}"/>
    <cellStyle name="Comma 2 5 4 2 2 5 3 2 2" xfId="34625" xr:uid="{5E5F7BDE-4BD9-4E25-B1D6-5D150E5CFB9F}"/>
    <cellStyle name="Comma 2 5 4 2 2 5 3 3" xfId="25018" xr:uid="{23BEAEA0-FE50-48B1-BAD5-3135D4462D09}"/>
    <cellStyle name="Comma 2 5 4 2 2 5 4" xfId="10607" xr:uid="{00000000-0005-0000-0000-0000871B0000}"/>
    <cellStyle name="Comma 2 5 4 2 2 5 4 2" xfId="29821" xr:uid="{BF63CCED-16DB-4484-BBE0-B96CA03570A8}"/>
    <cellStyle name="Comma 2 5 4 2 2 5 5" xfId="20214" xr:uid="{766E6AD4-B9D4-4DAD-8F04-7CA7577A42AE}"/>
    <cellStyle name="Comma 2 5 4 2 2 6" xfId="1797" xr:uid="{00000000-0005-0000-0000-0000881B0000}"/>
    <cellStyle name="Comma 2 5 4 2 2 6 2" xfId="4202" xr:uid="{00000000-0005-0000-0000-0000891B0000}"/>
    <cellStyle name="Comma 2 5 4 2 2 6 2 2" xfId="9005" xr:uid="{00000000-0005-0000-0000-00008A1B0000}"/>
    <cellStyle name="Comma 2 5 4 2 2 6 2 2 2" xfId="18612" xr:uid="{00000000-0005-0000-0000-00008B1B0000}"/>
    <cellStyle name="Comma 2 5 4 2 2 6 2 2 2 2" xfId="37826" xr:uid="{80A7F079-E392-46C6-B23B-78288DF0F8F7}"/>
    <cellStyle name="Comma 2 5 4 2 2 6 2 2 3" xfId="28219" xr:uid="{709D747F-F681-4EA7-9FC8-80E0E3346AD5}"/>
    <cellStyle name="Comma 2 5 4 2 2 6 2 3" xfId="13809" xr:uid="{00000000-0005-0000-0000-00008C1B0000}"/>
    <cellStyle name="Comma 2 5 4 2 2 6 2 3 2" xfId="33023" xr:uid="{06865A31-6304-4772-9548-2710FAE3C9D2}"/>
    <cellStyle name="Comma 2 5 4 2 2 6 2 4" xfId="23416" xr:uid="{1BECD1CD-01EE-47C5-B0EB-6E61D23952B1}"/>
    <cellStyle name="Comma 2 5 4 2 2 6 3" xfId="6604" xr:uid="{00000000-0005-0000-0000-00008D1B0000}"/>
    <cellStyle name="Comma 2 5 4 2 2 6 3 2" xfId="16211" xr:uid="{00000000-0005-0000-0000-00008E1B0000}"/>
    <cellStyle name="Comma 2 5 4 2 2 6 3 2 2" xfId="35425" xr:uid="{803D7174-CBFB-4306-AD3B-2255E1BC1482}"/>
    <cellStyle name="Comma 2 5 4 2 2 6 3 3" xfId="25818" xr:uid="{663EE031-3D1E-4D8A-830D-166B6D66F0C5}"/>
    <cellStyle name="Comma 2 5 4 2 2 6 4" xfId="11407" xr:uid="{00000000-0005-0000-0000-00008F1B0000}"/>
    <cellStyle name="Comma 2 5 4 2 2 6 4 2" xfId="30621" xr:uid="{85101670-B3E0-48CA-B38C-9DC9A78E7878}"/>
    <cellStyle name="Comma 2 5 4 2 2 6 5" xfId="21014" xr:uid="{74A2A4E0-9386-42D2-8381-B027356AA5BF}"/>
    <cellStyle name="Comma 2 5 4 2 2 7" xfId="2602" xr:uid="{00000000-0005-0000-0000-0000901B0000}"/>
    <cellStyle name="Comma 2 5 4 2 2 7 2" xfId="7405" xr:uid="{00000000-0005-0000-0000-0000911B0000}"/>
    <cellStyle name="Comma 2 5 4 2 2 7 2 2" xfId="17012" xr:uid="{00000000-0005-0000-0000-0000921B0000}"/>
    <cellStyle name="Comma 2 5 4 2 2 7 2 2 2" xfId="36226" xr:uid="{A48F77E8-5B48-46C0-9435-52A77FE017E8}"/>
    <cellStyle name="Comma 2 5 4 2 2 7 2 3" xfId="26619" xr:uid="{175DBFB7-110D-4662-8B21-FBA00CCC8A25}"/>
    <cellStyle name="Comma 2 5 4 2 2 7 3" xfId="12209" xr:uid="{00000000-0005-0000-0000-0000931B0000}"/>
    <cellStyle name="Comma 2 5 4 2 2 7 3 2" xfId="31423" xr:uid="{85ED01A9-D028-4E90-B9F9-E13801C72120}"/>
    <cellStyle name="Comma 2 5 4 2 2 7 4" xfId="21816" xr:uid="{4FFD63DD-5146-4706-ACD8-20961DAC872D}"/>
    <cellStyle name="Comma 2 5 4 2 2 8" xfId="5004" xr:uid="{00000000-0005-0000-0000-0000941B0000}"/>
    <cellStyle name="Comma 2 5 4 2 2 8 2" xfId="14611" xr:uid="{00000000-0005-0000-0000-0000951B0000}"/>
    <cellStyle name="Comma 2 5 4 2 2 8 2 2" xfId="33825" xr:uid="{9A5A3F77-7236-4782-A147-78DECFC10E89}"/>
    <cellStyle name="Comma 2 5 4 2 2 8 3" xfId="24218" xr:uid="{2876CD25-7271-42C6-B328-B40AEDE6776B}"/>
    <cellStyle name="Comma 2 5 4 2 2 9" xfId="9807" xr:uid="{00000000-0005-0000-0000-0000961B0000}"/>
    <cellStyle name="Comma 2 5 4 2 2 9 2" xfId="29021" xr:uid="{0B592956-AB36-43CD-8737-CF42250076BB}"/>
    <cellStyle name="Comma 2 5 4 2 3" xfId="296" xr:uid="{00000000-0005-0000-0000-0000971B0000}"/>
    <cellStyle name="Comma 2 5 4 2 3 2" xfId="1097" xr:uid="{00000000-0005-0000-0000-0000981B0000}"/>
    <cellStyle name="Comma 2 5 4 2 3 2 2" xfId="3502" xr:uid="{00000000-0005-0000-0000-0000991B0000}"/>
    <cellStyle name="Comma 2 5 4 2 3 2 2 2" xfId="8305" xr:uid="{00000000-0005-0000-0000-00009A1B0000}"/>
    <cellStyle name="Comma 2 5 4 2 3 2 2 2 2" xfId="17912" xr:uid="{00000000-0005-0000-0000-00009B1B0000}"/>
    <cellStyle name="Comma 2 5 4 2 3 2 2 2 2 2" xfId="37126" xr:uid="{F51A50E8-C957-40F2-A44D-1A8B7EC37BDD}"/>
    <cellStyle name="Comma 2 5 4 2 3 2 2 2 3" xfId="27519" xr:uid="{0FA79107-FB21-4E6C-B99D-FDA38C2DB1AF}"/>
    <cellStyle name="Comma 2 5 4 2 3 2 2 3" xfId="13109" xr:uid="{00000000-0005-0000-0000-00009C1B0000}"/>
    <cellStyle name="Comma 2 5 4 2 3 2 2 3 2" xfId="32323" xr:uid="{D5B3DE08-7861-4FA2-A688-6DBDACF755A4}"/>
    <cellStyle name="Comma 2 5 4 2 3 2 2 4" xfId="22716" xr:uid="{38E08D7C-62F3-45CA-A460-FBAAE5CD776A}"/>
    <cellStyle name="Comma 2 5 4 2 3 2 3" xfId="5904" xr:uid="{00000000-0005-0000-0000-00009D1B0000}"/>
    <cellStyle name="Comma 2 5 4 2 3 2 3 2" xfId="15511" xr:uid="{00000000-0005-0000-0000-00009E1B0000}"/>
    <cellStyle name="Comma 2 5 4 2 3 2 3 2 2" xfId="34725" xr:uid="{F7F848A0-C0B0-42C3-9919-72AB171E9586}"/>
    <cellStyle name="Comma 2 5 4 2 3 2 3 3" xfId="25118" xr:uid="{DB70B776-F9BE-43A9-A445-A0B5F1B7D53A}"/>
    <cellStyle name="Comma 2 5 4 2 3 2 4" xfId="10707" xr:uid="{00000000-0005-0000-0000-00009F1B0000}"/>
    <cellStyle name="Comma 2 5 4 2 3 2 4 2" xfId="29921" xr:uid="{A99184B3-B574-420A-9404-BD6BF20CD1F2}"/>
    <cellStyle name="Comma 2 5 4 2 3 2 5" xfId="20314" xr:uid="{DB1F0D4C-C146-4F5F-BF9F-56F0E36DA5AE}"/>
    <cellStyle name="Comma 2 5 4 2 3 3" xfId="1897" xr:uid="{00000000-0005-0000-0000-0000A01B0000}"/>
    <cellStyle name="Comma 2 5 4 2 3 3 2" xfId="4302" xr:uid="{00000000-0005-0000-0000-0000A11B0000}"/>
    <cellStyle name="Comma 2 5 4 2 3 3 2 2" xfId="9105" xr:uid="{00000000-0005-0000-0000-0000A21B0000}"/>
    <cellStyle name="Comma 2 5 4 2 3 3 2 2 2" xfId="18712" xr:uid="{00000000-0005-0000-0000-0000A31B0000}"/>
    <cellStyle name="Comma 2 5 4 2 3 3 2 2 2 2" xfId="37926" xr:uid="{69C344D1-7CB2-47FD-A707-D9375D75E426}"/>
    <cellStyle name="Comma 2 5 4 2 3 3 2 2 3" xfId="28319" xr:uid="{7C74E023-F834-4D96-B0A3-F3475B5004AB}"/>
    <cellStyle name="Comma 2 5 4 2 3 3 2 3" xfId="13909" xr:uid="{00000000-0005-0000-0000-0000A41B0000}"/>
    <cellStyle name="Comma 2 5 4 2 3 3 2 3 2" xfId="33123" xr:uid="{74DAA107-5591-45C2-90DB-EB4218CE8068}"/>
    <cellStyle name="Comma 2 5 4 2 3 3 2 4" xfId="23516" xr:uid="{E6468A91-07BA-4D38-97DF-DC11991F943E}"/>
    <cellStyle name="Comma 2 5 4 2 3 3 3" xfId="6704" xr:uid="{00000000-0005-0000-0000-0000A51B0000}"/>
    <cellStyle name="Comma 2 5 4 2 3 3 3 2" xfId="16311" xr:uid="{00000000-0005-0000-0000-0000A61B0000}"/>
    <cellStyle name="Comma 2 5 4 2 3 3 3 2 2" xfId="35525" xr:uid="{693A1869-B317-454C-BE12-8BC14BE5FCFE}"/>
    <cellStyle name="Comma 2 5 4 2 3 3 3 3" xfId="25918" xr:uid="{AC987CE6-4856-4E3C-9600-73131FE7F6A9}"/>
    <cellStyle name="Comma 2 5 4 2 3 3 4" xfId="11507" xr:uid="{00000000-0005-0000-0000-0000A71B0000}"/>
    <cellStyle name="Comma 2 5 4 2 3 3 4 2" xfId="30721" xr:uid="{865D788C-9ED4-4404-B9AA-C477BA629E70}"/>
    <cellStyle name="Comma 2 5 4 2 3 3 5" xfId="21114" xr:uid="{790683B4-4844-4B91-969B-CFE8B72C48A7}"/>
    <cellStyle name="Comma 2 5 4 2 3 4" xfId="2702" xr:uid="{00000000-0005-0000-0000-0000A81B0000}"/>
    <cellStyle name="Comma 2 5 4 2 3 4 2" xfId="7505" xr:uid="{00000000-0005-0000-0000-0000A91B0000}"/>
    <cellStyle name="Comma 2 5 4 2 3 4 2 2" xfId="17112" xr:uid="{00000000-0005-0000-0000-0000AA1B0000}"/>
    <cellStyle name="Comma 2 5 4 2 3 4 2 2 2" xfId="36326" xr:uid="{A1AEACA1-4ADF-4BFF-BFBF-D4481D984E09}"/>
    <cellStyle name="Comma 2 5 4 2 3 4 2 3" xfId="26719" xr:uid="{7C05090A-578E-4068-821E-8C47E1D5EACD}"/>
    <cellStyle name="Comma 2 5 4 2 3 4 3" xfId="12309" xr:uid="{00000000-0005-0000-0000-0000AB1B0000}"/>
    <cellStyle name="Comma 2 5 4 2 3 4 3 2" xfId="31523" xr:uid="{67F71D0A-1E96-4817-A013-212EAF5C746B}"/>
    <cellStyle name="Comma 2 5 4 2 3 4 4" xfId="21916" xr:uid="{4D96F26A-9020-4410-88E6-84062DF1838C}"/>
    <cellStyle name="Comma 2 5 4 2 3 5" xfId="5104" xr:uid="{00000000-0005-0000-0000-0000AC1B0000}"/>
    <cellStyle name="Comma 2 5 4 2 3 5 2" xfId="14711" xr:uid="{00000000-0005-0000-0000-0000AD1B0000}"/>
    <cellStyle name="Comma 2 5 4 2 3 5 2 2" xfId="33925" xr:uid="{95FACE4A-4270-4A01-9E42-2EA10A7C3452}"/>
    <cellStyle name="Comma 2 5 4 2 3 5 3" xfId="24318" xr:uid="{17DDB62D-E0BD-4139-9785-6E127EEE2500}"/>
    <cellStyle name="Comma 2 5 4 2 3 6" xfId="9907" xr:uid="{00000000-0005-0000-0000-0000AE1B0000}"/>
    <cellStyle name="Comma 2 5 4 2 3 6 2" xfId="29121" xr:uid="{3827E31B-4994-4D1C-B99A-3EB2AE445760}"/>
    <cellStyle name="Comma 2 5 4 2 3 7" xfId="19514" xr:uid="{5CBFD59A-CE3B-43BE-8CA0-E8B47A211E91}"/>
    <cellStyle name="Comma 2 5 4 2 4" xfId="496" xr:uid="{00000000-0005-0000-0000-0000AF1B0000}"/>
    <cellStyle name="Comma 2 5 4 2 4 2" xfId="1297" xr:uid="{00000000-0005-0000-0000-0000B01B0000}"/>
    <cellStyle name="Comma 2 5 4 2 4 2 2" xfId="3702" xr:uid="{00000000-0005-0000-0000-0000B11B0000}"/>
    <cellStyle name="Comma 2 5 4 2 4 2 2 2" xfId="8505" xr:uid="{00000000-0005-0000-0000-0000B21B0000}"/>
    <cellStyle name="Comma 2 5 4 2 4 2 2 2 2" xfId="18112" xr:uid="{00000000-0005-0000-0000-0000B31B0000}"/>
    <cellStyle name="Comma 2 5 4 2 4 2 2 2 2 2" xfId="37326" xr:uid="{4C874AB6-AD49-4808-ADC4-7CFFD03E521F}"/>
    <cellStyle name="Comma 2 5 4 2 4 2 2 2 3" xfId="27719" xr:uid="{E6BB40AC-6331-4CBD-84A5-C82A512BC16A}"/>
    <cellStyle name="Comma 2 5 4 2 4 2 2 3" xfId="13309" xr:uid="{00000000-0005-0000-0000-0000B41B0000}"/>
    <cellStyle name="Comma 2 5 4 2 4 2 2 3 2" xfId="32523" xr:uid="{7AB61D42-C4C8-4DD8-B01C-C1251C997174}"/>
    <cellStyle name="Comma 2 5 4 2 4 2 2 4" xfId="22916" xr:uid="{D42A5676-11CA-446B-9C1D-6CF213CBBC5A}"/>
    <cellStyle name="Comma 2 5 4 2 4 2 3" xfId="6104" xr:uid="{00000000-0005-0000-0000-0000B51B0000}"/>
    <cellStyle name="Comma 2 5 4 2 4 2 3 2" xfId="15711" xr:uid="{00000000-0005-0000-0000-0000B61B0000}"/>
    <cellStyle name="Comma 2 5 4 2 4 2 3 2 2" xfId="34925" xr:uid="{B5272397-347A-4A42-95E4-6BC6B7668989}"/>
    <cellStyle name="Comma 2 5 4 2 4 2 3 3" xfId="25318" xr:uid="{79F902A6-C0D5-4542-86F6-4631DD5AD573}"/>
    <cellStyle name="Comma 2 5 4 2 4 2 4" xfId="10907" xr:uid="{00000000-0005-0000-0000-0000B71B0000}"/>
    <cellStyle name="Comma 2 5 4 2 4 2 4 2" xfId="30121" xr:uid="{4DA0780F-B820-492C-BCF6-DD72C35CFF5D}"/>
    <cellStyle name="Comma 2 5 4 2 4 2 5" xfId="20514" xr:uid="{66FA5335-34D2-4C26-BBE1-214139F7CA91}"/>
    <cellStyle name="Comma 2 5 4 2 4 3" xfId="2097" xr:uid="{00000000-0005-0000-0000-0000B81B0000}"/>
    <cellStyle name="Comma 2 5 4 2 4 3 2" xfId="4502" xr:uid="{00000000-0005-0000-0000-0000B91B0000}"/>
    <cellStyle name="Comma 2 5 4 2 4 3 2 2" xfId="9305" xr:uid="{00000000-0005-0000-0000-0000BA1B0000}"/>
    <cellStyle name="Comma 2 5 4 2 4 3 2 2 2" xfId="18912" xr:uid="{00000000-0005-0000-0000-0000BB1B0000}"/>
    <cellStyle name="Comma 2 5 4 2 4 3 2 2 2 2" xfId="38126" xr:uid="{B14140B8-15F0-4F45-8847-83F0A8FF8F1A}"/>
    <cellStyle name="Comma 2 5 4 2 4 3 2 2 3" xfId="28519" xr:uid="{362E2AEC-DE8E-40D1-8F6B-B76F7FAA7328}"/>
    <cellStyle name="Comma 2 5 4 2 4 3 2 3" xfId="14109" xr:uid="{00000000-0005-0000-0000-0000BC1B0000}"/>
    <cellStyle name="Comma 2 5 4 2 4 3 2 3 2" xfId="33323" xr:uid="{5106B253-27B2-4204-92A8-96C683E3D935}"/>
    <cellStyle name="Comma 2 5 4 2 4 3 2 4" xfId="23716" xr:uid="{7BE4DC3D-C466-4631-AB39-D8F0F124962C}"/>
    <cellStyle name="Comma 2 5 4 2 4 3 3" xfId="6904" xr:uid="{00000000-0005-0000-0000-0000BD1B0000}"/>
    <cellStyle name="Comma 2 5 4 2 4 3 3 2" xfId="16511" xr:uid="{00000000-0005-0000-0000-0000BE1B0000}"/>
    <cellStyle name="Comma 2 5 4 2 4 3 3 2 2" xfId="35725" xr:uid="{0E19B83F-27BB-4D65-86D8-3CA60FBB6F80}"/>
    <cellStyle name="Comma 2 5 4 2 4 3 3 3" xfId="26118" xr:uid="{E654BF74-3EB8-4BB7-8C22-E24482963D82}"/>
    <cellStyle name="Comma 2 5 4 2 4 3 4" xfId="11707" xr:uid="{00000000-0005-0000-0000-0000BF1B0000}"/>
    <cellStyle name="Comma 2 5 4 2 4 3 4 2" xfId="30921" xr:uid="{A82AC154-BC95-43B4-A5B7-31D1E22C1D35}"/>
    <cellStyle name="Comma 2 5 4 2 4 3 5" xfId="21314" xr:uid="{A8AF2745-4B47-4F48-AC52-13DC4027C2E1}"/>
    <cellStyle name="Comma 2 5 4 2 4 4" xfId="2902" xr:uid="{00000000-0005-0000-0000-0000C01B0000}"/>
    <cellStyle name="Comma 2 5 4 2 4 4 2" xfId="7705" xr:uid="{00000000-0005-0000-0000-0000C11B0000}"/>
    <cellStyle name="Comma 2 5 4 2 4 4 2 2" xfId="17312" xr:uid="{00000000-0005-0000-0000-0000C21B0000}"/>
    <cellStyle name="Comma 2 5 4 2 4 4 2 2 2" xfId="36526" xr:uid="{DC4372B3-F916-4A13-A791-FE48686B309A}"/>
    <cellStyle name="Comma 2 5 4 2 4 4 2 3" xfId="26919" xr:uid="{38E34746-08E4-4907-A1B7-7A7774DD8D15}"/>
    <cellStyle name="Comma 2 5 4 2 4 4 3" xfId="12509" xr:uid="{00000000-0005-0000-0000-0000C31B0000}"/>
    <cellStyle name="Comma 2 5 4 2 4 4 3 2" xfId="31723" xr:uid="{42EF8F5F-7BB9-404F-9E57-1824F8541F86}"/>
    <cellStyle name="Comma 2 5 4 2 4 4 4" xfId="22116" xr:uid="{310C4AF1-5147-4FD3-A4ED-2861A99BBF26}"/>
    <cellStyle name="Comma 2 5 4 2 4 5" xfId="5304" xr:uid="{00000000-0005-0000-0000-0000C41B0000}"/>
    <cellStyle name="Comma 2 5 4 2 4 5 2" xfId="14911" xr:uid="{00000000-0005-0000-0000-0000C51B0000}"/>
    <cellStyle name="Comma 2 5 4 2 4 5 2 2" xfId="34125" xr:uid="{9E869DE0-D93F-4F3A-950E-9384DCE22918}"/>
    <cellStyle name="Comma 2 5 4 2 4 5 3" xfId="24518" xr:uid="{4CDD0624-8A39-400A-9E9E-F07D3F0634E8}"/>
    <cellStyle name="Comma 2 5 4 2 4 6" xfId="10107" xr:uid="{00000000-0005-0000-0000-0000C61B0000}"/>
    <cellStyle name="Comma 2 5 4 2 4 6 2" xfId="29321" xr:uid="{AFF784FB-1D08-4656-866F-A6474D36C356}"/>
    <cellStyle name="Comma 2 5 4 2 4 7" xfId="19714" xr:uid="{BA798DA5-F733-4336-8DA1-95BC70D573DB}"/>
    <cellStyle name="Comma 2 5 4 2 5" xfId="696" xr:uid="{00000000-0005-0000-0000-0000C71B0000}"/>
    <cellStyle name="Comma 2 5 4 2 5 2" xfId="1497" xr:uid="{00000000-0005-0000-0000-0000C81B0000}"/>
    <cellStyle name="Comma 2 5 4 2 5 2 2" xfId="3902" xr:uid="{00000000-0005-0000-0000-0000C91B0000}"/>
    <cellStyle name="Comma 2 5 4 2 5 2 2 2" xfId="8705" xr:uid="{00000000-0005-0000-0000-0000CA1B0000}"/>
    <cellStyle name="Comma 2 5 4 2 5 2 2 2 2" xfId="18312" xr:uid="{00000000-0005-0000-0000-0000CB1B0000}"/>
    <cellStyle name="Comma 2 5 4 2 5 2 2 2 2 2" xfId="37526" xr:uid="{B0365E5E-DF5F-4FF1-ACD6-CB6F4F5FEFE1}"/>
    <cellStyle name="Comma 2 5 4 2 5 2 2 2 3" xfId="27919" xr:uid="{AD76B703-9560-48E8-8365-FA3A3E50D521}"/>
    <cellStyle name="Comma 2 5 4 2 5 2 2 3" xfId="13509" xr:uid="{00000000-0005-0000-0000-0000CC1B0000}"/>
    <cellStyle name="Comma 2 5 4 2 5 2 2 3 2" xfId="32723" xr:uid="{BDDAC67A-3740-40B1-9A6C-8B4EF8F48819}"/>
    <cellStyle name="Comma 2 5 4 2 5 2 2 4" xfId="23116" xr:uid="{91502C6C-213F-4A20-8474-ABE46486151B}"/>
    <cellStyle name="Comma 2 5 4 2 5 2 3" xfId="6304" xr:uid="{00000000-0005-0000-0000-0000CD1B0000}"/>
    <cellStyle name="Comma 2 5 4 2 5 2 3 2" xfId="15911" xr:uid="{00000000-0005-0000-0000-0000CE1B0000}"/>
    <cellStyle name="Comma 2 5 4 2 5 2 3 2 2" xfId="35125" xr:uid="{526DC7FC-1C92-4B0D-8787-C14494C791DE}"/>
    <cellStyle name="Comma 2 5 4 2 5 2 3 3" xfId="25518" xr:uid="{48EFAB90-A936-4596-8506-65B6BF011660}"/>
    <cellStyle name="Comma 2 5 4 2 5 2 4" xfId="11107" xr:uid="{00000000-0005-0000-0000-0000CF1B0000}"/>
    <cellStyle name="Comma 2 5 4 2 5 2 4 2" xfId="30321" xr:uid="{BFDD2A5A-8C80-4DA6-8893-FBABA831A21F}"/>
    <cellStyle name="Comma 2 5 4 2 5 2 5" xfId="20714" xr:uid="{425C4B73-6DD7-4AEE-9252-FB740B6D9C8D}"/>
    <cellStyle name="Comma 2 5 4 2 5 3" xfId="2297" xr:uid="{00000000-0005-0000-0000-0000D01B0000}"/>
    <cellStyle name="Comma 2 5 4 2 5 3 2" xfId="4702" xr:uid="{00000000-0005-0000-0000-0000D11B0000}"/>
    <cellStyle name="Comma 2 5 4 2 5 3 2 2" xfId="9505" xr:uid="{00000000-0005-0000-0000-0000D21B0000}"/>
    <cellStyle name="Comma 2 5 4 2 5 3 2 2 2" xfId="19112" xr:uid="{00000000-0005-0000-0000-0000D31B0000}"/>
    <cellStyle name="Comma 2 5 4 2 5 3 2 2 2 2" xfId="38326" xr:uid="{00A89DD7-C249-4B21-8DEE-ECACFD755A88}"/>
    <cellStyle name="Comma 2 5 4 2 5 3 2 2 3" xfId="28719" xr:uid="{7F731954-5A8A-46A3-B7DD-0ECFB0396F18}"/>
    <cellStyle name="Comma 2 5 4 2 5 3 2 3" xfId="14309" xr:uid="{00000000-0005-0000-0000-0000D41B0000}"/>
    <cellStyle name="Comma 2 5 4 2 5 3 2 3 2" xfId="33523" xr:uid="{3D4DB448-A535-41B8-AC51-3390F3619D0E}"/>
    <cellStyle name="Comma 2 5 4 2 5 3 2 4" xfId="23916" xr:uid="{EC2ED822-9AB0-4923-9213-A5F50580534C}"/>
    <cellStyle name="Comma 2 5 4 2 5 3 3" xfId="7104" xr:uid="{00000000-0005-0000-0000-0000D51B0000}"/>
    <cellStyle name="Comma 2 5 4 2 5 3 3 2" xfId="16711" xr:uid="{00000000-0005-0000-0000-0000D61B0000}"/>
    <cellStyle name="Comma 2 5 4 2 5 3 3 2 2" xfId="35925" xr:uid="{0DD768CB-F4F8-48E6-91F3-A7A3775E7596}"/>
    <cellStyle name="Comma 2 5 4 2 5 3 3 3" xfId="26318" xr:uid="{883C44F5-3114-47D1-8EE2-BB111195D672}"/>
    <cellStyle name="Comma 2 5 4 2 5 3 4" xfId="11907" xr:uid="{00000000-0005-0000-0000-0000D71B0000}"/>
    <cellStyle name="Comma 2 5 4 2 5 3 4 2" xfId="31121" xr:uid="{7666D17B-ABAD-487F-9537-0C3B8A651A24}"/>
    <cellStyle name="Comma 2 5 4 2 5 3 5" xfId="21514" xr:uid="{454B2AF1-0802-41E0-A154-34CC8A19308C}"/>
    <cellStyle name="Comma 2 5 4 2 5 4" xfId="3102" xr:uid="{00000000-0005-0000-0000-0000D81B0000}"/>
    <cellStyle name="Comma 2 5 4 2 5 4 2" xfId="7905" xr:uid="{00000000-0005-0000-0000-0000D91B0000}"/>
    <cellStyle name="Comma 2 5 4 2 5 4 2 2" xfId="17512" xr:uid="{00000000-0005-0000-0000-0000DA1B0000}"/>
    <cellStyle name="Comma 2 5 4 2 5 4 2 2 2" xfId="36726" xr:uid="{B5F0C159-2EC7-430B-BD59-67801B4D5492}"/>
    <cellStyle name="Comma 2 5 4 2 5 4 2 3" xfId="27119" xr:uid="{60AD58EC-F20B-4774-A66E-E8B26EC3D7EC}"/>
    <cellStyle name="Comma 2 5 4 2 5 4 3" xfId="12709" xr:uid="{00000000-0005-0000-0000-0000DB1B0000}"/>
    <cellStyle name="Comma 2 5 4 2 5 4 3 2" xfId="31923" xr:uid="{3CABA1A7-783A-41F8-AC43-D641BD4B640E}"/>
    <cellStyle name="Comma 2 5 4 2 5 4 4" xfId="22316" xr:uid="{F9894931-3E24-48CA-9858-1863CBE91E60}"/>
    <cellStyle name="Comma 2 5 4 2 5 5" xfId="5504" xr:uid="{00000000-0005-0000-0000-0000DC1B0000}"/>
    <cellStyle name="Comma 2 5 4 2 5 5 2" xfId="15111" xr:uid="{00000000-0005-0000-0000-0000DD1B0000}"/>
    <cellStyle name="Comma 2 5 4 2 5 5 2 2" xfId="34325" xr:uid="{8708A671-959B-43EE-B346-E5C25E85ABF6}"/>
    <cellStyle name="Comma 2 5 4 2 5 5 3" xfId="24718" xr:uid="{6886BEA5-8525-4571-AB55-DF12D91DADD7}"/>
    <cellStyle name="Comma 2 5 4 2 5 6" xfId="10307" xr:uid="{00000000-0005-0000-0000-0000DE1B0000}"/>
    <cellStyle name="Comma 2 5 4 2 5 6 2" xfId="29521" xr:uid="{9BC05F29-98CE-4C5A-8CF4-EF4709B882D0}"/>
    <cellStyle name="Comma 2 5 4 2 5 7" xfId="19914" xr:uid="{4D5FDAE2-A0B1-4584-8DAF-9BE89358EC8D}"/>
    <cellStyle name="Comma 2 5 4 2 6" xfId="897" xr:uid="{00000000-0005-0000-0000-0000DF1B0000}"/>
    <cellStyle name="Comma 2 5 4 2 6 2" xfId="3302" xr:uid="{00000000-0005-0000-0000-0000E01B0000}"/>
    <cellStyle name="Comma 2 5 4 2 6 2 2" xfId="8105" xr:uid="{00000000-0005-0000-0000-0000E11B0000}"/>
    <cellStyle name="Comma 2 5 4 2 6 2 2 2" xfId="17712" xr:uid="{00000000-0005-0000-0000-0000E21B0000}"/>
    <cellStyle name="Comma 2 5 4 2 6 2 2 2 2" xfId="36926" xr:uid="{7B2AE3C8-F2DC-4E71-9429-4A286338B8E5}"/>
    <cellStyle name="Comma 2 5 4 2 6 2 2 3" xfId="27319" xr:uid="{5EBCDEEB-2A6C-45B7-8B45-D00B96932626}"/>
    <cellStyle name="Comma 2 5 4 2 6 2 3" xfId="12909" xr:uid="{00000000-0005-0000-0000-0000E31B0000}"/>
    <cellStyle name="Comma 2 5 4 2 6 2 3 2" xfId="32123" xr:uid="{37DF369A-3BA7-46C9-89C1-6CC40D7B165F}"/>
    <cellStyle name="Comma 2 5 4 2 6 2 4" xfId="22516" xr:uid="{A7B4EAC5-FD62-4F1B-9BF2-1777194006E6}"/>
    <cellStyle name="Comma 2 5 4 2 6 3" xfId="5704" xr:uid="{00000000-0005-0000-0000-0000E41B0000}"/>
    <cellStyle name="Comma 2 5 4 2 6 3 2" xfId="15311" xr:uid="{00000000-0005-0000-0000-0000E51B0000}"/>
    <cellStyle name="Comma 2 5 4 2 6 3 2 2" xfId="34525" xr:uid="{31F887C9-B106-47B2-BD8E-8C847ECBFAE6}"/>
    <cellStyle name="Comma 2 5 4 2 6 3 3" xfId="24918" xr:uid="{782C5406-FF87-4466-A201-D3ED2A2D6340}"/>
    <cellStyle name="Comma 2 5 4 2 6 4" xfId="10507" xr:uid="{00000000-0005-0000-0000-0000E61B0000}"/>
    <cellStyle name="Comma 2 5 4 2 6 4 2" xfId="29721" xr:uid="{6D0E80D4-2481-41F3-B8B3-4AAAAE8B708D}"/>
    <cellStyle name="Comma 2 5 4 2 6 5" xfId="20114" xr:uid="{19DEA73A-4258-4C1B-83FC-34DCA7963865}"/>
    <cellStyle name="Comma 2 5 4 2 7" xfId="1697" xr:uid="{00000000-0005-0000-0000-0000E71B0000}"/>
    <cellStyle name="Comma 2 5 4 2 7 2" xfId="4102" xr:uid="{00000000-0005-0000-0000-0000E81B0000}"/>
    <cellStyle name="Comma 2 5 4 2 7 2 2" xfId="8905" xr:uid="{00000000-0005-0000-0000-0000E91B0000}"/>
    <cellStyle name="Comma 2 5 4 2 7 2 2 2" xfId="18512" xr:uid="{00000000-0005-0000-0000-0000EA1B0000}"/>
    <cellStyle name="Comma 2 5 4 2 7 2 2 2 2" xfId="37726" xr:uid="{2352769F-BD25-4DA4-80BC-978AE527205F}"/>
    <cellStyle name="Comma 2 5 4 2 7 2 2 3" xfId="28119" xr:uid="{312073B1-6E57-472C-81F9-A1FEA30E92D9}"/>
    <cellStyle name="Comma 2 5 4 2 7 2 3" xfId="13709" xr:uid="{00000000-0005-0000-0000-0000EB1B0000}"/>
    <cellStyle name="Comma 2 5 4 2 7 2 3 2" xfId="32923" xr:uid="{3C6AF682-58ED-463A-A937-54D1CE401893}"/>
    <cellStyle name="Comma 2 5 4 2 7 2 4" xfId="23316" xr:uid="{5B60E099-81F1-4C6A-BB39-26E1161F4EE7}"/>
    <cellStyle name="Comma 2 5 4 2 7 3" xfId="6504" xr:uid="{00000000-0005-0000-0000-0000EC1B0000}"/>
    <cellStyle name="Comma 2 5 4 2 7 3 2" xfId="16111" xr:uid="{00000000-0005-0000-0000-0000ED1B0000}"/>
    <cellStyle name="Comma 2 5 4 2 7 3 2 2" xfId="35325" xr:uid="{AEF2B281-AC35-47FD-B7AC-22D5DEC53077}"/>
    <cellStyle name="Comma 2 5 4 2 7 3 3" xfId="25718" xr:uid="{8202DB5A-2F9D-486D-8D8C-466DCAA94909}"/>
    <cellStyle name="Comma 2 5 4 2 7 4" xfId="11307" xr:uid="{00000000-0005-0000-0000-0000EE1B0000}"/>
    <cellStyle name="Comma 2 5 4 2 7 4 2" xfId="30521" xr:uid="{038811BC-1B63-46CC-BA8E-B4A68614CB63}"/>
    <cellStyle name="Comma 2 5 4 2 7 5" xfId="20914" xr:uid="{0E301F29-670A-4D0C-A398-A88875B33F35}"/>
    <cellStyle name="Comma 2 5 4 2 8" xfId="2502" xr:uid="{00000000-0005-0000-0000-0000EF1B0000}"/>
    <cellStyle name="Comma 2 5 4 2 8 2" xfId="7305" xr:uid="{00000000-0005-0000-0000-0000F01B0000}"/>
    <cellStyle name="Comma 2 5 4 2 8 2 2" xfId="16912" xr:uid="{00000000-0005-0000-0000-0000F11B0000}"/>
    <cellStyle name="Comma 2 5 4 2 8 2 2 2" xfId="36126" xr:uid="{780C9A3F-898E-4665-BEDD-ADBF023893BB}"/>
    <cellStyle name="Comma 2 5 4 2 8 2 3" xfId="26519" xr:uid="{D0FAE0AA-A0C6-4121-8B7D-7A0A9CA077BF}"/>
    <cellStyle name="Comma 2 5 4 2 8 3" xfId="12109" xr:uid="{00000000-0005-0000-0000-0000F21B0000}"/>
    <cellStyle name="Comma 2 5 4 2 8 3 2" xfId="31323" xr:uid="{1894BB12-EB82-43A8-A797-E2D5BB175C27}"/>
    <cellStyle name="Comma 2 5 4 2 8 4" xfId="21716" xr:uid="{4DE7A625-D7C7-44BE-9453-22B44EA8560E}"/>
    <cellStyle name="Comma 2 5 4 2 9" xfId="4904" xr:uid="{00000000-0005-0000-0000-0000F31B0000}"/>
    <cellStyle name="Comma 2 5 4 2 9 2" xfId="14511" xr:uid="{00000000-0005-0000-0000-0000F41B0000}"/>
    <cellStyle name="Comma 2 5 4 2 9 2 2" xfId="33725" xr:uid="{7228E2F2-9C8C-4A3F-AA95-02B951CEEE5F}"/>
    <cellStyle name="Comma 2 5 4 2 9 3" xfId="24118" xr:uid="{196067E4-3CCD-4E0F-9BC6-AD66E22ABDFF}"/>
    <cellStyle name="Comma 2 5 4 3" xfId="146" xr:uid="{00000000-0005-0000-0000-0000F51B0000}"/>
    <cellStyle name="Comma 2 5 4 3 10" xfId="19364" xr:uid="{5FA8BD2F-F337-47A4-89EC-266C04D9A2CC}"/>
    <cellStyle name="Comma 2 5 4 3 2" xfId="346" xr:uid="{00000000-0005-0000-0000-0000F61B0000}"/>
    <cellStyle name="Comma 2 5 4 3 2 2" xfId="1147" xr:uid="{00000000-0005-0000-0000-0000F71B0000}"/>
    <cellStyle name="Comma 2 5 4 3 2 2 2" xfId="3552" xr:uid="{00000000-0005-0000-0000-0000F81B0000}"/>
    <cellStyle name="Comma 2 5 4 3 2 2 2 2" xfId="8355" xr:uid="{00000000-0005-0000-0000-0000F91B0000}"/>
    <cellStyle name="Comma 2 5 4 3 2 2 2 2 2" xfId="17962" xr:uid="{00000000-0005-0000-0000-0000FA1B0000}"/>
    <cellStyle name="Comma 2 5 4 3 2 2 2 2 2 2" xfId="37176" xr:uid="{E822C62F-73D7-495B-87ED-C91440509342}"/>
    <cellStyle name="Comma 2 5 4 3 2 2 2 2 3" xfId="27569" xr:uid="{C98D8F0A-D4E8-46FB-977D-FDD9D7E9438A}"/>
    <cellStyle name="Comma 2 5 4 3 2 2 2 3" xfId="13159" xr:uid="{00000000-0005-0000-0000-0000FB1B0000}"/>
    <cellStyle name="Comma 2 5 4 3 2 2 2 3 2" xfId="32373" xr:uid="{6FF75426-7ECF-4BFC-B1AA-D2D53C43CB3C}"/>
    <cellStyle name="Comma 2 5 4 3 2 2 2 4" xfId="22766" xr:uid="{6385248D-E5ED-4161-B0A8-61F65DA51D61}"/>
    <cellStyle name="Comma 2 5 4 3 2 2 3" xfId="5954" xr:uid="{00000000-0005-0000-0000-0000FC1B0000}"/>
    <cellStyle name="Comma 2 5 4 3 2 2 3 2" xfId="15561" xr:uid="{00000000-0005-0000-0000-0000FD1B0000}"/>
    <cellStyle name="Comma 2 5 4 3 2 2 3 2 2" xfId="34775" xr:uid="{92F95FF8-8643-4F9E-894B-874984B19DD6}"/>
    <cellStyle name="Comma 2 5 4 3 2 2 3 3" xfId="25168" xr:uid="{BF81F325-6A16-46C8-8ADF-5E6D07C7734F}"/>
    <cellStyle name="Comma 2 5 4 3 2 2 4" xfId="10757" xr:uid="{00000000-0005-0000-0000-0000FE1B0000}"/>
    <cellStyle name="Comma 2 5 4 3 2 2 4 2" xfId="29971" xr:uid="{30DB6E85-B06C-476B-A96C-EF58E8368251}"/>
    <cellStyle name="Comma 2 5 4 3 2 2 5" xfId="20364" xr:uid="{179442B6-9F95-47A6-8F8F-55E1081FC568}"/>
    <cellStyle name="Comma 2 5 4 3 2 3" xfId="1947" xr:uid="{00000000-0005-0000-0000-0000FF1B0000}"/>
    <cellStyle name="Comma 2 5 4 3 2 3 2" xfId="4352" xr:uid="{00000000-0005-0000-0000-0000001C0000}"/>
    <cellStyle name="Comma 2 5 4 3 2 3 2 2" xfId="9155" xr:uid="{00000000-0005-0000-0000-0000011C0000}"/>
    <cellStyle name="Comma 2 5 4 3 2 3 2 2 2" xfId="18762" xr:uid="{00000000-0005-0000-0000-0000021C0000}"/>
    <cellStyle name="Comma 2 5 4 3 2 3 2 2 2 2" xfId="37976" xr:uid="{994F2F34-2B98-4B68-8E3A-137D84E2697D}"/>
    <cellStyle name="Comma 2 5 4 3 2 3 2 2 3" xfId="28369" xr:uid="{F3DAB105-18F1-4897-84AD-5ECBD98CD56D}"/>
    <cellStyle name="Comma 2 5 4 3 2 3 2 3" xfId="13959" xr:uid="{00000000-0005-0000-0000-0000031C0000}"/>
    <cellStyle name="Comma 2 5 4 3 2 3 2 3 2" xfId="33173" xr:uid="{4E982B43-68DA-4A87-A34A-6544067121D0}"/>
    <cellStyle name="Comma 2 5 4 3 2 3 2 4" xfId="23566" xr:uid="{20088BDF-2797-413B-BB68-C86B2196BB6D}"/>
    <cellStyle name="Comma 2 5 4 3 2 3 3" xfId="6754" xr:uid="{00000000-0005-0000-0000-0000041C0000}"/>
    <cellStyle name="Comma 2 5 4 3 2 3 3 2" xfId="16361" xr:uid="{00000000-0005-0000-0000-0000051C0000}"/>
    <cellStyle name="Comma 2 5 4 3 2 3 3 2 2" xfId="35575" xr:uid="{EF69E688-B66D-425B-8CAC-B1F4F4EB9FC1}"/>
    <cellStyle name="Comma 2 5 4 3 2 3 3 3" xfId="25968" xr:uid="{72AE88FB-EB80-41CC-B15C-192EF428C56B}"/>
    <cellStyle name="Comma 2 5 4 3 2 3 4" xfId="11557" xr:uid="{00000000-0005-0000-0000-0000061C0000}"/>
    <cellStyle name="Comma 2 5 4 3 2 3 4 2" xfId="30771" xr:uid="{9B11A9AE-4824-433C-815B-D564782AD3E0}"/>
    <cellStyle name="Comma 2 5 4 3 2 3 5" xfId="21164" xr:uid="{E1A65A09-624C-4CD7-8132-16D619668FAE}"/>
    <cellStyle name="Comma 2 5 4 3 2 4" xfId="2752" xr:uid="{00000000-0005-0000-0000-0000071C0000}"/>
    <cellStyle name="Comma 2 5 4 3 2 4 2" xfId="7555" xr:uid="{00000000-0005-0000-0000-0000081C0000}"/>
    <cellStyle name="Comma 2 5 4 3 2 4 2 2" xfId="17162" xr:uid="{00000000-0005-0000-0000-0000091C0000}"/>
    <cellStyle name="Comma 2 5 4 3 2 4 2 2 2" xfId="36376" xr:uid="{082A350C-AEBB-4538-86E9-3F3094A9DA9E}"/>
    <cellStyle name="Comma 2 5 4 3 2 4 2 3" xfId="26769" xr:uid="{12680E30-4D7F-49E4-8EE1-B8D5C1A072F3}"/>
    <cellStyle name="Comma 2 5 4 3 2 4 3" xfId="12359" xr:uid="{00000000-0005-0000-0000-00000A1C0000}"/>
    <cellStyle name="Comma 2 5 4 3 2 4 3 2" xfId="31573" xr:uid="{C93AFF27-AC8B-4996-B0FF-3AD961B685F6}"/>
    <cellStyle name="Comma 2 5 4 3 2 4 4" xfId="21966" xr:uid="{48BC3354-A076-4A0C-B166-E77C08A31524}"/>
    <cellStyle name="Comma 2 5 4 3 2 5" xfId="5154" xr:uid="{00000000-0005-0000-0000-00000B1C0000}"/>
    <cellStyle name="Comma 2 5 4 3 2 5 2" xfId="14761" xr:uid="{00000000-0005-0000-0000-00000C1C0000}"/>
    <cellStyle name="Comma 2 5 4 3 2 5 2 2" xfId="33975" xr:uid="{7AA54113-2F96-4965-8171-1431F97B56B7}"/>
    <cellStyle name="Comma 2 5 4 3 2 5 3" xfId="24368" xr:uid="{C4B543F7-5CA1-4ADD-9758-90411A4ABE2F}"/>
    <cellStyle name="Comma 2 5 4 3 2 6" xfId="9957" xr:uid="{00000000-0005-0000-0000-00000D1C0000}"/>
    <cellStyle name="Comma 2 5 4 3 2 6 2" xfId="29171" xr:uid="{3475F529-6316-485C-B337-12F6F906D33F}"/>
    <cellStyle name="Comma 2 5 4 3 2 7" xfId="19564" xr:uid="{190CD6D4-CF95-4BA1-B3D6-EA55BEB93D11}"/>
    <cellStyle name="Comma 2 5 4 3 3" xfId="546" xr:uid="{00000000-0005-0000-0000-00000E1C0000}"/>
    <cellStyle name="Comma 2 5 4 3 3 2" xfId="1347" xr:uid="{00000000-0005-0000-0000-00000F1C0000}"/>
    <cellStyle name="Comma 2 5 4 3 3 2 2" xfId="3752" xr:uid="{00000000-0005-0000-0000-0000101C0000}"/>
    <cellStyle name="Comma 2 5 4 3 3 2 2 2" xfId="8555" xr:uid="{00000000-0005-0000-0000-0000111C0000}"/>
    <cellStyle name="Comma 2 5 4 3 3 2 2 2 2" xfId="18162" xr:uid="{00000000-0005-0000-0000-0000121C0000}"/>
    <cellStyle name="Comma 2 5 4 3 3 2 2 2 2 2" xfId="37376" xr:uid="{61136D12-8718-481F-A94D-9E5E906A3706}"/>
    <cellStyle name="Comma 2 5 4 3 3 2 2 2 3" xfId="27769" xr:uid="{7049C849-2088-48A0-A5D6-B9A23A861D37}"/>
    <cellStyle name="Comma 2 5 4 3 3 2 2 3" xfId="13359" xr:uid="{00000000-0005-0000-0000-0000131C0000}"/>
    <cellStyle name="Comma 2 5 4 3 3 2 2 3 2" xfId="32573" xr:uid="{494294C6-95AD-4FE1-B50A-640DB7978E68}"/>
    <cellStyle name="Comma 2 5 4 3 3 2 2 4" xfId="22966" xr:uid="{4A83343E-B00B-4598-A359-1F47CBDC7DF8}"/>
    <cellStyle name="Comma 2 5 4 3 3 2 3" xfId="6154" xr:uid="{00000000-0005-0000-0000-0000141C0000}"/>
    <cellStyle name="Comma 2 5 4 3 3 2 3 2" xfId="15761" xr:uid="{00000000-0005-0000-0000-0000151C0000}"/>
    <cellStyle name="Comma 2 5 4 3 3 2 3 2 2" xfId="34975" xr:uid="{237FD593-0260-458D-A624-563161FE2D2F}"/>
    <cellStyle name="Comma 2 5 4 3 3 2 3 3" xfId="25368" xr:uid="{28512CB5-654D-4A5D-ADC6-A935CE9D94A3}"/>
    <cellStyle name="Comma 2 5 4 3 3 2 4" xfId="10957" xr:uid="{00000000-0005-0000-0000-0000161C0000}"/>
    <cellStyle name="Comma 2 5 4 3 3 2 4 2" xfId="30171" xr:uid="{7765BEA4-F653-4C40-9E89-DEA09A277681}"/>
    <cellStyle name="Comma 2 5 4 3 3 2 5" xfId="20564" xr:uid="{AC74DDC5-D97C-41A9-9315-1ED0E72A6A77}"/>
    <cellStyle name="Comma 2 5 4 3 3 3" xfId="2147" xr:uid="{00000000-0005-0000-0000-0000171C0000}"/>
    <cellStyle name="Comma 2 5 4 3 3 3 2" xfId="4552" xr:uid="{00000000-0005-0000-0000-0000181C0000}"/>
    <cellStyle name="Comma 2 5 4 3 3 3 2 2" xfId="9355" xr:uid="{00000000-0005-0000-0000-0000191C0000}"/>
    <cellStyle name="Comma 2 5 4 3 3 3 2 2 2" xfId="18962" xr:uid="{00000000-0005-0000-0000-00001A1C0000}"/>
    <cellStyle name="Comma 2 5 4 3 3 3 2 2 2 2" xfId="38176" xr:uid="{B490DD2C-8AA8-4519-8706-E2D452893DAD}"/>
    <cellStyle name="Comma 2 5 4 3 3 3 2 2 3" xfId="28569" xr:uid="{2C05242C-C064-4830-9941-6FE2A47DF209}"/>
    <cellStyle name="Comma 2 5 4 3 3 3 2 3" xfId="14159" xr:uid="{00000000-0005-0000-0000-00001B1C0000}"/>
    <cellStyle name="Comma 2 5 4 3 3 3 2 3 2" xfId="33373" xr:uid="{D52BFFF6-95AB-4935-B2E6-463014285F71}"/>
    <cellStyle name="Comma 2 5 4 3 3 3 2 4" xfId="23766" xr:uid="{007FA531-6BFF-4675-A984-24BF798D64A7}"/>
    <cellStyle name="Comma 2 5 4 3 3 3 3" xfId="6954" xr:uid="{00000000-0005-0000-0000-00001C1C0000}"/>
    <cellStyle name="Comma 2 5 4 3 3 3 3 2" xfId="16561" xr:uid="{00000000-0005-0000-0000-00001D1C0000}"/>
    <cellStyle name="Comma 2 5 4 3 3 3 3 2 2" xfId="35775" xr:uid="{375D64D6-32FA-407A-9442-C1AAEA4FE4E9}"/>
    <cellStyle name="Comma 2 5 4 3 3 3 3 3" xfId="26168" xr:uid="{72A6A125-F961-4F17-A4F8-C39572005212}"/>
    <cellStyle name="Comma 2 5 4 3 3 3 4" xfId="11757" xr:uid="{00000000-0005-0000-0000-00001E1C0000}"/>
    <cellStyle name="Comma 2 5 4 3 3 3 4 2" xfId="30971" xr:uid="{9783DBAD-59AE-432A-89D9-C48C00455202}"/>
    <cellStyle name="Comma 2 5 4 3 3 3 5" xfId="21364" xr:uid="{38BBE68F-87C8-4022-9A5E-7B1A5D7CA9A6}"/>
    <cellStyle name="Comma 2 5 4 3 3 4" xfId="2952" xr:uid="{00000000-0005-0000-0000-00001F1C0000}"/>
    <cellStyle name="Comma 2 5 4 3 3 4 2" xfId="7755" xr:uid="{00000000-0005-0000-0000-0000201C0000}"/>
    <cellStyle name="Comma 2 5 4 3 3 4 2 2" xfId="17362" xr:uid="{00000000-0005-0000-0000-0000211C0000}"/>
    <cellStyle name="Comma 2 5 4 3 3 4 2 2 2" xfId="36576" xr:uid="{024D6D17-CC77-455A-BF25-7869C2682949}"/>
    <cellStyle name="Comma 2 5 4 3 3 4 2 3" xfId="26969" xr:uid="{D29EB1C0-2C25-45A3-BF95-10EA2D3177C7}"/>
    <cellStyle name="Comma 2 5 4 3 3 4 3" xfId="12559" xr:uid="{00000000-0005-0000-0000-0000221C0000}"/>
    <cellStyle name="Comma 2 5 4 3 3 4 3 2" xfId="31773" xr:uid="{409DD58A-86E5-4B88-BD48-CC755D4AF85E}"/>
    <cellStyle name="Comma 2 5 4 3 3 4 4" xfId="22166" xr:uid="{217184A7-74F3-4746-B159-EC1091DEC910}"/>
    <cellStyle name="Comma 2 5 4 3 3 5" xfId="5354" xr:uid="{00000000-0005-0000-0000-0000231C0000}"/>
    <cellStyle name="Comma 2 5 4 3 3 5 2" xfId="14961" xr:uid="{00000000-0005-0000-0000-0000241C0000}"/>
    <cellStyle name="Comma 2 5 4 3 3 5 2 2" xfId="34175" xr:uid="{C4203262-AB31-4667-B0EA-B4FB281CDA97}"/>
    <cellStyle name="Comma 2 5 4 3 3 5 3" xfId="24568" xr:uid="{0923ABC6-F0DF-48F5-A0D9-D6E2FC77A9CB}"/>
    <cellStyle name="Comma 2 5 4 3 3 6" xfId="10157" xr:uid="{00000000-0005-0000-0000-0000251C0000}"/>
    <cellStyle name="Comma 2 5 4 3 3 6 2" xfId="29371" xr:uid="{325A8F84-3933-46F3-A313-58092389A659}"/>
    <cellStyle name="Comma 2 5 4 3 3 7" xfId="19764" xr:uid="{CED60E14-1C84-4923-819F-B2DE7F711829}"/>
    <cellStyle name="Comma 2 5 4 3 4" xfId="746" xr:uid="{00000000-0005-0000-0000-0000261C0000}"/>
    <cellStyle name="Comma 2 5 4 3 4 2" xfId="1547" xr:uid="{00000000-0005-0000-0000-0000271C0000}"/>
    <cellStyle name="Comma 2 5 4 3 4 2 2" xfId="3952" xr:uid="{00000000-0005-0000-0000-0000281C0000}"/>
    <cellStyle name="Comma 2 5 4 3 4 2 2 2" xfId="8755" xr:uid="{00000000-0005-0000-0000-0000291C0000}"/>
    <cellStyle name="Comma 2 5 4 3 4 2 2 2 2" xfId="18362" xr:uid="{00000000-0005-0000-0000-00002A1C0000}"/>
    <cellStyle name="Comma 2 5 4 3 4 2 2 2 2 2" xfId="37576" xr:uid="{651A3EC3-8878-43A0-A02A-3AD30449332E}"/>
    <cellStyle name="Comma 2 5 4 3 4 2 2 2 3" xfId="27969" xr:uid="{755B0A6A-4ABC-4D71-8A6E-9787D89595A2}"/>
    <cellStyle name="Comma 2 5 4 3 4 2 2 3" xfId="13559" xr:uid="{00000000-0005-0000-0000-00002B1C0000}"/>
    <cellStyle name="Comma 2 5 4 3 4 2 2 3 2" xfId="32773" xr:uid="{B5B2823E-C5D6-4C29-993E-ED187FC0C184}"/>
    <cellStyle name="Comma 2 5 4 3 4 2 2 4" xfId="23166" xr:uid="{80652E93-530D-4461-A73F-A76B723FB9C4}"/>
    <cellStyle name="Comma 2 5 4 3 4 2 3" xfId="6354" xr:uid="{00000000-0005-0000-0000-00002C1C0000}"/>
    <cellStyle name="Comma 2 5 4 3 4 2 3 2" xfId="15961" xr:uid="{00000000-0005-0000-0000-00002D1C0000}"/>
    <cellStyle name="Comma 2 5 4 3 4 2 3 2 2" xfId="35175" xr:uid="{026BFE5F-E494-4271-9374-5EE8CB5683C8}"/>
    <cellStyle name="Comma 2 5 4 3 4 2 3 3" xfId="25568" xr:uid="{D3DABCFC-2572-4542-AA8B-3FB384979158}"/>
    <cellStyle name="Comma 2 5 4 3 4 2 4" xfId="11157" xr:uid="{00000000-0005-0000-0000-00002E1C0000}"/>
    <cellStyle name="Comma 2 5 4 3 4 2 4 2" xfId="30371" xr:uid="{CCF7E7DA-D7A6-4DB3-BDE5-7DE4BD9AB69E}"/>
    <cellStyle name="Comma 2 5 4 3 4 2 5" xfId="20764" xr:uid="{9928CE97-5994-4048-8D2D-EE9E55A80B9E}"/>
    <cellStyle name="Comma 2 5 4 3 4 3" xfId="2347" xr:uid="{00000000-0005-0000-0000-00002F1C0000}"/>
    <cellStyle name="Comma 2 5 4 3 4 3 2" xfId="4752" xr:uid="{00000000-0005-0000-0000-0000301C0000}"/>
    <cellStyle name="Comma 2 5 4 3 4 3 2 2" xfId="9555" xr:uid="{00000000-0005-0000-0000-0000311C0000}"/>
    <cellStyle name="Comma 2 5 4 3 4 3 2 2 2" xfId="19162" xr:uid="{00000000-0005-0000-0000-0000321C0000}"/>
    <cellStyle name="Comma 2 5 4 3 4 3 2 2 2 2" xfId="38376" xr:uid="{9DA628BD-5FFF-4D33-BE03-B5F5ED329529}"/>
    <cellStyle name="Comma 2 5 4 3 4 3 2 2 3" xfId="28769" xr:uid="{04499817-D63C-403B-92C7-3237F62478BF}"/>
    <cellStyle name="Comma 2 5 4 3 4 3 2 3" xfId="14359" xr:uid="{00000000-0005-0000-0000-0000331C0000}"/>
    <cellStyle name="Comma 2 5 4 3 4 3 2 3 2" xfId="33573" xr:uid="{03BA51DE-1D7B-4DF7-B260-0307D84B3D63}"/>
    <cellStyle name="Comma 2 5 4 3 4 3 2 4" xfId="23966" xr:uid="{90A4861A-C7E2-4688-8AB1-576A32A11B79}"/>
    <cellStyle name="Comma 2 5 4 3 4 3 3" xfId="7154" xr:uid="{00000000-0005-0000-0000-0000341C0000}"/>
    <cellStyle name="Comma 2 5 4 3 4 3 3 2" xfId="16761" xr:uid="{00000000-0005-0000-0000-0000351C0000}"/>
    <cellStyle name="Comma 2 5 4 3 4 3 3 2 2" xfId="35975" xr:uid="{3A3E8DD0-046A-495E-A9D7-A4F5B8B1CD9C}"/>
    <cellStyle name="Comma 2 5 4 3 4 3 3 3" xfId="26368" xr:uid="{60E02EB6-35B3-4227-BAED-A22ACCA05482}"/>
    <cellStyle name="Comma 2 5 4 3 4 3 4" xfId="11957" xr:uid="{00000000-0005-0000-0000-0000361C0000}"/>
    <cellStyle name="Comma 2 5 4 3 4 3 4 2" xfId="31171" xr:uid="{55219ED9-A5E9-471E-836B-A11C2F49AC1F}"/>
    <cellStyle name="Comma 2 5 4 3 4 3 5" xfId="21564" xr:uid="{D57D07DC-08D7-4C03-B642-BCDDCB847B5C}"/>
    <cellStyle name="Comma 2 5 4 3 4 4" xfId="3152" xr:uid="{00000000-0005-0000-0000-0000371C0000}"/>
    <cellStyle name="Comma 2 5 4 3 4 4 2" xfId="7955" xr:uid="{00000000-0005-0000-0000-0000381C0000}"/>
    <cellStyle name="Comma 2 5 4 3 4 4 2 2" xfId="17562" xr:uid="{00000000-0005-0000-0000-0000391C0000}"/>
    <cellStyle name="Comma 2 5 4 3 4 4 2 2 2" xfId="36776" xr:uid="{B89F3086-2540-4288-B30C-AA413C573049}"/>
    <cellStyle name="Comma 2 5 4 3 4 4 2 3" xfId="27169" xr:uid="{3E7CFDFC-DC25-49B0-BDF9-62E49E67612A}"/>
    <cellStyle name="Comma 2 5 4 3 4 4 3" xfId="12759" xr:uid="{00000000-0005-0000-0000-00003A1C0000}"/>
    <cellStyle name="Comma 2 5 4 3 4 4 3 2" xfId="31973" xr:uid="{8F40569A-4B54-4AE4-9847-BAE100F222BA}"/>
    <cellStyle name="Comma 2 5 4 3 4 4 4" xfId="22366" xr:uid="{DD149228-8A5C-4D0E-ADDB-F507BDF7FE23}"/>
    <cellStyle name="Comma 2 5 4 3 4 5" xfId="5554" xr:uid="{00000000-0005-0000-0000-00003B1C0000}"/>
    <cellStyle name="Comma 2 5 4 3 4 5 2" xfId="15161" xr:uid="{00000000-0005-0000-0000-00003C1C0000}"/>
    <cellStyle name="Comma 2 5 4 3 4 5 2 2" xfId="34375" xr:uid="{71F97C16-E9D7-463B-BAAA-4223188BDEA4}"/>
    <cellStyle name="Comma 2 5 4 3 4 5 3" xfId="24768" xr:uid="{80845444-034F-4763-BBBA-4EA9B3AC3E08}"/>
    <cellStyle name="Comma 2 5 4 3 4 6" xfId="10357" xr:uid="{00000000-0005-0000-0000-00003D1C0000}"/>
    <cellStyle name="Comma 2 5 4 3 4 6 2" xfId="29571" xr:uid="{9DFB28AC-721D-4FF1-B3F3-E0B7567AA9E5}"/>
    <cellStyle name="Comma 2 5 4 3 4 7" xfId="19964" xr:uid="{3076B653-C36E-47D6-813F-D3F75BCF5EAB}"/>
    <cellStyle name="Comma 2 5 4 3 5" xfId="947" xr:uid="{00000000-0005-0000-0000-00003E1C0000}"/>
    <cellStyle name="Comma 2 5 4 3 5 2" xfId="3352" xr:uid="{00000000-0005-0000-0000-00003F1C0000}"/>
    <cellStyle name="Comma 2 5 4 3 5 2 2" xfId="8155" xr:uid="{00000000-0005-0000-0000-0000401C0000}"/>
    <cellStyle name="Comma 2 5 4 3 5 2 2 2" xfId="17762" xr:uid="{00000000-0005-0000-0000-0000411C0000}"/>
    <cellStyle name="Comma 2 5 4 3 5 2 2 2 2" xfId="36976" xr:uid="{62571E12-9B9B-48A8-B349-9861266E96C3}"/>
    <cellStyle name="Comma 2 5 4 3 5 2 2 3" xfId="27369" xr:uid="{D76507C8-BF2E-4390-B2FF-090FB64CE291}"/>
    <cellStyle name="Comma 2 5 4 3 5 2 3" xfId="12959" xr:uid="{00000000-0005-0000-0000-0000421C0000}"/>
    <cellStyle name="Comma 2 5 4 3 5 2 3 2" xfId="32173" xr:uid="{1FCD99B6-B460-4D04-B4B7-F715553A8DF1}"/>
    <cellStyle name="Comma 2 5 4 3 5 2 4" xfId="22566" xr:uid="{EEAFF2E8-5F0B-4EC6-85AE-1077800AC6CC}"/>
    <cellStyle name="Comma 2 5 4 3 5 3" xfId="5754" xr:uid="{00000000-0005-0000-0000-0000431C0000}"/>
    <cellStyle name="Comma 2 5 4 3 5 3 2" xfId="15361" xr:uid="{00000000-0005-0000-0000-0000441C0000}"/>
    <cellStyle name="Comma 2 5 4 3 5 3 2 2" xfId="34575" xr:uid="{DCA0470E-2F3A-42E9-8C2D-54081408DFCC}"/>
    <cellStyle name="Comma 2 5 4 3 5 3 3" xfId="24968" xr:uid="{908E0E41-F988-4BA7-9E9E-E2097BB7E4E6}"/>
    <cellStyle name="Comma 2 5 4 3 5 4" xfId="10557" xr:uid="{00000000-0005-0000-0000-0000451C0000}"/>
    <cellStyle name="Comma 2 5 4 3 5 4 2" xfId="29771" xr:uid="{932A7E86-456E-4E1D-A6D7-355B78958FAE}"/>
    <cellStyle name="Comma 2 5 4 3 5 5" xfId="20164" xr:uid="{B747C374-18F4-44CE-8B8C-FD3B489B1AA1}"/>
    <cellStyle name="Comma 2 5 4 3 6" xfId="1747" xr:uid="{00000000-0005-0000-0000-0000461C0000}"/>
    <cellStyle name="Comma 2 5 4 3 6 2" xfId="4152" xr:uid="{00000000-0005-0000-0000-0000471C0000}"/>
    <cellStyle name="Comma 2 5 4 3 6 2 2" xfId="8955" xr:uid="{00000000-0005-0000-0000-0000481C0000}"/>
    <cellStyle name="Comma 2 5 4 3 6 2 2 2" xfId="18562" xr:uid="{00000000-0005-0000-0000-0000491C0000}"/>
    <cellStyle name="Comma 2 5 4 3 6 2 2 2 2" xfId="37776" xr:uid="{DDC9C400-DBBD-4402-8EB9-1A2D6A6264A3}"/>
    <cellStyle name="Comma 2 5 4 3 6 2 2 3" xfId="28169" xr:uid="{E2893544-D958-44A0-A41D-F007B68F6445}"/>
    <cellStyle name="Comma 2 5 4 3 6 2 3" xfId="13759" xr:uid="{00000000-0005-0000-0000-00004A1C0000}"/>
    <cellStyle name="Comma 2 5 4 3 6 2 3 2" xfId="32973" xr:uid="{27B327B3-A9D0-4E77-AFFC-0D873ED27DD9}"/>
    <cellStyle name="Comma 2 5 4 3 6 2 4" xfId="23366" xr:uid="{BF43E81E-B327-4AB9-BA53-EF434D329EF5}"/>
    <cellStyle name="Comma 2 5 4 3 6 3" xfId="6554" xr:uid="{00000000-0005-0000-0000-00004B1C0000}"/>
    <cellStyle name="Comma 2 5 4 3 6 3 2" xfId="16161" xr:uid="{00000000-0005-0000-0000-00004C1C0000}"/>
    <cellStyle name="Comma 2 5 4 3 6 3 2 2" xfId="35375" xr:uid="{4D7AF047-2D96-4F10-9678-74917D954A5E}"/>
    <cellStyle name="Comma 2 5 4 3 6 3 3" xfId="25768" xr:uid="{664E715F-6F4E-459F-BC43-36A5E41E4E75}"/>
    <cellStyle name="Comma 2 5 4 3 6 4" xfId="11357" xr:uid="{00000000-0005-0000-0000-00004D1C0000}"/>
    <cellStyle name="Comma 2 5 4 3 6 4 2" xfId="30571" xr:uid="{116C676B-5345-49D4-BB4C-C76D9FAD2C71}"/>
    <cellStyle name="Comma 2 5 4 3 6 5" xfId="20964" xr:uid="{194D8581-EF94-48AF-A617-8D70D90622BE}"/>
    <cellStyle name="Comma 2 5 4 3 7" xfId="2552" xr:uid="{00000000-0005-0000-0000-00004E1C0000}"/>
    <cellStyle name="Comma 2 5 4 3 7 2" xfId="7355" xr:uid="{00000000-0005-0000-0000-00004F1C0000}"/>
    <cellStyle name="Comma 2 5 4 3 7 2 2" xfId="16962" xr:uid="{00000000-0005-0000-0000-0000501C0000}"/>
    <cellStyle name="Comma 2 5 4 3 7 2 2 2" xfId="36176" xr:uid="{BD94D467-60B7-46E6-AAE8-2E655C4D6A6B}"/>
    <cellStyle name="Comma 2 5 4 3 7 2 3" xfId="26569" xr:uid="{E60BC2C0-B187-4F3D-B1CC-0A335ECB76AB}"/>
    <cellStyle name="Comma 2 5 4 3 7 3" xfId="12159" xr:uid="{00000000-0005-0000-0000-0000511C0000}"/>
    <cellStyle name="Comma 2 5 4 3 7 3 2" xfId="31373" xr:uid="{95650893-7A7E-4478-9213-C876EDFCE3B8}"/>
    <cellStyle name="Comma 2 5 4 3 7 4" xfId="21766" xr:uid="{AE6765A2-8283-4B1F-9F92-E70CECB8C13C}"/>
    <cellStyle name="Comma 2 5 4 3 8" xfId="4954" xr:uid="{00000000-0005-0000-0000-0000521C0000}"/>
    <cellStyle name="Comma 2 5 4 3 8 2" xfId="14561" xr:uid="{00000000-0005-0000-0000-0000531C0000}"/>
    <cellStyle name="Comma 2 5 4 3 8 2 2" xfId="33775" xr:uid="{A86986B5-268C-4BF9-A39B-F52CB12DD143}"/>
    <cellStyle name="Comma 2 5 4 3 8 3" xfId="24168" xr:uid="{36837C7F-FC18-4FC2-9251-22143B3C7F60}"/>
    <cellStyle name="Comma 2 5 4 3 9" xfId="9757" xr:uid="{00000000-0005-0000-0000-0000541C0000}"/>
    <cellStyle name="Comma 2 5 4 3 9 2" xfId="28971" xr:uid="{72E16C99-965A-4AE3-A379-9A1389725A2B}"/>
    <cellStyle name="Comma 2 5 4 4" xfId="246" xr:uid="{00000000-0005-0000-0000-0000551C0000}"/>
    <cellStyle name="Comma 2 5 4 4 2" xfId="1047" xr:uid="{00000000-0005-0000-0000-0000561C0000}"/>
    <cellStyle name="Comma 2 5 4 4 2 2" xfId="3452" xr:uid="{00000000-0005-0000-0000-0000571C0000}"/>
    <cellStyle name="Comma 2 5 4 4 2 2 2" xfId="8255" xr:uid="{00000000-0005-0000-0000-0000581C0000}"/>
    <cellStyle name="Comma 2 5 4 4 2 2 2 2" xfId="17862" xr:uid="{00000000-0005-0000-0000-0000591C0000}"/>
    <cellStyle name="Comma 2 5 4 4 2 2 2 2 2" xfId="37076" xr:uid="{6104AB81-ADAE-4CF9-9A44-BC60A294AE76}"/>
    <cellStyle name="Comma 2 5 4 4 2 2 2 3" xfId="27469" xr:uid="{3D894A66-1304-47AD-89A5-1878EA99C97E}"/>
    <cellStyle name="Comma 2 5 4 4 2 2 3" xfId="13059" xr:uid="{00000000-0005-0000-0000-00005A1C0000}"/>
    <cellStyle name="Comma 2 5 4 4 2 2 3 2" xfId="32273" xr:uid="{8683D1AF-AC47-4674-8A44-E609A1D467D1}"/>
    <cellStyle name="Comma 2 5 4 4 2 2 4" xfId="22666" xr:uid="{EA37FF70-F950-4464-8543-8E183BD39E74}"/>
    <cellStyle name="Comma 2 5 4 4 2 3" xfId="5854" xr:uid="{00000000-0005-0000-0000-00005B1C0000}"/>
    <cellStyle name="Comma 2 5 4 4 2 3 2" xfId="15461" xr:uid="{00000000-0005-0000-0000-00005C1C0000}"/>
    <cellStyle name="Comma 2 5 4 4 2 3 2 2" xfId="34675" xr:uid="{C5939F2F-3F1E-4EB7-960E-8EDFCF642C02}"/>
    <cellStyle name="Comma 2 5 4 4 2 3 3" xfId="25068" xr:uid="{D829A0EB-96F3-4BF2-89C1-191AAC5184C8}"/>
    <cellStyle name="Comma 2 5 4 4 2 4" xfId="10657" xr:uid="{00000000-0005-0000-0000-00005D1C0000}"/>
    <cellStyle name="Comma 2 5 4 4 2 4 2" xfId="29871" xr:uid="{895F9961-82B4-4A85-A529-5081839029D3}"/>
    <cellStyle name="Comma 2 5 4 4 2 5" xfId="20264" xr:uid="{25A1437A-2C37-4502-9F02-AD85531649BD}"/>
    <cellStyle name="Comma 2 5 4 4 3" xfId="1847" xr:uid="{00000000-0005-0000-0000-00005E1C0000}"/>
    <cellStyle name="Comma 2 5 4 4 3 2" xfId="4252" xr:uid="{00000000-0005-0000-0000-00005F1C0000}"/>
    <cellStyle name="Comma 2 5 4 4 3 2 2" xfId="9055" xr:uid="{00000000-0005-0000-0000-0000601C0000}"/>
    <cellStyle name="Comma 2 5 4 4 3 2 2 2" xfId="18662" xr:uid="{00000000-0005-0000-0000-0000611C0000}"/>
    <cellStyle name="Comma 2 5 4 4 3 2 2 2 2" xfId="37876" xr:uid="{28B2136A-C0EC-43DC-9BD5-A3E8DB4923A4}"/>
    <cellStyle name="Comma 2 5 4 4 3 2 2 3" xfId="28269" xr:uid="{47B7F00D-642B-4B53-9F77-4C7E8E03AB22}"/>
    <cellStyle name="Comma 2 5 4 4 3 2 3" xfId="13859" xr:uid="{00000000-0005-0000-0000-0000621C0000}"/>
    <cellStyle name="Comma 2 5 4 4 3 2 3 2" xfId="33073" xr:uid="{62784D81-02E4-4253-832E-5D2674386CBC}"/>
    <cellStyle name="Comma 2 5 4 4 3 2 4" xfId="23466" xr:uid="{3A7991E2-A19C-40D9-8EEF-2CD5565FD3A0}"/>
    <cellStyle name="Comma 2 5 4 4 3 3" xfId="6654" xr:uid="{00000000-0005-0000-0000-0000631C0000}"/>
    <cellStyle name="Comma 2 5 4 4 3 3 2" xfId="16261" xr:uid="{00000000-0005-0000-0000-0000641C0000}"/>
    <cellStyle name="Comma 2 5 4 4 3 3 2 2" xfId="35475" xr:uid="{328A0DBB-8F97-43D1-B34E-2B57ECC99BC8}"/>
    <cellStyle name="Comma 2 5 4 4 3 3 3" xfId="25868" xr:uid="{3FFD1A9F-80F4-4654-9E7D-58F969520765}"/>
    <cellStyle name="Comma 2 5 4 4 3 4" xfId="11457" xr:uid="{00000000-0005-0000-0000-0000651C0000}"/>
    <cellStyle name="Comma 2 5 4 4 3 4 2" xfId="30671" xr:uid="{41CECDB2-050D-49D5-938C-D3239DA201A0}"/>
    <cellStyle name="Comma 2 5 4 4 3 5" xfId="21064" xr:uid="{9D668E98-A6E0-4136-A151-1EED598D75F6}"/>
    <cellStyle name="Comma 2 5 4 4 4" xfId="2652" xr:uid="{00000000-0005-0000-0000-0000661C0000}"/>
    <cellStyle name="Comma 2 5 4 4 4 2" xfId="7455" xr:uid="{00000000-0005-0000-0000-0000671C0000}"/>
    <cellStyle name="Comma 2 5 4 4 4 2 2" xfId="17062" xr:uid="{00000000-0005-0000-0000-0000681C0000}"/>
    <cellStyle name="Comma 2 5 4 4 4 2 2 2" xfId="36276" xr:uid="{25F7E689-47E8-473B-A905-72867DC22550}"/>
    <cellStyle name="Comma 2 5 4 4 4 2 3" xfId="26669" xr:uid="{7441C9BC-958B-45DF-B972-E6786707FF1B}"/>
    <cellStyle name="Comma 2 5 4 4 4 3" xfId="12259" xr:uid="{00000000-0005-0000-0000-0000691C0000}"/>
    <cellStyle name="Comma 2 5 4 4 4 3 2" xfId="31473" xr:uid="{0806BF3E-2BB7-482C-B794-90766570E2DA}"/>
    <cellStyle name="Comma 2 5 4 4 4 4" xfId="21866" xr:uid="{0400D5AB-9A89-4E23-A312-F34F32B0DD7A}"/>
    <cellStyle name="Comma 2 5 4 4 5" xfId="5054" xr:uid="{00000000-0005-0000-0000-00006A1C0000}"/>
    <cellStyle name="Comma 2 5 4 4 5 2" xfId="14661" xr:uid="{00000000-0005-0000-0000-00006B1C0000}"/>
    <cellStyle name="Comma 2 5 4 4 5 2 2" xfId="33875" xr:uid="{CFAAC3E7-31F2-4A27-8D7C-325F695E6F4B}"/>
    <cellStyle name="Comma 2 5 4 4 5 3" xfId="24268" xr:uid="{1F9B422C-E832-460A-AD7A-59391E090CCC}"/>
    <cellStyle name="Comma 2 5 4 4 6" xfId="9857" xr:uid="{00000000-0005-0000-0000-00006C1C0000}"/>
    <cellStyle name="Comma 2 5 4 4 6 2" xfId="29071" xr:uid="{5CAB57B3-A6D4-4CC2-AA8D-3C410504438A}"/>
    <cellStyle name="Comma 2 5 4 4 7" xfId="19464" xr:uid="{2D032E7A-BA44-4585-B5F2-78D619684E9F}"/>
    <cellStyle name="Comma 2 5 4 5" xfId="446" xr:uid="{00000000-0005-0000-0000-00006D1C0000}"/>
    <cellStyle name="Comma 2 5 4 5 2" xfId="1247" xr:uid="{00000000-0005-0000-0000-00006E1C0000}"/>
    <cellStyle name="Comma 2 5 4 5 2 2" xfId="3652" xr:uid="{00000000-0005-0000-0000-00006F1C0000}"/>
    <cellStyle name="Comma 2 5 4 5 2 2 2" xfId="8455" xr:uid="{00000000-0005-0000-0000-0000701C0000}"/>
    <cellStyle name="Comma 2 5 4 5 2 2 2 2" xfId="18062" xr:uid="{00000000-0005-0000-0000-0000711C0000}"/>
    <cellStyle name="Comma 2 5 4 5 2 2 2 2 2" xfId="37276" xr:uid="{64D5F85E-16B3-48A9-BD97-35D1FF9F7C18}"/>
    <cellStyle name="Comma 2 5 4 5 2 2 2 3" xfId="27669" xr:uid="{65564867-DE1B-4AE2-830D-4B4D21DB3483}"/>
    <cellStyle name="Comma 2 5 4 5 2 2 3" xfId="13259" xr:uid="{00000000-0005-0000-0000-0000721C0000}"/>
    <cellStyle name="Comma 2 5 4 5 2 2 3 2" xfId="32473" xr:uid="{73D71CBF-07A8-41F1-856C-1132BE7F5590}"/>
    <cellStyle name="Comma 2 5 4 5 2 2 4" xfId="22866" xr:uid="{3D00309C-69E4-48B3-87A2-FDEA997D4B28}"/>
    <cellStyle name="Comma 2 5 4 5 2 3" xfId="6054" xr:uid="{00000000-0005-0000-0000-0000731C0000}"/>
    <cellStyle name="Comma 2 5 4 5 2 3 2" xfId="15661" xr:uid="{00000000-0005-0000-0000-0000741C0000}"/>
    <cellStyle name="Comma 2 5 4 5 2 3 2 2" xfId="34875" xr:uid="{6391F5DF-C817-4A6C-B923-4979611680D3}"/>
    <cellStyle name="Comma 2 5 4 5 2 3 3" xfId="25268" xr:uid="{D9E13D77-868F-4C41-8D19-4CF1EBED9795}"/>
    <cellStyle name="Comma 2 5 4 5 2 4" xfId="10857" xr:uid="{00000000-0005-0000-0000-0000751C0000}"/>
    <cellStyle name="Comma 2 5 4 5 2 4 2" xfId="30071" xr:uid="{DAD5529E-6F4E-4A98-88EA-DAC35D55DBE9}"/>
    <cellStyle name="Comma 2 5 4 5 2 5" xfId="20464" xr:uid="{53DD32A7-0110-47BA-81E5-9C78A19392AB}"/>
    <cellStyle name="Comma 2 5 4 5 3" xfId="2047" xr:uid="{00000000-0005-0000-0000-0000761C0000}"/>
    <cellStyle name="Comma 2 5 4 5 3 2" xfId="4452" xr:uid="{00000000-0005-0000-0000-0000771C0000}"/>
    <cellStyle name="Comma 2 5 4 5 3 2 2" xfId="9255" xr:uid="{00000000-0005-0000-0000-0000781C0000}"/>
    <cellStyle name="Comma 2 5 4 5 3 2 2 2" xfId="18862" xr:uid="{00000000-0005-0000-0000-0000791C0000}"/>
    <cellStyle name="Comma 2 5 4 5 3 2 2 2 2" xfId="38076" xr:uid="{F912A130-DAB3-4973-997C-0EE409F3DFB2}"/>
    <cellStyle name="Comma 2 5 4 5 3 2 2 3" xfId="28469" xr:uid="{41DE766F-4762-4DA4-8499-ADD90660EA51}"/>
    <cellStyle name="Comma 2 5 4 5 3 2 3" xfId="14059" xr:uid="{00000000-0005-0000-0000-00007A1C0000}"/>
    <cellStyle name="Comma 2 5 4 5 3 2 3 2" xfId="33273" xr:uid="{C122EEA0-A437-413B-B0EA-0CD9AD562DB1}"/>
    <cellStyle name="Comma 2 5 4 5 3 2 4" xfId="23666" xr:uid="{7E372582-4935-404A-AFBB-F1F0221FE8FD}"/>
    <cellStyle name="Comma 2 5 4 5 3 3" xfId="6854" xr:uid="{00000000-0005-0000-0000-00007B1C0000}"/>
    <cellStyle name="Comma 2 5 4 5 3 3 2" xfId="16461" xr:uid="{00000000-0005-0000-0000-00007C1C0000}"/>
    <cellStyle name="Comma 2 5 4 5 3 3 2 2" xfId="35675" xr:uid="{AAD34709-3E09-4339-B17B-D755816C85EB}"/>
    <cellStyle name="Comma 2 5 4 5 3 3 3" xfId="26068" xr:uid="{D02CDC3C-352A-46DC-A857-FBC0A96A4F33}"/>
    <cellStyle name="Comma 2 5 4 5 3 4" xfId="11657" xr:uid="{00000000-0005-0000-0000-00007D1C0000}"/>
    <cellStyle name="Comma 2 5 4 5 3 4 2" xfId="30871" xr:uid="{227260BE-2567-4DE1-AADD-B0007EF4D7E7}"/>
    <cellStyle name="Comma 2 5 4 5 3 5" xfId="21264" xr:uid="{402B5F10-1772-45CC-8FFB-742FFA3206C2}"/>
    <cellStyle name="Comma 2 5 4 5 4" xfId="2852" xr:uid="{00000000-0005-0000-0000-00007E1C0000}"/>
    <cellStyle name="Comma 2 5 4 5 4 2" xfId="7655" xr:uid="{00000000-0005-0000-0000-00007F1C0000}"/>
    <cellStyle name="Comma 2 5 4 5 4 2 2" xfId="17262" xr:uid="{00000000-0005-0000-0000-0000801C0000}"/>
    <cellStyle name="Comma 2 5 4 5 4 2 2 2" xfId="36476" xr:uid="{B8FAFF88-5912-48FC-BC96-F4B136B2991A}"/>
    <cellStyle name="Comma 2 5 4 5 4 2 3" xfId="26869" xr:uid="{54358037-4D59-4A95-9725-A50E9A6209D9}"/>
    <cellStyle name="Comma 2 5 4 5 4 3" xfId="12459" xr:uid="{00000000-0005-0000-0000-0000811C0000}"/>
    <cellStyle name="Comma 2 5 4 5 4 3 2" xfId="31673" xr:uid="{E37C5130-8546-45C7-9618-6D5EFB4F1377}"/>
    <cellStyle name="Comma 2 5 4 5 4 4" xfId="22066" xr:uid="{C4B19002-DCFA-4800-B817-4EC3B391A098}"/>
    <cellStyle name="Comma 2 5 4 5 5" xfId="5254" xr:uid="{00000000-0005-0000-0000-0000821C0000}"/>
    <cellStyle name="Comma 2 5 4 5 5 2" xfId="14861" xr:uid="{00000000-0005-0000-0000-0000831C0000}"/>
    <cellStyle name="Comma 2 5 4 5 5 2 2" xfId="34075" xr:uid="{297662C5-E98D-4E80-ABC2-DC08894CD18B}"/>
    <cellStyle name="Comma 2 5 4 5 5 3" xfId="24468" xr:uid="{ABDAC28B-60E7-446C-8066-0B82D0138DD8}"/>
    <cellStyle name="Comma 2 5 4 5 6" xfId="10057" xr:uid="{00000000-0005-0000-0000-0000841C0000}"/>
    <cellStyle name="Comma 2 5 4 5 6 2" xfId="29271" xr:uid="{7221D7B2-7037-41FE-8B05-72A52C79DAA0}"/>
    <cellStyle name="Comma 2 5 4 5 7" xfId="19664" xr:uid="{011FD424-2B13-4D77-B2A2-352B686D0B2D}"/>
    <cellStyle name="Comma 2 5 4 6" xfId="646" xr:uid="{00000000-0005-0000-0000-0000851C0000}"/>
    <cellStyle name="Comma 2 5 4 6 2" xfId="1447" xr:uid="{00000000-0005-0000-0000-0000861C0000}"/>
    <cellStyle name="Comma 2 5 4 6 2 2" xfId="3852" xr:uid="{00000000-0005-0000-0000-0000871C0000}"/>
    <cellStyle name="Comma 2 5 4 6 2 2 2" xfId="8655" xr:uid="{00000000-0005-0000-0000-0000881C0000}"/>
    <cellStyle name="Comma 2 5 4 6 2 2 2 2" xfId="18262" xr:uid="{00000000-0005-0000-0000-0000891C0000}"/>
    <cellStyle name="Comma 2 5 4 6 2 2 2 2 2" xfId="37476" xr:uid="{16FF719A-571E-4D0A-BCDC-AC97155084C5}"/>
    <cellStyle name="Comma 2 5 4 6 2 2 2 3" xfId="27869" xr:uid="{3381E059-8681-45E7-9654-8166D4D79C1A}"/>
    <cellStyle name="Comma 2 5 4 6 2 2 3" xfId="13459" xr:uid="{00000000-0005-0000-0000-00008A1C0000}"/>
    <cellStyle name="Comma 2 5 4 6 2 2 3 2" xfId="32673" xr:uid="{7BACBED2-2284-41A3-8F51-36D6E7F58E9F}"/>
    <cellStyle name="Comma 2 5 4 6 2 2 4" xfId="23066" xr:uid="{D482C440-F53E-4D77-AF13-81425697DDA5}"/>
    <cellStyle name="Comma 2 5 4 6 2 3" xfId="6254" xr:uid="{00000000-0005-0000-0000-00008B1C0000}"/>
    <cellStyle name="Comma 2 5 4 6 2 3 2" xfId="15861" xr:uid="{00000000-0005-0000-0000-00008C1C0000}"/>
    <cellStyle name="Comma 2 5 4 6 2 3 2 2" xfId="35075" xr:uid="{510AA212-EB22-49E5-B527-B7F403C6359E}"/>
    <cellStyle name="Comma 2 5 4 6 2 3 3" xfId="25468" xr:uid="{4C7E9206-984D-45AF-BB57-6B0BB8AA9FDA}"/>
    <cellStyle name="Comma 2 5 4 6 2 4" xfId="11057" xr:uid="{00000000-0005-0000-0000-00008D1C0000}"/>
    <cellStyle name="Comma 2 5 4 6 2 4 2" xfId="30271" xr:uid="{02120F56-1F0C-4CF3-ADA1-A0DCAEF3421D}"/>
    <cellStyle name="Comma 2 5 4 6 2 5" xfId="20664" xr:uid="{4F60D753-DF10-43BB-A1D0-8C1450A85214}"/>
    <cellStyle name="Comma 2 5 4 6 3" xfId="2247" xr:uid="{00000000-0005-0000-0000-00008E1C0000}"/>
    <cellStyle name="Comma 2 5 4 6 3 2" xfId="4652" xr:uid="{00000000-0005-0000-0000-00008F1C0000}"/>
    <cellStyle name="Comma 2 5 4 6 3 2 2" xfId="9455" xr:uid="{00000000-0005-0000-0000-0000901C0000}"/>
    <cellStyle name="Comma 2 5 4 6 3 2 2 2" xfId="19062" xr:uid="{00000000-0005-0000-0000-0000911C0000}"/>
    <cellStyle name="Comma 2 5 4 6 3 2 2 2 2" xfId="38276" xr:uid="{AEB948D4-448F-42CC-9F2B-86759A7AC0CB}"/>
    <cellStyle name="Comma 2 5 4 6 3 2 2 3" xfId="28669" xr:uid="{AA3BE957-48DD-4246-9D2F-8AA8F37AD63C}"/>
    <cellStyle name="Comma 2 5 4 6 3 2 3" xfId="14259" xr:uid="{00000000-0005-0000-0000-0000921C0000}"/>
    <cellStyle name="Comma 2 5 4 6 3 2 3 2" xfId="33473" xr:uid="{A4B99E15-60B4-4525-A17D-4F78BBF8182F}"/>
    <cellStyle name="Comma 2 5 4 6 3 2 4" xfId="23866" xr:uid="{9049B83E-7B3C-43CF-B97D-719AD972F76F}"/>
    <cellStyle name="Comma 2 5 4 6 3 3" xfId="7054" xr:uid="{00000000-0005-0000-0000-0000931C0000}"/>
    <cellStyle name="Comma 2 5 4 6 3 3 2" xfId="16661" xr:uid="{00000000-0005-0000-0000-0000941C0000}"/>
    <cellStyle name="Comma 2 5 4 6 3 3 2 2" xfId="35875" xr:uid="{BD56E1DB-20C4-4D24-888A-4E397B5D4D09}"/>
    <cellStyle name="Comma 2 5 4 6 3 3 3" xfId="26268" xr:uid="{C15C4D01-484E-45FE-94A5-DCD5600F3230}"/>
    <cellStyle name="Comma 2 5 4 6 3 4" xfId="11857" xr:uid="{00000000-0005-0000-0000-0000951C0000}"/>
    <cellStyle name="Comma 2 5 4 6 3 4 2" xfId="31071" xr:uid="{0B733DC6-2B56-4A9E-AE59-A3BC50D06DA1}"/>
    <cellStyle name="Comma 2 5 4 6 3 5" xfId="21464" xr:uid="{32E1D836-1E85-4164-978F-400D9A381782}"/>
    <cellStyle name="Comma 2 5 4 6 4" xfId="3052" xr:uid="{00000000-0005-0000-0000-0000961C0000}"/>
    <cellStyle name="Comma 2 5 4 6 4 2" xfId="7855" xr:uid="{00000000-0005-0000-0000-0000971C0000}"/>
    <cellStyle name="Comma 2 5 4 6 4 2 2" xfId="17462" xr:uid="{00000000-0005-0000-0000-0000981C0000}"/>
    <cellStyle name="Comma 2 5 4 6 4 2 2 2" xfId="36676" xr:uid="{A480D150-0E9C-4CA3-AD23-8103A816A2A8}"/>
    <cellStyle name="Comma 2 5 4 6 4 2 3" xfId="27069" xr:uid="{FBE23354-6802-42B1-96CF-A886AACC59E0}"/>
    <cellStyle name="Comma 2 5 4 6 4 3" xfId="12659" xr:uid="{00000000-0005-0000-0000-0000991C0000}"/>
    <cellStyle name="Comma 2 5 4 6 4 3 2" xfId="31873" xr:uid="{D477440D-922B-486D-892E-50DB634C2100}"/>
    <cellStyle name="Comma 2 5 4 6 4 4" xfId="22266" xr:uid="{201BE4F0-B31E-4E57-8184-A080546E8548}"/>
    <cellStyle name="Comma 2 5 4 6 5" xfId="5454" xr:uid="{00000000-0005-0000-0000-00009A1C0000}"/>
    <cellStyle name="Comma 2 5 4 6 5 2" xfId="15061" xr:uid="{00000000-0005-0000-0000-00009B1C0000}"/>
    <cellStyle name="Comma 2 5 4 6 5 2 2" xfId="34275" xr:uid="{B2B8AB1D-CB68-4A39-8D52-B7C87A34CA03}"/>
    <cellStyle name="Comma 2 5 4 6 5 3" xfId="24668" xr:uid="{3F7D0E33-F39F-4110-862B-2FC88475445A}"/>
    <cellStyle name="Comma 2 5 4 6 6" xfId="10257" xr:uid="{00000000-0005-0000-0000-00009C1C0000}"/>
    <cellStyle name="Comma 2 5 4 6 6 2" xfId="29471" xr:uid="{5BDF0AAD-91C3-404D-B364-304E393AF82A}"/>
    <cellStyle name="Comma 2 5 4 6 7" xfId="19864" xr:uid="{FC6F2E46-BE9D-45FD-A634-74A534CA4CFA}"/>
    <cellStyle name="Comma 2 5 4 7" xfId="847" xr:uid="{00000000-0005-0000-0000-00009D1C0000}"/>
    <cellStyle name="Comma 2 5 4 7 2" xfId="3252" xr:uid="{00000000-0005-0000-0000-00009E1C0000}"/>
    <cellStyle name="Comma 2 5 4 7 2 2" xfId="8055" xr:uid="{00000000-0005-0000-0000-00009F1C0000}"/>
    <cellStyle name="Comma 2 5 4 7 2 2 2" xfId="17662" xr:uid="{00000000-0005-0000-0000-0000A01C0000}"/>
    <cellStyle name="Comma 2 5 4 7 2 2 2 2" xfId="36876" xr:uid="{525B3B30-22D9-4C30-A425-C67F8A383BB5}"/>
    <cellStyle name="Comma 2 5 4 7 2 2 3" xfId="27269" xr:uid="{02E59DBF-C730-4C8B-8781-24CF5BD09092}"/>
    <cellStyle name="Comma 2 5 4 7 2 3" xfId="12859" xr:uid="{00000000-0005-0000-0000-0000A11C0000}"/>
    <cellStyle name="Comma 2 5 4 7 2 3 2" xfId="32073" xr:uid="{AAD7A9E4-5ACC-42DA-84D2-FF36994353C6}"/>
    <cellStyle name="Comma 2 5 4 7 2 4" xfId="22466" xr:uid="{D5C9EE07-429F-436B-A110-2E0DD60A1F1B}"/>
    <cellStyle name="Comma 2 5 4 7 3" xfId="5654" xr:uid="{00000000-0005-0000-0000-0000A21C0000}"/>
    <cellStyle name="Comma 2 5 4 7 3 2" xfId="15261" xr:uid="{00000000-0005-0000-0000-0000A31C0000}"/>
    <cellStyle name="Comma 2 5 4 7 3 2 2" xfId="34475" xr:uid="{BE517AA2-431A-4362-96B9-33509C643E45}"/>
    <cellStyle name="Comma 2 5 4 7 3 3" xfId="24868" xr:uid="{83AF5E34-DFDC-4FF6-90F4-82C089A81637}"/>
    <cellStyle name="Comma 2 5 4 7 4" xfId="10457" xr:uid="{00000000-0005-0000-0000-0000A41C0000}"/>
    <cellStyle name="Comma 2 5 4 7 4 2" xfId="29671" xr:uid="{C9F6E0C4-6426-4C1D-BA14-6524429B5005}"/>
    <cellStyle name="Comma 2 5 4 7 5" xfId="20064" xr:uid="{1F5C87DC-FD1C-422E-B9B7-E7D556CD14FB}"/>
    <cellStyle name="Comma 2 5 4 8" xfId="1647" xr:uid="{00000000-0005-0000-0000-0000A51C0000}"/>
    <cellStyle name="Comma 2 5 4 8 2" xfId="4052" xr:uid="{00000000-0005-0000-0000-0000A61C0000}"/>
    <cellStyle name="Comma 2 5 4 8 2 2" xfId="8855" xr:uid="{00000000-0005-0000-0000-0000A71C0000}"/>
    <cellStyle name="Comma 2 5 4 8 2 2 2" xfId="18462" xr:uid="{00000000-0005-0000-0000-0000A81C0000}"/>
    <cellStyle name="Comma 2 5 4 8 2 2 2 2" xfId="37676" xr:uid="{2C16044C-760F-4AB2-B8DC-123E18832B19}"/>
    <cellStyle name="Comma 2 5 4 8 2 2 3" xfId="28069" xr:uid="{8AE6EC41-F581-49C9-BC2D-B0C367681AAD}"/>
    <cellStyle name="Comma 2 5 4 8 2 3" xfId="13659" xr:uid="{00000000-0005-0000-0000-0000A91C0000}"/>
    <cellStyle name="Comma 2 5 4 8 2 3 2" xfId="32873" xr:uid="{7278C207-4579-4EB4-911D-D407D20F89DB}"/>
    <cellStyle name="Comma 2 5 4 8 2 4" xfId="23266" xr:uid="{73C516F7-A4EF-4F8B-86B5-23488CF0E42C}"/>
    <cellStyle name="Comma 2 5 4 8 3" xfId="6454" xr:uid="{00000000-0005-0000-0000-0000AA1C0000}"/>
    <cellStyle name="Comma 2 5 4 8 3 2" xfId="16061" xr:uid="{00000000-0005-0000-0000-0000AB1C0000}"/>
    <cellStyle name="Comma 2 5 4 8 3 2 2" xfId="35275" xr:uid="{AECB48D6-6D73-4474-9E37-4D536338DFD2}"/>
    <cellStyle name="Comma 2 5 4 8 3 3" xfId="25668" xr:uid="{D245B16C-1525-4FD8-88D9-B6229E971676}"/>
    <cellStyle name="Comma 2 5 4 8 4" xfId="11257" xr:uid="{00000000-0005-0000-0000-0000AC1C0000}"/>
    <cellStyle name="Comma 2 5 4 8 4 2" xfId="30471" xr:uid="{E3D27A6D-B96C-4EEB-85DB-76758A161E02}"/>
    <cellStyle name="Comma 2 5 4 8 5" xfId="20864" xr:uid="{F1AC9DB3-5FD4-4691-904F-396E611A9F1F}"/>
    <cellStyle name="Comma 2 5 4 9" xfId="2452" xr:uid="{00000000-0005-0000-0000-0000AD1C0000}"/>
    <cellStyle name="Comma 2 5 4 9 2" xfId="7255" xr:uid="{00000000-0005-0000-0000-0000AE1C0000}"/>
    <cellStyle name="Comma 2 5 4 9 2 2" xfId="16862" xr:uid="{00000000-0005-0000-0000-0000AF1C0000}"/>
    <cellStyle name="Comma 2 5 4 9 2 2 2" xfId="36076" xr:uid="{561F36CC-179B-42D1-B48D-B148B1967E4E}"/>
    <cellStyle name="Comma 2 5 4 9 2 3" xfId="26469" xr:uid="{B9141B05-0CBF-4CFE-BD22-566AF1CE9E83}"/>
    <cellStyle name="Comma 2 5 4 9 3" xfId="12059" xr:uid="{00000000-0005-0000-0000-0000B01C0000}"/>
    <cellStyle name="Comma 2 5 4 9 3 2" xfId="31273" xr:uid="{A330766F-56E6-4C5A-AAF5-9F3B02CF628E}"/>
    <cellStyle name="Comma 2 5 4 9 4" xfId="21666" xr:uid="{9E839CE2-018B-46B4-8C8E-691BE06D5638}"/>
    <cellStyle name="Comma 2 5 5" xfId="55" xr:uid="{00000000-0005-0000-0000-0000B11C0000}"/>
    <cellStyle name="Comma 2 5 5 10" xfId="4864" xr:uid="{00000000-0005-0000-0000-0000B21C0000}"/>
    <cellStyle name="Comma 2 5 5 10 2" xfId="14471" xr:uid="{00000000-0005-0000-0000-0000B31C0000}"/>
    <cellStyle name="Comma 2 5 5 10 2 2" xfId="33685" xr:uid="{1574CD91-9977-48F5-80A2-EE375A7723CE}"/>
    <cellStyle name="Comma 2 5 5 10 3" xfId="24078" xr:uid="{FF0F629A-9C6B-4DF4-974A-392C454A1AF3}"/>
    <cellStyle name="Comma 2 5 5 11" xfId="9667" xr:uid="{00000000-0005-0000-0000-0000B41C0000}"/>
    <cellStyle name="Comma 2 5 5 11 2" xfId="28881" xr:uid="{164A1FCD-F38E-492C-8E4C-77CB3B815484}"/>
    <cellStyle name="Comma 2 5 5 12" xfId="19274" xr:uid="{747CAFCF-3B0F-414E-BC12-B1F5103E3F9D}"/>
    <cellStyle name="Comma 2 5 5 2" xfId="106" xr:uid="{00000000-0005-0000-0000-0000B51C0000}"/>
    <cellStyle name="Comma 2 5 5 2 10" xfId="9717" xr:uid="{00000000-0005-0000-0000-0000B61C0000}"/>
    <cellStyle name="Comma 2 5 5 2 10 2" xfId="28931" xr:uid="{E7823D59-ABCB-45EB-9010-4DA55701479A}"/>
    <cellStyle name="Comma 2 5 5 2 11" xfId="19324" xr:uid="{88670999-7BC2-490B-83E3-3900F24AC39C}"/>
    <cellStyle name="Comma 2 5 5 2 2" xfId="206" xr:uid="{00000000-0005-0000-0000-0000B71C0000}"/>
    <cellStyle name="Comma 2 5 5 2 2 10" xfId="19424" xr:uid="{0809B09E-6E2A-430D-94E1-2A6482F215B4}"/>
    <cellStyle name="Comma 2 5 5 2 2 2" xfId="406" xr:uid="{00000000-0005-0000-0000-0000B81C0000}"/>
    <cellStyle name="Comma 2 5 5 2 2 2 2" xfId="1207" xr:uid="{00000000-0005-0000-0000-0000B91C0000}"/>
    <cellStyle name="Comma 2 5 5 2 2 2 2 2" xfId="3612" xr:uid="{00000000-0005-0000-0000-0000BA1C0000}"/>
    <cellStyle name="Comma 2 5 5 2 2 2 2 2 2" xfId="8415" xr:uid="{00000000-0005-0000-0000-0000BB1C0000}"/>
    <cellStyle name="Comma 2 5 5 2 2 2 2 2 2 2" xfId="18022" xr:uid="{00000000-0005-0000-0000-0000BC1C0000}"/>
    <cellStyle name="Comma 2 5 5 2 2 2 2 2 2 2 2" xfId="37236" xr:uid="{2A69A3DB-B570-40F2-A840-E821C954E327}"/>
    <cellStyle name="Comma 2 5 5 2 2 2 2 2 2 3" xfId="27629" xr:uid="{802402CC-F383-4125-8F41-E0B05E0DC2B4}"/>
    <cellStyle name="Comma 2 5 5 2 2 2 2 2 3" xfId="13219" xr:uid="{00000000-0005-0000-0000-0000BD1C0000}"/>
    <cellStyle name="Comma 2 5 5 2 2 2 2 2 3 2" xfId="32433" xr:uid="{D6DEBCFC-C330-4319-9B33-BE8FD55B1825}"/>
    <cellStyle name="Comma 2 5 5 2 2 2 2 2 4" xfId="22826" xr:uid="{60226CE4-8535-460A-8C07-EE8000769095}"/>
    <cellStyle name="Comma 2 5 5 2 2 2 2 3" xfId="6014" xr:uid="{00000000-0005-0000-0000-0000BE1C0000}"/>
    <cellStyle name="Comma 2 5 5 2 2 2 2 3 2" xfId="15621" xr:uid="{00000000-0005-0000-0000-0000BF1C0000}"/>
    <cellStyle name="Comma 2 5 5 2 2 2 2 3 2 2" xfId="34835" xr:uid="{31EA0C54-FCE9-4212-9C1E-6B1CC53E0148}"/>
    <cellStyle name="Comma 2 5 5 2 2 2 2 3 3" xfId="25228" xr:uid="{FF2FC8D6-8186-4E3F-9491-6A63DE6B2A11}"/>
    <cellStyle name="Comma 2 5 5 2 2 2 2 4" xfId="10817" xr:uid="{00000000-0005-0000-0000-0000C01C0000}"/>
    <cellStyle name="Comma 2 5 5 2 2 2 2 4 2" xfId="30031" xr:uid="{82C67991-BC34-4BC1-8CBA-003D6282CD4D}"/>
    <cellStyle name="Comma 2 5 5 2 2 2 2 5" xfId="20424" xr:uid="{1ED4E968-9613-4B28-BB93-B5E2E4648DE0}"/>
    <cellStyle name="Comma 2 5 5 2 2 2 3" xfId="2007" xr:uid="{00000000-0005-0000-0000-0000C11C0000}"/>
    <cellStyle name="Comma 2 5 5 2 2 2 3 2" xfId="4412" xr:uid="{00000000-0005-0000-0000-0000C21C0000}"/>
    <cellStyle name="Comma 2 5 5 2 2 2 3 2 2" xfId="9215" xr:uid="{00000000-0005-0000-0000-0000C31C0000}"/>
    <cellStyle name="Comma 2 5 5 2 2 2 3 2 2 2" xfId="18822" xr:uid="{00000000-0005-0000-0000-0000C41C0000}"/>
    <cellStyle name="Comma 2 5 5 2 2 2 3 2 2 2 2" xfId="38036" xr:uid="{41C0C419-CDBF-411E-B53E-DEBB3F238702}"/>
    <cellStyle name="Comma 2 5 5 2 2 2 3 2 2 3" xfId="28429" xr:uid="{FD08D2D3-A244-44CD-AAB0-CAA4A3FEC366}"/>
    <cellStyle name="Comma 2 5 5 2 2 2 3 2 3" xfId="14019" xr:uid="{00000000-0005-0000-0000-0000C51C0000}"/>
    <cellStyle name="Comma 2 5 5 2 2 2 3 2 3 2" xfId="33233" xr:uid="{DDB3782B-6FD8-4E1F-B0AF-2E0CDFD76D2A}"/>
    <cellStyle name="Comma 2 5 5 2 2 2 3 2 4" xfId="23626" xr:uid="{C1564DD1-FCC4-4103-AA61-147A2CC652DF}"/>
    <cellStyle name="Comma 2 5 5 2 2 2 3 3" xfId="6814" xr:uid="{00000000-0005-0000-0000-0000C61C0000}"/>
    <cellStyle name="Comma 2 5 5 2 2 2 3 3 2" xfId="16421" xr:uid="{00000000-0005-0000-0000-0000C71C0000}"/>
    <cellStyle name="Comma 2 5 5 2 2 2 3 3 2 2" xfId="35635" xr:uid="{27B4B5A8-6B40-424C-97AB-D2A3DCBA17DD}"/>
    <cellStyle name="Comma 2 5 5 2 2 2 3 3 3" xfId="26028" xr:uid="{EFE8AEAC-BA5A-4E63-BE4D-02671F7984A1}"/>
    <cellStyle name="Comma 2 5 5 2 2 2 3 4" xfId="11617" xr:uid="{00000000-0005-0000-0000-0000C81C0000}"/>
    <cellStyle name="Comma 2 5 5 2 2 2 3 4 2" xfId="30831" xr:uid="{747C754A-9486-415E-9C3E-66E7C1436E28}"/>
    <cellStyle name="Comma 2 5 5 2 2 2 3 5" xfId="21224" xr:uid="{E3D09031-E6BC-4554-98F6-0327817676CC}"/>
    <cellStyle name="Comma 2 5 5 2 2 2 4" xfId="2812" xr:uid="{00000000-0005-0000-0000-0000C91C0000}"/>
    <cellStyle name="Comma 2 5 5 2 2 2 4 2" xfId="7615" xr:uid="{00000000-0005-0000-0000-0000CA1C0000}"/>
    <cellStyle name="Comma 2 5 5 2 2 2 4 2 2" xfId="17222" xr:uid="{00000000-0005-0000-0000-0000CB1C0000}"/>
    <cellStyle name="Comma 2 5 5 2 2 2 4 2 2 2" xfId="36436" xr:uid="{7000D100-5F34-4223-BDBA-D99EF160402A}"/>
    <cellStyle name="Comma 2 5 5 2 2 2 4 2 3" xfId="26829" xr:uid="{822C9A93-7671-4190-B911-FBB3A9B6DAFC}"/>
    <cellStyle name="Comma 2 5 5 2 2 2 4 3" xfId="12419" xr:uid="{00000000-0005-0000-0000-0000CC1C0000}"/>
    <cellStyle name="Comma 2 5 5 2 2 2 4 3 2" xfId="31633" xr:uid="{C0857C42-354A-4F3E-9D88-4E5A05143ACD}"/>
    <cellStyle name="Comma 2 5 5 2 2 2 4 4" xfId="22026" xr:uid="{F3B1FD41-D41E-4A8B-B1EB-CACC0C7F8A80}"/>
    <cellStyle name="Comma 2 5 5 2 2 2 5" xfId="5214" xr:uid="{00000000-0005-0000-0000-0000CD1C0000}"/>
    <cellStyle name="Comma 2 5 5 2 2 2 5 2" xfId="14821" xr:uid="{00000000-0005-0000-0000-0000CE1C0000}"/>
    <cellStyle name="Comma 2 5 5 2 2 2 5 2 2" xfId="34035" xr:uid="{F8C97A11-D00B-4399-AEEF-A129534A614F}"/>
    <cellStyle name="Comma 2 5 5 2 2 2 5 3" xfId="24428" xr:uid="{BD6C757E-8551-4CF1-ABD6-5CD4DA3771FF}"/>
    <cellStyle name="Comma 2 5 5 2 2 2 6" xfId="10017" xr:uid="{00000000-0005-0000-0000-0000CF1C0000}"/>
    <cellStyle name="Comma 2 5 5 2 2 2 6 2" xfId="29231" xr:uid="{8D04D0AA-C2C7-46B7-8103-BF296D822981}"/>
    <cellStyle name="Comma 2 5 5 2 2 2 7" xfId="19624" xr:uid="{D752BDF0-254B-4026-A800-8497A43F8F5D}"/>
    <cellStyle name="Comma 2 5 5 2 2 3" xfId="606" xr:uid="{00000000-0005-0000-0000-0000D01C0000}"/>
    <cellStyle name="Comma 2 5 5 2 2 3 2" xfId="1407" xr:uid="{00000000-0005-0000-0000-0000D11C0000}"/>
    <cellStyle name="Comma 2 5 5 2 2 3 2 2" xfId="3812" xr:uid="{00000000-0005-0000-0000-0000D21C0000}"/>
    <cellStyle name="Comma 2 5 5 2 2 3 2 2 2" xfId="8615" xr:uid="{00000000-0005-0000-0000-0000D31C0000}"/>
    <cellStyle name="Comma 2 5 5 2 2 3 2 2 2 2" xfId="18222" xr:uid="{00000000-0005-0000-0000-0000D41C0000}"/>
    <cellStyle name="Comma 2 5 5 2 2 3 2 2 2 2 2" xfId="37436" xr:uid="{08830AD8-57F5-4F3E-AE24-ECF314144586}"/>
    <cellStyle name="Comma 2 5 5 2 2 3 2 2 2 3" xfId="27829" xr:uid="{A656B27D-879A-480D-A85C-A2761857ADB5}"/>
    <cellStyle name="Comma 2 5 5 2 2 3 2 2 3" xfId="13419" xr:uid="{00000000-0005-0000-0000-0000D51C0000}"/>
    <cellStyle name="Comma 2 5 5 2 2 3 2 2 3 2" xfId="32633" xr:uid="{2FA41151-5B95-459E-AA42-F15BE9CB9E0B}"/>
    <cellStyle name="Comma 2 5 5 2 2 3 2 2 4" xfId="23026" xr:uid="{B5B2E4F1-BD27-4473-8B82-CEEA4E3FF470}"/>
    <cellStyle name="Comma 2 5 5 2 2 3 2 3" xfId="6214" xr:uid="{00000000-0005-0000-0000-0000D61C0000}"/>
    <cellStyle name="Comma 2 5 5 2 2 3 2 3 2" xfId="15821" xr:uid="{00000000-0005-0000-0000-0000D71C0000}"/>
    <cellStyle name="Comma 2 5 5 2 2 3 2 3 2 2" xfId="35035" xr:uid="{3502FDD1-14D7-4DEF-8AF3-56AA9346E03F}"/>
    <cellStyle name="Comma 2 5 5 2 2 3 2 3 3" xfId="25428" xr:uid="{518EAEDA-83BE-4C7B-9B5E-0323B3D8F072}"/>
    <cellStyle name="Comma 2 5 5 2 2 3 2 4" xfId="11017" xr:uid="{00000000-0005-0000-0000-0000D81C0000}"/>
    <cellStyle name="Comma 2 5 5 2 2 3 2 4 2" xfId="30231" xr:uid="{F94410C5-F6C9-41A2-AE87-5775A08A3E00}"/>
    <cellStyle name="Comma 2 5 5 2 2 3 2 5" xfId="20624" xr:uid="{2441E34A-D83A-4AE3-A0E8-3E1F3727ABBA}"/>
    <cellStyle name="Comma 2 5 5 2 2 3 3" xfId="2207" xr:uid="{00000000-0005-0000-0000-0000D91C0000}"/>
    <cellStyle name="Comma 2 5 5 2 2 3 3 2" xfId="4612" xr:uid="{00000000-0005-0000-0000-0000DA1C0000}"/>
    <cellStyle name="Comma 2 5 5 2 2 3 3 2 2" xfId="9415" xr:uid="{00000000-0005-0000-0000-0000DB1C0000}"/>
    <cellStyle name="Comma 2 5 5 2 2 3 3 2 2 2" xfId="19022" xr:uid="{00000000-0005-0000-0000-0000DC1C0000}"/>
    <cellStyle name="Comma 2 5 5 2 2 3 3 2 2 2 2" xfId="38236" xr:uid="{D6EC998A-F510-4661-9C37-45C940BF0076}"/>
    <cellStyle name="Comma 2 5 5 2 2 3 3 2 2 3" xfId="28629" xr:uid="{2E12D2C7-5E17-4511-A546-46BFCE136071}"/>
    <cellStyle name="Comma 2 5 5 2 2 3 3 2 3" xfId="14219" xr:uid="{00000000-0005-0000-0000-0000DD1C0000}"/>
    <cellStyle name="Comma 2 5 5 2 2 3 3 2 3 2" xfId="33433" xr:uid="{42C9C437-BF6F-4AB9-B03E-1E8B54C42FDA}"/>
    <cellStyle name="Comma 2 5 5 2 2 3 3 2 4" xfId="23826" xr:uid="{08903726-0085-48DA-BAF3-05B43C487A31}"/>
    <cellStyle name="Comma 2 5 5 2 2 3 3 3" xfId="7014" xr:uid="{00000000-0005-0000-0000-0000DE1C0000}"/>
    <cellStyle name="Comma 2 5 5 2 2 3 3 3 2" xfId="16621" xr:uid="{00000000-0005-0000-0000-0000DF1C0000}"/>
    <cellStyle name="Comma 2 5 5 2 2 3 3 3 2 2" xfId="35835" xr:uid="{575EFCFB-7DCF-47A3-8D71-57231B4058E5}"/>
    <cellStyle name="Comma 2 5 5 2 2 3 3 3 3" xfId="26228" xr:uid="{7F7CAEEF-915B-43C2-BD39-82365DBE04AD}"/>
    <cellStyle name="Comma 2 5 5 2 2 3 3 4" xfId="11817" xr:uid="{00000000-0005-0000-0000-0000E01C0000}"/>
    <cellStyle name="Comma 2 5 5 2 2 3 3 4 2" xfId="31031" xr:uid="{84637519-D792-4FD9-9E93-A9FF3A2A9ACD}"/>
    <cellStyle name="Comma 2 5 5 2 2 3 3 5" xfId="21424" xr:uid="{0C4F174A-96F8-44FD-8188-962A346DB3F3}"/>
    <cellStyle name="Comma 2 5 5 2 2 3 4" xfId="3012" xr:uid="{00000000-0005-0000-0000-0000E11C0000}"/>
    <cellStyle name="Comma 2 5 5 2 2 3 4 2" xfId="7815" xr:uid="{00000000-0005-0000-0000-0000E21C0000}"/>
    <cellStyle name="Comma 2 5 5 2 2 3 4 2 2" xfId="17422" xr:uid="{00000000-0005-0000-0000-0000E31C0000}"/>
    <cellStyle name="Comma 2 5 5 2 2 3 4 2 2 2" xfId="36636" xr:uid="{77F4AE87-4553-42B2-A7BF-4F80E4DC7F48}"/>
    <cellStyle name="Comma 2 5 5 2 2 3 4 2 3" xfId="27029" xr:uid="{0954DB2A-2236-4683-9EDA-876ACF248A06}"/>
    <cellStyle name="Comma 2 5 5 2 2 3 4 3" xfId="12619" xr:uid="{00000000-0005-0000-0000-0000E41C0000}"/>
    <cellStyle name="Comma 2 5 5 2 2 3 4 3 2" xfId="31833" xr:uid="{B9F9ECD8-B6FE-44B3-8A2F-56857A5A33D5}"/>
    <cellStyle name="Comma 2 5 5 2 2 3 4 4" xfId="22226" xr:uid="{78FBA08A-5993-42DC-BFCA-79AD17040B47}"/>
    <cellStyle name="Comma 2 5 5 2 2 3 5" xfId="5414" xr:uid="{00000000-0005-0000-0000-0000E51C0000}"/>
    <cellStyle name="Comma 2 5 5 2 2 3 5 2" xfId="15021" xr:uid="{00000000-0005-0000-0000-0000E61C0000}"/>
    <cellStyle name="Comma 2 5 5 2 2 3 5 2 2" xfId="34235" xr:uid="{7799CE54-8C0E-435C-B578-18DB06835875}"/>
    <cellStyle name="Comma 2 5 5 2 2 3 5 3" xfId="24628" xr:uid="{E3848217-1D08-48E6-BE84-8337F3ABA851}"/>
    <cellStyle name="Comma 2 5 5 2 2 3 6" xfId="10217" xr:uid="{00000000-0005-0000-0000-0000E71C0000}"/>
    <cellStyle name="Comma 2 5 5 2 2 3 6 2" xfId="29431" xr:uid="{FA602265-AB63-497A-96C0-044B05AE4FDC}"/>
    <cellStyle name="Comma 2 5 5 2 2 3 7" xfId="19824" xr:uid="{4E6BFD3A-4A53-488E-BD0B-15C479E4C629}"/>
    <cellStyle name="Comma 2 5 5 2 2 4" xfId="806" xr:uid="{00000000-0005-0000-0000-0000E81C0000}"/>
    <cellStyle name="Comma 2 5 5 2 2 4 2" xfId="1607" xr:uid="{00000000-0005-0000-0000-0000E91C0000}"/>
    <cellStyle name="Comma 2 5 5 2 2 4 2 2" xfId="4012" xr:uid="{00000000-0005-0000-0000-0000EA1C0000}"/>
    <cellStyle name="Comma 2 5 5 2 2 4 2 2 2" xfId="8815" xr:uid="{00000000-0005-0000-0000-0000EB1C0000}"/>
    <cellStyle name="Comma 2 5 5 2 2 4 2 2 2 2" xfId="18422" xr:uid="{00000000-0005-0000-0000-0000EC1C0000}"/>
    <cellStyle name="Comma 2 5 5 2 2 4 2 2 2 2 2" xfId="37636" xr:uid="{7F6FA0F9-FF3F-45D2-A415-EA50A181874F}"/>
    <cellStyle name="Comma 2 5 5 2 2 4 2 2 2 3" xfId="28029" xr:uid="{DB9F59BA-0BBF-4982-9BA9-0BB119610A18}"/>
    <cellStyle name="Comma 2 5 5 2 2 4 2 2 3" xfId="13619" xr:uid="{00000000-0005-0000-0000-0000ED1C0000}"/>
    <cellStyle name="Comma 2 5 5 2 2 4 2 2 3 2" xfId="32833" xr:uid="{39FDCF02-6398-489D-B637-83B88AFF3101}"/>
    <cellStyle name="Comma 2 5 5 2 2 4 2 2 4" xfId="23226" xr:uid="{6174148C-B6D3-4BE9-910D-7E9480143931}"/>
    <cellStyle name="Comma 2 5 5 2 2 4 2 3" xfId="6414" xr:uid="{00000000-0005-0000-0000-0000EE1C0000}"/>
    <cellStyle name="Comma 2 5 5 2 2 4 2 3 2" xfId="16021" xr:uid="{00000000-0005-0000-0000-0000EF1C0000}"/>
    <cellStyle name="Comma 2 5 5 2 2 4 2 3 2 2" xfId="35235" xr:uid="{56453174-2B78-4F48-B50B-3DF2BF40DF65}"/>
    <cellStyle name="Comma 2 5 5 2 2 4 2 3 3" xfId="25628" xr:uid="{AB4877BA-EB1A-433B-8D27-03E7499B8259}"/>
    <cellStyle name="Comma 2 5 5 2 2 4 2 4" xfId="11217" xr:uid="{00000000-0005-0000-0000-0000F01C0000}"/>
    <cellStyle name="Comma 2 5 5 2 2 4 2 4 2" xfId="30431" xr:uid="{40F35F8A-05FB-4D0D-A3C3-9DC6BD6971AB}"/>
    <cellStyle name="Comma 2 5 5 2 2 4 2 5" xfId="20824" xr:uid="{4CBD3AF7-5BFD-415F-9D21-4FB0FC9F680E}"/>
    <cellStyle name="Comma 2 5 5 2 2 4 3" xfId="2407" xr:uid="{00000000-0005-0000-0000-0000F11C0000}"/>
    <cellStyle name="Comma 2 5 5 2 2 4 3 2" xfId="4812" xr:uid="{00000000-0005-0000-0000-0000F21C0000}"/>
    <cellStyle name="Comma 2 5 5 2 2 4 3 2 2" xfId="9615" xr:uid="{00000000-0005-0000-0000-0000F31C0000}"/>
    <cellStyle name="Comma 2 5 5 2 2 4 3 2 2 2" xfId="19222" xr:uid="{00000000-0005-0000-0000-0000F41C0000}"/>
    <cellStyle name="Comma 2 5 5 2 2 4 3 2 2 2 2" xfId="38436" xr:uid="{3D40AA40-FF74-4182-9A98-A85C2DE96B50}"/>
    <cellStyle name="Comma 2 5 5 2 2 4 3 2 2 3" xfId="28829" xr:uid="{AFAC7BBB-6BAD-4676-A250-4C8FCEB81FD3}"/>
    <cellStyle name="Comma 2 5 5 2 2 4 3 2 3" xfId="14419" xr:uid="{00000000-0005-0000-0000-0000F51C0000}"/>
    <cellStyle name="Comma 2 5 5 2 2 4 3 2 3 2" xfId="33633" xr:uid="{0BD6825A-F26A-41BB-909B-880372F26BC0}"/>
    <cellStyle name="Comma 2 5 5 2 2 4 3 2 4" xfId="24026" xr:uid="{A026C7B5-261A-498A-B2AB-2EB8CC56E58B}"/>
    <cellStyle name="Comma 2 5 5 2 2 4 3 3" xfId="7214" xr:uid="{00000000-0005-0000-0000-0000F61C0000}"/>
    <cellStyle name="Comma 2 5 5 2 2 4 3 3 2" xfId="16821" xr:uid="{00000000-0005-0000-0000-0000F71C0000}"/>
    <cellStyle name="Comma 2 5 5 2 2 4 3 3 2 2" xfId="36035" xr:uid="{1C51B095-0245-4B06-B60D-CDE3131846D6}"/>
    <cellStyle name="Comma 2 5 5 2 2 4 3 3 3" xfId="26428" xr:uid="{05089424-4E9D-402A-BF03-0974B54DF838}"/>
    <cellStyle name="Comma 2 5 5 2 2 4 3 4" xfId="12017" xr:uid="{00000000-0005-0000-0000-0000F81C0000}"/>
    <cellStyle name="Comma 2 5 5 2 2 4 3 4 2" xfId="31231" xr:uid="{B0B11624-496E-465F-86F4-001FD22AD079}"/>
    <cellStyle name="Comma 2 5 5 2 2 4 3 5" xfId="21624" xr:uid="{1864D204-2A92-4658-90B1-27F1220CE0AF}"/>
    <cellStyle name="Comma 2 5 5 2 2 4 4" xfId="3212" xr:uid="{00000000-0005-0000-0000-0000F91C0000}"/>
    <cellStyle name="Comma 2 5 5 2 2 4 4 2" xfId="8015" xr:uid="{00000000-0005-0000-0000-0000FA1C0000}"/>
    <cellStyle name="Comma 2 5 5 2 2 4 4 2 2" xfId="17622" xr:uid="{00000000-0005-0000-0000-0000FB1C0000}"/>
    <cellStyle name="Comma 2 5 5 2 2 4 4 2 2 2" xfId="36836" xr:uid="{F6DF6F81-1859-4F1D-898A-B882B488C5F4}"/>
    <cellStyle name="Comma 2 5 5 2 2 4 4 2 3" xfId="27229" xr:uid="{4175B9CE-3BD6-4D4A-827D-D7E97214383D}"/>
    <cellStyle name="Comma 2 5 5 2 2 4 4 3" xfId="12819" xr:uid="{00000000-0005-0000-0000-0000FC1C0000}"/>
    <cellStyle name="Comma 2 5 5 2 2 4 4 3 2" xfId="32033" xr:uid="{4C26F95E-D26B-4091-8794-0CEE97B1123A}"/>
    <cellStyle name="Comma 2 5 5 2 2 4 4 4" xfId="22426" xr:uid="{A652F14D-127F-49E7-8EDB-C564D4A3ADE4}"/>
    <cellStyle name="Comma 2 5 5 2 2 4 5" xfId="5614" xr:uid="{00000000-0005-0000-0000-0000FD1C0000}"/>
    <cellStyle name="Comma 2 5 5 2 2 4 5 2" xfId="15221" xr:uid="{00000000-0005-0000-0000-0000FE1C0000}"/>
    <cellStyle name="Comma 2 5 5 2 2 4 5 2 2" xfId="34435" xr:uid="{918E4161-AB2B-4015-9D07-499FB54AB952}"/>
    <cellStyle name="Comma 2 5 5 2 2 4 5 3" xfId="24828" xr:uid="{2F07975F-6C1C-4AD9-A1E7-35EAC0C7BA84}"/>
    <cellStyle name="Comma 2 5 5 2 2 4 6" xfId="10417" xr:uid="{00000000-0005-0000-0000-0000FF1C0000}"/>
    <cellStyle name="Comma 2 5 5 2 2 4 6 2" xfId="29631" xr:uid="{AF03FEDD-12E9-4017-95CB-37FDC44329EE}"/>
    <cellStyle name="Comma 2 5 5 2 2 4 7" xfId="20024" xr:uid="{B20015A9-598E-45C4-8FD9-9EC78DD59EB5}"/>
    <cellStyle name="Comma 2 5 5 2 2 5" xfId="1007" xr:uid="{00000000-0005-0000-0000-0000001D0000}"/>
    <cellStyle name="Comma 2 5 5 2 2 5 2" xfId="3412" xr:uid="{00000000-0005-0000-0000-0000011D0000}"/>
    <cellStyle name="Comma 2 5 5 2 2 5 2 2" xfId="8215" xr:uid="{00000000-0005-0000-0000-0000021D0000}"/>
    <cellStyle name="Comma 2 5 5 2 2 5 2 2 2" xfId="17822" xr:uid="{00000000-0005-0000-0000-0000031D0000}"/>
    <cellStyle name="Comma 2 5 5 2 2 5 2 2 2 2" xfId="37036" xr:uid="{263453B2-B2A0-4F46-A3C8-B34631618F23}"/>
    <cellStyle name="Comma 2 5 5 2 2 5 2 2 3" xfId="27429" xr:uid="{7278B595-70D3-4379-9844-7E7967B75628}"/>
    <cellStyle name="Comma 2 5 5 2 2 5 2 3" xfId="13019" xr:uid="{00000000-0005-0000-0000-0000041D0000}"/>
    <cellStyle name="Comma 2 5 5 2 2 5 2 3 2" xfId="32233" xr:uid="{1C37E959-A4A3-4226-BBE2-0043A57A8835}"/>
    <cellStyle name="Comma 2 5 5 2 2 5 2 4" xfId="22626" xr:uid="{07B6105E-8E4C-4255-8D02-0C985504C3FF}"/>
    <cellStyle name="Comma 2 5 5 2 2 5 3" xfId="5814" xr:uid="{00000000-0005-0000-0000-0000051D0000}"/>
    <cellStyle name="Comma 2 5 5 2 2 5 3 2" xfId="15421" xr:uid="{00000000-0005-0000-0000-0000061D0000}"/>
    <cellStyle name="Comma 2 5 5 2 2 5 3 2 2" xfId="34635" xr:uid="{92ECC35F-57F1-4EF8-9E61-0DF865291D8C}"/>
    <cellStyle name="Comma 2 5 5 2 2 5 3 3" xfId="25028" xr:uid="{404DA31F-C9B3-4CB6-9C78-E74ED1B6E945}"/>
    <cellStyle name="Comma 2 5 5 2 2 5 4" xfId="10617" xr:uid="{00000000-0005-0000-0000-0000071D0000}"/>
    <cellStyle name="Comma 2 5 5 2 2 5 4 2" xfId="29831" xr:uid="{BA4E7BB3-23AE-42F1-9E85-569D8EF533F4}"/>
    <cellStyle name="Comma 2 5 5 2 2 5 5" xfId="20224" xr:uid="{1214DAED-DB32-4D74-B1C9-58FF40CF36D9}"/>
    <cellStyle name="Comma 2 5 5 2 2 6" xfId="1807" xr:uid="{00000000-0005-0000-0000-0000081D0000}"/>
    <cellStyle name="Comma 2 5 5 2 2 6 2" xfId="4212" xr:uid="{00000000-0005-0000-0000-0000091D0000}"/>
    <cellStyle name="Comma 2 5 5 2 2 6 2 2" xfId="9015" xr:uid="{00000000-0005-0000-0000-00000A1D0000}"/>
    <cellStyle name="Comma 2 5 5 2 2 6 2 2 2" xfId="18622" xr:uid="{00000000-0005-0000-0000-00000B1D0000}"/>
    <cellStyle name="Comma 2 5 5 2 2 6 2 2 2 2" xfId="37836" xr:uid="{754FEC4B-8105-4F94-89A7-3C3047667244}"/>
    <cellStyle name="Comma 2 5 5 2 2 6 2 2 3" xfId="28229" xr:uid="{90347F97-91D0-476A-B472-10E2C4349ADB}"/>
    <cellStyle name="Comma 2 5 5 2 2 6 2 3" xfId="13819" xr:uid="{00000000-0005-0000-0000-00000C1D0000}"/>
    <cellStyle name="Comma 2 5 5 2 2 6 2 3 2" xfId="33033" xr:uid="{7AC3C4B7-4E4A-4448-A684-84690711BAF2}"/>
    <cellStyle name="Comma 2 5 5 2 2 6 2 4" xfId="23426" xr:uid="{F3E1D314-9D0D-4C5D-B0C2-4D0CA147D436}"/>
    <cellStyle name="Comma 2 5 5 2 2 6 3" xfId="6614" xr:uid="{00000000-0005-0000-0000-00000D1D0000}"/>
    <cellStyle name="Comma 2 5 5 2 2 6 3 2" xfId="16221" xr:uid="{00000000-0005-0000-0000-00000E1D0000}"/>
    <cellStyle name="Comma 2 5 5 2 2 6 3 2 2" xfId="35435" xr:uid="{5E9C5B94-00F3-4C64-AA30-7704792AC7D0}"/>
    <cellStyle name="Comma 2 5 5 2 2 6 3 3" xfId="25828" xr:uid="{5D177975-12FE-40F6-AACA-CBF3B8BB0DC2}"/>
    <cellStyle name="Comma 2 5 5 2 2 6 4" xfId="11417" xr:uid="{00000000-0005-0000-0000-00000F1D0000}"/>
    <cellStyle name="Comma 2 5 5 2 2 6 4 2" xfId="30631" xr:uid="{3F0B1539-0A3E-4D16-B187-3CB4C83E9A77}"/>
    <cellStyle name="Comma 2 5 5 2 2 6 5" xfId="21024" xr:uid="{0324B3BA-1C95-457D-BEF6-60E30FC717E9}"/>
    <cellStyle name="Comma 2 5 5 2 2 7" xfId="2612" xr:uid="{00000000-0005-0000-0000-0000101D0000}"/>
    <cellStyle name="Comma 2 5 5 2 2 7 2" xfId="7415" xr:uid="{00000000-0005-0000-0000-0000111D0000}"/>
    <cellStyle name="Comma 2 5 5 2 2 7 2 2" xfId="17022" xr:uid="{00000000-0005-0000-0000-0000121D0000}"/>
    <cellStyle name="Comma 2 5 5 2 2 7 2 2 2" xfId="36236" xr:uid="{CCF68FBA-52A5-43C1-9B15-80529EB071A1}"/>
    <cellStyle name="Comma 2 5 5 2 2 7 2 3" xfId="26629" xr:uid="{F2701FBA-16D4-4995-8DAC-81BB42EF6479}"/>
    <cellStyle name="Comma 2 5 5 2 2 7 3" xfId="12219" xr:uid="{00000000-0005-0000-0000-0000131D0000}"/>
    <cellStyle name="Comma 2 5 5 2 2 7 3 2" xfId="31433" xr:uid="{CB79B6D0-3BEF-4C9C-8754-1BB689305B34}"/>
    <cellStyle name="Comma 2 5 5 2 2 7 4" xfId="21826" xr:uid="{E74FE76E-3F1A-45D9-B0C6-EAC337380E04}"/>
    <cellStyle name="Comma 2 5 5 2 2 8" xfId="5014" xr:uid="{00000000-0005-0000-0000-0000141D0000}"/>
    <cellStyle name="Comma 2 5 5 2 2 8 2" xfId="14621" xr:uid="{00000000-0005-0000-0000-0000151D0000}"/>
    <cellStyle name="Comma 2 5 5 2 2 8 2 2" xfId="33835" xr:uid="{856B8039-1EBA-4158-8BDB-333FC756B916}"/>
    <cellStyle name="Comma 2 5 5 2 2 8 3" xfId="24228" xr:uid="{91043E94-24E3-42C9-AA59-695F2C3EC831}"/>
    <cellStyle name="Comma 2 5 5 2 2 9" xfId="9817" xr:uid="{00000000-0005-0000-0000-0000161D0000}"/>
    <cellStyle name="Comma 2 5 5 2 2 9 2" xfId="29031" xr:uid="{689D3FB1-EE92-4473-AB09-0047C0D51907}"/>
    <cellStyle name="Comma 2 5 5 2 3" xfId="306" xr:uid="{00000000-0005-0000-0000-0000171D0000}"/>
    <cellStyle name="Comma 2 5 5 2 3 2" xfId="1107" xr:uid="{00000000-0005-0000-0000-0000181D0000}"/>
    <cellStyle name="Comma 2 5 5 2 3 2 2" xfId="3512" xr:uid="{00000000-0005-0000-0000-0000191D0000}"/>
    <cellStyle name="Comma 2 5 5 2 3 2 2 2" xfId="8315" xr:uid="{00000000-0005-0000-0000-00001A1D0000}"/>
    <cellStyle name="Comma 2 5 5 2 3 2 2 2 2" xfId="17922" xr:uid="{00000000-0005-0000-0000-00001B1D0000}"/>
    <cellStyle name="Comma 2 5 5 2 3 2 2 2 2 2" xfId="37136" xr:uid="{197760ED-E970-49BB-B39C-A358E5240A31}"/>
    <cellStyle name="Comma 2 5 5 2 3 2 2 2 3" xfId="27529" xr:uid="{84690847-D171-4A5A-90D9-0F9A80FB62EC}"/>
    <cellStyle name="Comma 2 5 5 2 3 2 2 3" xfId="13119" xr:uid="{00000000-0005-0000-0000-00001C1D0000}"/>
    <cellStyle name="Comma 2 5 5 2 3 2 2 3 2" xfId="32333" xr:uid="{97CC91F7-4AEF-496F-B5D7-3EE4B6D00934}"/>
    <cellStyle name="Comma 2 5 5 2 3 2 2 4" xfId="22726" xr:uid="{6DB66E9F-1D05-4746-9DB0-44F3D32BD3E7}"/>
    <cellStyle name="Comma 2 5 5 2 3 2 3" xfId="5914" xr:uid="{00000000-0005-0000-0000-00001D1D0000}"/>
    <cellStyle name="Comma 2 5 5 2 3 2 3 2" xfId="15521" xr:uid="{00000000-0005-0000-0000-00001E1D0000}"/>
    <cellStyle name="Comma 2 5 5 2 3 2 3 2 2" xfId="34735" xr:uid="{C59FA38D-12E3-4ACF-B942-EAAA9610C50E}"/>
    <cellStyle name="Comma 2 5 5 2 3 2 3 3" xfId="25128" xr:uid="{41F8DF6D-89EA-4208-BB82-6EC56A81671F}"/>
    <cellStyle name="Comma 2 5 5 2 3 2 4" xfId="10717" xr:uid="{00000000-0005-0000-0000-00001F1D0000}"/>
    <cellStyle name="Comma 2 5 5 2 3 2 4 2" xfId="29931" xr:uid="{FEFDBDC2-A351-4F0A-92F2-A569237C4F85}"/>
    <cellStyle name="Comma 2 5 5 2 3 2 5" xfId="20324" xr:uid="{4E0E6DFD-2CE7-4E7C-956A-37DE3A49DA3E}"/>
    <cellStyle name="Comma 2 5 5 2 3 3" xfId="1907" xr:uid="{00000000-0005-0000-0000-0000201D0000}"/>
    <cellStyle name="Comma 2 5 5 2 3 3 2" xfId="4312" xr:uid="{00000000-0005-0000-0000-0000211D0000}"/>
    <cellStyle name="Comma 2 5 5 2 3 3 2 2" xfId="9115" xr:uid="{00000000-0005-0000-0000-0000221D0000}"/>
    <cellStyle name="Comma 2 5 5 2 3 3 2 2 2" xfId="18722" xr:uid="{00000000-0005-0000-0000-0000231D0000}"/>
    <cellStyle name="Comma 2 5 5 2 3 3 2 2 2 2" xfId="37936" xr:uid="{4C4BC8B1-CAB1-41E5-829D-A23422678D2D}"/>
    <cellStyle name="Comma 2 5 5 2 3 3 2 2 3" xfId="28329" xr:uid="{D963129E-C3B3-4F6E-8335-C5BDD6471FB3}"/>
    <cellStyle name="Comma 2 5 5 2 3 3 2 3" xfId="13919" xr:uid="{00000000-0005-0000-0000-0000241D0000}"/>
    <cellStyle name="Comma 2 5 5 2 3 3 2 3 2" xfId="33133" xr:uid="{42BE2E96-BD8F-40D7-9C77-948C93B459AB}"/>
    <cellStyle name="Comma 2 5 5 2 3 3 2 4" xfId="23526" xr:uid="{4E7AA173-C5E4-4E69-BD75-5BC6EB0E51BC}"/>
    <cellStyle name="Comma 2 5 5 2 3 3 3" xfId="6714" xr:uid="{00000000-0005-0000-0000-0000251D0000}"/>
    <cellStyle name="Comma 2 5 5 2 3 3 3 2" xfId="16321" xr:uid="{00000000-0005-0000-0000-0000261D0000}"/>
    <cellStyle name="Comma 2 5 5 2 3 3 3 2 2" xfId="35535" xr:uid="{F3335640-9D76-4096-A55E-BD3DF427D8B3}"/>
    <cellStyle name="Comma 2 5 5 2 3 3 3 3" xfId="25928" xr:uid="{89142A90-4C50-47E5-AE6A-C784C0898FCB}"/>
    <cellStyle name="Comma 2 5 5 2 3 3 4" xfId="11517" xr:uid="{00000000-0005-0000-0000-0000271D0000}"/>
    <cellStyle name="Comma 2 5 5 2 3 3 4 2" xfId="30731" xr:uid="{C7BDEE8E-AB00-49C8-9ACB-57D100F02E5B}"/>
    <cellStyle name="Comma 2 5 5 2 3 3 5" xfId="21124" xr:uid="{56F7C281-8B57-4151-AB54-9729F79AB0B8}"/>
    <cellStyle name="Comma 2 5 5 2 3 4" xfId="2712" xr:uid="{00000000-0005-0000-0000-0000281D0000}"/>
    <cellStyle name="Comma 2 5 5 2 3 4 2" xfId="7515" xr:uid="{00000000-0005-0000-0000-0000291D0000}"/>
    <cellStyle name="Comma 2 5 5 2 3 4 2 2" xfId="17122" xr:uid="{00000000-0005-0000-0000-00002A1D0000}"/>
    <cellStyle name="Comma 2 5 5 2 3 4 2 2 2" xfId="36336" xr:uid="{FE9CA9B2-925D-4479-9C27-947D53F4A84C}"/>
    <cellStyle name="Comma 2 5 5 2 3 4 2 3" xfId="26729" xr:uid="{1F07DB28-B278-4D62-AF13-FE9FD2B3617D}"/>
    <cellStyle name="Comma 2 5 5 2 3 4 3" xfId="12319" xr:uid="{00000000-0005-0000-0000-00002B1D0000}"/>
    <cellStyle name="Comma 2 5 5 2 3 4 3 2" xfId="31533" xr:uid="{95A44F14-9A83-4792-BA3E-B5B4F91B364A}"/>
    <cellStyle name="Comma 2 5 5 2 3 4 4" xfId="21926" xr:uid="{F1625B66-2B08-45D3-8C3D-AD0B23670E82}"/>
    <cellStyle name="Comma 2 5 5 2 3 5" xfId="5114" xr:uid="{00000000-0005-0000-0000-00002C1D0000}"/>
    <cellStyle name="Comma 2 5 5 2 3 5 2" xfId="14721" xr:uid="{00000000-0005-0000-0000-00002D1D0000}"/>
    <cellStyle name="Comma 2 5 5 2 3 5 2 2" xfId="33935" xr:uid="{E9623D75-C999-4BED-80D3-76BB9DC06BA6}"/>
    <cellStyle name="Comma 2 5 5 2 3 5 3" xfId="24328" xr:uid="{24BE3E22-2ED2-44B6-BA23-0C5402CDB22F}"/>
    <cellStyle name="Comma 2 5 5 2 3 6" xfId="9917" xr:uid="{00000000-0005-0000-0000-00002E1D0000}"/>
    <cellStyle name="Comma 2 5 5 2 3 6 2" xfId="29131" xr:uid="{EA527C20-78B9-499F-808C-78620F4E42DD}"/>
    <cellStyle name="Comma 2 5 5 2 3 7" xfId="19524" xr:uid="{3346B243-B24C-4C85-A462-35FAACEDAAE4}"/>
    <cellStyle name="Comma 2 5 5 2 4" xfId="506" xr:uid="{00000000-0005-0000-0000-00002F1D0000}"/>
    <cellStyle name="Comma 2 5 5 2 4 2" xfId="1307" xr:uid="{00000000-0005-0000-0000-0000301D0000}"/>
    <cellStyle name="Comma 2 5 5 2 4 2 2" xfId="3712" xr:uid="{00000000-0005-0000-0000-0000311D0000}"/>
    <cellStyle name="Comma 2 5 5 2 4 2 2 2" xfId="8515" xr:uid="{00000000-0005-0000-0000-0000321D0000}"/>
    <cellStyle name="Comma 2 5 5 2 4 2 2 2 2" xfId="18122" xr:uid="{00000000-0005-0000-0000-0000331D0000}"/>
    <cellStyle name="Comma 2 5 5 2 4 2 2 2 2 2" xfId="37336" xr:uid="{1FD3DB58-4EFF-4F9B-9B37-1030E36D0370}"/>
    <cellStyle name="Comma 2 5 5 2 4 2 2 2 3" xfId="27729" xr:uid="{7BBA3710-54CD-4F4F-BE03-06C4349A2EC2}"/>
    <cellStyle name="Comma 2 5 5 2 4 2 2 3" xfId="13319" xr:uid="{00000000-0005-0000-0000-0000341D0000}"/>
    <cellStyle name="Comma 2 5 5 2 4 2 2 3 2" xfId="32533" xr:uid="{64CE9CC6-ACE6-4FEF-8123-BC5EAA56AF2F}"/>
    <cellStyle name="Comma 2 5 5 2 4 2 2 4" xfId="22926" xr:uid="{982517A8-1E04-42A4-BF42-4B3C71C94BD7}"/>
    <cellStyle name="Comma 2 5 5 2 4 2 3" xfId="6114" xr:uid="{00000000-0005-0000-0000-0000351D0000}"/>
    <cellStyle name="Comma 2 5 5 2 4 2 3 2" xfId="15721" xr:uid="{00000000-0005-0000-0000-0000361D0000}"/>
    <cellStyle name="Comma 2 5 5 2 4 2 3 2 2" xfId="34935" xr:uid="{12944347-28C6-443B-A57C-B4E272D47EF7}"/>
    <cellStyle name="Comma 2 5 5 2 4 2 3 3" xfId="25328" xr:uid="{E5092BFD-6DC4-4078-8ED5-4336FEFAF98A}"/>
    <cellStyle name="Comma 2 5 5 2 4 2 4" xfId="10917" xr:uid="{00000000-0005-0000-0000-0000371D0000}"/>
    <cellStyle name="Comma 2 5 5 2 4 2 4 2" xfId="30131" xr:uid="{146C421C-087E-48BA-8092-275BBF862A82}"/>
    <cellStyle name="Comma 2 5 5 2 4 2 5" xfId="20524" xr:uid="{4B000EAC-9DD2-41F8-A4FF-CF8D627DBF5C}"/>
    <cellStyle name="Comma 2 5 5 2 4 3" xfId="2107" xr:uid="{00000000-0005-0000-0000-0000381D0000}"/>
    <cellStyle name="Comma 2 5 5 2 4 3 2" xfId="4512" xr:uid="{00000000-0005-0000-0000-0000391D0000}"/>
    <cellStyle name="Comma 2 5 5 2 4 3 2 2" xfId="9315" xr:uid="{00000000-0005-0000-0000-00003A1D0000}"/>
    <cellStyle name="Comma 2 5 5 2 4 3 2 2 2" xfId="18922" xr:uid="{00000000-0005-0000-0000-00003B1D0000}"/>
    <cellStyle name="Comma 2 5 5 2 4 3 2 2 2 2" xfId="38136" xr:uid="{E6D5DF45-3ADB-4851-B913-F44494317890}"/>
    <cellStyle name="Comma 2 5 5 2 4 3 2 2 3" xfId="28529" xr:uid="{04F5EDF6-D3BF-4389-90E1-FF3D0F7392D1}"/>
    <cellStyle name="Comma 2 5 5 2 4 3 2 3" xfId="14119" xr:uid="{00000000-0005-0000-0000-00003C1D0000}"/>
    <cellStyle name="Comma 2 5 5 2 4 3 2 3 2" xfId="33333" xr:uid="{DDFE2CE7-4274-48F6-9D07-04D5FD71853A}"/>
    <cellStyle name="Comma 2 5 5 2 4 3 2 4" xfId="23726" xr:uid="{AA6BDDDE-A066-470B-BECE-27AD5ACF130C}"/>
    <cellStyle name="Comma 2 5 5 2 4 3 3" xfId="6914" xr:uid="{00000000-0005-0000-0000-00003D1D0000}"/>
    <cellStyle name="Comma 2 5 5 2 4 3 3 2" xfId="16521" xr:uid="{00000000-0005-0000-0000-00003E1D0000}"/>
    <cellStyle name="Comma 2 5 5 2 4 3 3 2 2" xfId="35735" xr:uid="{010342D6-9AC0-4E9C-8D4B-0083F7E9ED5F}"/>
    <cellStyle name="Comma 2 5 5 2 4 3 3 3" xfId="26128" xr:uid="{6CF98AB0-CFC2-4C03-97EC-8692862E6D16}"/>
    <cellStyle name="Comma 2 5 5 2 4 3 4" xfId="11717" xr:uid="{00000000-0005-0000-0000-00003F1D0000}"/>
    <cellStyle name="Comma 2 5 5 2 4 3 4 2" xfId="30931" xr:uid="{A71FE496-8672-4FE6-B689-CCA88E110093}"/>
    <cellStyle name="Comma 2 5 5 2 4 3 5" xfId="21324" xr:uid="{FE1B6D37-41EE-4E01-831B-2C0D1758DB0A}"/>
    <cellStyle name="Comma 2 5 5 2 4 4" xfId="2912" xr:uid="{00000000-0005-0000-0000-0000401D0000}"/>
    <cellStyle name="Comma 2 5 5 2 4 4 2" xfId="7715" xr:uid="{00000000-0005-0000-0000-0000411D0000}"/>
    <cellStyle name="Comma 2 5 5 2 4 4 2 2" xfId="17322" xr:uid="{00000000-0005-0000-0000-0000421D0000}"/>
    <cellStyle name="Comma 2 5 5 2 4 4 2 2 2" xfId="36536" xr:uid="{D4B997AE-F515-4D75-A898-675135EF9F53}"/>
    <cellStyle name="Comma 2 5 5 2 4 4 2 3" xfId="26929" xr:uid="{E381D529-C469-448D-98CB-F7AB57769778}"/>
    <cellStyle name="Comma 2 5 5 2 4 4 3" xfId="12519" xr:uid="{00000000-0005-0000-0000-0000431D0000}"/>
    <cellStyle name="Comma 2 5 5 2 4 4 3 2" xfId="31733" xr:uid="{C25C272E-8E89-4F95-A409-5F24B543EE6C}"/>
    <cellStyle name="Comma 2 5 5 2 4 4 4" xfId="22126" xr:uid="{FB959E3F-64BF-4DF8-9016-63A3D9E1A996}"/>
    <cellStyle name="Comma 2 5 5 2 4 5" xfId="5314" xr:uid="{00000000-0005-0000-0000-0000441D0000}"/>
    <cellStyle name="Comma 2 5 5 2 4 5 2" xfId="14921" xr:uid="{00000000-0005-0000-0000-0000451D0000}"/>
    <cellStyle name="Comma 2 5 5 2 4 5 2 2" xfId="34135" xr:uid="{CBB9B22F-28AE-4BCC-A09D-20ECA41A46D2}"/>
    <cellStyle name="Comma 2 5 5 2 4 5 3" xfId="24528" xr:uid="{C941A3DD-E0F9-41D4-989F-BC0CE6B1280E}"/>
    <cellStyle name="Comma 2 5 5 2 4 6" xfId="10117" xr:uid="{00000000-0005-0000-0000-0000461D0000}"/>
    <cellStyle name="Comma 2 5 5 2 4 6 2" xfId="29331" xr:uid="{6DB3451B-D9D7-4D5E-8F21-E53ED0A5887F}"/>
    <cellStyle name="Comma 2 5 5 2 4 7" xfId="19724" xr:uid="{C1A9B7FF-8AB0-474B-B080-FD31A0E8F3EE}"/>
    <cellStyle name="Comma 2 5 5 2 5" xfId="706" xr:uid="{00000000-0005-0000-0000-0000471D0000}"/>
    <cellStyle name="Comma 2 5 5 2 5 2" xfId="1507" xr:uid="{00000000-0005-0000-0000-0000481D0000}"/>
    <cellStyle name="Comma 2 5 5 2 5 2 2" xfId="3912" xr:uid="{00000000-0005-0000-0000-0000491D0000}"/>
    <cellStyle name="Comma 2 5 5 2 5 2 2 2" xfId="8715" xr:uid="{00000000-0005-0000-0000-00004A1D0000}"/>
    <cellStyle name="Comma 2 5 5 2 5 2 2 2 2" xfId="18322" xr:uid="{00000000-0005-0000-0000-00004B1D0000}"/>
    <cellStyle name="Comma 2 5 5 2 5 2 2 2 2 2" xfId="37536" xr:uid="{BE56DB1C-9364-4942-A5A0-42B172C8E2C7}"/>
    <cellStyle name="Comma 2 5 5 2 5 2 2 2 3" xfId="27929" xr:uid="{F89B16E0-F778-41F5-AA1C-28190C4C664A}"/>
    <cellStyle name="Comma 2 5 5 2 5 2 2 3" xfId="13519" xr:uid="{00000000-0005-0000-0000-00004C1D0000}"/>
    <cellStyle name="Comma 2 5 5 2 5 2 2 3 2" xfId="32733" xr:uid="{23CBA449-79DA-4A32-A7A7-0D83B8EE2072}"/>
    <cellStyle name="Comma 2 5 5 2 5 2 2 4" xfId="23126" xr:uid="{4B87DCD4-E1C1-418D-BE69-D2619F767947}"/>
    <cellStyle name="Comma 2 5 5 2 5 2 3" xfId="6314" xr:uid="{00000000-0005-0000-0000-00004D1D0000}"/>
    <cellStyle name="Comma 2 5 5 2 5 2 3 2" xfId="15921" xr:uid="{00000000-0005-0000-0000-00004E1D0000}"/>
    <cellStyle name="Comma 2 5 5 2 5 2 3 2 2" xfId="35135" xr:uid="{32F70AEC-BCB3-4DAA-A14E-90BDED8424D2}"/>
    <cellStyle name="Comma 2 5 5 2 5 2 3 3" xfId="25528" xr:uid="{C74C63D2-C34C-4D10-BE79-95F8CD827326}"/>
    <cellStyle name="Comma 2 5 5 2 5 2 4" xfId="11117" xr:uid="{00000000-0005-0000-0000-00004F1D0000}"/>
    <cellStyle name="Comma 2 5 5 2 5 2 4 2" xfId="30331" xr:uid="{699B796D-FD1C-43A4-A182-5C4FF26CED14}"/>
    <cellStyle name="Comma 2 5 5 2 5 2 5" xfId="20724" xr:uid="{14A9C6EC-25C4-4FB1-A27D-30C9DFFBF5F3}"/>
    <cellStyle name="Comma 2 5 5 2 5 3" xfId="2307" xr:uid="{00000000-0005-0000-0000-0000501D0000}"/>
    <cellStyle name="Comma 2 5 5 2 5 3 2" xfId="4712" xr:uid="{00000000-0005-0000-0000-0000511D0000}"/>
    <cellStyle name="Comma 2 5 5 2 5 3 2 2" xfId="9515" xr:uid="{00000000-0005-0000-0000-0000521D0000}"/>
    <cellStyle name="Comma 2 5 5 2 5 3 2 2 2" xfId="19122" xr:uid="{00000000-0005-0000-0000-0000531D0000}"/>
    <cellStyle name="Comma 2 5 5 2 5 3 2 2 2 2" xfId="38336" xr:uid="{7736A59F-9851-40B0-9E71-24602EBEDF5C}"/>
    <cellStyle name="Comma 2 5 5 2 5 3 2 2 3" xfId="28729" xr:uid="{4E47F163-DC19-474B-8E3D-5B8CFEF2A56B}"/>
    <cellStyle name="Comma 2 5 5 2 5 3 2 3" xfId="14319" xr:uid="{00000000-0005-0000-0000-0000541D0000}"/>
    <cellStyle name="Comma 2 5 5 2 5 3 2 3 2" xfId="33533" xr:uid="{FFC3F1C5-6F50-41CC-AABC-944FCBDE6AD8}"/>
    <cellStyle name="Comma 2 5 5 2 5 3 2 4" xfId="23926" xr:uid="{5D453309-ADE1-415D-B839-591638764D6E}"/>
    <cellStyle name="Comma 2 5 5 2 5 3 3" xfId="7114" xr:uid="{00000000-0005-0000-0000-0000551D0000}"/>
    <cellStyle name="Comma 2 5 5 2 5 3 3 2" xfId="16721" xr:uid="{00000000-0005-0000-0000-0000561D0000}"/>
    <cellStyle name="Comma 2 5 5 2 5 3 3 2 2" xfId="35935" xr:uid="{1C3BEE75-39DE-4EFB-A25E-7C4C6389138E}"/>
    <cellStyle name="Comma 2 5 5 2 5 3 3 3" xfId="26328" xr:uid="{745233E6-3DAE-447F-A3F4-D334A0A8EBF6}"/>
    <cellStyle name="Comma 2 5 5 2 5 3 4" xfId="11917" xr:uid="{00000000-0005-0000-0000-0000571D0000}"/>
    <cellStyle name="Comma 2 5 5 2 5 3 4 2" xfId="31131" xr:uid="{A420296A-9D80-43E3-8ABD-2797B8C178F4}"/>
    <cellStyle name="Comma 2 5 5 2 5 3 5" xfId="21524" xr:uid="{58773D5B-A596-4B2E-A3FF-4DBC7D1D3DD2}"/>
    <cellStyle name="Comma 2 5 5 2 5 4" xfId="3112" xr:uid="{00000000-0005-0000-0000-0000581D0000}"/>
    <cellStyle name="Comma 2 5 5 2 5 4 2" xfId="7915" xr:uid="{00000000-0005-0000-0000-0000591D0000}"/>
    <cellStyle name="Comma 2 5 5 2 5 4 2 2" xfId="17522" xr:uid="{00000000-0005-0000-0000-00005A1D0000}"/>
    <cellStyle name="Comma 2 5 5 2 5 4 2 2 2" xfId="36736" xr:uid="{657D5BE3-15F9-445A-AE7D-E13C5292BC50}"/>
    <cellStyle name="Comma 2 5 5 2 5 4 2 3" xfId="27129" xr:uid="{6CBAF397-57AB-467C-AD90-DED720D6EB03}"/>
    <cellStyle name="Comma 2 5 5 2 5 4 3" xfId="12719" xr:uid="{00000000-0005-0000-0000-00005B1D0000}"/>
    <cellStyle name="Comma 2 5 5 2 5 4 3 2" xfId="31933" xr:uid="{2BDB2BFB-C2E7-4074-83C8-922F78D7ED39}"/>
    <cellStyle name="Comma 2 5 5 2 5 4 4" xfId="22326" xr:uid="{DC941346-2977-4E95-9874-25C64E00847D}"/>
    <cellStyle name="Comma 2 5 5 2 5 5" xfId="5514" xr:uid="{00000000-0005-0000-0000-00005C1D0000}"/>
    <cellStyle name="Comma 2 5 5 2 5 5 2" xfId="15121" xr:uid="{00000000-0005-0000-0000-00005D1D0000}"/>
    <cellStyle name="Comma 2 5 5 2 5 5 2 2" xfId="34335" xr:uid="{0B26D019-A227-474F-899C-1B8D6751D5C1}"/>
    <cellStyle name="Comma 2 5 5 2 5 5 3" xfId="24728" xr:uid="{EC7998C3-2A28-4ADF-849D-C1DA232A0B9A}"/>
    <cellStyle name="Comma 2 5 5 2 5 6" xfId="10317" xr:uid="{00000000-0005-0000-0000-00005E1D0000}"/>
    <cellStyle name="Comma 2 5 5 2 5 6 2" xfId="29531" xr:uid="{3BCF1825-8454-41C9-94BE-C95048A97372}"/>
    <cellStyle name="Comma 2 5 5 2 5 7" xfId="19924" xr:uid="{2634C701-EA4B-429C-A929-B790121A9B12}"/>
    <cellStyle name="Comma 2 5 5 2 6" xfId="907" xr:uid="{00000000-0005-0000-0000-00005F1D0000}"/>
    <cellStyle name="Comma 2 5 5 2 6 2" xfId="3312" xr:uid="{00000000-0005-0000-0000-0000601D0000}"/>
    <cellStyle name="Comma 2 5 5 2 6 2 2" xfId="8115" xr:uid="{00000000-0005-0000-0000-0000611D0000}"/>
    <cellStyle name="Comma 2 5 5 2 6 2 2 2" xfId="17722" xr:uid="{00000000-0005-0000-0000-0000621D0000}"/>
    <cellStyle name="Comma 2 5 5 2 6 2 2 2 2" xfId="36936" xr:uid="{9CF46512-D6C5-44EA-AB0D-4BD3F2A2DFB0}"/>
    <cellStyle name="Comma 2 5 5 2 6 2 2 3" xfId="27329" xr:uid="{A419D487-8CA4-423C-9D3D-B57AF1933A40}"/>
    <cellStyle name="Comma 2 5 5 2 6 2 3" xfId="12919" xr:uid="{00000000-0005-0000-0000-0000631D0000}"/>
    <cellStyle name="Comma 2 5 5 2 6 2 3 2" xfId="32133" xr:uid="{90C140E8-E911-4978-8455-8120C7AD14F7}"/>
    <cellStyle name="Comma 2 5 5 2 6 2 4" xfId="22526" xr:uid="{0AACB586-ABFF-403F-8157-4DBAE80C0B20}"/>
    <cellStyle name="Comma 2 5 5 2 6 3" xfId="5714" xr:uid="{00000000-0005-0000-0000-0000641D0000}"/>
    <cellStyle name="Comma 2 5 5 2 6 3 2" xfId="15321" xr:uid="{00000000-0005-0000-0000-0000651D0000}"/>
    <cellStyle name="Comma 2 5 5 2 6 3 2 2" xfId="34535" xr:uid="{21C88A20-C517-4393-A540-71636F2427FE}"/>
    <cellStyle name="Comma 2 5 5 2 6 3 3" xfId="24928" xr:uid="{7E9696B3-140D-4C96-92AE-9D271688B6D8}"/>
    <cellStyle name="Comma 2 5 5 2 6 4" xfId="10517" xr:uid="{00000000-0005-0000-0000-0000661D0000}"/>
    <cellStyle name="Comma 2 5 5 2 6 4 2" xfId="29731" xr:uid="{728E9EE5-4B3F-4881-A642-C192EF90A1A8}"/>
    <cellStyle name="Comma 2 5 5 2 6 5" xfId="20124" xr:uid="{8BDAF87D-97A2-4D1E-BAFD-4FDD347C0327}"/>
    <cellStyle name="Comma 2 5 5 2 7" xfId="1707" xr:uid="{00000000-0005-0000-0000-0000671D0000}"/>
    <cellStyle name="Comma 2 5 5 2 7 2" xfId="4112" xr:uid="{00000000-0005-0000-0000-0000681D0000}"/>
    <cellStyle name="Comma 2 5 5 2 7 2 2" xfId="8915" xr:uid="{00000000-0005-0000-0000-0000691D0000}"/>
    <cellStyle name="Comma 2 5 5 2 7 2 2 2" xfId="18522" xr:uid="{00000000-0005-0000-0000-00006A1D0000}"/>
    <cellStyle name="Comma 2 5 5 2 7 2 2 2 2" xfId="37736" xr:uid="{50217AC0-B3FC-47F0-9645-CBB7E8CD7DE7}"/>
    <cellStyle name="Comma 2 5 5 2 7 2 2 3" xfId="28129" xr:uid="{0F6E8491-6111-480C-B871-8FA4AEB44A52}"/>
    <cellStyle name="Comma 2 5 5 2 7 2 3" xfId="13719" xr:uid="{00000000-0005-0000-0000-00006B1D0000}"/>
    <cellStyle name="Comma 2 5 5 2 7 2 3 2" xfId="32933" xr:uid="{9433E395-A520-4255-B6AF-0F4A479F3606}"/>
    <cellStyle name="Comma 2 5 5 2 7 2 4" xfId="23326" xr:uid="{F0BF2057-298D-455C-A9C2-69715BCA655C}"/>
    <cellStyle name="Comma 2 5 5 2 7 3" xfId="6514" xr:uid="{00000000-0005-0000-0000-00006C1D0000}"/>
    <cellStyle name="Comma 2 5 5 2 7 3 2" xfId="16121" xr:uid="{00000000-0005-0000-0000-00006D1D0000}"/>
    <cellStyle name="Comma 2 5 5 2 7 3 2 2" xfId="35335" xr:uid="{0576408C-5CDB-486C-A1C1-784C9C5690FD}"/>
    <cellStyle name="Comma 2 5 5 2 7 3 3" xfId="25728" xr:uid="{6EF71E4A-9550-4517-94BF-634020EF5608}"/>
    <cellStyle name="Comma 2 5 5 2 7 4" xfId="11317" xr:uid="{00000000-0005-0000-0000-00006E1D0000}"/>
    <cellStyle name="Comma 2 5 5 2 7 4 2" xfId="30531" xr:uid="{7F1D1EA4-02A5-4B37-95EA-58044DBF4374}"/>
    <cellStyle name="Comma 2 5 5 2 7 5" xfId="20924" xr:uid="{FCF600A0-FC04-4F4C-BFEE-28BD867B9BEC}"/>
    <cellStyle name="Comma 2 5 5 2 8" xfId="2512" xr:uid="{00000000-0005-0000-0000-00006F1D0000}"/>
    <cellStyle name="Comma 2 5 5 2 8 2" xfId="7315" xr:uid="{00000000-0005-0000-0000-0000701D0000}"/>
    <cellStyle name="Comma 2 5 5 2 8 2 2" xfId="16922" xr:uid="{00000000-0005-0000-0000-0000711D0000}"/>
    <cellStyle name="Comma 2 5 5 2 8 2 2 2" xfId="36136" xr:uid="{7CFE5118-FA82-4BE3-B782-979A14D7B254}"/>
    <cellStyle name="Comma 2 5 5 2 8 2 3" xfId="26529" xr:uid="{B3A1466B-2E73-4B2C-A700-24E79D330573}"/>
    <cellStyle name="Comma 2 5 5 2 8 3" xfId="12119" xr:uid="{00000000-0005-0000-0000-0000721D0000}"/>
    <cellStyle name="Comma 2 5 5 2 8 3 2" xfId="31333" xr:uid="{2343C4FD-A122-4ADF-A6D9-AA22A7F31AAF}"/>
    <cellStyle name="Comma 2 5 5 2 8 4" xfId="21726" xr:uid="{F906E8A4-91CB-49E0-93EF-17C05C6F88B0}"/>
    <cellStyle name="Comma 2 5 5 2 9" xfId="4914" xr:uid="{00000000-0005-0000-0000-0000731D0000}"/>
    <cellStyle name="Comma 2 5 5 2 9 2" xfId="14521" xr:uid="{00000000-0005-0000-0000-0000741D0000}"/>
    <cellStyle name="Comma 2 5 5 2 9 2 2" xfId="33735" xr:uid="{5D7C1906-597B-457B-AA80-CA89EAAFCBF3}"/>
    <cellStyle name="Comma 2 5 5 2 9 3" xfId="24128" xr:uid="{E2E01069-BEA7-49B4-8054-B7207238FCC1}"/>
    <cellStyle name="Comma 2 5 5 3" xfId="156" xr:uid="{00000000-0005-0000-0000-0000751D0000}"/>
    <cellStyle name="Comma 2 5 5 3 10" xfId="19374" xr:uid="{992F97FB-C36F-4183-A338-6D25E7352E5E}"/>
    <cellStyle name="Comma 2 5 5 3 2" xfId="356" xr:uid="{00000000-0005-0000-0000-0000761D0000}"/>
    <cellStyle name="Comma 2 5 5 3 2 2" xfId="1157" xr:uid="{00000000-0005-0000-0000-0000771D0000}"/>
    <cellStyle name="Comma 2 5 5 3 2 2 2" xfId="3562" xr:uid="{00000000-0005-0000-0000-0000781D0000}"/>
    <cellStyle name="Comma 2 5 5 3 2 2 2 2" xfId="8365" xr:uid="{00000000-0005-0000-0000-0000791D0000}"/>
    <cellStyle name="Comma 2 5 5 3 2 2 2 2 2" xfId="17972" xr:uid="{00000000-0005-0000-0000-00007A1D0000}"/>
    <cellStyle name="Comma 2 5 5 3 2 2 2 2 2 2" xfId="37186" xr:uid="{AEB64F33-D5C9-4D1F-B235-20341F739FB3}"/>
    <cellStyle name="Comma 2 5 5 3 2 2 2 2 3" xfId="27579" xr:uid="{8730519B-2C47-43E7-9D10-21C94488594C}"/>
    <cellStyle name="Comma 2 5 5 3 2 2 2 3" xfId="13169" xr:uid="{00000000-0005-0000-0000-00007B1D0000}"/>
    <cellStyle name="Comma 2 5 5 3 2 2 2 3 2" xfId="32383" xr:uid="{912FC54C-991D-44F6-9F4A-938921A50D36}"/>
    <cellStyle name="Comma 2 5 5 3 2 2 2 4" xfId="22776" xr:uid="{60C6593E-95A3-4B97-B3A6-F347E21BD015}"/>
    <cellStyle name="Comma 2 5 5 3 2 2 3" xfId="5964" xr:uid="{00000000-0005-0000-0000-00007C1D0000}"/>
    <cellStyle name="Comma 2 5 5 3 2 2 3 2" xfId="15571" xr:uid="{00000000-0005-0000-0000-00007D1D0000}"/>
    <cellStyle name="Comma 2 5 5 3 2 2 3 2 2" xfId="34785" xr:uid="{1A54B07F-31F5-43E9-96B8-0405F4E01763}"/>
    <cellStyle name="Comma 2 5 5 3 2 2 3 3" xfId="25178" xr:uid="{E7669243-A978-4F63-909A-B5C5924B0B40}"/>
    <cellStyle name="Comma 2 5 5 3 2 2 4" xfId="10767" xr:uid="{00000000-0005-0000-0000-00007E1D0000}"/>
    <cellStyle name="Comma 2 5 5 3 2 2 4 2" xfId="29981" xr:uid="{07B93EB8-5835-4F43-92A3-E2D619A5350A}"/>
    <cellStyle name="Comma 2 5 5 3 2 2 5" xfId="20374" xr:uid="{AE450474-B383-4ED3-AB18-CCE27B797078}"/>
    <cellStyle name="Comma 2 5 5 3 2 3" xfId="1957" xr:uid="{00000000-0005-0000-0000-00007F1D0000}"/>
    <cellStyle name="Comma 2 5 5 3 2 3 2" xfId="4362" xr:uid="{00000000-0005-0000-0000-0000801D0000}"/>
    <cellStyle name="Comma 2 5 5 3 2 3 2 2" xfId="9165" xr:uid="{00000000-0005-0000-0000-0000811D0000}"/>
    <cellStyle name="Comma 2 5 5 3 2 3 2 2 2" xfId="18772" xr:uid="{00000000-0005-0000-0000-0000821D0000}"/>
    <cellStyle name="Comma 2 5 5 3 2 3 2 2 2 2" xfId="37986" xr:uid="{B3F1A3F3-4BA4-4110-8F08-BF23A9B4A969}"/>
    <cellStyle name="Comma 2 5 5 3 2 3 2 2 3" xfId="28379" xr:uid="{9CFCADC6-A152-4130-B9E4-026C3FD3D84A}"/>
    <cellStyle name="Comma 2 5 5 3 2 3 2 3" xfId="13969" xr:uid="{00000000-0005-0000-0000-0000831D0000}"/>
    <cellStyle name="Comma 2 5 5 3 2 3 2 3 2" xfId="33183" xr:uid="{9FB07D9B-E04B-4FEF-AFCB-AC3BD1165C3E}"/>
    <cellStyle name="Comma 2 5 5 3 2 3 2 4" xfId="23576" xr:uid="{7A7529EB-3129-4B2B-936F-20CC26EF0B43}"/>
    <cellStyle name="Comma 2 5 5 3 2 3 3" xfId="6764" xr:uid="{00000000-0005-0000-0000-0000841D0000}"/>
    <cellStyle name="Comma 2 5 5 3 2 3 3 2" xfId="16371" xr:uid="{00000000-0005-0000-0000-0000851D0000}"/>
    <cellStyle name="Comma 2 5 5 3 2 3 3 2 2" xfId="35585" xr:uid="{06CB9455-30DD-450A-9A04-498F672F0B4B}"/>
    <cellStyle name="Comma 2 5 5 3 2 3 3 3" xfId="25978" xr:uid="{CA3E770B-3542-467E-B9E0-DB97FF09D681}"/>
    <cellStyle name="Comma 2 5 5 3 2 3 4" xfId="11567" xr:uid="{00000000-0005-0000-0000-0000861D0000}"/>
    <cellStyle name="Comma 2 5 5 3 2 3 4 2" xfId="30781" xr:uid="{1178522B-9FF0-4A7E-B4E2-9D780067102F}"/>
    <cellStyle name="Comma 2 5 5 3 2 3 5" xfId="21174" xr:uid="{27D0D9DB-50E3-4502-9734-15A39042A096}"/>
    <cellStyle name="Comma 2 5 5 3 2 4" xfId="2762" xr:uid="{00000000-0005-0000-0000-0000871D0000}"/>
    <cellStyle name="Comma 2 5 5 3 2 4 2" xfId="7565" xr:uid="{00000000-0005-0000-0000-0000881D0000}"/>
    <cellStyle name="Comma 2 5 5 3 2 4 2 2" xfId="17172" xr:uid="{00000000-0005-0000-0000-0000891D0000}"/>
    <cellStyle name="Comma 2 5 5 3 2 4 2 2 2" xfId="36386" xr:uid="{49DF0041-6FF1-4C6E-A080-233303E3FE0D}"/>
    <cellStyle name="Comma 2 5 5 3 2 4 2 3" xfId="26779" xr:uid="{8990DA01-1C14-4CD7-954F-7281A1615BE0}"/>
    <cellStyle name="Comma 2 5 5 3 2 4 3" xfId="12369" xr:uid="{00000000-0005-0000-0000-00008A1D0000}"/>
    <cellStyle name="Comma 2 5 5 3 2 4 3 2" xfId="31583" xr:uid="{B90A24F9-038B-410B-9AE8-858E4A787B7A}"/>
    <cellStyle name="Comma 2 5 5 3 2 4 4" xfId="21976" xr:uid="{01D986FB-B3AE-424B-95B7-2B93FD200E49}"/>
    <cellStyle name="Comma 2 5 5 3 2 5" xfId="5164" xr:uid="{00000000-0005-0000-0000-00008B1D0000}"/>
    <cellStyle name="Comma 2 5 5 3 2 5 2" xfId="14771" xr:uid="{00000000-0005-0000-0000-00008C1D0000}"/>
    <cellStyle name="Comma 2 5 5 3 2 5 2 2" xfId="33985" xr:uid="{34B7FDE9-3574-4610-ABE5-47675BBD856E}"/>
    <cellStyle name="Comma 2 5 5 3 2 5 3" xfId="24378" xr:uid="{A46784B5-E21C-4DC8-82FA-A0C801138845}"/>
    <cellStyle name="Comma 2 5 5 3 2 6" xfId="9967" xr:uid="{00000000-0005-0000-0000-00008D1D0000}"/>
    <cellStyle name="Comma 2 5 5 3 2 6 2" xfId="29181" xr:uid="{8871CB27-6B4F-4A2A-B670-FA8FA5CE0220}"/>
    <cellStyle name="Comma 2 5 5 3 2 7" xfId="19574" xr:uid="{F9EDCCFB-0A8D-494F-A9D6-9CB4FEC5D872}"/>
    <cellStyle name="Comma 2 5 5 3 3" xfId="556" xr:uid="{00000000-0005-0000-0000-00008E1D0000}"/>
    <cellStyle name="Comma 2 5 5 3 3 2" xfId="1357" xr:uid="{00000000-0005-0000-0000-00008F1D0000}"/>
    <cellStyle name="Comma 2 5 5 3 3 2 2" xfId="3762" xr:uid="{00000000-0005-0000-0000-0000901D0000}"/>
    <cellStyle name="Comma 2 5 5 3 3 2 2 2" xfId="8565" xr:uid="{00000000-0005-0000-0000-0000911D0000}"/>
    <cellStyle name="Comma 2 5 5 3 3 2 2 2 2" xfId="18172" xr:uid="{00000000-0005-0000-0000-0000921D0000}"/>
    <cellStyle name="Comma 2 5 5 3 3 2 2 2 2 2" xfId="37386" xr:uid="{127B2BD5-7E68-474A-A360-38D3E68DCA44}"/>
    <cellStyle name="Comma 2 5 5 3 3 2 2 2 3" xfId="27779" xr:uid="{65A9269A-3D98-4A75-A254-2B236D7CBC47}"/>
    <cellStyle name="Comma 2 5 5 3 3 2 2 3" xfId="13369" xr:uid="{00000000-0005-0000-0000-0000931D0000}"/>
    <cellStyle name="Comma 2 5 5 3 3 2 2 3 2" xfId="32583" xr:uid="{2CEE8C6C-F908-4CDC-B12E-8BB6C8A05688}"/>
    <cellStyle name="Comma 2 5 5 3 3 2 2 4" xfId="22976" xr:uid="{AF4A95F1-2ECC-43EA-B9F7-D7E9A279DCBF}"/>
    <cellStyle name="Comma 2 5 5 3 3 2 3" xfId="6164" xr:uid="{00000000-0005-0000-0000-0000941D0000}"/>
    <cellStyle name="Comma 2 5 5 3 3 2 3 2" xfId="15771" xr:uid="{00000000-0005-0000-0000-0000951D0000}"/>
    <cellStyle name="Comma 2 5 5 3 3 2 3 2 2" xfId="34985" xr:uid="{2629389C-83F3-412C-B251-AA86B2886C00}"/>
    <cellStyle name="Comma 2 5 5 3 3 2 3 3" xfId="25378" xr:uid="{A41DC1D6-D7EE-4409-8C58-DD2609DCB575}"/>
    <cellStyle name="Comma 2 5 5 3 3 2 4" xfId="10967" xr:uid="{00000000-0005-0000-0000-0000961D0000}"/>
    <cellStyle name="Comma 2 5 5 3 3 2 4 2" xfId="30181" xr:uid="{ED2B5A6C-1EE0-4D72-B8CD-7738FD050F38}"/>
    <cellStyle name="Comma 2 5 5 3 3 2 5" xfId="20574" xr:uid="{C43F98C7-0FB9-42A3-A56B-EB1DBA225FE4}"/>
    <cellStyle name="Comma 2 5 5 3 3 3" xfId="2157" xr:uid="{00000000-0005-0000-0000-0000971D0000}"/>
    <cellStyle name="Comma 2 5 5 3 3 3 2" xfId="4562" xr:uid="{00000000-0005-0000-0000-0000981D0000}"/>
    <cellStyle name="Comma 2 5 5 3 3 3 2 2" xfId="9365" xr:uid="{00000000-0005-0000-0000-0000991D0000}"/>
    <cellStyle name="Comma 2 5 5 3 3 3 2 2 2" xfId="18972" xr:uid="{00000000-0005-0000-0000-00009A1D0000}"/>
    <cellStyle name="Comma 2 5 5 3 3 3 2 2 2 2" xfId="38186" xr:uid="{4E03DF2E-97FF-486B-839F-FD7CA1FF65ED}"/>
    <cellStyle name="Comma 2 5 5 3 3 3 2 2 3" xfId="28579" xr:uid="{4A722226-17F0-4A82-8C1B-B9FADED044AB}"/>
    <cellStyle name="Comma 2 5 5 3 3 3 2 3" xfId="14169" xr:uid="{00000000-0005-0000-0000-00009B1D0000}"/>
    <cellStyle name="Comma 2 5 5 3 3 3 2 3 2" xfId="33383" xr:uid="{0E78EA0A-5157-43A1-BECD-CE4622BF71B6}"/>
    <cellStyle name="Comma 2 5 5 3 3 3 2 4" xfId="23776" xr:uid="{CA092A4E-9C76-4A94-A74F-A0FB821BE81E}"/>
    <cellStyle name="Comma 2 5 5 3 3 3 3" xfId="6964" xr:uid="{00000000-0005-0000-0000-00009C1D0000}"/>
    <cellStyle name="Comma 2 5 5 3 3 3 3 2" xfId="16571" xr:uid="{00000000-0005-0000-0000-00009D1D0000}"/>
    <cellStyle name="Comma 2 5 5 3 3 3 3 2 2" xfId="35785" xr:uid="{3E16DAC8-E218-4AD1-99F2-639C9AE1CBC9}"/>
    <cellStyle name="Comma 2 5 5 3 3 3 3 3" xfId="26178" xr:uid="{77FE465D-64A0-4F3C-B25D-053AE2172A59}"/>
    <cellStyle name="Comma 2 5 5 3 3 3 4" xfId="11767" xr:uid="{00000000-0005-0000-0000-00009E1D0000}"/>
    <cellStyle name="Comma 2 5 5 3 3 3 4 2" xfId="30981" xr:uid="{99C67FC9-3305-446F-8361-7FE4FB7E386D}"/>
    <cellStyle name="Comma 2 5 5 3 3 3 5" xfId="21374" xr:uid="{D94CFF63-E0ED-4B84-83DF-0DCBFC1DBC41}"/>
    <cellStyle name="Comma 2 5 5 3 3 4" xfId="2962" xr:uid="{00000000-0005-0000-0000-00009F1D0000}"/>
    <cellStyle name="Comma 2 5 5 3 3 4 2" xfId="7765" xr:uid="{00000000-0005-0000-0000-0000A01D0000}"/>
    <cellStyle name="Comma 2 5 5 3 3 4 2 2" xfId="17372" xr:uid="{00000000-0005-0000-0000-0000A11D0000}"/>
    <cellStyle name="Comma 2 5 5 3 3 4 2 2 2" xfId="36586" xr:uid="{A10CB866-2572-4213-9652-40D719DD65CD}"/>
    <cellStyle name="Comma 2 5 5 3 3 4 2 3" xfId="26979" xr:uid="{CEB754AD-2414-43E7-99D6-5F2AB4452F34}"/>
    <cellStyle name="Comma 2 5 5 3 3 4 3" xfId="12569" xr:uid="{00000000-0005-0000-0000-0000A21D0000}"/>
    <cellStyle name="Comma 2 5 5 3 3 4 3 2" xfId="31783" xr:uid="{B41CE4B5-88FC-4635-9B6C-20BAA70D5FF1}"/>
    <cellStyle name="Comma 2 5 5 3 3 4 4" xfId="22176" xr:uid="{B79497E5-2A86-4ABF-AC36-0E1959699220}"/>
    <cellStyle name="Comma 2 5 5 3 3 5" xfId="5364" xr:uid="{00000000-0005-0000-0000-0000A31D0000}"/>
    <cellStyle name="Comma 2 5 5 3 3 5 2" xfId="14971" xr:uid="{00000000-0005-0000-0000-0000A41D0000}"/>
    <cellStyle name="Comma 2 5 5 3 3 5 2 2" xfId="34185" xr:uid="{AE78E7B2-BB45-4F84-9EF4-7D1B150D677B}"/>
    <cellStyle name="Comma 2 5 5 3 3 5 3" xfId="24578" xr:uid="{56296F5C-50BC-4E7F-9019-DB79B75A072E}"/>
    <cellStyle name="Comma 2 5 5 3 3 6" xfId="10167" xr:uid="{00000000-0005-0000-0000-0000A51D0000}"/>
    <cellStyle name="Comma 2 5 5 3 3 6 2" xfId="29381" xr:uid="{0F8FFF99-D6AA-450F-B4D4-079296705DD6}"/>
    <cellStyle name="Comma 2 5 5 3 3 7" xfId="19774" xr:uid="{0DF3E6FF-71B1-4492-BBF3-A1260855D626}"/>
    <cellStyle name="Comma 2 5 5 3 4" xfId="756" xr:uid="{00000000-0005-0000-0000-0000A61D0000}"/>
    <cellStyle name="Comma 2 5 5 3 4 2" xfId="1557" xr:uid="{00000000-0005-0000-0000-0000A71D0000}"/>
    <cellStyle name="Comma 2 5 5 3 4 2 2" xfId="3962" xr:uid="{00000000-0005-0000-0000-0000A81D0000}"/>
    <cellStyle name="Comma 2 5 5 3 4 2 2 2" xfId="8765" xr:uid="{00000000-0005-0000-0000-0000A91D0000}"/>
    <cellStyle name="Comma 2 5 5 3 4 2 2 2 2" xfId="18372" xr:uid="{00000000-0005-0000-0000-0000AA1D0000}"/>
    <cellStyle name="Comma 2 5 5 3 4 2 2 2 2 2" xfId="37586" xr:uid="{640BEC58-C332-4F28-B86E-424DD70DD40D}"/>
    <cellStyle name="Comma 2 5 5 3 4 2 2 2 3" xfId="27979" xr:uid="{809EB141-69C9-4127-94AF-950F41A8E609}"/>
    <cellStyle name="Comma 2 5 5 3 4 2 2 3" xfId="13569" xr:uid="{00000000-0005-0000-0000-0000AB1D0000}"/>
    <cellStyle name="Comma 2 5 5 3 4 2 2 3 2" xfId="32783" xr:uid="{A2F57665-4B61-4876-8C18-C12FB0BAA282}"/>
    <cellStyle name="Comma 2 5 5 3 4 2 2 4" xfId="23176" xr:uid="{5CE8C830-6E85-47CA-B2C8-59D1FE039595}"/>
    <cellStyle name="Comma 2 5 5 3 4 2 3" xfId="6364" xr:uid="{00000000-0005-0000-0000-0000AC1D0000}"/>
    <cellStyle name="Comma 2 5 5 3 4 2 3 2" xfId="15971" xr:uid="{00000000-0005-0000-0000-0000AD1D0000}"/>
    <cellStyle name="Comma 2 5 5 3 4 2 3 2 2" xfId="35185" xr:uid="{8B326434-02EC-4119-A689-C1DFB3445DC7}"/>
    <cellStyle name="Comma 2 5 5 3 4 2 3 3" xfId="25578" xr:uid="{3FCE5D0F-19C8-4C82-B509-76234A21634C}"/>
    <cellStyle name="Comma 2 5 5 3 4 2 4" xfId="11167" xr:uid="{00000000-0005-0000-0000-0000AE1D0000}"/>
    <cellStyle name="Comma 2 5 5 3 4 2 4 2" xfId="30381" xr:uid="{2A435091-EF14-4D6A-A10E-411E3F5544F9}"/>
    <cellStyle name="Comma 2 5 5 3 4 2 5" xfId="20774" xr:uid="{46E4B575-5D5B-44F7-9E99-868008AE71A1}"/>
    <cellStyle name="Comma 2 5 5 3 4 3" xfId="2357" xr:uid="{00000000-0005-0000-0000-0000AF1D0000}"/>
    <cellStyle name="Comma 2 5 5 3 4 3 2" xfId="4762" xr:uid="{00000000-0005-0000-0000-0000B01D0000}"/>
    <cellStyle name="Comma 2 5 5 3 4 3 2 2" xfId="9565" xr:uid="{00000000-0005-0000-0000-0000B11D0000}"/>
    <cellStyle name="Comma 2 5 5 3 4 3 2 2 2" xfId="19172" xr:uid="{00000000-0005-0000-0000-0000B21D0000}"/>
    <cellStyle name="Comma 2 5 5 3 4 3 2 2 2 2" xfId="38386" xr:uid="{E61E5C84-0A41-4DD4-B0C2-66FF6AD2719D}"/>
    <cellStyle name="Comma 2 5 5 3 4 3 2 2 3" xfId="28779" xr:uid="{3CB09ECA-7E54-4EEA-8D2C-B5568DFCBC1E}"/>
    <cellStyle name="Comma 2 5 5 3 4 3 2 3" xfId="14369" xr:uid="{00000000-0005-0000-0000-0000B31D0000}"/>
    <cellStyle name="Comma 2 5 5 3 4 3 2 3 2" xfId="33583" xr:uid="{3CB81833-7AC9-4ECD-AFDB-364C526A341B}"/>
    <cellStyle name="Comma 2 5 5 3 4 3 2 4" xfId="23976" xr:uid="{905FCB40-ADA7-4B70-B0CE-E9A6C8BDD8B2}"/>
    <cellStyle name="Comma 2 5 5 3 4 3 3" xfId="7164" xr:uid="{00000000-0005-0000-0000-0000B41D0000}"/>
    <cellStyle name="Comma 2 5 5 3 4 3 3 2" xfId="16771" xr:uid="{00000000-0005-0000-0000-0000B51D0000}"/>
    <cellStyle name="Comma 2 5 5 3 4 3 3 2 2" xfId="35985" xr:uid="{F34A078C-D3EF-4807-A189-6791F2BE6E20}"/>
    <cellStyle name="Comma 2 5 5 3 4 3 3 3" xfId="26378" xr:uid="{1594A92D-1D33-4245-ABB4-26083CD05F33}"/>
    <cellStyle name="Comma 2 5 5 3 4 3 4" xfId="11967" xr:uid="{00000000-0005-0000-0000-0000B61D0000}"/>
    <cellStyle name="Comma 2 5 5 3 4 3 4 2" xfId="31181" xr:uid="{5FB061DC-694E-45D5-B52C-228067E48BA1}"/>
    <cellStyle name="Comma 2 5 5 3 4 3 5" xfId="21574" xr:uid="{94EFA732-C369-49A3-AB00-699A5E2AFEA1}"/>
    <cellStyle name="Comma 2 5 5 3 4 4" xfId="3162" xr:uid="{00000000-0005-0000-0000-0000B71D0000}"/>
    <cellStyle name="Comma 2 5 5 3 4 4 2" xfId="7965" xr:uid="{00000000-0005-0000-0000-0000B81D0000}"/>
    <cellStyle name="Comma 2 5 5 3 4 4 2 2" xfId="17572" xr:uid="{00000000-0005-0000-0000-0000B91D0000}"/>
    <cellStyle name="Comma 2 5 5 3 4 4 2 2 2" xfId="36786" xr:uid="{924E56CA-777D-4C25-859B-E5A108F73E6E}"/>
    <cellStyle name="Comma 2 5 5 3 4 4 2 3" xfId="27179" xr:uid="{3F733BDA-7A5E-4A47-AAC1-113C374BD45F}"/>
    <cellStyle name="Comma 2 5 5 3 4 4 3" xfId="12769" xr:uid="{00000000-0005-0000-0000-0000BA1D0000}"/>
    <cellStyle name="Comma 2 5 5 3 4 4 3 2" xfId="31983" xr:uid="{D57A59CB-DB00-4D1B-8DFF-B7CAFCEA622F}"/>
    <cellStyle name="Comma 2 5 5 3 4 4 4" xfId="22376" xr:uid="{4E504804-9B3E-469B-BB67-8DC23651454C}"/>
    <cellStyle name="Comma 2 5 5 3 4 5" xfId="5564" xr:uid="{00000000-0005-0000-0000-0000BB1D0000}"/>
    <cellStyle name="Comma 2 5 5 3 4 5 2" xfId="15171" xr:uid="{00000000-0005-0000-0000-0000BC1D0000}"/>
    <cellStyle name="Comma 2 5 5 3 4 5 2 2" xfId="34385" xr:uid="{9425BB5A-7D7C-44CA-A5AB-36ADE79A628A}"/>
    <cellStyle name="Comma 2 5 5 3 4 5 3" xfId="24778" xr:uid="{AFD000CB-8AFD-4419-910C-95598E3B6CCC}"/>
    <cellStyle name="Comma 2 5 5 3 4 6" xfId="10367" xr:uid="{00000000-0005-0000-0000-0000BD1D0000}"/>
    <cellStyle name="Comma 2 5 5 3 4 6 2" xfId="29581" xr:uid="{7D4369FF-5CBD-438E-AE93-69D60C3513B4}"/>
    <cellStyle name="Comma 2 5 5 3 4 7" xfId="19974" xr:uid="{FD3D9061-95EF-4299-B6D2-BCC0E13F84C3}"/>
    <cellStyle name="Comma 2 5 5 3 5" xfId="957" xr:uid="{00000000-0005-0000-0000-0000BE1D0000}"/>
    <cellStyle name="Comma 2 5 5 3 5 2" xfId="3362" xr:uid="{00000000-0005-0000-0000-0000BF1D0000}"/>
    <cellStyle name="Comma 2 5 5 3 5 2 2" xfId="8165" xr:uid="{00000000-0005-0000-0000-0000C01D0000}"/>
    <cellStyle name="Comma 2 5 5 3 5 2 2 2" xfId="17772" xr:uid="{00000000-0005-0000-0000-0000C11D0000}"/>
    <cellStyle name="Comma 2 5 5 3 5 2 2 2 2" xfId="36986" xr:uid="{7ADB9B27-0C83-41BF-A2E5-938DCF31881A}"/>
    <cellStyle name="Comma 2 5 5 3 5 2 2 3" xfId="27379" xr:uid="{2E432211-49C5-42C0-8274-8E81DF7BB969}"/>
    <cellStyle name="Comma 2 5 5 3 5 2 3" xfId="12969" xr:uid="{00000000-0005-0000-0000-0000C21D0000}"/>
    <cellStyle name="Comma 2 5 5 3 5 2 3 2" xfId="32183" xr:uid="{84837709-501D-4F2B-8E41-0ADC107FBCF3}"/>
    <cellStyle name="Comma 2 5 5 3 5 2 4" xfId="22576" xr:uid="{39FC79D0-FFE9-4DEA-8217-B03B4616E1AD}"/>
    <cellStyle name="Comma 2 5 5 3 5 3" xfId="5764" xr:uid="{00000000-0005-0000-0000-0000C31D0000}"/>
    <cellStyle name="Comma 2 5 5 3 5 3 2" xfId="15371" xr:uid="{00000000-0005-0000-0000-0000C41D0000}"/>
    <cellStyle name="Comma 2 5 5 3 5 3 2 2" xfId="34585" xr:uid="{DEF351B0-1F10-4E44-873A-410D7D3A6B85}"/>
    <cellStyle name="Comma 2 5 5 3 5 3 3" xfId="24978" xr:uid="{D3270788-48C8-4E0E-823E-C0CF0002F515}"/>
    <cellStyle name="Comma 2 5 5 3 5 4" xfId="10567" xr:uid="{00000000-0005-0000-0000-0000C51D0000}"/>
    <cellStyle name="Comma 2 5 5 3 5 4 2" xfId="29781" xr:uid="{28A8B8CA-DAFA-44B4-9FF8-F8FDA4A192B9}"/>
    <cellStyle name="Comma 2 5 5 3 5 5" xfId="20174" xr:uid="{E8FC27AC-FFA4-4B0E-923E-2140FDF7DF0A}"/>
    <cellStyle name="Comma 2 5 5 3 6" xfId="1757" xr:uid="{00000000-0005-0000-0000-0000C61D0000}"/>
    <cellStyle name="Comma 2 5 5 3 6 2" xfId="4162" xr:uid="{00000000-0005-0000-0000-0000C71D0000}"/>
    <cellStyle name="Comma 2 5 5 3 6 2 2" xfId="8965" xr:uid="{00000000-0005-0000-0000-0000C81D0000}"/>
    <cellStyle name="Comma 2 5 5 3 6 2 2 2" xfId="18572" xr:uid="{00000000-0005-0000-0000-0000C91D0000}"/>
    <cellStyle name="Comma 2 5 5 3 6 2 2 2 2" xfId="37786" xr:uid="{62327315-8080-4092-8E5B-E3246F5D042C}"/>
    <cellStyle name="Comma 2 5 5 3 6 2 2 3" xfId="28179" xr:uid="{3370E5C7-0BB2-4E34-94EA-C1CDC936E000}"/>
    <cellStyle name="Comma 2 5 5 3 6 2 3" xfId="13769" xr:uid="{00000000-0005-0000-0000-0000CA1D0000}"/>
    <cellStyle name="Comma 2 5 5 3 6 2 3 2" xfId="32983" xr:uid="{2CCD837D-67A5-4CC2-8E48-971836E53891}"/>
    <cellStyle name="Comma 2 5 5 3 6 2 4" xfId="23376" xr:uid="{B843B702-5315-42EB-BF73-FD46B5966B5F}"/>
    <cellStyle name="Comma 2 5 5 3 6 3" xfId="6564" xr:uid="{00000000-0005-0000-0000-0000CB1D0000}"/>
    <cellStyle name="Comma 2 5 5 3 6 3 2" xfId="16171" xr:uid="{00000000-0005-0000-0000-0000CC1D0000}"/>
    <cellStyle name="Comma 2 5 5 3 6 3 2 2" xfId="35385" xr:uid="{2F051A72-80B6-4E17-B360-7287DE2990D3}"/>
    <cellStyle name="Comma 2 5 5 3 6 3 3" xfId="25778" xr:uid="{E0BDEDC7-0889-4A6C-8767-2C095202DDE0}"/>
    <cellStyle name="Comma 2 5 5 3 6 4" xfId="11367" xr:uid="{00000000-0005-0000-0000-0000CD1D0000}"/>
    <cellStyle name="Comma 2 5 5 3 6 4 2" xfId="30581" xr:uid="{FE69CE58-1681-43C6-AD5C-62BD4C332B15}"/>
    <cellStyle name="Comma 2 5 5 3 6 5" xfId="20974" xr:uid="{E789661E-3851-4D7F-855D-746C76593A64}"/>
    <cellStyle name="Comma 2 5 5 3 7" xfId="2562" xr:uid="{00000000-0005-0000-0000-0000CE1D0000}"/>
    <cellStyle name="Comma 2 5 5 3 7 2" xfId="7365" xr:uid="{00000000-0005-0000-0000-0000CF1D0000}"/>
    <cellStyle name="Comma 2 5 5 3 7 2 2" xfId="16972" xr:uid="{00000000-0005-0000-0000-0000D01D0000}"/>
    <cellStyle name="Comma 2 5 5 3 7 2 2 2" xfId="36186" xr:uid="{EB514964-ECB9-49EF-B12A-5B5056E232B7}"/>
    <cellStyle name="Comma 2 5 5 3 7 2 3" xfId="26579" xr:uid="{4C75AA38-7329-49A4-8EE8-4672EBD58AE7}"/>
    <cellStyle name="Comma 2 5 5 3 7 3" xfId="12169" xr:uid="{00000000-0005-0000-0000-0000D11D0000}"/>
    <cellStyle name="Comma 2 5 5 3 7 3 2" xfId="31383" xr:uid="{635798BD-2B66-4C9C-8AE0-2C959020DD40}"/>
    <cellStyle name="Comma 2 5 5 3 7 4" xfId="21776" xr:uid="{6DD44F60-AB8A-42E2-992D-216D1171EAAC}"/>
    <cellStyle name="Comma 2 5 5 3 8" xfId="4964" xr:uid="{00000000-0005-0000-0000-0000D21D0000}"/>
    <cellStyle name="Comma 2 5 5 3 8 2" xfId="14571" xr:uid="{00000000-0005-0000-0000-0000D31D0000}"/>
    <cellStyle name="Comma 2 5 5 3 8 2 2" xfId="33785" xr:uid="{D042644E-9369-4B4D-A398-C6637A06F7F7}"/>
    <cellStyle name="Comma 2 5 5 3 8 3" xfId="24178" xr:uid="{8C50D599-E73A-4295-9D99-942CEC8469CE}"/>
    <cellStyle name="Comma 2 5 5 3 9" xfId="9767" xr:uid="{00000000-0005-0000-0000-0000D41D0000}"/>
    <cellStyle name="Comma 2 5 5 3 9 2" xfId="28981" xr:uid="{8E5484EB-85CE-421A-B428-32E90801CDDB}"/>
    <cellStyle name="Comma 2 5 5 4" xfId="256" xr:uid="{00000000-0005-0000-0000-0000D51D0000}"/>
    <cellStyle name="Comma 2 5 5 4 2" xfId="1057" xr:uid="{00000000-0005-0000-0000-0000D61D0000}"/>
    <cellStyle name="Comma 2 5 5 4 2 2" xfId="3462" xr:uid="{00000000-0005-0000-0000-0000D71D0000}"/>
    <cellStyle name="Comma 2 5 5 4 2 2 2" xfId="8265" xr:uid="{00000000-0005-0000-0000-0000D81D0000}"/>
    <cellStyle name="Comma 2 5 5 4 2 2 2 2" xfId="17872" xr:uid="{00000000-0005-0000-0000-0000D91D0000}"/>
    <cellStyle name="Comma 2 5 5 4 2 2 2 2 2" xfId="37086" xr:uid="{B7C4E7E2-BB1A-42AA-8D57-ED5B8AEF77A5}"/>
    <cellStyle name="Comma 2 5 5 4 2 2 2 3" xfId="27479" xr:uid="{013710A4-7268-43AC-A57D-CC7EF45D7AFE}"/>
    <cellStyle name="Comma 2 5 5 4 2 2 3" xfId="13069" xr:uid="{00000000-0005-0000-0000-0000DA1D0000}"/>
    <cellStyle name="Comma 2 5 5 4 2 2 3 2" xfId="32283" xr:uid="{7DA4CE15-C7CF-452A-893C-6E2F8C9F459E}"/>
    <cellStyle name="Comma 2 5 5 4 2 2 4" xfId="22676" xr:uid="{93A0E3C8-3EBC-4141-A5C2-1BBFF1797A35}"/>
    <cellStyle name="Comma 2 5 5 4 2 3" xfId="5864" xr:uid="{00000000-0005-0000-0000-0000DB1D0000}"/>
    <cellStyle name="Comma 2 5 5 4 2 3 2" xfId="15471" xr:uid="{00000000-0005-0000-0000-0000DC1D0000}"/>
    <cellStyle name="Comma 2 5 5 4 2 3 2 2" xfId="34685" xr:uid="{430FDB2A-C8AC-478D-B8D3-6249852999B7}"/>
    <cellStyle name="Comma 2 5 5 4 2 3 3" xfId="25078" xr:uid="{214A4EAE-9DEC-45FD-AE94-A009B58195AC}"/>
    <cellStyle name="Comma 2 5 5 4 2 4" xfId="10667" xr:uid="{00000000-0005-0000-0000-0000DD1D0000}"/>
    <cellStyle name="Comma 2 5 5 4 2 4 2" xfId="29881" xr:uid="{75F89CDF-EC59-458C-9A99-F554FA0156FF}"/>
    <cellStyle name="Comma 2 5 5 4 2 5" xfId="20274" xr:uid="{705CEDB2-4E62-4D2F-9EF9-841D65434B6B}"/>
    <cellStyle name="Comma 2 5 5 4 3" xfId="1857" xr:uid="{00000000-0005-0000-0000-0000DE1D0000}"/>
    <cellStyle name="Comma 2 5 5 4 3 2" xfId="4262" xr:uid="{00000000-0005-0000-0000-0000DF1D0000}"/>
    <cellStyle name="Comma 2 5 5 4 3 2 2" xfId="9065" xr:uid="{00000000-0005-0000-0000-0000E01D0000}"/>
    <cellStyle name="Comma 2 5 5 4 3 2 2 2" xfId="18672" xr:uid="{00000000-0005-0000-0000-0000E11D0000}"/>
    <cellStyle name="Comma 2 5 5 4 3 2 2 2 2" xfId="37886" xr:uid="{2C3202BB-957E-4ECC-A7E1-BFC041F4B96E}"/>
    <cellStyle name="Comma 2 5 5 4 3 2 2 3" xfId="28279" xr:uid="{365EB398-D8F4-40EC-B66A-4D310D6AD233}"/>
    <cellStyle name="Comma 2 5 5 4 3 2 3" xfId="13869" xr:uid="{00000000-0005-0000-0000-0000E21D0000}"/>
    <cellStyle name="Comma 2 5 5 4 3 2 3 2" xfId="33083" xr:uid="{638B5858-8A99-45BD-B751-0BD5C19D3554}"/>
    <cellStyle name="Comma 2 5 5 4 3 2 4" xfId="23476" xr:uid="{F865DB2E-E211-4BB6-BF81-038DF1C24D5C}"/>
    <cellStyle name="Comma 2 5 5 4 3 3" xfId="6664" xr:uid="{00000000-0005-0000-0000-0000E31D0000}"/>
    <cellStyle name="Comma 2 5 5 4 3 3 2" xfId="16271" xr:uid="{00000000-0005-0000-0000-0000E41D0000}"/>
    <cellStyle name="Comma 2 5 5 4 3 3 2 2" xfId="35485" xr:uid="{DEDB5259-5DBE-40F6-8EEB-8A7493971AA2}"/>
    <cellStyle name="Comma 2 5 5 4 3 3 3" xfId="25878" xr:uid="{CAA957FA-4219-404F-90BC-67D72CBE114B}"/>
    <cellStyle name="Comma 2 5 5 4 3 4" xfId="11467" xr:uid="{00000000-0005-0000-0000-0000E51D0000}"/>
    <cellStyle name="Comma 2 5 5 4 3 4 2" xfId="30681" xr:uid="{33FF236F-5ED7-4591-A764-0780B820AB73}"/>
    <cellStyle name="Comma 2 5 5 4 3 5" xfId="21074" xr:uid="{D8684253-84FB-4EBD-96E5-33BD03603EF8}"/>
    <cellStyle name="Comma 2 5 5 4 4" xfId="2662" xr:uid="{00000000-0005-0000-0000-0000E61D0000}"/>
    <cellStyle name="Comma 2 5 5 4 4 2" xfId="7465" xr:uid="{00000000-0005-0000-0000-0000E71D0000}"/>
    <cellStyle name="Comma 2 5 5 4 4 2 2" xfId="17072" xr:uid="{00000000-0005-0000-0000-0000E81D0000}"/>
    <cellStyle name="Comma 2 5 5 4 4 2 2 2" xfId="36286" xr:uid="{A2CE7F07-6CB4-469F-AD10-11F58796A21D}"/>
    <cellStyle name="Comma 2 5 5 4 4 2 3" xfId="26679" xr:uid="{6AA0ACDD-98D8-4E63-A7EF-63F4609E1B40}"/>
    <cellStyle name="Comma 2 5 5 4 4 3" xfId="12269" xr:uid="{00000000-0005-0000-0000-0000E91D0000}"/>
    <cellStyle name="Comma 2 5 5 4 4 3 2" xfId="31483" xr:uid="{5626ABED-0244-470E-9C01-A74E6E21F8AC}"/>
    <cellStyle name="Comma 2 5 5 4 4 4" xfId="21876" xr:uid="{54DE2107-D6F1-4C9F-A51C-C8FF13ED489E}"/>
    <cellStyle name="Comma 2 5 5 4 5" xfId="5064" xr:uid="{00000000-0005-0000-0000-0000EA1D0000}"/>
    <cellStyle name="Comma 2 5 5 4 5 2" xfId="14671" xr:uid="{00000000-0005-0000-0000-0000EB1D0000}"/>
    <cellStyle name="Comma 2 5 5 4 5 2 2" xfId="33885" xr:uid="{B31C3067-7492-432A-899F-D61963D00167}"/>
    <cellStyle name="Comma 2 5 5 4 5 3" xfId="24278" xr:uid="{C80D6E28-5E44-4B17-95E7-F0E2A238578D}"/>
    <cellStyle name="Comma 2 5 5 4 6" xfId="9867" xr:uid="{00000000-0005-0000-0000-0000EC1D0000}"/>
    <cellStyle name="Comma 2 5 5 4 6 2" xfId="29081" xr:uid="{9335C196-1AF4-4CCD-8BA0-019CB7E27D25}"/>
    <cellStyle name="Comma 2 5 5 4 7" xfId="19474" xr:uid="{C2A0F8C6-7CE8-4718-A29B-1756EA656F17}"/>
    <cellStyle name="Comma 2 5 5 5" xfId="456" xr:uid="{00000000-0005-0000-0000-0000ED1D0000}"/>
    <cellStyle name="Comma 2 5 5 5 2" xfId="1257" xr:uid="{00000000-0005-0000-0000-0000EE1D0000}"/>
    <cellStyle name="Comma 2 5 5 5 2 2" xfId="3662" xr:uid="{00000000-0005-0000-0000-0000EF1D0000}"/>
    <cellStyle name="Comma 2 5 5 5 2 2 2" xfId="8465" xr:uid="{00000000-0005-0000-0000-0000F01D0000}"/>
    <cellStyle name="Comma 2 5 5 5 2 2 2 2" xfId="18072" xr:uid="{00000000-0005-0000-0000-0000F11D0000}"/>
    <cellStyle name="Comma 2 5 5 5 2 2 2 2 2" xfId="37286" xr:uid="{2854A221-F8F5-407F-A3E9-6C83271412CF}"/>
    <cellStyle name="Comma 2 5 5 5 2 2 2 3" xfId="27679" xr:uid="{7EB4F4FC-AA6D-42CA-96B0-0E2470DB5DBA}"/>
    <cellStyle name="Comma 2 5 5 5 2 2 3" xfId="13269" xr:uid="{00000000-0005-0000-0000-0000F21D0000}"/>
    <cellStyle name="Comma 2 5 5 5 2 2 3 2" xfId="32483" xr:uid="{619A7985-2E21-41C5-BF3A-E163C8D8FCD4}"/>
    <cellStyle name="Comma 2 5 5 5 2 2 4" xfId="22876" xr:uid="{72C94895-F1FB-4250-982F-B6F3537A4800}"/>
    <cellStyle name="Comma 2 5 5 5 2 3" xfId="6064" xr:uid="{00000000-0005-0000-0000-0000F31D0000}"/>
    <cellStyle name="Comma 2 5 5 5 2 3 2" xfId="15671" xr:uid="{00000000-0005-0000-0000-0000F41D0000}"/>
    <cellStyle name="Comma 2 5 5 5 2 3 2 2" xfId="34885" xr:uid="{B682525E-6F68-4F1A-8D51-4D524DD39AB5}"/>
    <cellStyle name="Comma 2 5 5 5 2 3 3" xfId="25278" xr:uid="{C45D5D8A-B2AD-48AF-AAAE-72704C84007A}"/>
    <cellStyle name="Comma 2 5 5 5 2 4" xfId="10867" xr:uid="{00000000-0005-0000-0000-0000F51D0000}"/>
    <cellStyle name="Comma 2 5 5 5 2 4 2" xfId="30081" xr:uid="{78745648-6878-4C60-A8AC-55E588BFD2AB}"/>
    <cellStyle name="Comma 2 5 5 5 2 5" xfId="20474" xr:uid="{70DC7DE0-71D8-4D93-95F5-554F5CE67546}"/>
    <cellStyle name="Comma 2 5 5 5 3" xfId="2057" xr:uid="{00000000-0005-0000-0000-0000F61D0000}"/>
    <cellStyle name="Comma 2 5 5 5 3 2" xfId="4462" xr:uid="{00000000-0005-0000-0000-0000F71D0000}"/>
    <cellStyle name="Comma 2 5 5 5 3 2 2" xfId="9265" xr:uid="{00000000-0005-0000-0000-0000F81D0000}"/>
    <cellStyle name="Comma 2 5 5 5 3 2 2 2" xfId="18872" xr:uid="{00000000-0005-0000-0000-0000F91D0000}"/>
    <cellStyle name="Comma 2 5 5 5 3 2 2 2 2" xfId="38086" xr:uid="{7158E911-FDBF-48A5-A4EA-7E5413B93AE5}"/>
    <cellStyle name="Comma 2 5 5 5 3 2 2 3" xfId="28479" xr:uid="{A457AE89-5569-41D7-A1C3-771CCD6833C9}"/>
    <cellStyle name="Comma 2 5 5 5 3 2 3" xfId="14069" xr:uid="{00000000-0005-0000-0000-0000FA1D0000}"/>
    <cellStyle name="Comma 2 5 5 5 3 2 3 2" xfId="33283" xr:uid="{65C7AFF8-4D2D-4057-A842-0471FAD97118}"/>
    <cellStyle name="Comma 2 5 5 5 3 2 4" xfId="23676" xr:uid="{9D143256-1E42-4BEB-9768-94150999E826}"/>
    <cellStyle name="Comma 2 5 5 5 3 3" xfId="6864" xr:uid="{00000000-0005-0000-0000-0000FB1D0000}"/>
    <cellStyle name="Comma 2 5 5 5 3 3 2" xfId="16471" xr:uid="{00000000-0005-0000-0000-0000FC1D0000}"/>
    <cellStyle name="Comma 2 5 5 5 3 3 2 2" xfId="35685" xr:uid="{CBEA503D-1B1D-4D0C-9FEC-66DDED508A0A}"/>
    <cellStyle name="Comma 2 5 5 5 3 3 3" xfId="26078" xr:uid="{8881EE57-0619-4D9D-9C81-FBAA8F816C9D}"/>
    <cellStyle name="Comma 2 5 5 5 3 4" xfId="11667" xr:uid="{00000000-0005-0000-0000-0000FD1D0000}"/>
    <cellStyle name="Comma 2 5 5 5 3 4 2" xfId="30881" xr:uid="{AE4A8CA9-8716-490B-8EEB-BAD4F12DB6DA}"/>
    <cellStyle name="Comma 2 5 5 5 3 5" xfId="21274" xr:uid="{40611357-A3EE-467C-9584-A2AB812E43B0}"/>
    <cellStyle name="Comma 2 5 5 5 4" xfId="2862" xr:uid="{00000000-0005-0000-0000-0000FE1D0000}"/>
    <cellStyle name="Comma 2 5 5 5 4 2" xfId="7665" xr:uid="{00000000-0005-0000-0000-0000FF1D0000}"/>
    <cellStyle name="Comma 2 5 5 5 4 2 2" xfId="17272" xr:uid="{00000000-0005-0000-0000-0000001E0000}"/>
    <cellStyle name="Comma 2 5 5 5 4 2 2 2" xfId="36486" xr:uid="{3075135F-AECD-4603-9FA9-D80113476131}"/>
    <cellStyle name="Comma 2 5 5 5 4 2 3" xfId="26879" xr:uid="{B58FE1EC-8C60-45F9-97D1-695DFCC33529}"/>
    <cellStyle name="Comma 2 5 5 5 4 3" xfId="12469" xr:uid="{00000000-0005-0000-0000-0000011E0000}"/>
    <cellStyle name="Comma 2 5 5 5 4 3 2" xfId="31683" xr:uid="{7180DB10-B8A5-4FC2-A111-9AF71ACE8DF7}"/>
    <cellStyle name="Comma 2 5 5 5 4 4" xfId="22076" xr:uid="{3562397C-A53E-4057-9F6E-0EB7802528FD}"/>
    <cellStyle name="Comma 2 5 5 5 5" xfId="5264" xr:uid="{00000000-0005-0000-0000-0000021E0000}"/>
    <cellStyle name="Comma 2 5 5 5 5 2" xfId="14871" xr:uid="{00000000-0005-0000-0000-0000031E0000}"/>
    <cellStyle name="Comma 2 5 5 5 5 2 2" xfId="34085" xr:uid="{AECA878F-90E5-459F-B518-BF40B91E3F04}"/>
    <cellStyle name="Comma 2 5 5 5 5 3" xfId="24478" xr:uid="{3EE020D5-2173-4BE2-961C-5897E75EE56A}"/>
    <cellStyle name="Comma 2 5 5 5 6" xfId="10067" xr:uid="{00000000-0005-0000-0000-0000041E0000}"/>
    <cellStyle name="Comma 2 5 5 5 6 2" xfId="29281" xr:uid="{259A8D39-11E1-4167-8E50-F4E722A20831}"/>
    <cellStyle name="Comma 2 5 5 5 7" xfId="19674" xr:uid="{27B47B46-2B57-4118-B1AA-2684A4504D93}"/>
    <cellStyle name="Comma 2 5 5 6" xfId="656" xr:uid="{00000000-0005-0000-0000-0000051E0000}"/>
    <cellStyle name="Comma 2 5 5 6 2" xfId="1457" xr:uid="{00000000-0005-0000-0000-0000061E0000}"/>
    <cellStyle name="Comma 2 5 5 6 2 2" xfId="3862" xr:uid="{00000000-0005-0000-0000-0000071E0000}"/>
    <cellStyle name="Comma 2 5 5 6 2 2 2" xfId="8665" xr:uid="{00000000-0005-0000-0000-0000081E0000}"/>
    <cellStyle name="Comma 2 5 5 6 2 2 2 2" xfId="18272" xr:uid="{00000000-0005-0000-0000-0000091E0000}"/>
    <cellStyle name="Comma 2 5 5 6 2 2 2 2 2" xfId="37486" xr:uid="{35C20FF3-9687-4FEA-BB10-D922728165A5}"/>
    <cellStyle name="Comma 2 5 5 6 2 2 2 3" xfId="27879" xr:uid="{7F6EF15F-9607-4A80-8FE0-802C6E793B1D}"/>
    <cellStyle name="Comma 2 5 5 6 2 2 3" xfId="13469" xr:uid="{00000000-0005-0000-0000-00000A1E0000}"/>
    <cellStyle name="Comma 2 5 5 6 2 2 3 2" xfId="32683" xr:uid="{69438B3A-C94D-462C-B7D3-3F295901C301}"/>
    <cellStyle name="Comma 2 5 5 6 2 2 4" xfId="23076" xr:uid="{F9B66F61-6958-4699-AFB5-2EE7E71A2FF7}"/>
    <cellStyle name="Comma 2 5 5 6 2 3" xfId="6264" xr:uid="{00000000-0005-0000-0000-00000B1E0000}"/>
    <cellStyle name="Comma 2 5 5 6 2 3 2" xfId="15871" xr:uid="{00000000-0005-0000-0000-00000C1E0000}"/>
    <cellStyle name="Comma 2 5 5 6 2 3 2 2" xfId="35085" xr:uid="{972035B8-1AED-43A6-B5CF-CB9FA856FCA0}"/>
    <cellStyle name="Comma 2 5 5 6 2 3 3" xfId="25478" xr:uid="{FAE0F8B9-DAD7-49D0-A587-440EE1BC3508}"/>
    <cellStyle name="Comma 2 5 5 6 2 4" xfId="11067" xr:uid="{00000000-0005-0000-0000-00000D1E0000}"/>
    <cellStyle name="Comma 2 5 5 6 2 4 2" xfId="30281" xr:uid="{A6A3B208-CB50-4649-B155-445803C8D2D7}"/>
    <cellStyle name="Comma 2 5 5 6 2 5" xfId="20674" xr:uid="{F73F31CA-332C-41AF-B6BA-D6B4BA5EE9DC}"/>
    <cellStyle name="Comma 2 5 5 6 3" xfId="2257" xr:uid="{00000000-0005-0000-0000-00000E1E0000}"/>
    <cellStyle name="Comma 2 5 5 6 3 2" xfId="4662" xr:uid="{00000000-0005-0000-0000-00000F1E0000}"/>
    <cellStyle name="Comma 2 5 5 6 3 2 2" xfId="9465" xr:uid="{00000000-0005-0000-0000-0000101E0000}"/>
    <cellStyle name="Comma 2 5 5 6 3 2 2 2" xfId="19072" xr:uid="{00000000-0005-0000-0000-0000111E0000}"/>
    <cellStyle name="Comma 2 5 5 6 3 2 2 2 2" xfId="38286" xr:uid="{C8F327E3-ED5E-4B51-9FC9-CF692F8D2A63}"/>
    <cellStyle name="Comma 2 5 5 6 3 2 2 3" xfId="28679" xr:uid="{1E84D5A1-7E14-40FD-807F-3183AB8CD4A2}"/>
    <cellStyle name="Comma 2 5 5 6 3 2 3" xfId="14269" xr:uid="{00000000-0005-0000-0000-0000121E0000}"/>
    <cellStyle name="Comma 2 5 5 6 3 2 3 2" xfId="33483" xr:uid="{B557CC3D-2B6D-4D33-A83E-5134B78A159A}"/>
    <cellStyle name="Comma 2 5 5 6 3 2 4" xfId="23876" xr:uid="{B65C01C7-96DB-404A-82A5-AC906933F6BF}"/>
    <cellStyle name="Comma 2 5 5 6 3 3" xfId="7064" xr:uid="{00000000-0005-0000-0000-0000131E0000}"/>
    <cellStyle name="Comma 2 5 5 6 3 3 2" xfId="16671" xr:uid="{00000000-0005-0000-0000-0000141E0000}"/>
    <cellStyle name="Comma 2 5 5 6 3 3 2 2" xfId="35885" xr:uid="{F8727362-C521-4747-84EF-1240C9CFAF30}"/>
    <cellStyle name="Comma 2 5 5 6 3 3 3" xfId="26278" xr:uid="{AB18F9E0-8471-43E9-B00B-A62A5B17C972}"/>
    <cellStyle name="Comma 2 5 5 6 3 4" xfId="11867" xr:uid="{00000000-0005-0000-0000-0000151E0000}"/>
    <cellStyle name="Comma 2 5 5 6 3 4 2" xfId="31081" xr:uid="{CB8E1394-61DC-4186-8C1E-60FA9E575EC3}"/>
    <cellStyle name="Comma 2 5 5 6 3 5" xfId="21474" xr:uid="{99409568-778D-433E-9B80-5984DE2A491E}"/>
    <cellStyle name="Comma 2 5 5 6 4" xfId="3062" xr:uid="{00000000-0005-0000-0000-0000161E0000}"/>
    <cellStyle name="Comma 2 5 5 6 4 2" xfId="7865" xr:uid="{00000000-0005-0000-0000-0000171E0000}"/>
    <cellStyle name="Comma 2 5 5 6 4 2 2" xfId="17472" xr:uid="{00000000-0005-0000-0000-0000181E0000}"/>
    <cellStyle name="Comma 2 5 5 6 4 2 2 2" xfId="36686" xr:uid="{822F4215-EB6E-4A45-8099-E31F82F9CD45}"/>
    <cellStyle name="Comma 2 5 5 6 4 2 3" xfId="27079" xr:uid="{3C431D90-5937-4798-96C4-5CB871350F25}"/>
    <cellStyle name="Comma 2 5 5 6 4 3" xfId="12669" xr:uid="{00000000-0005-0000-0000-0000191E0000}"/>
    <cellStyle name="Comma 2 5 5 6 4 3 2" xfId="31883" xr:uid="{91A4D773-884A-4855-B03E-AB33F1CF4E5D}"/>
    <cellStyle name="Comma 2 5 5 6 4 4" xfId="22276" xr:uid="{9879F289-527F-4CEE-82C4-505083CCC948}"/>
    <cellStyle name="Comma 2 5 5 6 5" xfId="5464" xr:uid="{00000000-0005-0000-0000-00001A1E0000}"/>
    <cellStyle name="Comma 2 5 5 6 5 2" xfId="15071" xr:uid="{00000000-0005-0000-0000-00001B1E0000}"/>
    <cellStyle name="Comma 2 5 5 6 5 2 2" xfId="34285" xr:uid="{B5CBF2DD-B75D-448A-A057-BEB9E74DAF8D}"/>
    <cellStyle name="Comma 2 5 5 6 5 3" xfId="24678" xr:uid="{C4164767-E221-4D7A-BF14-A03B23EF7B1E}"/>
    <cellStyle name="Comma 2 5 5 6 6" xfId="10267" xr:uid="{00000000-0005-0000-0000-00001C1E0000}"/>
    <cellStyle name="Comma 2 5 5 6 6 2" xfId="29481" xr:uid="{F258C424-0F10-417F-B3CC-7BBC8143526A}"/>
    <cellStyle name="Comma 2 5 5 6 7" xfId="19874" xr:uid="{61B6C11E-73CE-4FCB-B013-6DCE20D59D28}"/>
    <cellStyle name="Comma 2 5 5 7" xfId="857" xr:uid="{00000000-0005-0000-0000-00001D1E0000}"/>
    <cellStyle name="Comma 2 5 5 7 2" xfId="3262" xr:uid="{00000000-0005-0000-0000-00001E1E0000}"/>
    <cellStyle name="Comma 2 5 5 7 2 2" xfId="8065" xr:uid="{00000000-0005-0000-0000-00001F1E0000}"/>
    <cellStyle name="Comma 2 5 5 7 2 2 2" xfId="17672" xr:uid="{00000000-0005-0000-0000-0000201E0000}"/>
    <cellStyle name="Comma 2 5 5 7 2 2 2 2" xfId="36886" xr:uid="{1B6AF5EF-0D27-41F1-A489-31A3B3FBFD89}"/>
    <cellStyle name="Comma 2 5 5 7 2 2 3" xfId="27279" xr:uid="{1436027D-603C-4209-BCEA-DECB87C16B63}"/>
    <cellStyle name="Comma 2 5 5 7 2 3" xfId="12869" xr:uid="{00000000-0005-0000-0000-0000211E0000}"/>
    <cellStyle name="Comma 2 5 5 7 2 3 2" xfId="32083" xr:uid="{FE4404D7-0C3B-47D4-80E4-BAD618240F65}"/>
    <cellStyle name="Comma 2 5 5 7 2 4" xfId="22476" xr:uid="{C67D2BB4-0BDD-4D49-A660-338C84F7CA6E}"/>
    <cellStyle name="Comma 2 5 5 7 3" xfId="5664" xr:uid="{00000000-0005-0000-0000-0000221E0000}"/>
    <cellStyle name="Comma 2 5 5 7 3 2" xfId="15271" xr:uid="{00000000-0005-0000-0000-0000231E0000}"/>
    <cellStyle name="Comma 2 5 5 7 3 2 2" xfId="34485" xr:uid="{44D4A443-E754-4B0B-AD03-93E7FA35E54E}"/>
    <cellStyle name="Comma 2 5 5 7 3 3" xfId="24878" xr:uid="{B23C774E-1FF1-419A-A78B-E61858F1E61F}"/>
    <cellStyle name="Comma 2 5 5 7 4" xfId="10467" xr:uid="{00000000-0005-0000-0000-0000241E0000}"/>
    <cellStyle name="Comma 2 5 5 7 4 2" xfId="29681" xr:uid="{51613464-8235-4439-8B6D-AD28A5FD7D9E}"/>
    <cellStyle name="Comma 2 5 5 7 5" xfId="20074" xr:uid="{0015CDD4-FF20-4A80-8496-93872F911D5D}"/>
    <cellStyle name="Comma 2 5 5 8" xfId="1657" xr:uid="{00000000-0005-0000-0000-0000251E0000}"/>
    <cellStyle name="Comma 2 5 5 8 2" xfId="4062" xr:uid="{00000000-0005-0000-0000-0000261E0000}"/>
    <cellStyle name="Comma 2 5 5 8 2 2" xfId="8865" xr:uid="{00000000-0005-0000-0000-0000271E0000}"/>
    <cellStyle name="Comma 2 5 5 8 2 2 2" xfId="18472" xr:uid="{00000000-0005-0000-0000-0000281E0000}"/>
    <cellStyle name="Comma 2 5 5 8 2 2 2 2" xfId="37686" xr:uid="{565B346B-73AF-4056-BBA4-B939D36E02F5}"/>
    <cellStyle name="Comma 2 5 5 8 2 2 3" xfId="28079" xr:uid="{DA75F6A6-93C4-47D0-9AAC-2B3A359CA0D2}"/>
    <cellStyle name="Comma 2 5 5 8 2 3" xfId="13669" xr:uid="{00000000-0005-0000-0000-0000291E0000}"/>
    <cellStyle name="Comma 2 5 5 8 2 3 2" xfId="32883" xr:uid="{12C3302A-E589-42BA-830D-D7182E31F824}"/>
    <cellStyle name="Comma 2 5 5 8 2 4" xfId="23276" xr:uid="{BDAFE97B-D87A-4CEC-80D4-916DB9D40074}"/>
    <cellStyle name="Comma 2 5 5 8 3" xfId="6464" xr:uid="{00000000-0005-0000-0000-00002A1E0000}"/>
    <cellStyle name="Comma 2 5 5 8 3 2" xfId="16071" xr:uid="{00000000-0005-0000-0000-00002B1E0000}"/>
    <cellStyle name="Comma 2 5 5 8 3 2 2" xfId="35285" xr:uid="{290A129A-C9BF-470C-A45C-F5921F624EFC}"/>
    <cellStyle name="Comma 2 5 5 8 3 3" xfId="25678" xr:uid="{835C6F5A-4813-4F66-BF86-6261E08D4187}"/>
    <cellStyle name="Comma 2 5 5 8 4" xfId="11267" xr:uid="{00000000-0005-0000-0000-00002C1E0000}"/>
    <cellStyle name="Comma 2 5 5 8 4 2" xfId="30481" xr:uid="{B90700C0-2CBF-4165-9AD5-1486ABD04378}"/>
    <cellStyle name="Comma 2 5 5 8 5" xfId="20874" xr:uid="{2609C46F-0B1B-44FD-B912-7AF54794F0BE}"/>
    <cellStyle name="Comma 2 5 5 9" xfId="2462" xr:uid="{00000000-0005-0000-0000-00002D1E0000}"/>
    <cellStyle name="Comma 2 5 5 9 2" xfId="7265" xr:uid="{00000000-0005-0000-0000-00002E1E0000}"/>
    <cellStyle name="Comma 2 5 5 9 2 2" xfId="16872" xr:uid="{00000000-0005-0000-0000-00002F1E0000}"/>
    <cellStyle name="Comma 2 5 5 9 2 2 2" xfId="36086" xr:uid="{16DFBDD8-5D76-458B-919E-59B1C12C5E97}"/>
    <cellStyle name="Comma 2 5 5 9 2 3" xfId="26479" xr:uid="{BF127D97-8E02-4392-ABCB-B7CF49D507F4}"/>
    <cellStyle name="Comma 2 5 5 9 3" xfId="12069" xr:uid="{00000000-0005-0000-0000-0000301E0000}"/>
    <cellStyle name="Comma 2 5 5 9 3 2" xfId="31283" xr:uid="{F1C1AC93-C5B3-497D-BAD5-DE1A28D3199D}"/>
    <cellStyle name="Comma 2 5 5 9 4" xfId="21676" xr:uid="{DB5413A7-06D5-4ADB-B929-15205823BA69}"/>
    <cellStyle name="Comma 2 5 6" xfId="66" xr:uid="{00000000-0005-0000-0000-0000311E0000}"/>
    <cellStyle name="Comma 2 5 6 10" xfId="9677" xr:uid="{00000000-0005-0000-0000-0000321E0000}"/>
    <cellStyle name="Comma 2 5 6 10 2" xfId="28891" xr:uid="{EBEDF2D2-3D98-4369-AB05-BFF538C9EA1D}"/>
    <cellStyle name="Comma 2 5 6 11" xfId="19284" xr:uid="{6DF35F47-45F6-4A76-AC2D-544013A43F66}"/>
    <cellStyle name="Comma 2 5 6 2" xfId="166" xr:uid="{00000000-0005-0000-0000-0000331E0000}"/>
    <cellStyle name="Comma 2 5 6 2 10" xfId="19384" xr:uid="{DBB1CF5C-D52D-430B-989C-6472F0AA3BF5}"/>
    <cellStyle name="Comma 2 5 6 2 2" xfId="366" xr:uid="{00000000-0005-0000-0000-0000341E0000}"/>
    <cellStyle name="Comma 2 5 6 2 2 2" xfId="1167" xr:uid="{00000000-0005-0000-0000-0000351E0000}"/>
    <cellStyle name="Comma 2 5 6 2 2 2 2" xfId="3572" xr:uid="{00000000-0005-0000-0000-0000361E0000}"/>
    <cellStyle name="Comma 2 5 6 2 2 2 2 2" xfId="8375" xr:uid="{00000000-0005-0000-0000-0000371E0000}"/>
    <cellStyle name="Comma 2 5 6 2 2 2 2 2 2" xfId="17982" xr:uid="{00000000-0005-0000-0000-0000381E0000}"/>
    <cellStyle name="Comma 2 5 6 2 2 2 2 2 2 2" xfId="37196" xr:uid="{18685FA4-9D7C-4101-A004-5D82114680A4}"/>
    <cellStyle name="Comma 2 5 6 2 2 2 2 2 3" xfId="27589" xr:uid="{C16E94E8-844F-416F-84F9-091BC915CD7C}"/>
    <cellStyle name="Comma 2 5 6 2 2 2 2 3" xfId="13179" xr:uid="{00000000-0005-0000-0000-0000391E0000}"/>
    <cellStyle name="Comma 2 5 6 2 2 2 2 3 2" xfId="32393" xr:uid="{A478FE75-BBCC-4861-94B3-8B51CB50F10B}"/>
    <cellStyle name="Comma 2 5 6 2 2 2 2 4" xfId="22786" xr:uid="{C33F6F11-BABF-48B8-8BD9-16CE0AADC030}"/>
    <cellStyle name="Comma 2 5 6 2 2 2 3" xfId="5974" xr:uid="{00000000-0005-0000-0000-00003A1E0000}"/>
    <cellStyle name="Comma 2 5 6 2 2 2 3 2" xfId="15581" xr:uid="{00000000-0005-0000-0000-00003B1E0000}"/>
    <cellStyle name="Comma 2 5 6 2 2 2 3 2 2" xfId="34795" xr:uid="{54C93887-3111-4A76-AA1B-0998CC42C524}"/>
    <cellStyle name="Comma 2 5 6 2 2 2 3 3" xfId="25188" xr:uid="{9CD1DAB5-9169-4D15-B52F-21AD213A7A75}"/>
    <cellStyle name="Comma 2 5 6 2 2 2 4" xfId="10777" xr:uid="{00000000-0005-0000-0000-00003C1E0000}"/>
    <cellStyle name="Comma 2 5 6 2 2 2 4 2" xfId="29991" xr:uid="{66E224A2-AE7B-4B48-BCD9-1CB9570A735B}"/>
    <cellStyle name="Comma 2 5 6 2 2 2 5" xfId="20384" xr:uid="{E41415A3-22B5-400E-8DC3-012139269B04}"/>
    <cellStyle name="Comma 2 5 6 2 2 3" xfId="1967" xr:uid="{00000000-0005-0000-0000-00003D1E0000}"/>
    <cellStyle name="Comma 2 5 6 2 2 3 2" xfId="4372" xr:uid="{00000000-0005-0000-0000-00003E1E0000}"/>
    <cellStyle name="Comma 2 5 6 2 2 3 2 2" xfId="9175" xr:uid="{00000000-0005-0000-0000-00003F1E0000}"/>
    <cellStyle name="Comma 2 5 6 2 2 3 2 2 2" xfId="18782" xr:uid="{00000000-0005-0000-0000-0000401E0000}"/>
    <cellStyle name="Comma 2 5 6 2 2 3 2 2 2 2" xfId="37996" xr:uid="{A3114B88-1C0C-4A3D-9B13-5D44188737FE}"/>
    <cellStyle name="Comma 2 5 6 2 2 3 2 2 3" xfId="28389" xr:uid="{5436DE2A-E5DB-467A-B267-30B94763A256}"/>
    <cellStyle name="Comma 2 5 6 2 2 3 2 3" xfId="13979" xr:uid="{00000000-0005-0000-0000-0000411E0000}"/>
    <cellStyle name="Comma 2 5 6 2 2 3 2 3 2" xfId="33193" xr:uid="{E1080A88-66FE-4F31-A56A-9F2B1DDAE661}"/>
    <cellStyle name="Comma 2 5 6 2 2 3 2 4" xfId="23586" xr:uid="{7913B89D-37EF-40E8-9D7B-28666BA95160}"/>
    <cellStyle name="Comma 2 5 6 2 2 3 3" xfId="6774" xr:uid="{00000000-0005-0000-0000-0000421E0000}"/>
    <cellStyle name="Comma 2 5 6 2 2 3 3 2" xfId="16381" xr:uid="{00000000-0005-0000-0000-0000431E0000}"/>
    <cellStyle name="Comma 2 5 6 2 2 3 3 2 2" xfId="35595" xr:uid="{0200591D-9398-4A3C-B4A1-72809504F10E}"/>
    <cellStyle name="Comma 2 5 6 2 2 3 3 3" xfId="25988" xr:uid="{E051555C-CE14-46F5-B544-BDDA88556FFF}"/>
    <cellStyle name="Comma 2 5 6 2 2 3 4" xfId="11577" xr:uid="{00000000-0005-0000-0000-0000441E0000}"/>
    <cellStyle name="Comma 2 5 6 2 2 3 4 2" xfId="30791" xr:uid="{65F63FCF-6581-4013-9FC4-4B741EC9C96F}"/>
    <cellStyle name="Comma 2 5 6 2 2 3 5" xfId="21184" xr:uid="{3ABA76DD-2A93-4233-87B8-1404FB064D20}"/>
    <cellStyle name="Comma 2 5 6 2 2 4" xfId="2772" xr:uid="{00000000-0005-0000-0000-0000451E0000}"/>
    <cellStyle name="Comma 2 5 6 2 2 4 2" xfId="7575" xr:uid="{00000000-0005-0000-0000-0000461E0000}"/>
    <cellStyle name="Comma 2 5 6 2 2 4 2 2" xfId="17182" xr:uid="{00000000-0005-0000-0000-0000471E0000}"/>
    <cellStyle name="Comma 2 5 6 2 2 4 2 2 2" xfId="36396" xr:uid="{5DED5FA7-D57F-4936-9E18-A327D4FBF81F}"/>
    <cellStyle name="Comma 2 5 6 2 2 4 2 3" xfId="26789" xr:uid="{5B4EDA8E-5036-42D6-A5DE-9283B6A19611}"/>
    <cellStyle name="Comma 2 5 6 2 2 4 3" xfId="12379" xr:uid="{00000000-0005-0000-0000-0000481E0000}"/>
    <cellStyle name="Comma 2 5 6 2 2 4 3 2" xfId="31593" xr:uid="{1D38F56D-AF73-4CBD-9F53-6E84E3BD1C04}"/>
    <cellStyle name="Comma 2 5 6 2 2 4 4" xfId="21986" xr:uid="{5DCC1FCE-942D-4B2A-A56B-E715293E6B40}"/>
    <cellStyle name="Comma 2 5 6 2 2 5" xfId="5174" xr:uid="{00000000-0005-0000-0000-0000491E0000}"/>
    <cellStyle name="Comma 2 5 6 2 2 5 2" xfId="14781" xr:uid="{00000000-0005-0000-0000-00004A1E0000}"/>
    <cellStyle name="Comma 2 5 6 2 2 5 2 2" xfId="33995" xr:uid="{0EA23AB6-075A-4BB6-B747-871FC9F3108B}"/>
    <cellStyle name="Comma 2 5 6 2 2 5 3" xfId="24388" xr:uid="{758FF3D9-362D-41FF-A7A7-30CB88FFC419}"/>
    <cellStyle name="Comma 2 5 6 2 2 6" xfId="9977" xr:uid="{00000000-0005-0000-0000-00004B1E0000}"/>
    <cellStyle name="Comma 2 5 6 2 2 6 2" xfId="29191" xr:uid="{55F94D74-C14A-44F9-96D7-ED195FD90B2F}"/>
    <cellStyle name="Comma 2 5 6 2 2 7" xfId="19584" xr:uid="{EF2D1730-A229-4162-97C5-B5A41F40FD86}"/>
    <cellStyle name="Comma 2 5 6 2 3" xfId="566" xr:uid="{00000000-0005-0000-0000-00004C1E0000}"/>
    <cellStyle name="Comma 2 5 6 2 3 2" xfId="1367" xr:uid="{00000000-0005-0000-0000-00004D1E0000}"/>
    <cellStyle name="Comma 2 5 6 2 3 2 2" xfId="3772" xr:uid="{00000000-0005-0000-0000-00004E1E0000}"/>
    <cellStyle name="Comma 2 5 6 2 3 2 2 2" xfId="8575" xr:uid="{00000000-0005-0000-0000-00004F1E0000}"/>
    <cellStyle name="Comma 2 5 6 2 3 2 2 2 2" xfId="18182" xr:uid="{00000000-0005-0000-0000-0000501E0000}"/>
    <cellStyle name="Comma 2 5 6 2 3 2 2 2 2 2" xfId="37396" xr:uid="{DCA33DF6-09AA-40B8-B850-8BB1070E43FC}"/>
    <cellStyle name="Comma 2 5 6 2 3 2 2 2 3" xfId="27789" xr:uid="{09425DF0-84E2-45A7-83A5-25F58204D97D}"/>
    <cellStyle name="Comma 2 5 6 2 3 2 2 3" xfId="13379" xr:uid="{00000000-0005-0000-0000-0000511E0000}"/>
    <cellStyle name="Comma 2 5 6 2 3 2 2 3 2" xfId="32593" xr:uid="{64C4D7DD-B3EB-47C0-AA29-AE4388B76BF5}"/>
    <cellStyle name="Comma 2 5 6 2 3 2 2 4" xfId="22986" xr:uid="{6891B19F-D216-4AF4-A964-22DD08FF5D48}"/>
    <cellStyle name="Comma 2 5 6 2 3 2 3" xfId="6174" xr:uid="{00000000-0005-0000-0000-0000521E0000}"/>
    <cellStyle name="Comma 2 5 6 2 3 2 3 2" xfId="15781" xr:uid="{00000000-0005-0000-0000-0000531E0000}"/>
    <cellStyle name="Comma 2 5 6 2 3 2 3 2 2" xfId="34995" xr:uid="{2544BD0C-E27B-4BDD-BAAD-8961BFBA603A}"/>
    <cellStyle name="Comma 2 5 6 2 3 2 3 3" xfId="25388" xr:uid="{B48B3D85-BE3E-4D6F-AB0B-B5A2E2286184}"/>
    <cellStyle name="Comma 2 5 6 2 3 2 4" xfId="10977" xr:uid="{00000000-0005-0000-0000-0000541E0000}"/>
    <cellStyle name="Comma 2 5 6 2 3 2 4 2" xfId="30191" xr:uid="{9688DD79-3A90-4E8B-9A93-9B1B25755651}"/>
    <cellStyle name="Comma 2 5 6 2 3 2 5" xfId="20584" xr:uid="{429061E1-862E-436B-B60E-5BF37AD91276}"/>
    <cellStyle name="Comma 2 5 6 2 3 3" xfId="2167" xr:uid="{00000000-0005-0000-0000-0000551E0000}"/>
    <cellStyle name="Comma 2 5 6 2 3 3 2" xfId="4572" xr:uid="{00000000-0005-0000-0000-0000561E0000}"/>
    <cellStyle name="Comma 2 5 6 2 3 3 2 2" xfId="9375" xr:uid="{00000000-0005-0000-0000-0000571E0000}"/>
    <cellStyle name="Comma 2 5 6 2 3 3 2 2 2" xfId="18982" xr:uid="{00000000-0005-0000-0000-0000581E0000}"/>
    <cellStyle name="Comma 2 5 6 2 3 3 2 2 2 2" xfId="38196" xr:uid="{9BE9B6C7-A0ED-45F4-A98C-6A4925AEA210}"/>
    <cellStyle name="Comma 2 5 6 2 3 3 2 2 3" xfId="28589" xr:uid="{BC460C71-9E85-4D1A-BE5F-E6046A2012E2}"/>
    <cellStyle name="Comma 2 5 6 2 3 3 2 3" xfId="14179" xr:uid="{00000000-0005-0000-0000-0000591E0000}"/>
    <cellStyle name="Comma 2 5 6 2 3 3 2 3 2" xfId="33393" xr:uid="{A4DEF063-AAD7-45B1-9F64-439811368E63}"/>
    <cellStyle name="Comma 2 5 6 2 3 3 2 4" xfId="23786" xr:uid="{CC680A07-5A1E-43F3-BA86-779849A006AF}"/>
    <cellStyle name="Comma 2 5 6 2 3 3 3" xfId="6974" xr:uid="{00000000-0005-0000-0000-00005A1E0000}"/>
    <cellStyle name="Comma 2 5 6 2 3 3 3 2" xfId="16581" xr:uid="{00000000-0005-0000-0000-00005B1E0000}"/>
    <cellStyle name="Comma 2 5 6 2 3 3 3 2 2" xfId="35795" xr:uid="{B8844382-716F-4975-A91C-5A80A6712673}"/>
    <cellStyle name="Comma 2 5 6 2 3 3 3 3" xfId="26188" xr:uid="{2E2E8710-7943-4C67-A83D-4C8E12BDA970}"/>
    <cellStyle name="Comma 2 5 6 2 3 3 4" xfId="11777" xr:uid="{00000000-0005-0000-0000-00005C1E0000}"/>
    <cellStyle name="Comma 2 5 6 2 3 3 4 2" xfId="30991" xr:uid="{CF356298-473D-4EE6-B8B0-9814809C4CEA}"/>
    <cellStyle name="Comma 2 5 6 2 3 3 5" xfId="21384" xr:uid="{B4D2FF94-E18F-4106-8FB4-12FDF0B9660A}"/>
    <cellStyle name="Comma 2 5 6 2 3 4" xfId="2972" xr:uid="{00000000-0005-0000-0000-00005D1E0000}"/>
    <cellStyle name="Comma 2 5 6 2 3 4 2" xfId="7775" xr:uid="{00000000-0005-0000-0000-00005E1E0000}"/>
    <cellStyle name="Comma 2 5 6 2 3 4 2 2" xfId="17382" xr:uid="{00000000-0005-0000-0000-00005F1E0000}"/>
    <cellStyle name="Comma 2 5 6 2 3 4 2 2 2" xfId="36596" xr:uid="{53895EBF-9C0A-4636-940C-9D1E79ECD17A}"/>
    <cellStyle name="Comma 2 5 6 2 3 4 2 3" xfId="26989" xr:uid="{35ED367B-D375-44ED-844E-FABEB048F694}"/>
    <cellStyle name="Comma 2 5 6 2 3 4 3" xfId="12579" xr:uid="{00000000-0005-0000-0000-0000601E0000}"/>
    <cellStyle name="Comma 2 5 6 2 3 4 3 2" xfId="31793" xr:uid="{01716497-F47C-4C68-99F2-8875A428B40E}"/>
    <cellStyle name="Comma 2 5 6 2 3 4 4" xfId="22186" xr:uid="{F59DE402-0188-46D3-891F-06BBB379B28A}"/>
    <cellStyle name="Comma 2 5 6 2 3 5" xfId="5374" xr:uid="{00000000-0005-0000-0000-0000611E0000}"/>
    <cellStyle name="Comma 2 5 6 2 3 5 2" xfId="14981" xr:uid="{00000000-0005-0000-0000-0000621E0000}"/>
    <cellStyle name="Comma 2 5 6 2 3 5 2 2" xfId="34195" xr:uid="{D6F2315C-543D-46A8-9BA5-E4509F04C1E9}"/>
    <cellStyle name="Comma 2 5 6 2 3 5 3" xfId="24588" xr:uid="{1B6E0630-0604-4B16-AC48-7155958805CF}"/>
    <cellStyle name="Comma 2 5 6 2 3 6" xfId="10177" xr:uid="{00000000-0005-0000-0000-0000631E0000}"/>
    <cellStyle name="Comma 2 5 6 2 3 6 2" xfId="29391" xr:uid="{A6512713-B31A-4AC7-84CC-8EE9987C2E4A}"/>
    <cellStyle name="Comma 2 5 6 2 3 7" xfId="19784" xr:uid="{733E88D6-BBD1-43C5-9AFB-05A5BE3EF5A8}"/>
    <cellStyle name="Comma 2 5 6 2 4" xfId="766" xr:uid="{00000000-0005-0000-0000-0000641E0000}"/>
    <cellStyle name="Comma 2 5 6 2 4 2" xfId="1567" xr:uid="{00000000-0005-0000-0000-0000651E0000}"/>
    <cellStyle name="Comma 2 5 6 2 4 2 2" xfId="3972" xr:uid="{00000000-0005-0000-0000-0000661E0000}"/>
    <cellStyle name="Comma 2 5 6 2 4 2 2 2" xfId="8775" xr:uid="{00000000-0005-0000-0000-0000671E0000}"/>
    <cellStyle name="Comma 2 5 6 2 4 2 2 2 2" xfId="18382" xr:uid="{00000000-0005-0000-0000-0000681E0000}"/>
    <cellStyle name="Comma 2 5 6 2 4 2 2 2 2 2" xfId="37596" xr:uid="{E447A453-DDB6-45F8-9418-791323B242FF}"/>
    <cellStyle name="Comma 2 5 6 2 4 2 2 2 3" xfId="27989" xr:uid="{359D4ED5-E706-4305-B1E5-125B4E72C797}"/>
    <cellStyle name="Comma 2 5 6 2 4 2 2 3" xfId="13579" xr:uid="{00000000-0005-0000-0000-0000691E0000}"/>
    <cellStyle name="Comma 2 5 6 2 4 2 2 3 2" xfId="32793" xr:uid="{299607CB-43A4-4A93-BF75-76D703BF9890}"/>
    <cellStyle name="Comma 2 5 6 2 4 2 2 4" xfId="23186" xr:uid="{7946EB93-4311-4627-BEF8-A961F07E0C19}"/>
    <cellStyle name="Comma 2 5 6 2 4 2 3" xfId="6374" xr:uid="{00000000-0005-0000-0000-00006A1E0000}"/>
    <cellStyle name="Comma 2 5 6 2 4 2 3 2" xfId="15981" xr:uid="{00000000-0005-0000-0000-00006B1E0000}"/>
    <cellStyle name="Comma 2 5 6 2 4 2 3 2 2" xfId="35195" xr:uid="{F6597A7E-A56D-4A3C-A225-A103F87A6E05}"/>
    <cellStyle name="Comma 2 5 6 2 4 2 3 3" xfId="25588" xr:uid="{27BAE45F-5C69-4D64-AD7A-DCFCFE273060}"/>
    <cellStyle name="Comma 2 5 6 2 4 2 4" xfId="11177" xr:uid="{00000000-0005-0000-0000-00006C1E0000}"/>
    <cellStyle name="Comma 2 5 6 2 4 2 4 2" xfId="30391" xr:uid="{902572F0-EC8B-43D6-B9D7-B2F3FA8AD34E}"/>
    <cellStyle name="Comma 2 5 6 2 4 2 5" xfId="20784" xr:uid="{E4819F10-47D8-4329-9721-CEF0396363D0}"/>
    <cellStyle name="Comma 2 5 6 2 4 3" xfId="2367" xr:uid="{00000000-0005-0000-0000-00006D1E0000}"/>
    <cellStyle name="Comma 2 5 6 2 4 3 2" xfId="4772" xr:uid="{00000000-0005-0000-0000-00006E1E0000}"/>
    <cellStyle name="Comma 2 5 6 2 4 3 2 2" xfId="9575" xr:uid="{00000000-0005-0000-0000-00006F1E0000}"/>
    <cellStyle name="Comma 2 5 6 2 4 3 2 2 2" xfId="19182" xr:uid="{00000000-0005-0000-0000-0000701E0000}"/>
    <cellStyle name="Comma 2 5 6 2 4 3 2 2 2 2" xfId="38396" xr:uid="{20110F44-0371-4DDC-BC66-0E6FFA44B7DD}"/>
    <cellStyle name="Comma 2 5 6 2 4 3 2 2 3" xfId="28789" xr:uid="{D1C16F3F-2114-426F-B441-2B0FF6A01629}"/>
    <cellStyle name="Comma 2 5 6 2 4 3 2 3" xfId="14379" xr:uid="{00000000-0005-0000-0000-0000711E0000}"/>
    <cellStyle name="Comma 2 5 6 2 4 3 2 3 2" xfId="33593" xr:uid="{67C1DB7D-14EB-43A8-B7BF-C593F0ED6635}"/>
    <cellStyle name="Comma 2 5 6 2 4 3 2 4" xfId="23986" xr:uid="{CECB0A8E-CBFB-4970-ABE0-B4D5D6710D4A}"/>
    <cellStyle name="Comma 2 5 6 2 4 3 3" xfId="7174" xr:uid="{00000000-0005-0000-0000-0000721E0000}"/>
    <cellStyle name="Comma 2 5 6 2 4 3 3 2" xfId="16781" xr:uid="{00000000-0005-0000-0000-0000731E0000}"/>
    <cellStyle name="Comma 2 5 6 2 4 3 3 2 2" xfId="35995" xr:uid="{FA5FD3B7-77D7-4486-9EE4-C55BDDD1CB89}"/>
    <cellStyle name="Comma 2 5 6 2 4 3 3 3" xfId="26388" xr:uid="{6766C081-9000-47BE-B749-5CB18BFD90FE}"/>
    <cellStyle name="Comma 2 5 6 2 4 3 4" xfId="11977" xr:uid="{00000000-0005-0000-0000-0000741E0000}"/>
    <cellStyle name="Comma 2 5 6 2 4 3 4 2" xfId="31191" xr:uid="{945894E1-6C42-41B3-A0C4-0813DD372D48}"/>
    <cellStyle name="Comma 2 5 6 2 4 3 5" xfId="21584" xr:uid="{904EBB02-5087-407A-881E-B8068FF14AA0}"/>
    <cellStyle name="Comma 2 5 6 2 4 4" xfId="3172" xr:uid="{00000000-0005-0000-0000-0000751E0000}"/>
    <cellStyle name="Comma 2 5 6 2 4 4 2" xfId="7975" xr:uid="{00000000-0005-0000-0000-0000761E0000}"/>
    <cellStyle name="Comma 2 5 6 2 4 4 2 2" xfId="17582" xr:uid="{00000000-0005-0000-0000-0000771E0000}"/>
    <cellStyle name="Comma 2 5 6 2 4 4 2 2 2" xfId="36796" xr:uid="{D28A8DEE-4BEA-4E0D-AB5B-E739D2F950A5}"/>
    <cellStyle name="Comma 2 5 6 2 4 4 2 3" xfId="27189" xr:uid="{AF62A2EE-298F-40EF-B00F-4FB6B9F0060C}"/>
    <cellStyle name="Comma 2 5 6 2 4 4 3" xfId="12779" xr:uid="{00000000-0005-0000-0000-0000781E0000}"/>
    <cellStyle name="Comma 2 5 6 2 4 4 3 2" xfId="31993" xr:uid="{4A245212-2580-4B43-B200-486318AB2070}"/>
    <cellStyle name="Comma 2 5 6 2 4 4 4" xfId="22386" xr:uid="{B5DF1A03-2152-45F6-B38C-883A9713C643}"/>
    <cellStyle name="Comma 2 5 6 2 4 5" xfId="5574" xr:uid="{00000000-0005-0000-0000-0000791E0000}"/>
    <cellStyle name="Comma 2 5 6 2 4 5 2" xfId="15181" xr:uid="{00000000-0005-0000-0000-00007A1E0000}"/>
    <cellStyle name="Comma 2 5 6 2 4 5 2 2" xfId="34395" xr:uid="{8418ED31-065D-4B95-B5DD-3BE8595001FD}"/>
    <cellStyle name="Comma 2 5 6 2 4 5 3" xfId="24788" xr:uid="{F20C9D7B-8246-4920-A795-AE3252439A16}"/>
    <cellStyle name="Comma 2 5 6 2 4 6" xfId="10377" xr:uid="{00000000-0005-0000-0000-00007B1E0000}"/>
    <cellStyle name="Comma 2 5 6 2 4 6 2" xfId="29591" xr:uid="{A166E2CC-149A-4FD2-923C-B9A15DAFC338}"/>
    <cellStyle name="Comma 2 5 6 2 4 7" xfId="19984" xr:uid="{5AEDBABF-B342-4C9D-AB29-28702A30D679}"/>
    <cellStyle name="Comma 2 5 6 2 5" xfId="967" xr:uid="{00000000-0005-0000-0000-00007C1E0000}"/>
    <cellStyle name="Comma 2 5 6 2 5 2" xfId="3372" xr:uid="{00000000-0005-0000-0000-00007D1E0000}"/>
    <cellStyle name="Comma 2 5 6 2 5 2 2" xfId="8175" xr:uid="{00000000-0005-0000-0000-00007E1E0000}"/>
    <cellStyle name="Comma 2 5 6 2 5 2 2 2" xfId="17782" xr:uid="{00000000-0005-0000-0000-00007F1E0000}"/>
    <cellStyle name="Comma 2 5 6 2 5 2 2 2 2" xfId="36996" xr:uid="{15EB141F-F7A4-40A6-A6C6-C921A8BC3ED2}"/>
    <cellStyle name="Comma 2 5 6 2 5 2 2 3" xfId="27389" xr:uid="{B7A86CF3-36AC-4F80-8A95-BB63F0F8449F}"/>
    <cellStyle name="Comma 2 5 6 2 5 2 3" xfId="12979" xr:uid="{00000000-0005-0000-0000-0000801E0000}"/>
    <cellStyle name="Comma 2 5 6 2 5 2 3 2" xfId="32193" xr:uid="{CE92056E-1E70-4A27-B70C-ABC2B6978286}"/>
    <cellStyle name="Comma 2 5 6 2 5 2 4" xfId="22586" xr:uid="{267F8E61-EEAD-410F-8923-A711E2777519}"/>
    <cellStyle name="Comma 2 5 6 2 5 3" xfId="5774" xr:uid="{00000000-0005-0000-0000-0000811E0000}"/>
    <cellStyle name="Comma 2 5 6 2 5 3 2" xfId="15381" xr:uid="{00000000-0005-0000-0000-0000821E0000}"/>
    <cellStyle name="Comma 2 5 6 2 5 3 2 2" xfId="34595" xr:uid="{C5E68C35-D05C-469F-A206-11889E73C63D}"/>
    <cellStyle name="Comma 2 5 6 2 5 3 3" xfId="24988" xr:uid="{3C69B52A-17CD-4C77-A0F2-77090371DE94}"/>
    <cellStyle name="Comma 2 5 6 2 5 4" xfId="10577" xr:uid="{00000000-0005-0000-0000-0000831E0000}"/>
    <cellStyle name="Comma 2 5 6 2 5 4 2" xfId="29791" xr:uid="{089D55CF-437E-4083-94F5-7FB60FA16EDB}"/>
    <cellStyle name="Comma 2 5 6 2 5 5" xfId="20184" xr:uid="{1E001186-2A48-4A20-9EF5-DFF0BBB44174}"/>
    <cellStyle name="Comma 2 5 6 2 6" xfId="1767" xr:uid="{00000000-0005-0000-0000-0000841E0000}"/>
    <cellStyle name="Comma 2 5 6 2 6 2" xfId="4172" xr:uid="{00000000-0005-0000-0000-0000851E0000}"/>
    <cellStyle name="Comma 2 5 6 2 6 2 2" xfId="8975" xr:uid="{00000000-0005-0000-0000-0000861E0000}"/>
    <cellStyle name="Comma 2 5 6 2 6 2 2 2" xfId="18582" xr:uid="{00000000-0005-0000-0000-0000871E0000}"/>
    <cellStyle name="Comma 2 5 6 2 6 2 2 2 2" xfId="37796" xr:uid="{551521A8-8C3B-42D4-88EB-A909231B81DE}"/>
    <cellStyle name="Comma 2 5 6 2 6 2 2 3" xfId="28189" xr:uid="{7A73DC46-8975-4931-B181-D7777D8056EB}"/>
    <cellStyle name="Comma 2 5 6 2 6 2 3" xfId="13779" xr:uid="{00000000-0005-0000-0000-0000881E0000}"/>
    <cellStyle name="Comma 2 5 6 2 6 2 3 2" xfId="32993" xr:uid="{2BA5E248-223A-40F2-8ADA-7DF5E631AE63}"/>
    <cellStyle name="Comma 2 5 6 2 6 2 4" xfId="23386" xr:uid="{53D459B0-C448-4B0C-9B6D-5436A2A48A34}"/>
    <cellStyle name="Comma 2 5 6 2 6 3" xfId="6574" xr:uid="{00000000-0005-0000-0000-0000891E0000}"/>
    <cellStyle name="Comma 2 5 6 2 6 3 2" xfId="16181" xr:uid="{00000000-0005-0000-0000-00008A1E0000}"/>
    <cellStyle name="Comma 2 5 6 2 6 3 2 2" xfId="35395" xr:uid="{0BB959C6-0D56-482C-8CC1-7604D5ED305F}"/>
    <cellStyle name="Comma 2 5 6 2 6 3 3" xfId="25788" xr:uid="{C3718122-FD40-4AD6-B73B-5E8C89B7E306}"/>
    <cellStyle name="Comma 2 5 6 2 6 4" xfId="11377" xr:uid="{00000000-0005-0000-0000-00008B1E0000}"/>
    <cellStyle name="Comma 2 5 6 2 6 4 2" xfId="30591" xr:uid="{AF7F8FF1-D82F-40BF-AE4F-3E68E722D2A2}"/>
    <cellStyle name="Comma 2 5 6 2 6 5" xfId="20984" xr:uid="{7C969255-A015-4A20-A020-93B0E0E4B07D}"/>
    <cellStyle name="Comma 2 5 6 2 7" xfId="2572" xr:uid="{00000000-0005-0000-0000-00008C1E0000}"/>
    <cellStyle name="Comma 2 5 6 2 7 2" xfId="7375" xr:uid="{00000000-0005-0000-0000-00008D1E0000}"/>
    <cellStyle name="Comma 2 5 6 2 7 2 2" xfId="16982" xr:uid="{00000000-0005-0000-0000-00008E1E0000}"/>
    <cellStyle name="Comma 2 5 6 2 7 2 2 2" xfId="36196" xr:uid="{6A4E9AC7-0779-4290-AA41-B50CCD5E683C}"/>
    <cellStyle name="Comma 2 5 6 2 7 2 3" xfId="26589" xr:uid="{99483319-079E-4CEE-8264-9B0B8DC199AE}"/>
    <cellStyle name="Comma 2 5 6 2 7 3" xfId="12179" xr:uid="{00000000-0005-0000-0000-00008F1E0000}"/>
    <cellStyle name="Comma 2 5 6 2 7 3 2" xfId="31393" xr:uid="{220891E5-C153-4D07-9775-7A263576899A}"/>
    <cellStyle name="Comma 2 5 6 2 7 4" xfId="21786" xr:uid="{2B762A5D-E5AD-4915-9B08-8FA3F097736E}"/>
    <cellStyle name="Comma 2 5 6 2 8" xfId="4974" xr:uid="{00000000-0005-0000-0000-0000901E0000}"/>
    <cellStyle name="Comma 2 5 6 2 8 2" xfId="14581" xr:uid="{00000000-0005-0000-0000-0000911E0000}"/>
    <cellStyle name="Comma 2 5 6 2 8 2 2" xfId="33795" xr:uid="{E4C9537E-2606-4C41-99AC-30FDDFFCEBAD}"/>
    <cellStyle name="Comma 2 5 6 2 8 3" xfId="24188" xr:uid="{B6AEBBE6-12F1-4418-9ACA-63281A6977D0}"/>
    <cellStyle name="Comma 2 5 6 2 9" xfId="9777" xr:uid="{00000000-0005-0000-0000-0000921E0000}"/>
    <cellStyle name="Comma 2 5 6 2 9 2" xfId="28991" xr:uid="{1DC98724-47EE-4110-9E55-84A4486A5E50}"/>
    <cellStyle name="Comma 2 5 6 3" xfId="266" xr:uid="{00000000-0005-0000-0000-0000931E0000}"/>
    <cellStyle name="Comma 2 5 6 3 2" xfId="1067" xr:uid="{00000000-0005-0000-0000-0000941E0000}"/>
    <cellStyle name="Comma 2 5 6 3 2 2" xfId="3472" xr:uid="{00000000-0005-0000-0000-0000951E0000}"/>
    <cellStyle name="Comma 2 5 6 3 2 2 2" xfId="8275" xr:uid="{00000000-0005-0000-0000-0000961E0000}"/>
    <cellStyle name="Comma 2 5 6 3 2 2 2 2" xfId="17882" xr:uid="{00000000-0005-0000-0000-0000971E0000}"/>
    <cellStyle name="Comma 2 5 6 3 2 2 2 2 2" xfId="37096" xr:uid="{B5BEA7E7-2A1A-4C06-A632-B0F46819BD92}"/>
    <cellStyle name="Comma 2 5 6 3 2 2 2 3" xfId="27489" xr:uid="{63C64673-A835-40FB-AA91-5FE6FC30C441}"/>
    <cellStyle name="Comma 2 5 6 3 2 2 3" xfId="13079" xr:uid="{00000000-0005-0000-0000-0000981E0000}"/>
    <cellStyle name="Comma 2 5 6 3 2 2 3 2" xfId="32293" xr:uid="{EA20C097-59BC-4739-A6C0-577E911984E6}"/>
    <cellStyle name="Comma 2 5 6 3 2 2 4" xfId="22686" xr:uid="{BC0FD96F-55C7-4164-85FC-C28C1C165E77}"/>
    <cellStyle name="Comma 2 5 6 3 2 3" xfId="5874" xr:uid="{00000000-0005-0000-0000-0000991E0000}"/>
    <cellStyle name="Comma 2 5 6 3 2 3 2" xfId="15481" xr:uid="{00000000-0005-0000-0000-00009A1E0000}"/>
    <cellStyle name="Comma 2 5 6 3 2 3 2 2" xfId="34695" xr:uid="{FD167CA0-2BA8-431A-AF9B-C7E636CB20E3}"/>
    <cellStyle name="Comma 2 5 6 3 2 3 3" xfId="25088" xr:uid="{4A55C360-C9E5-41FE-8CCC-1A1243155F51}"/>
    <cellStyle name="Comma 2 5 6 3 2 4" xfId="10677" xr:uid="{00000000-0005-0000-0000-00009B1E0000}"/>
    <cellStyle name="Comma 2 5 6 3 2 4 2" xfId="29891" xr:uid="{2A0C13D8-85F8-4FAC-8732-5758636CBF2E}"/>
    <cellStyle name="Comma 2 5 6 3 2 5" xfId="20284" xr:uid="{23F61372-33C2-4C10-B5AF-B271F8E8B47E}"/>
    <cellStyle name="Comma 2 5 6 3 3" xfId="1867" xr:uid="{00000000-0005-0000-0000-00009C1E0000}"/>
    <cellStyle name="Comma 2 5 6 3 3 2" xfId="4272" xr:uid="{00000000-0005-0000-0000-00009D1E0000}"/>
    <cellStyle name="Comma 2 5 6 3 3 2 2" xfId="9075" xr:uid="{00000000-0005-0000-0000-00009E1E0000}"/>
    <cellStyle name="Comma 2 5 6 3 3 2 2 2" xfId="18682" xr:uid="{00000000-0005-0000-0000-00009F1E0000}"/>
    <cellStyle name="Comma 2 5 6 3 3 2 2 2 2" xfId="37896" xr:uid="{5B877BD4-7E3D-4C69-A259-A975C765F350}"/>
    <cellStyle name="Comma 2 5 6 3 3 2 2 3" xfId="28289" xr:uid="{CF87FE0F-75CB-41A8-8AA0-84ED124021CD}"/>
    <cellStyle name="Comma 2 5 6 3 3 2 3" xfId="13879" xr:uid="{00000000-0005-0000-0000-0000A01E0000}"/>
    <cellStyle name="Comma 2 5 6 3 3 2 3 2" xfId="33093" xr:uid="{B51CFFAA-D353-4385-B44A-83F0B98ECE7D}"/>
    <cellStyle name="Comma 2 5 6 3 3 2 4" xfId="23486" xr:uid="{6972CDC5-1FD4-4375-AD19-291DF7A54EDC}"/>
    <cellStyle name="Comma 2 5 6 3 3 3" xfId="6674" xr:uid="{00000000-0005-0000-0000-0000A11E0000}"/>
    <cellStyle name="Comma 2 5 6 3 3 3 2" xfId="16281" xr:uid="{00000000-0005-0000-0000-0000A21E0000}"/>
    <cellStyle name="Comma 2 5 6 3 3 3 2 2" xfId="35495" xr:uid="{9CB20E88-C083-420E-B560-71061057563C}"/>
    <cellStyle name="Comma 2 5 6 3 3 3 3" xfId="25888" xr:uid="{EB78C504-D4A8-45F9-B438-B83647A1C0DA}"/>
    <cellStyle name="Comma 2 5 6 3 3 4" xfId="11477" xr:uid="{00000000-0005-0000-0000-0000A31E0000}"/>
    <cellStyle name="Comma 2 5 6 3 3 4 2" xfId="30691" xr:uid="{D4828E14-3B7E-4E0A-A2A5-16C33073B954}"/>
    <cellStyle name="Comma 2 5 6 3 3 5" xfId="21084" xr:uid="{7A211AF5-4728-4E31-8CC0-6D4A8B18522E}"/>
    <cellStyle name="Comma 2 5 6 3 4" xfId="2672" xr:uid="{00000000-0005-0000-0000-0000A41E0000}"/>
    <cellStyle name="Comma 2 5 6 3 4 2" xfId="7475" xr:uid="{00000000-0005-0000-0000-0000A51E0000}"/>
    <cellStyle name="Comma 2 5 6 3 4 2 2" xfId="17082" xr:uid="{00000000-0005-0000-0000-0000A61E0000}"/>
    <cellStyle name="Comma 2 5 6 3 4 2 2 2" xfId="36296" xr:uid="{CEC4E5B4-9EAE-4E3F-A8C1-E5FBE5F27C5B}"/>
    <cellStyle name="Comma 2 5 6 3 4 2 3" xfId="26689" xr:uid="{D65EB1F5-6820-4680-B856-36CB1A58F242}"/>
    <cellStyle name="Comma 2 5 6 3 4 3" xfId="12279" xr:uid="{00000000-0005-0000-0000-0000A71E0000}"/>
    <cellStyle name="Comma 2 5 6 3 4 3 2" xfId="31493" xr:uid="{4BAA3453-6F11-42AF-ACC1-383790BBA0BA}"/>
    <cellStyle name="Comma 2 5 6 3 4 4" xfId="21886" xr:uid="{8905CCBF-73DD-483C-82FA-73E588EA7DF6}"/>
    <cellStyle name="Comma 2 5 6 3 5" xfId="5074" xr:uid="{00000000-0005-0000-0000-0000A81E0000}"/>
    <cellStyle name="Comma 2 5 6 3 5 2" xfId="14681" xr:uid="{00000000-0005-0000-0000-0000A91E0000}"/>
    <cellStyle name="Comma 2 5 6 3 5 2 2" xfId="33895" xr:uid="{8A8C413D-CD66-4C99-BDA9-6B92781EC010}"/>
    <cellStyle name="Comma 2 5 6 3 5 3" xfId="24288" xr:uid="{1F98E18C-3B00-4F50-BE59-68DA2493A03C}"/>
    <cellStyle name="Comma 2 5 6 3 6" xfId="9877" xr:uid="{00000000-0005-0000-0000-0000AA1E0000}"/>
    <cellStyle name="Comma 2 5 6 3 6 2" xfId="29091" xr:uid="{F1AB8F0F-F9C3-4363-A201-64944418B0F9}"/>
    <cellStyle name="Comma 2 5 6 3 7" xfId="19484" xr:uid="{4C53E168-883E-433F-B10E-7377E9AA876C}"/>
    <cellStyle name="Comma 2 5 6 4" xfId="466" xr:uid="{00000000-0005-0000-0000-0000AB1E0000}"/>
    <cellStyle name="Comma 2 5 6 4 2" xfId="1267" xr:uid="{00000000-0005-0000-0000-0000AC1E0000}"/>
    <cellStyle name="Comma 2 5 6 4 2 2" xfId="3672" xr:uid="{00000000-0005-0000-0000-0000AD1E0000}"/>
    <cellStyle name="Comma 2 5 6 4 2 2 2" xfId="8475" xr:uid="{00000000-0005-0000-0000-0000AE1E0000}"/>
    <cellStyle name="Comma 2 5 6 4 2 2 2 2" xfId="18082" xr:uid="{00000000-0005-0000-0000-0000AF1E0000}"/>
    <cellStyle name="Comma 2 5 6 4 2 2 2 2 2" xfId="37296" xr:uid="{044B8E14-E42D-4898-ACBA-BB0F430DDEBB}"/>
    <cellStyle name="Comma 2 5 6 4 2 2 2 3" xfId="27689" xr:uid="{029415E8-E695-4D81-9671-548A4D7A1249}"/>
    <cellStyle name="Comma 2 5 6 4 2 2 3" xfId="13279" xr:uid="{00000000-0005-0000-0000-0000B01E0000}"/>
    <cellStyle name="Comma 2 5 6 4 2 2 3 2" xfId="32493" xr:uid="{F1A270E3-BA6F-4B89-B4D9-9F42D07E3BDA}"/>
    <cellStyle name="Comma 2 5 6 4 2 2 4" xfId="22886" xr:uid="{47AAF24F-75F1-4DF3-8149-EA18F7EB9481}"/>
    <cellStyle name="Comma 2 5 6 4 2 3" xfId="6074" xr:uid="{00000000-0005-0000-0000-0000B11E0000}"/>
    <cellStyle name="Comma 2 5 6 4 2 3 2" xfId="15681" xr:uid="{00000000-0005-0000-0000-0000B21E0000}"/>
    <cellStyle name="Comma 2 5 6 4 2 3 2 2" xfId="34895" xr:uid="{38EE74F0-0541-4C96-AECD-A309F9518AE9}"/>
    <cellStyle name="Comma 2 5 6 4 2 3 3" xfId="25288" xr:uid="{5A7BD110-8421-4D03-94BB-35A58288C859}"/>
    <cellStyle name="Comma 2 5 6 4 2 4" xfId="10877" xr:uid="{00000000-0005-0000-0000-0000B31E0000}"/>
    <cellStyle name="Comma 2 5 6 4 2 4 2" xfId="30091" xr:uid="{20039AB6-5517-4170-9462-519B029C8699}"/>
    <cellStyle name="Comma 2 5 6 4 2 5" xfId="20484" xr:uid="{79442446-D3BB-4986-AB68-6A6924CBB4D2}"/>
    <cellStyle name="Comma 2 5 6 4 3" xfId="2067" xr:uid="{00000000-0005-0000-0000-0000B41E0000}"/>
    <cellStyle name="Comma 2 5 6 4 3 2" xfId="4472" xr:uid="{00000000-0005-0000-0000-0000B51E0000}"/>
    <cellStyle name="Comma 2 5 6 4 3 2 2" xfId="9275" xr:uid="{00000000-0005-0000-0000-0000B61E0000}"/>
    <cellStyle name="Comma 2 5 6 4 3 2 2 2" xfId="18882" xr:uid="{00000000-0005-0000-0000-0000B71E0000}"/>
    <cellStyle name="Comma 2 5 6 4 3 2 2 2 2" xfId="38096" xr:uid="{8D56D5B3-A1AE-4701-AD0F-1A6A973D56FD}"/>
    <cellStyle name="Comma 2 5 6 4 3 2 2 3" xfId="28489" xr:uid="{72595F95-FC6C-4E3C-A9E3-EE257B80E8F5}"/>
    <cellStyle name="Comma 2 5 6 4 3 2 3" xfId="14079" xr:uid="{00000000-0005-0000-0000-0000B81E0000}"/>
    <cellStyle name="Comma 2 5 6 4 3 2 3 2" xfId="33293" xr:uid="{D25F1CDF-46F2-4324-9862-4FE910A09D4F}"/>
    <cellStyle name="Comma 2 5 6 4 3 2 4" xfId="23686" xr:uid="{B0FA1235-4F35-4CC5-BFCC-BFBA73223F34}"/>
    <cellStyle name="Comma 2 5 6 4 3 3" xfId="6874" xr:uid="{00000000-0005-0000-0000-0000B91E0000}"/>
    <cellStyle name="Comma 2 5 6 4 3 3 2" xfId="16481" xr:uid="{00000000-0005-0000-0000-0000BA1E0000}"/>
    <cellStyle name="Comma 2 5 6 4 3 3 2 2" xfId="35695" xr:uid="{0CB7D75E-DA9E-4559-B586-9BABDECCE5B0}"/>
    <cellStyle name="Comma 2 5 6 4 3 3 3" xfId="26088" xr:uid="{241FDF16-36DD-4C86-8E8E-EF5D7DF9F8E9}"/>
    <cellStyle name="Comma 2 5 6 4 3 4" xfId="11677" xr:uid="{00000000-0005-0000-0000-0000BB1E0000}"/>
    <cellStyle name="Comma 2 5 6 4 3 4 2" xfId="30891" xr:uid="{19E75936-5CBB-4475-9552-4249CF132C55}"/>
    <cellStyle name="Comma 2 5 6 4 3 5" xfId="21284" xr:uid="{B7B0123F-E2BA-4B68-8261-373DC5336EC2}"/>
    <cellStyle name="Comma 2 5 6 4 4" xfId="2872" xr:uid="{00000000-0005-0000-0000-0000BC1E0000}"/>
    <cellStyle name="Comma 2 5 6 4 4 2" xfId="7675" xr:uid="{00000000-0005-0000-0000-0000BD1E0000}"/>
    <cellStyle name="Comma 2 5 6 4 4 2 2" xfId="17282" xr:uid="{00000000-0005-0000-0000-0000BE1E0000}"/>
    <cellStyle name="Comma 2 5 6 4 4 2 2 2" xfId="36496" xr:uid="{BADFBDF2-6E45-4C55-BEF2-E06F9412A002}"/>
    <cellStyle name="Comma 2 5 6 4 4 2 3" xfId="26889" xr:uid="{9647A13F-2AE8-4958-A5D7-55F46480F49F}"/>
    <cellStyle name="Comma 2 5 6 4 4 3" xfId="12479" xr:uid="{00000000-0005-0000-0000-0000BF1E0000}"/>
    <cellStyle name="Comma 2 5 6 4 4 3 2" xfId="31693" xr:uid="{4F8E79B4-CE21-4C09-8F72-A47E9568A04F}"/>
    <cellStyle name="Comma 2 5 6 4 4 4" xfId="22086" xr:uid="{BE3BA2DE-E64B-4C7A-99A2-4BBA08D752A5}"/>
    <cellStyle name="Comma 2 5 6 4 5" xfId="5274" xr:uid="{00000000-0005-0000-0000-0000C01E0000}"/>
    <cellStyle name="Comma 2 5 6 4 5 2" xfId="14881" xr:uid="{00000000-0005-0000-0000-0000C11E0000}"/>
    <cellStyle name="Comma 2 5 6 4 5 2 2" xfId="34095" xr:uid="{E8259076-1DD3-4D56-95AF-A50FD3805E9C}"/>
    <cellStyle name="Comma 2 5 6 4 5 3" xfId="24488" xr:uid="{FAE3B7CD-6B9A-4944-9BA9-628B7F485C20}"/>
    <cellStyle name="Comma 2 5 6 4 6" xfId="10077" xr:uid="{00000000-0005-0000-0000-0000C21E0000}"/>
    <cellStyle name="Comma 2 5 6 4 6 2" xfId="29291" xr:uid="{52BDB904-7C7F-4E92-AF4E-3FDD4896353A}"/>
    <cellStyle name="Comma 2 5 6 4 7" xfId="19684" xr:uid="{30E5C228-1C2E-447E-A0DD-0CC01CC367B2}"/>
    <cellStyle name="Comma 2 5 6 5" xfId="666" xr:uid="{00000000-0005-0000-0000-0000C31E0000}"/>
    <cellStyle name="Comma 2 5 6 5 2" xfId="1467" xr:uid="{00000000-0005-0000-0000-0000C41E0000}"/>
    <cellStyle name="Comma 2 5 6 5 2 2" xfId="3872" xr:uid="{00000000-0005-0000-0000-0000C51E0000}"/>
    <cellStyle name="Comma 2 5 6 5 2 2 2" xfId="8675" xr:uid="{00000000-0005-0000-0000-0000C61E0000}"/>
    <cellStyle name="Comma 2 5 6 5 2 2 2 2" xfId="18282" xr:uid="{00000000-0005-0000-0000-0000C71E0000}"/>
    <cellStyle name="Comma 2 5 6 5 2 2 2 2 2" xfId="37496" xr:uid="{2F1246B3-CFC5-4ECC-8E01-64885B4E2AAE}"/>
    <cellStyle name="Comma 2 5 6 5 2 2 2 3" xfId="27889" xr:uid="{05425EDC-4B91-4A0F-95E0-1C6EB8EB7C82}"/>
    <cellStyle name="Comma 2 5 6 5 2 2 3" xfId="13479" xr:uid="{00000000-0005-0000-0000-0000C81E0000}"/>
    <cellStyle name="Comma 2 5 6 5 2 2 3 2" xfId="32693" xr:uid="{33202A1A-3FAE-432B-806A-C28ABA3ED597}"/>
    <cellStyle name="Comma 2 5 6 5 2 2 4" xfId="23086" xr:uid="{35C0D621-2C55-4C66-9982-232C541E6748}"/>
    <cellStyle name="Comma 2 5 6 5 2 3" xfId="6274" xr:uid="{00000000-0005-0000-0000-0000C91E0000}"/>
    <cellStyle name="Comma 2 5 6 5 2 3 2" xfId="15881" xr:uid="{00000000-0005-0000-0000-0000CA1E0000}"/>
    <cellStyle name="Comma 2 5 6 5 2 3 2 2" xfId="35095" xr:uid="{4F395751-2F2F-4FF7-847D-E96C729B16EA}"/>
    <cellStyle name="Comma 2 5 6 5 2 3 3" xfId="25488" xr:uid="{495B1936-1996-44AE-BF65-E9945FCB6DFA}"/>
    <cellStyle name="Comma 2 5 6 5 2 4" xfId="11077" xr:uid="{00000000-0005-0000-0000-0000CB1E0000}"/>
    <cellStyle name="Comma 2 5 6 5 2 4 2" xfId="30291" xr:uid="{7DC0E2EB-A7E1-40D2-86E7-E2D3F84E04B8}"/>
    <cellStyle name="Comma 2 5 6 5 2 5" xfId="20684" xr:uid="{E1B12AD7-A5E6-45FE-8938-B4959B8A0D8D}"/>
    <cellStyle name="Comma 2 5 6 5 3" xfId="2267" xr:uid="{00000000-0005-0000-0000-0000CC1E0000}"/>
    <cellStyle name="Comma 2 5 6 5 3 2" xfId="4672" xr:uid="{00000000-0005-0000-0000-0000CD1E0000}"/>
    <cellStyle name="Comma 2 5 6 5 3 2 2" xfId="9475" xr:uid="{00000000-0005-0000-0000-0000CE1E0000}"/>
    <cellStyle name="Comma 2 5 6 5 3 2 2 2" xfId="19082" xr:uid="{00000000-0005-0000-0000-0000CF1E0000}"/>
    <cellStyle name="Comma 2 5 6 5 3 2 2 2 2" xfId="38296" xr:uid="{542A384A-8A55-4F67-8F39-4CA3FE023ED0}"/>
    <cellStyle name="Comma 2 5 6 5 3 2 2 3" xfId="28689" xr:uid="{61B23F88-8375-4539-8FA8-B9257B52F4AB}"/>
    <cellStyle name="Comma 2 5 6 5 3 2 3" xfId="14279" xr:uid="{00000000-0005-0000-0000-0000D01E0000}"/>
    <cellStyle name="Comma 2 5 6 5 3 2 3 2" xfId="33493" xr:uid="{4D350425-D731-4965-9061-AC29FC15E901}"/>
    <cellStyle name="Comma 2 5 6 5 3 2 4" xfId="23886" xr:uid="{EF4489D4-7B01-4CDA-AB3E-220B0120F8FB}"/>
    <cellStyle name="Comma 2 5 6 5 3 3" xfId="7074" xr:uid="{00000000-0005-0000-0000-0000D11E0000}"/>
    <cellStyle name="Comma 2 5 6 5 3 3 2" xfId="16681" xr:uid="{00000000-0005-0000-0000-0000D21E0000}"/>
    <cellStyle name="Comma 2 5 6 5 3 3 2 2" xfId="35895" xr:uid="{A5ED0F88-FD6D-4E06-A32B-39FE803E376B}"/>
    <cellStyle name="Comma 2 5 6 5 3 3 3" xfId="26288" xr:uid="{B632646B-E854-4ECA-B8B9-8D3CC4E8A65D}"/>
    <cellStyle name="Comma 2 5 6 5 3 4" xfId="11877" xr:uid="{00000000-0005-0000-0000-0000D31E0000}"/>
    <cellStyle name="Comma 2 5 6 5 3 4 2" xfId="31091" xr:uid="{87D75AFD-F35A-4EB4-8CB9-E4B9CCC19426}"/>
    <cellStyle name="Comma 2 5 6 5 3 5" xfId="21484" xr:uid="{42123254-1D32-43D3-8F1C-EAF7AE46253B}"/>
    <cellStyle name="Comma 2 5 6 5 4" xfId="3072" xr:uid="{00000000-0005-0000-0000-0000D41E0000}"/>
    <cellStyle name="Comma 2 5 6 5 4 2" xfId="7875" xr:uid="{00000000-0005-0000-0000-0000D51E0000}"/>
    <cellStyle name="Comma 2 5 6 5 4 2 2" xfId="17482" xr:uid="{00000000-0005-0000-0000-0000D61E0000}"/>
    <cellStyle name="Comma 2 5 6 5 4 2 2 2" xfId="36696" xr:uid="{6ABBA241-23D4-487B-99B6-E3A4626D1920}"/>
    <cellStyle name="Comma 2 5 6 5 4 2 3" xfId="27089" xr:uid="{9F67A025-A8F0-45ED-AC9D-9916DA28DE0E}"/>
    <cellStyle name="Comma 2 5 6 5 4 3" xfId="12679" xr:uid="{00000000-0005-0000-0000-0000D71E0000}"/>
    <cellStyle name="Comma 2 5 6 5 4 3 2" xfId="31893" xr:uid="{48265ECD-2B16-4FCA-9FBF-11AC7539906A}"/>
    <cellStyle name="Comma 2 5 6 5 4 4" xfId="22286" xr:uid="{247895D3-0784-424E-B4C8-487954DEA1A5}"/>
    <cellStyle name="Comma 2 5 6 5 5" xfId="5474" xr:uid="{00000000-0005-0000-0000-0000D81E0000}"/>
    <cellStyle name="Comma 2 5 6 5 5 2" xfId="15081" xr:uid="{00000000-0005-0000-0000-0000D91E0000}"/>
    <cellStyle name="Comma 2 5 6 5 5 2 2" xfId="34295" xr:uid="{D0AB9C55-1069-4677-AB80-EA2C576D62BD}"/>
    <cellStyle name="Comma 2 5 6 5 5 3" xfId="24688" xr:uid="{618157ED-39C9-4B70-8FCF-42869919D8BB}"/>
    <cellStyle name="Comma 2 5 6 5 6" xfId="10277" xr:uid="{00000000-0005-0000-0000-0000DA1E0000}"/>
    <cellStyle name="Comma 2 5 6 5 6 2" xfId="29491" xr:uid="{605DF857-E962-4EDF-BFE0-A9EE15F241E0}"/>
    <cellStyle name="Comma 2 5 6 5 7" xfId="19884" xr:uid="{94EA89C3-0422-4734-9688-A57B5DD3C0EB}"/>
    <cellStyle name="Comma 2 5 6 6" xfId="867" xr:uid="{00000000-0005-0000-0000-0000DB1E0000}"/>
    <cellStyle name="Comma 2 5 6 6 2" xfId="3272" xr:uid="{00000000-0005-0000-0000-0000DC1E0000}"/>
    <cellStyle name="Comma 2 5 6 6 2 2" xfId="8075" xr:uid="{00000000-0005-0000-0000-0000DD1E0000}"/>
    <cellStyle name="Comma 2 5 6 6 2 2 2" xfId="17682" xr:uid="{00000000-0005-0000-0000-0000DE1E0000}"/>
    <cellStyle name="Comma 2 5 6 6 2 2 2 2" xfId="36896" xr:uid="{4799E4F0-F8CF-4922-BD47-1127546C1E7C}"/>
    <cellStyle name="Comma 2 5 6 6 2 2 3" xfId="27289" xr:uid="{43F49D4C-8EB1-4EF7-82E5-3888CBDBE898}"/>
    <cellStyle name="Comma 2 5 6 6 2 3" xfId="12879" xr:uid="{00000000-0005-0000-0000-0000DF1E0000}"/>
    <cellStyle name="Comma 2 5 6 6 2 3 2" xfId="32093" xr:uid="{E37AFD59-79B5-4AD2-BFDA-CD2754B35530}"/>
    <cellStyle name="Comma 2 5 6 6 2 4" xfId="22486" xr:uid="{CD94A1A6-E0F4-445A-8BEF-85E3B2E71550}"/>
    <cellStyle name="Comma 2 5 6 6 3" xfId="5674" xr:uid="{00000000-0005-0000-0000-0000E01E0000}"/>
    <cellStyle name="Comma 2 5 6 6 3 2" xfId="15281" xr:uid="{00000000-0005-0000-0000-0000E11E0000}"/>
    <cellStyle name="Comma 2 5 6 6 3 2 2" xfId="34495" xr:uid="{4BC8EF0C-266D-489E-8747-1B131813D872}"/>
    <cellStyle name="Comma 2 5 6 6 3 3" xfId="24888" xr:uid="{0FCB1684-0C27-4C69-8846-29D64A5FF432}"/>
    <cellStyle name="Comma 2 5 6 6 4" xfId="10477" xr:uid="{00000000-0005-0000-0000-0000E21E0000}"/>
    <cellStyle name="Comma 2 5 6 6 4 2" xfId="29691" xr:uid="{AB0656F3-2644-4B79-A8AF-CE6683988845}"/>
    <cellStyle name="Comma 2 5 6 6 5" xfId="20084" xr:uid="{59EC3D69-FFB3-4D62-BC8E-4019F504F335}"/>
    <cellStyle name="Comma 2 5 6 7" xfId="1667" xr:uid="{00000000-0005-0000-0000-0000E31E0000}"/>
    <cellStyle name="Comma 2 5 6 7 2" xfId="4072" xr:uid="{00000000-0005-0000-0000-0000E41E0000}"/>
    <cellStyle name="Comma 2 5 6 7 2 2" xfId="8875" xr:uid="{00000000-0005-0000-0000-0000E51E0000}"/>
    <cellStyle name="Comma 2 5 6 7 2 2 2" xfId="18482" xr:uid="{00000000-0005-0000-0000-0000E61E0000}"/>
    <cellStyle name="Comma 2 5 6 7 2 2 2 2" xfId="37696" xr:uid="{07CAA900-23D5-4A77-9E4A-189C6716B09D}"/>
    <cellStyle name="Comma 2 5 6 7 2 2 3" xfId="28089" xr:uid="{52FE5073-F6FA-4F8F-8490-88B7D04DD6EF}"/>
    <cellStyle name="Comma 2 5 6 7 2 3" xfId="13679" xr:uid="{00000000-0005-0000-0000-0000E71E0000}"/>
    <cellStyle name="Comma 2 5 6 7 2 3 2" xfId="32893" xr:uid="{D503E85B-9139-4661-A70B-3E7D665849D7}"/>
    <cellStyle name="Comma 2 5 6 7 2 4" xfId="23286" xr:uid="{6D55ED2B-3B40-4BC6-9C24-4C951CF30AF2}"/>
    <cellStyle name="Comma 2 5 6 7 3" xfId="6474" xr:uid="{00000000-0005-0000-0000-0000E81E0000}"/>
    <cellStyle name="Comma 2 5 6 7 3 2" xfId="16081" xr:uid="{00000000-0005-0000-0000-0000E91E0000}"/>
    <cellStyle name="Comma 2 5 6 7 3 2 2" xfId="35295" xr:uid="{03FECCCD-4368-4196-ACB0-890D4B89B28D}"/>
    <cellStyle name="Comma 2 5 6 7 3 3" xfId="25688" xr:uid="{FFFFC35E-8AF9-4C35-BFE2-3E71D8848C50}"/>
    <cellStyle name="Comma 2 5 6 7 4" xfId="11277" xr:uid="{00000000-0005-0000-0000-0000EA1E0000}"/>
    <cellStyle name="Comma 2 5 6 7 4 2" xfId="30491" xr:uid="{F3A7AD91-5AEC-4783-AD02-90D811742E5D}"/>
    <cellStyle name="Comma 2 5 6 7 5" xfId="20884" xr:uid="{45E6B5F2-CA40-4762-8486-62576FAE8B90}"/>
    <cellStyle name="Comma 2 5 6 8" xfId="2472" xr:uid="{00000000-0005-0000-0000-0000EB1E0000}"/>
    <cellStyle name="Comma 2 5 6 8 2" xfId="7275" xr:uid="{00000000-0005-0000-0000-0000EC1E0000}"/>
    <cellStyle name="Comma 2 5 6 8 2 2" xfId="16882" xr:uid="{00000000-0005-0000-0000-0000ED1E0000}"/>
    <cellStyle name="Comma 2 5 6 8 2 2 2" xfId="36096" xr:uid="{19E5C966-EFF4-49A6-8588-350D0E19446A}"/>
    <cellStyle name="Comma 2 5 6 8 2 3" xfId="26489" xr:uid="{FC556232-0ADE-4CEF-98D8-284518661495}"/>
    <cellStyle name="Comma 2 5 6 8 3" xfId="12079" xr:uid="{00000000-0005-0000-0000-0000EE1E0000}"/>
    <cellStyle name="Comma 2 5 6 8 3 2" xfId="31293" xr:uid="{E13EFA5B-4E60-4B0D-B14A-C8E94A123FC1}"/>
    <cellStyle name="Comma 2 5 6 8 4" xfId="21686" xr:uid="{F9109C4D-9256-4433-B32C-C8D73589A33C}"/>
    <cellStyle name="Comma 2 5 6 9" xfId="4874" xr:uid="{00000000-0005-0000-0000-0000EF1E0000}"/>
    <cellStyle name="Comma 2 5 6 9 2" xfId="14481" xr:uid="{00000000-0005-0000-0000-0000F01E0000}"/>
    <cellStyle name="Comma 2 5 6 9 2 2" xfId="33695" xr:uid="{3FC323F8-F5DE-4386-B414-D2A7E9090B4D}"/>
    <cellStyle name="Comma 2 5 6 9 3" xfId="24088" xr:uid="{1930295C-E3B0-4445-8984-AB630357C954}"/>
    <cellStyle name="Comma 2 5 7" xfId="116" xr:uid="{00000000-0005-0000-0000-0000F11E0000}"/>
    <cellStyle name="Comma 2 5 7 10" xfId="19334" xr:uid="{5E8D1E1B-F7FD-491B-A2BF-4A687BE097BF}"/>
    <cellStyle name="Comma 2 5 7 2" xfId="316" xr:uid="{00000000-0005-0000-0000-0000F21E0000}"/>
    <cellStyle name="Comma 2 5 7 2 2" xfId="1117" xr:uid="{00000000-0005-0000-0000-0000F31E0000}"/>
    <cellStyle name="Comma 2 5 7 2 2 2" xfId="3522" xr:uid="{00000000-0005-0000-0000-0000F41E0000}"/>
    <cellStyle name="Comma 2 5 7 2 2 2 2" xfId="8325" xr:uid="{00000000-0005-0000-0000-0000F51E0000}"/>
    <cellStyle name="Comma 2 5 7 2 2 2 2 2" xfId="17932" xr:uid="{00000000-0005-0000-0000-0000F61E0000}"/>
    <cellStyle name="Comma 2 5 7 2 2 2 2 2 2" xfId="37146" xr:uid="{263B9BC1-06C7-44FA-9488-5F4641D6407B}"/>
    <cellStyle name="Comma 2 5 7 2 2 2 2 3" xfId="27539" xr:uid="{E3511042-0C1F-47C5-81E6-00F0A42CB580}"/>
    <cellStyle name="Comma 2 5 7 2 2 2 3" xfId="13129" xr:uid="{00000000-0005-0000-0000-0000F71E0000}"/>
    <cellStyle name="Comma 2 5 7 2 2 2 3 2" xfId="32343" xr:uid="{66749115-6D68-47A3-A4BD-78A23CD58E52}"/>
    <cellStyle name="Comma 2 5 7 2 2 2 4" xfId="22736" xr:uid="{F142FB36-6F85-4BD4-B396-D5CAF848B80A}"/>
    <cellStyle name="Comma 2 5 7 2 2 3" xfId="5924" xr:uid="{00000000-0005-0000-0000-0000F81E0000}"/>
    <cellStyle name="Comma 2 5 7 2 2 3 2" xfId="15531" xr:uid="{00000000-0005-0000-0000-0000F91E0000}"/>
    <cellStyle name="Comma 2 5 7 2 2 3 2 2" xfId="34745" xr:uid="{6EF6817C-9E08-4976-AF14-6A2A9E33A3C9}"/>
    <cellStyle name="Comma 2 5 7 2 2 3 3" xfId="25138" xr:uid="{35FF48FA-D6C5-43D5-8DD4-FD55C7303059}"/>
    <cellStyle name="Comma 2 5 7 2 2 4" xfId="10727" xr:uid="{00000000-0005-0000-0000-0000FA1E0000}"/>
    <cellStyle name="Comma 2 5 7 2 2 4 2" xfId="29941" xr:uid="{E4BF0445-C008-4FD0-949D-9CF414A4C6F3}"/>
    <cellStyle name="Comma 2 5 7 2 2 5" xfId="20334" xr:uid="{7E64BA59-3C5D-453A-B284-64135821233C}"/>
    <cellStyle name="Comma 2 5 7 2 3" xfId="1917" xr:uid="{00000000-0005-0000-0000-0000FB1E0000}"/>
    <cellStyle name="Comma 2 5 7 2 3 2" xfId="4322" xr:uid="{00000000-0005-0000-0000-0000FC1E0000}"/>
    <cellStyle name="Comma 2 5 7 2 3 2 2" xfId="9125" xr:uid="{00000000-0005-0000-0000-0000FD1E0000}"/>
    <cellStyle name="Comma 2 5 7 2 3 2 2 2" xfId="18732" xr:uid="{00000000-0005-0000-0000-0000FE1E0000}"/>
    <cellStyle name="Comma 2 5 7 2 3 2 2 2 2" xfId="37946" xr:uid="{D9B3554F-E2C8-4C47-9432-D96F9CBBC4EA}"/>
    <cellStyle name="Comma 2 5 7 2 3 2 2 3" xfId="28339" xr:uid="{B045B355-501D-4EC4-B198-894AC9E6358C}"/>
    <cellStyle name="Comma 2 5 7 2 3 2 3" xfId="13929" xr:uid="{00000000-0005-0000-0000-0000FF1E0000}"/>
    <cellStyle name="Comma 2 5 7 2 3 2 3 2" xfId="33143" xr:uid="{525A0477-A268-46BA-8966-768704016DCF}"/>
    <cellStyle name="Comma 2 5 7 2 3 2 4" xfId="23536" xr:uid="{F98BC2EC-40BD-44C2-B379-6F203A51423B}"/>
    <cellStyle name="Comma 2 5 7 2 3 3" xfId="6724" xr:uid="{00000000-0005-0000-0000-0000001F0000}"/>
    <cellStyle name="Comma 2 5 7 2 3 3 2" xfId="16331" xr:uid="{00000000-0005-0000-0000-0000011F0000}"/>
    <cellStyle name="Comma 2 5 7 2 3 3 2 2" xfId="35545" xr:uid="{FA1C0381-4530-425C-A07D-6DD34BD1AB77}"/>
    <cellStyle name="Comma 2 5 7 2 3 3 3" xfId="25938" xr:uid="{9A045F62-E0CA-4127-9AFD-FF0CE2367B5E}"/>
    <cellStyle name="Comma 2 5 7 2 3 4" xfId="11527" xr:uid="{00000000-0005-0000-0000-0000021F0000}"/>
    <cellStyle name="Comma 2 5 7 2 3 4 2" xfId="30741" xr:uid="{855695A6-38C9-4682-A5FD-BB5E1CFE810C}"/>
    <cellStyle name="Comma 2 5 7 2 3 5" xfId="21134" xr:uid="{05314AE2-A4FD-41F2-B393-C2C880671B6D}"/>
    <cellStyle name="Comma 2 5 7 2 4" xfId="2722" xr:uid="{00000000-0005-0000-0000-0000031F0000}"/>
    <cellStyle name="Comma 2 5 7 2 4 2" xfId="7525" xr:uid="{00000000-0005-0000-0000-0000041F0000}"/>
    <cellStyle name="Comma 2 5 7 2 4 2 2" xfId="17132" xr:uid="{00000000-0005-0000-0000-0000051F0000}"/>
    <cellStyle name="Comma 2 5 7 2 4 2 2 2" xfId="36346" xr:uid="{10F4208A-C500-4129-BA0F-4EBBCE1F9E0A}"/>
    <cellStyle name="Comma 2 5 7 2 4 2 3" xfId="26739" xr:uid="{3DD78768-4ED1-4983-A4D0-93676621FA30}"/>
    <cellStyle name="Comma 2 5 7 2 4 3" xfId="12329" xr:uid="{00000000-0005-0000-0000-0000061F0000}"/>
    <cellStyle name="Comma 2 5 7 2 4 3 2" xfId="31543" xr:uid="{81F935A0-A9DD-42EA-AB1B-84A4B7D6BFB3}"/>
    <cellStyle name="Comma 2 5 7 2 4 4" xfId="21936" xr:uid="{3A68BD62-478E-443E-8397-1A3F4F0F6071}"/>
    <cellStyle name="Comma 2 5 7 2 5" xfId="5124" xr:uid="{00000000-0005-0000-0000-0000071F0000}"/>
    <cellStyle name="Comma 2 5 7 2 5 2" xfId="14731" xr:uid="{00000000-0005-0000-0000-0000081F0000}"/>
    <cellStyle name="Comma 2 5 7 2 5 2 2" xfId="33945" xr:uid="{7C887707-B273-4088-8594-A2D4CCDA2716}"/>
    <cellStyle name="Comma 2 5 7 2 5 3" xfId="24338" xr:uid="{C54ECA85-F283-4512-8E57-B2A9534D1DBC}"/>
    <cellStyle name="Comma 2 5 7 2 6" xfId="9927" xr:uid="{00000000-0005-0000-0000-0000091F0000}"/>
    <cellStyle name="Comma 2 5 7 2 6 2" xfId="29141" xr:uid="{B0792669-2055-4E4B-81DC-CAE2759EDC42}"/>
    <cellStyle name="Comma 2 5 7 2 7" xfId="19534" xr:uid="{202541AF-3703-4415-AA51-6BCEF40109C4}"/>
    <cellStyle name="Comma 2 5 7 3" xfId="516" xr:uid="{00000000-0005-0000-0000-00000A1F0000}"/>
    <cellStyle name="Comma 2 5 7 3 2" xfId="1317" xr:uid="{00000000-0005-0000-0000-00000B1F0000}"/>
    <cellStyle name="Comma 2 5 7 3 2 2" xfId="3722" xr:uid="{00000000-0005-0000-0000-00000C1F0000}"/>
    <cellStyle name="Comma 2 5 7 3 2 2 2" xfId="8525" xr:uid="{00000000-0005-0000-0000-00000D1F0000}"/>
    <cellStyle name="Comma 2 5 7 3 2 2 2 2" xfId="18132" xr:uid="{00000000-0005-0000-0000-00000E1F0000}"/>
    <cellStyle name="Comma 2 5 7 3 2 2 2 2 2" xfId="37346" xr:uid="{56838C3F-67DB-4F20-B0CA-9B7637342B32}"/>
    <cellStyle name="Comma 2 5 7 3 2 2 2 3" xfId="27739" xr:uid="{8D60C857-3260-4CDB-A3E2-A361415C8EE4}"/>
    <cellStyle name="Comma 2 5 7 3 2 2 3" xfId="13329" xr:uid="{00000000-0005-0000-0000-00000F1F0000}"/>
    <cellStyle name="Comma 2 5 7 3 2 2 3 2" xfId="32543" xr:uid="{BE881909-0CFF-4E75-9F9B-0BD969DCCBAC}"/>
    <cellStyle name="Comma 2 5 7 3 2 2 4" xfId="22936" xr:uid="{70D8BBFC-B89F-4F22-9195-9EB7E9A18612}"/>
    <cellStyle name="Comma 2 5 7 3 2 3" xfId="6124" xr:uid="{00000000-0005-0000-0000-0000101F0000}"/>
    <cellStyle name="Comma 2 5 7 3 2 3 2" xfId="15731" xr:uid="{00000000-0005-0000-0000-0000111F0000}"/>
    <cellStyle name="Comma 2 5 7 3 2 3 2 2" xfId="34945" xr:uid="{634EFD51-E93C-416E-B579-34A4805058A1}"/>
    <cellStyle name="Comma 2 5 7 3 2 3 3" xfId="25338" xr:uid="{5A967430-00A9-4C25-B947-0A744BC80DAC}"/>
    <cellStyle name="Comma 2 5 7 3 2 4" xfId="10927" xr:uid="{00000000-0005-0000-0000-0000121F0000}"/>
    <cellStyle name="Comma 2 5 7 3 2 4 2" xfId="30141" xr:uid="{E537638C-F05C-4E59-AB67-C7FDBA4BE7B3}"/>
    <cellStyle name="Comma 2 5 7 3 2 5" xfId="20534" xr:uid="{7F066D15-592B-4AE7-8458-1172CFB0B649}"/>
    <cellStyle name="Comma 2 5 7 3 3" xfId="2117" xr:uid="{00000000-0005-0000-0000-0000131F0000}"/>
    <cellStyle name="Comma 2 5 7 3 3 2" xfId="4522" xr:uid="{00000000-0005-0000-0000-0000141F0000}"/>
    <cellStyle name="Comma 2 5 7 3 3 2 2" xfId="9325" xr:uid="{00000000-0005-0000-0000-0000151F0000}"/>
    <cellStyle name="Comma 2 5 7 3 3 2 2 2" xfId="18932" xr:uid="{00000000-0005-0000-0000-0000161F0000}"/>
    <cellStyle name="Comma 2 5 7 3 3 2 2 2 2" xfId="38146" xr:uid="{F2165EE4-6F73-44C7-AC1B-51F4CFA6A245}"/>
    <cellStyle name="Comma 2 5 7 3 3 2 2 3" xfId="28539" xr:uid="{3755769A-09C6-4239-9616-E501ADF5FEA8}"/>
    <cellStyle name="Comma 2 5 7 3 3 2 3" xfId="14129" xr:uid="{00000000-0005-0000-0000-0000171F0000}"/>
    <cellStyle name="Comma 2 5 7 3 3 2 3 2" xfId="33343" xr:uid="{E19BC4B5-4A8F-450B-A5E0-10B66B399247}"/>
    <cellStyle name="Comma 2 5 7 3 3 2 4" xfId="23736" xr:uid="{9F63CB5B-3CC7-4D85-B98A-A127FB354CFA}"/>
    <cellStyle name="Comma 2 5 7 3 3 3" xfId="6924" xr:uid="{00000000-0005-0000-0000-0000181F0000}"/>
    <cellStyle name="Comma 2 5 7 3 3 3 2" xfId="16531" xr:uid="{00000000-0005-0000-0000-0000191F0000}"/>
    <cellStyle name="Comma 2 5 7 3 3 3 2 2" xfId="35745" xr:uid="{9A8DF997-FEC1-4607-9A85-41C6E45529BF}"/>
    <cellStyle name="Comma 2 5 7 3 3 3 3" xfId="26138" xr:uid="{30173917-AE5E-4888-9477-9D843FF54ACC}"/>
    <cellStyle name="Comma 2 5 7 3 3 4" xfId="11727" xr:uid="{00000000-0005-0000-0000-00001A1F0000}"/>
    <cellStyle name="Comma 2 5 7 3 3 4 2" xfId="30941" xr:uid="{EC1B5530-844D-4CC9-B44C-A8E1B64013C7}"/>
    <cellStyle name="Comma 2 5 7 3 3 5" xfId="21334" xr:uid="{03FB0A8A-1604-4BA1-A4E4-A981816B5EB9}"/>
    <cellStyle name="Comma 2 5 7 3 4" xfId="2922" xr:uid="{00000000-0005-0000-0000-00001B1F0000}"/>
    <cellStyle name="Comma 2 5 7 3 4 2" xfId="7725" xr:uid="{00000000-0005-0000-0000-00001C1F0000}"/>
    <cellStyle name="Comma 2 5 7 3 4 2 2" xfId="17332" xr:uid="{00000000-0005-0000-0000-00001D1F0000}"/>
    <cellStyle name="Comma 2 5 7 3 4 2 2 2" xfId="36546" xr:uid="{23740485-88D9-4D1C-88EE-B07E147015C5}"/>
    <cellStyle name="Comma 2 5 7 3 4 2 3" xfId="26939" xr:uid="{FDDBC7B4-BE2A-4405-AD2C-FAE3AF42C5FB}"/>
    <cellStyle name="Comma 2 5 7 3 4 3" xfId="12529" xr:uid="{00000000-0005-0000-0000-00001E1F0000}"/>
    <cellStyle name="Comma 2 5 7 3 4 3 2" xfId="31743" xr:uid="{B1FD6F90-96F8-4E9B-9BD9-9608C088D7ED}"/>
    <cellStyle name="Comma 2 5 7 3 4 4" xfId="22136" xr:uid="{1B42BBA6-9CC6-4F00-B098-7CFDBE526378}"/>
    <cellStyle name="Comma 2 5 7 3 5" xfId="5324" xr:uid="{00000000-0005-0000-0000-00001F1F0000}"/>
    <cellStyle name="Comma 2 5 7 3 5 2" xfId="14931" xr:uid="{00000000-0005-0000-0000-0000201F0000}"/>
    <cellStyle name="Comma 2 5 7 3 5 2 2" xfId="34145" xr:uid="{9AD2DFE7-1501-4908-AD1B-41EEBAB26063}"/>
    <cellStyle name="Comma 2 5 7 3 5 3" xfId="24538" xr:uid="{2971EA71-A657-44DC-B924-D0510E3A7001}"/>
    <cellStyle name="Comma 2 5 7 3 6" xfId="10127" xr:uid="{00000000-0005-0000-0000-0000211F0000}"/>
    <cellStyle name="Comma 2 5 7 3 6 2" xfId="29341" xr:uid="{DA88FBFE-3D1E-47D6-B28F-8251DE6DB01E}"/>
    <cellStyle name="Comma 2 5 7 3 7" xfId="19734" xr:uid="{118F5DDF-52E4-4B7A-94F1-934C0C834949}"/>
    <cellStyle name="Comma 2 5 7 4" xfId="716" xr:uid="{00000000-0005-0000-0000-0000221F0000}"/>
    <cellStyle name="Comma 2 5 7 4 2" xfId="1517" xr:uid="{00000000-0005-0000-0000-0000231F0000}"/>
    <cellStyle name="Comma 2 5 7 4 2 2" xfId="3922" xr:uid="{00000000-0005-0000-0000-0000241F0000}"/>
    <cellStyle name="Comma 2 5 7 4 2 2 2" xfId="8725" xr:uid="{00000000-0005-0000-0000-0000251F0000}"/>
    <cellStyle name="Comma 2 5 7 4 2 2 2 2" xfId="18332" xr:uid="{00000000-0005-0000-0000-0000261F0000}"/>
    <cellStyle name="Comma 2 5 7 4 2 2 2 2 2" xfId="37546" xr:uid="{F5CFFC87-635A-460C-99B8-7BDBA62CD003}"/>
    <cellStyle name="Comma 2 5 7 4 2 2 2 3" xfId="27939" xr:uid="{874BFF2D-C926-4D3B-85EE-FA68BE4EA705}"/>
    <cellStyle name="Comma 2 5 7 4 2 2 3" xfId="13529" xr:uid="{00000000-0005-0000-0000-0000271F0000}"/>
    <cellStyle name="Comma 2 5 7 4 2 2 3 2" xfId="32743" xr:uid="{B58EB345-EACD-4713-B3F0-F3708A16B6AE}"/>
    <cellStyle name="Comma 2 5 7 4 2 2 4" xfId="23136" xr:uid="{59A47548-3026-4FCB-8C28-2D744E956FEC}"/>
    <cellStyle name="Comma 2 5 7 4 2 3" xfId="6324" xr:uid="{00000000-0005-0000-0000-0000281F0000}"/>
    <cellStyle name="Comma 2 5 7 4 2 3 2" xfId="15931" xr:uid="{00000000-0005-0000-0000-0000291F0000}"/>
    <cellStyle name="Comma 2 5 7 4 2 3 2 2" xfId="35145" xr:uid="{7393E75D-50C3-4561-B95D-2BCA1D0A438D}"/>
    <cellStyle name="Comma 2 5 7 4 2 3 3" xfId="25538" xr:uid="{DA57F298-C81B-4EF0-A6E7-8D1047F75765}"/>
    <cellStyle name="Comma 2 5 7 4 2 4" xfId="11127" xr:uid="{00000000-0005-0000-0000-00002A1F0000}"/>
    <cellStyle name="Comma 2 5 7 4 2 4 2" xfId="30341" xr:uid="{03F415D2-EB8C-43F5-B8A3-051E3481B0D6}"/>
    <cellStyle name="Comma 2 5 7 4 2 5" xfId="20734" xr:uid="{AD44F3F7-778F-425C-806B-B6A9D5784176}"/>
    <cellStyle name="Comma 2 5 7 4 3" xfId="2317" xr:uid="{00000000-0005-0000-0000-00002B1F0000}"/>
    <cellStyle name="Comma 2 5 7 4 3 2" xfId="4722" xr:uid="{00000000-0005-0000-0000-00002C1F0000}"/>
    <cellStyle name="Comma 2 5 7 4 3 2 2" xfId="9525" xr:uid="{00000000-0005-0000-0000-00002D1F0000}"/>
    <cellStyle name="Comma 2 5 7 4 3 2 2 2" xfId="19132" xr:uid="{00000000-0005-0000-0000-00002E1F0000}"/>
    <cellStyle name="Comma 2 5 7 4 3 2 2 2 2" xfId="38346" xr:uid="{BE61DB73-B634-4F9D-8D70-3B9C562194B9}"/>
    <cellStyle name="Comma 2 5 7 4 3 2 2 3" xfId="28739" xr:uid="{08EBC686-DF9A-4222-BF1D-9B0265F6DDBA}"/>
    <cellStyle name="Comma 2 5 7 4 3 2 3" xfId="14329" xr:uid="{00000000-0005-0000-0000-00002F1F0000}"/>
    <cellStyle name="Comma 2 5 7 4 3 2 3 2" xfId="33543" xr:uid="{A2891BB4-36D4-4242-8B31-6F6E6B69F64E}"/>
    <cellStyle name="Comma 2 5 7 4 3 2 4" xfId="23936" xr:uid="{23192EE7-ADD1-413E-A126-B04EED69C4D6}"/>
    <cellStyle name="Comma 2 5 7 4 3 3" xfId="7124" xr:uid="{00000000-0005-0000-0000-0000301F0000}"/>
    <cellStyle name="Comma 2 5 7 4 3 3 2" xfId="16731" xr:uid="{00000000-0005-0000-0000-0000311F0000}"/>
    <cellStyle name="Comma 2 5 7 4 3 3 2 2" xfId="35945" xr:uid="{CE338E8A-D60F-4871-99DD-226EABF3FE4D}"/>
    <cellStyle name="Comma 2 5 7 4 3 3 3" xfId="26338" xr:uid="{A4FF4289-E7A4-4B6D-BB4C-6C399B89083A}"/>
    <cellStyle name="Comma 2 5 7 4 3 4" xfId="11927" xr:uid="{00000000-0005-0000-0000-0000321F0000}"/>
    <cellStyle name="Comma 2 5 7 4 3 4 2" xfId="31141" xr:uid="{ED424AA1-0DD9-405A-830F-C93EF5875D98}"/>
    <cellStyle name="Comma 2 5 7 4 3 5" xfId="21534" xr:uid="{947FB910-5830-44C2-88AA-22A331F01528}"/>
    <cellStyle name="Comma 2 5 7 4 4" xfId="3122" xr:uid="{00000000-0005-0000-0000-0000331F0000}"/>
    <cellStyle name="Comma 2 5 7 4 4 2" xfId="7925" xr:uid="{00000000-0005-0000-0000-0000341F0000}"/>
    <cellStyle name="Comma 2 5 7 4 4 2 2" xfId="17532" xr:uid="{00000000-0005-0000-0000-0000351F0000}"/>
    <cellStyle name="Comma 2 5 7 4 4 2 2 2" xfId="36746" xr:uid="{9D4BA553-C66C-4665-A233-4BAA6AA575C0}"/>
    <cellStyle name="Comma 2 5 7 4 4 2 3" xfId="27139" xr:uid="{11CD26F2-6234-4818-BA2D-C0E0ACBED6F8}"/>
    <cellStyle name="Comma 2 5 7 4 4 3" xfId="12729" xr:uid="{00000000-0005-0000-0000-0000361F0000}"/>
    <cellStyle name="Comma 2 5 7 4 4 3 2" xfId="31943" xr:uid="{7FCE2CA3-B25D-496C-8400-41992B263B14}"/>
    <cellStyle name="Comma 2 5 7 4 4 4" xfId="22336" xr:uid="{7E6E79A9-F6E9-4E60-8670-5BF03B975C09}"/>
    <cellStyle name="Comma 2 5 7 4 5" xfId="5524" xr:uid="{00000000-0005-0000-0000-0000371F0000}"/>
    <cellStyle name="Comma 2 5 7 4 5 2" xfId="15131" xr:uid="{00000000-0005-0000-0000-0000381F0000}"/>
    <cellStyle name="Comma 2 5 7 4 5 2 2" xfId="34345" xr:uid="{1C88E0F4-8C3A-4145-A276-32A54A3C8214}"/>
    <cellStyle name="Comma 2 5 7 4 5 3" xfId="24738" xr:uid="{D6DE2284-9720-42E0-BBA7-1AC72D97DDCA}"/>
    <cellStyle name="Comma 2 5 7 4 6" xfId="10327" xr:uid="{00000000-0005-0000-0000-0000391F0000}"/>
    <cellStyle name="Comma 2 5 7 4 6 2" xfId="29541" xr:uid="{91C4C512-3601-46C8-B9C1-C435400BFD9E}"/>
    <cellStyle name="Comma 2 5 7 4 7" xfId="19934" xr:uid="{1F971247-BCAC-49A1-A722-60B99A501335}"/>
    <cellStyle name="Comma 2 5 7 5" xfId="917" xr:uid="{00000000-0005-0000-0000-00003A1F0000}"/>
    <cellStyle name="Comma 2 5 7 5 2" xfId="3322" xr:uid="{00000000-0005-0000-0000-00003B1F0000}"/>
    <cellStyle name="Comma 2 5 7 5 2 2" xfId="8125" xr:uid="{00000000-0005-0000-0000-00003C1F0000}"/>
    <cellStyle name="Comma 2 5 7 5 2 2 2" xfId="17732" xr:uid="{00000000-0005-0000-0000-00003D1F0000}"/>
    <cellStyle name="Comma 2 5 7 5 2 2 2 2" xfId="36946" xr:uid="{EE7F7AC7-671B-431C-ACED-E8EE4EC7FA99}"/>
    <cellStyle name="Comma 2 5 7 5 2 2 3" xfId="27339" xr:uid="{FD51AA83-9E49-4937-8132-852370147713}"/>
    <cellStyle name="Comma 2 5 7 5 2 3" xfId="12929" xr:uid="{00000000-0005-0000-0000-00003E1F0000}"/>
    <cellStyle name="Comma 2 5 7 5 2 3 2" xfId="32143" xr:uid="{E83F89DC-CE4B-4B21-9D27-004751436A8C}"/>
    <cellStyle name="Comma 2 5 7 5 2 4" xfId="22536" xr:uid="{C7C14CBD-2827-4559-94FC-5834BA0F073C}"/>
    <cellStyle name="Comma 2 5 7 5 3" xfId="5724" xr:uid="{00000000-0005-0000-0000-00003F1F0000}"/>
    <cellStyle name="Comma 2 5 7 5 3 2" xfId="15331" xr:uid="{00000000-0005-0000-0000-0000401F0000}"/>
    <cellStyle name="Comma 2 5 7 5 3 2 2" xfId="34545" xr:uid="{5CB618DF-8D70-4269-AA1B-201E9F0B2852}"/>
    <cellStyle name="Comma 2 5 7 5 3 3" xfId="24938" xr:uid="{F5601CAB-E6C0-43B0-9EE5-68C9EC17CA8B}"/>
    <cellStyle name="Comma 2 5 7 5 4" xfId="10527" xr:uid="{00000000-0005-0000-0000-0000411F0000}"/>
    <cellStyle name="Comma 2 5 7 5 4 2" xfId="29741" xr:uid="{4B039225-49BB-4048-ABF4-95A38CE32D25}"/>
    <cellStyle name="Comma 2 5 7 5 5" xfId="20134" xr:uid="{375EEF4F-E79B-445A-B291-AFA3D05F20C6}"/>
    <cellStyle name="Comma 2 5 7 6" xfId="1717" xr:uid="{00000000-0005-0000-0000-0000421F0000}"/>
    <cellStyle name="Comma 2 5 7 6 2" xfId="4122" xr:uid="{00000000-0005-0000-0000-0000431F0000}"/>
    <cellStyle name="Comma 2 5 7 6 2 2" xfId="8925" xr:uid="{00000000-0005-0000-0000-0000441F0000}"/>
    <cellStyle name="Comma 2 5 7 6 2 2 2" xfId="18532" xr:uid="{00000000-0005-0000-0000-0000451F0000}"/>
    <cellStyle name="Comma 2 5 7 6 2 2 2 2" xfId="37746" xr:uid="{152D3116-4547-43EF-849F-E94C55078498}"/>
    <cellStyle name="Comma 2 5 7 6 2 2 3" xfId="28139" xr:uid="{6B66C891-C671-4A7C-9903-C21F1A7F171C}"/>
    <cellStyle name="Comma 2 5 7 6 2 3" xfId="13729" xr:uid="{00000000-0005-0000-0000-0000461F0000}"/>
    <cellStyle name="Comma 2 5 7 6 2 3 2" xfId="32943" xr:uid="{285C389A-41C7-4D8C-B238-0F3C80A55B5B}"/>
    <cellStyle name="Comma 2 5 7 6 2 4" xfId="23336" xr:uid="{C9A1E380-CB91-4DF3-B145-98BD5B863602}"/>
    <cellStyle name="Comma 2 5 7 6 3" xfId="6524" xr:uid="{00000000-0005-0000-0000-0000471F0000}"/>
    <cellStyle name="Comma 2 5 7 6 3 2" xfId="16131" xr:uid="{00000000-0005-0000-0000-0000481F0000}"/>
    <cellStyle name="Comma 2 5 7 6 3 2 2" xfId="35345" xr:uid="{33DF2ACF-6B36-4C75-9396-59C48D3D9343}"/>
    <cellStyle name="Comma 2 5 7 6 3 3" xfId="25738" xr:uid="{F7DB3693-D48F-465E-99AC-2156E2486724}"/>
    <cellStyle name="Comma 2 5 7 6 4" xfId="11327" xr:uid="{00000000-0005-0000-0000-0000491F0000}"/>
    <cellStyle name="Comma 2 5 7 6 4 2" xfId="30541" xr:uid="{7381B739-769A-422E-89CB-EA577083B0D3}"/>
    <cellStyle name="Comma 2 5 7 6 5" xfId="20934" xr:uid="{6563CEF9-69D6-495C-8A82-1C8276B22DE7}"/>
    <cellStyle name="Comma 2 5 7 7" xfId="2522" xr:uid="{00000000-0005-0000-0000-00004A1F0000}"/>
    <cellStyle name="Comma 2 5 7 7 2" xfId="7325" xr:uid="{00000000-0005-0000-0000-00004B1F0000}"/>
    <cellStyle name="Comma 2 5 7 7 2 2" xfId="16932" xr:uid="{00000000-0005-0000-0000-00004C1F0000}"/>
    <cellStyle name="Comma 2 5 7 7 2 2 2" xfId="36146" xr:uid="{98661FC5-0325-493E-BA9A-6396E1B1288F}"/>
    <cellStyle name="Comma 2 5 7 7 2 3" xfId="26539" xr:uid="{97C8EC13-D8D1-4ED8-92BD-A5B555CB38B4}"/>
    <cellStyle name="Comma 2 5 7 7 3" xfId="12129" xr:uid="{00000000-0005-0000-0000-00004D1F0000}"/>
    <cellStyle name="Comma 2 5 7 7 3 2" xfId="31343" xr:uid="{0E28D641-90F8-49D7-96B5-F94334319410}"/>
    <cellStyle name="Comma 2 5 7 7 4" xfId="21736" xr:uid="{F5452B17-97CE-4F32-90B3-CDC0DD4F825F}"/>
    <cellStyle name="Comma 2 5 7 8" xfId="4924" xr:uid="{00000000-0005-0000-0000-00004E1F0000}"/>
    <cellStyle name="Comma 2 5 7 8 2" xfId="14531" xr:uid="{00000000-0005-0000-0000-00004F1F0000}"/>
    <cellStyle name="Comma 2 5 7 8 2 2" xfId="33745" xr:uid="{D12D346B-B3CB-480C-AAE6-D0AE26788D75}"/>
    <cellStyle name="Comma 2 5 7 8 3" xfId="24138" xr:uid="{4B66CFC0-EDA7-48E6-B9FD-C776C5474128}"/>
    <cellStyle name="Comma 2 5 7 9" xfId="9727" xr:uid="{00000000-0005-0000-0000-0000501F0000}"/>
    <cellStyle name="Comma 2 5 7 9 2" xfId="28941" xr:uid="{3EAF3AD8-F50B-4C8A-80AD-4B0A0B285FD1}"/>
    <cellStyle name="Comma 2 5 8" xfId="216" xr:uid="{00000000-0005-0000-0000-0000511F0000}"/>
    <cellStyle name="Comma 2 5 8 2" xfId="1017" xr:uid="{00000000-0005-0000-0000-0000521F0000}"/>
    <cellStyle name="Comma 2 5 8 2 2" xfId="3422" xr:uid="{00000000-0005-0000-0000-0000531F0000}"/>
    <cellStyle name="Comma 2 5 8 2 2 2" xfId="8225" xr:uid="{00000000-0005-0000-0000-0000541F0000}"/>
    <cellStyle name="Comma 2 5 8 2 2 2 2" xfId="17832" xr:uid="{00000000-0005-0000-0000-0000551F0000}"/>
    <cellStyle name="Comma 2 5 8 2 2 2 2 2" xfId="37046" xr:uid="{BFD83456-E4E0-4F43-BE12-57D7AED3EA37}"/>
    <cellStyle name="Comma 2 5 8 2 2 2 3" xfId="27439" xr:uid="{F06858EE-8ADB-467E-AD15-E5BB942C9666}"/>
    <cellStyle name="Comma 2 5 8 2 2 3" xfId="13029" xr:uid="{00000000-0005-0000-0000-0000561F0000}"/>
    <cellStyle name="Comma 2 5 8 2 2 3 2" xfId="32243" xr:uid="{BABA68DC-A03B-40BC-BB88-7C476BCA1E8F}"/>
    <cellStyle name="Comma 2 5 8 2 2 4" xfId="22636" xr:uid="{10C4EC9F-E6D0-4AF3-8E3D-5FBFF5E0807D}"/>
    <cellStyle name="Comma 2 5 8 2 3" xfId="5824" xr:uid="{00000000-0005-0000-0000-0000571F0000}"/>
    <cellStyle name="Comma 2 5 8 2 3 2" xfId="15431" xr:uid="{00000000-0005-0000-0000-0000581F0000}"/>
    <cellStyle name="Comma 2 5 8 2 3 2 2" xfId="34645" xr:uid="{4260E16B-5A9C-4475-9601-49033D43B3F9}"/>
    <cellStyle name="Comma 2 5 8 2 3 3" xfId="25038" xr:uid="{73E04AE3-0FFB-4C3E-80E5-61F86732AC33}"/>
    <cellStyle name="Comma 2 5 8 2 4" xfId="10627" xr:uid="{00000000-0005-0000-0000-0000591F0000}"/>
    <cellStyle name="Comma 2 5 8 2 4 2" xfId="29841" xr:uid="{3EF6C128-C1C0-4264-943C-0ABC4348A9C6}"/>
    <cellStyle name="Comma 2 5 8 2 5" xfId="20234" xr:uid="{3449E237-B124-4DAC-B8BA-0466F59565E3}"/>
    <cellStyle name="Comma 2 5 8 3" xfId="1817" xr:uid="{00000000-0005-0000-0000-00005A1F0000}"/>
    <cellStyle name="Comma 2 5 8 3 2" xfId="4222" xr:uid="{00000000-0005-0000-0000-00005B1F0000}"/>
    <cellStyle name="Comma 2 5 8 3 2 2" xfId="9025" xr:uid="{00000000-0005-0000-0000-00005C1F0000}"/>
    <cellStyle name="Comma 2 5 8 3 2 2 2" xfId="18632" xr:uid="{00000000-0005-0000-0000-00005D1F0000}"/>
    <cellStyle name="Comma 2 5 8 3 2 2 2 2" xfId="37846" xr:uid="{4DEFEB13-A3C2-4518-B6FC-A703F0DB68C0}"/>
    <cellStyle name="Comma 2 5 8 3 2 2 3" xfId="28239" xr:uid="{4F4A6616-0E42-42F0-BFEA-7B1BC716DE11}"/>
    <cellStyle name="Comma 2 5 8 3 2 3" xfId="13829" xr:uid="{00000000-0005-0000-0000-00005E1F0000}"/>
    <cellStyle name="Comma 2 5 8 3 2 3 2" xfId="33043" xr:uid="{DEEB0803-D3A6-49A9-902C-F906DA41EA57}"/>
    <cellStyle name="Comma 2 5 8 3 2 4" xfId="23436" xr:uid="{5B1E184F-8A58-4856-91D7-8F605625642B}"/>
    <cellStyle name="Comma 2 5 8 3 3" xfId="6624" xr:uid="{00000000-0005-0000-0000-00005F1F0000}"/>
    <cellStyle name="Comma 2 5 8 3 3 2" xfId="16231" xr:uid="{00000000-0005-0000-0000-0000601F0000}"/>
    <cellStyle name="Comma 2 5 8 3 3 2 2" xfId="35445" xr:uid="{9B11A8F6-C293-4CE1-ABC6-D93B57710C30}"/>
    <cellStyle name="Comma 2 5 8 3 3 3" xfId="25838" xr:uid="{58B41C33-E998-4867-9C83-20EDE0940802}"/>
    <cellStyle name="Comma 2 5 8 3 4" xfId="11427" xr:uid="{00000000-0005-0000-0000-0000611F0000}"/>
    <cellStyle name="Comma 2 5 8 3 4 2" xfId="30641" xr:uid="{ED2F952A-087E-4F7E-962B-ED8FF9098450}"/>
    <cellStyle name="Comma 2 5 8 3 5" xfId="21034" xr:uid="{4404F4E4-9845-4C6F-8B27-0C21A0C15DCB}"/>
    <cellStyle name="Comma 2 5 8 4" xfId="2622" xr:uid="{00000000-0005-0000-0000-0000621F0000}"/>
    <cellStyle name="Comma 2 5 8 4 2" xfId="7425" xr:uid="{00000000-0005-0000-0000-0000631F0000}"/>
    <cellStyle name="Comma 2 5 8 4 2 2" xfId="17032" xr:uid="{00000000-0005-0000-0000-0000641F0000}"/>
    <cellStyle name="Comma 2 5 8 4 2 2 2" xfId="36246" xr:uid="{E1423828-B02E-4084-9E7A-32767D45D401}"/>
    <cellStyle name="Comma 2 5 8 4 2 3" xfId="26639" xr:uid="{D4F2EEE9-78E9-4897-889C-FB162A33C39E}"/>
    <cellStyle name="Comma 2 5 8 4 3" xfId="12229" xr:uid="{00000000-0005-0000-0000-0000651F0000}"/>
    <cellStyle name="Comma 2 5 8 4 3 2" xfId="31443" xr:uid="{E94EBECD-4099-4D88-AF5E-3294D3A48F5C}"/>
    <cellStyle name="Comma 2 5 8 4 4" xfId="21836" xr:uid="{3C4EC0A8-6D18-41C3-9DC4-9F7C2E8DDA82}"/>
    <cellStyle name="Comma 2 5 8 5" xfId="5024" xr:uid="{00000000-0005-0000-0000-0000661F0000}"/>
    <cellStyle name="Comma 2 5 8 5 2" xfId="14631" xr:uid="{00000000-0005-0000-0000-0000671F0000}"/>
    <cellStyle name="Comma 2 5 8 5 2 2" xfId="33845" xr:uid="{794513DB-B869-4EAA-B596-F7A65A65788B}"/>
    <cellStyle name="Comma 2 5 8 5 3" xfId="24238" xr:uid="{F4C79473-3997-476C-9A2A-04B846FEEC2E}"/>
    <cellStyle name="Comma 2 5 8 6" xfId="9827" xr:uid="{00000000-0005-0000-0000-0000681F0000}"/>
    <cellStyle name="Comma 2 5 8 6 2" xfId="29041" xr:uid="{D0DB90CE-4876-474E-819C-56EFBBCA5EA5}"/>
    <cellStyle name="Comma 2 5 8 7" xfId="19434" xr:uid="{EE9C6C13-640B-4E88-AE6E-6DCAFA301709}"/>
    <cellStyle name="Comma 2 5 9" xfId="416" xr:uid="{00000000-0005-0000-0000-0000691F0000}"/>
    <cellStyle name="Comma 2 5 9 2" xfId="1217" xr:uid="{00000000-0005-0000-0000-00006A1F0000}"/>
    <cellStyle name="Comma 2 5 9 2 2" xfId="3622" xr:uid="{00000000-0005-0000-0000-00006B1F0000}"/>
    <cellStyle name="Comma 2 5 9 2 2 2" xfId="8425" xr:uid="{00000000-0005-0000-0000-00006C1F0000}"/>
    <cellStyle name="Comma 2 5 9 2 2 2 2" xfId="18032" xr:uid="{00000000-0005-0000-0000-00006D1F0000}"/>
    <cellStyle name="Comma 2 5 9 2 2 2 2 2" xfId="37246" xr:uid="{EA23DCF0-BC0F-4EF9-93AB-F5E409D7D378}"/>
    <cellStyle name="Comma 2 5 9 2 2 2 3" xfId="27639" xr:uid="{3339FF75-6E33-4F2B-ACC1-6ED6196C28B1}"/>
    <cellStyle name="Comma 2 5 9 2 2 3" xfId="13229" xr:uid="{00000000-0005-0000-0000-00006E1F0000}"/>
    <cellStyle name="Comma 2 5 9 2 2 3 2" xfId="32443" xr:uid="{E535F31A-1255-4A74-BE01-E55589FCF893}"/>
    <cellStyle name="Comma 2 5 9 2 2 4" xfId="22836" xr:uid="{3B8F7B30-D10A-42B2-BBF2-F0F82D3749A8}"/>
    <cellStyle name="Comma 2 5 9 2 3" xfId="6024" xr:uid="{00000000-0005-0000-0000-00006F1F0000}"/>
    <cellStyle name="Comma 2 5 9 2 3 2" xfId="15631" xr:uid="{00000000-0005-0000-0000-0000701F0000}"/>
    <cellStyle name="Comma 2 5 9 2 3 2 2" xfId="34845" xr:uid="{8BFD1128-6021-45CE-BA9F-715A6EA1FC6F}"/>
    <cellStyle name="Comma 2 5 9 2 3 3" xfId="25238" xr:uid="{96467FFB-B1DF-4A96-A03C-FF5F4EC4C348}"/>
    <cellStyle name="Comma 2 5 9 2 4" xfId="10827" xr:uid="{00000000-0005-0000-0000-0000711F0000}"/>
    <cellStyle name="Comma 2 5 9 2 4 2" xfId="30041" xr:uid="{E93CD533-376B-494C-8B48-3C151C034011}"/>
    <cellStyle name="Comma 2 5 9 2 5" xfId="20434" xr:uid="{7ECFDE0D-FD1D-40B8-9B6D-580E37D5520C}"/>
    <cellStyle name="Comma 2 5 9 3" xfId="2017" xr:uid="{00000000-0005-0000-0000-0000721F0000}"/>
    <cellStyle name="Comma 2 5 9 3 2" xfId="4422" xr:uid="{00000000-0005-0000-0000-0000731F0000}"/>
    <cellStyle name="Comma 2 5 9 3 2 2" xfId="9225" xr:uid="{00000000-0005-0000-0000-0000741F0000}"/>
    <cellStyle name="Comma 2 5 9 3 2 2 2" xfId="18832" xr:uid="{00000000-0005-0000-0000-0000751F0000}"/>
    <cellStyle name="Comma 2 5 9 3 2 2 2 2" xfId="38046" xr:uid="{49AD7D9D-621B-47FF-B01C-E1269F7E81B1}"/>
    <cellStyle name="Comma 2 5 9 3 2 2 3" xfId="28439" xr:uid="{50FDC746-9EB6-467A-8FE9-DF2E23DC71F1}"/>
    <cellStyle name="Comma 2 5 9 3 2 3" xfId="14029" xr:uid="{00000000-0005-0000-0000-0000761F0000}"/>
    <cellStyle name="Comma 2 5 9 3 2 3 2" xfId="33243" xr:uid="{4717D05A-282D-4C11-8587-9BCA8740894F}"/>
    <cellStyle name="Comma 2 5 9 3 2 4" xfId="23636" xr:uid="{99B64549-4126-40BB-A494-30052A182C9C}"/>
    <cellStyle name="Comma 2 5 9 3 3" xfId="6824" xr:uid="{00000000-0005-0000-0000-0000771F0000}"/>
    <cellStyle name="Comma 2 5 9 3 3 2" xfId="16431" xr:uid="{00000000-0005-0000-0000-0000781F0000}"/>
    <cellStyle name="Comma 2 5 9 3 3 2 2" xfId="35645" xr:uid="{83C08D79-7D8F-411D-9A42-738CF5965CBC}"/>
    <cellStyle name="Comma 2 5 9 3 3 3" xfId="26038" xr:uid="{5A45255A-AD58-486C-A961-3CD943F647D7}"/>
    <cellStyle name="Comma 2 5 9 3 4" xfId="11627" xr:uid="{00000000-0005-0000-0000-0000791F0000}"/>
    <cellStyle name="Comma 2 5 9 3 4 2" xfId="30841" xr:uid="{11633E9E-20B5-4188-A783-B0978F9FF973}"/>
    <cellStyle name="Comma 2 5 9 3 5" xfId="21234" xr:uid="{FCA94C72-06A7-47D3-81E0-031970C294BD}"/>
    <cellStyle name="Comma 2 5 9 4" xfId="2822" xr:uid="{00000000-0005-0000-0000-00007A1F0000}"/>
    <cellStyle name="Comma 2 5 9 4 2" xfId="7625" xr:uid="{00000000-0005-0000-0000-00007B1F0000}"/>
    <cellStyle name="Comma 2 5 9 4 2 2" xfId="17232" xr:uid="{00000000-0005-0000-0000-00007C1F0000}"/>
    <cellStyle name="Comma 2 5 9 4 2 2 2" xfId="36446" xr:uid="{36E8C570-43D9-4257-A775-26BF9263BF89}"/>
    <cellStyle name="Comma 2 5 9 4 2 3" xfId="26839" xr:uid="{E127FFA0-6B6D-4768-AE1A-4DED052EA6B8}"/>
    <cellStyle name="Comma 2 5 9 4 3" xfId="12429" xr:uid="{00000000-0005-0000-0000-00007D1F0000}"/>
    <cellStyle name="Comma 2 5 9 4 3 2" xfId="31643" xr:uid="{88A9C3F0-E292-4786-AC4B-2648AC5B04EB}"/>
    <cellStyle name="Comma 2 5 9 4 4" xfId="22036" xr:uid="{A0759A55-570E-44B6-A257-1ACBE6867EF5}"/>
    <cellStyle name="Comma 2 5 9 5" xfId="5224" xr:uid="{00000000-0005-0000-0000-00007E1F0000}"/>
    <cellStyle name="Comma 2 5 9 5 2" xfId="14831" xr:uid="{00000000-0005-0000-0000-00007F1F0000}"/>
    <cellStyle name="Comma 2 5 9 5 2 2" xfId="34045" xr:uid="{968F5FD9-5FE6-4A26-9EF1-29B9847DDAEC}"/>
    <cellStyle name="Comma 2 5 9 5 3" xfId="24438" xr:uid="{E10088EE-450A-4E7F-9EFB-6F805E2E3691}"/>
    <cellStyle name="Comma 2 5 9 6" xfId="10027" xr:uid="{00000000-0005-0000-0000-0000801F0000}"/>
    <cellStyle name="Comma 2 5 9 6 2" xfId="29241" xr:uid="{1B9EE744-ADC9-40C6-B2F9-13444E421DA9}"/>
    <cellStyle name="Comma 2 5 9 7" xfId="19634" xr:uid="{5FB3A8AE-4D08-4D86-9325-B6F35D836B4B}"/>
    <cellStyle name="Comma 2 6" xfId="17" xr:uid="{00000000-0005-0000-0000-0000811F0000}"/>
    <cellStyle name="Comma 2 6 10" xfId="4826" xr:uid="{00000000-0005-0000-0000-0000821F0000}"/>
    <cellStyle name="Comma 2 6 10 2" xfId="14433" xr:uid="{00000000-0005-0000-0000-0000831F0000}"/>
    <cellStyle name="Comma 2 6 10 2 2" xfId="33647" xr:uid="{89C8204F-680E-4D23-B84E-35CCDAA85618}"/>
    <cellStyle name="Comma 2 6 10 3" xfId="24040" xr:uid="{B930C840-D963-4B4C-9067-33E66D0C5CFD}"/>
    <cellStyle name="Comma 2 6 11" xfId="9629" xr:uid="{00000000-0005-0000-0000-0000841F0000}"/>
    <cellStyle name="Comma 2 6 11 2" xfId="28843" xr:uid="{5BE9CAF7-EFBD-43F5-AFFB-945D2DCF7CEA}"/>
    <cellStyle name="Comma 2 6 12" xfId="19236" xr:uid="{567458C9-2759-4F36-873E-BF06739C5AF2}"/>
    <cellStyle name="Comma 2 6 2" xfId="68" xr:uid="{00000000-0005-0000-0000-0000851F0000}"/>
    <cellStyle name="Comma 2 6 2 10" xfId="9679" xr:uid="{00000000-0005-0000-0000-0000861F0000}"/>
    <cellStyle name="Comma 2 6 2 10 2" xfId="28893" xr:uid="{8F29413D-D359-4F9B-9DC9-21E23CF2AFA8}"/>
    <cellStyle name="Comma 2 6 2 11" xfId="19286" xr:uid="{272CBB39-EC5D-4B38-900D-83A65DACC297}"/>
    <cellStyle name="Comma 2 6 2 2" xfId="168" xr:uid="{00000000-0005-0000-0000-0000871F0000}"/>
    <cellStyle name="Comma 2 6 2 2 10" xfId="19386" xr:uid="{6CA03B7C-EC4F-4CDB-8D70-852DEBEA0E7A}"/>
    <cellStyle name="Comma 2 6 2 2 2" xfId="368" xr:uid="{00000000-0005-0000-0000-0000881F0000}"/>
    <cellStyle name="Comma 2 6 2 2 2 2" xfId="1169" xr:uid="{00000000-0005-0000-0000-0000891F0000}"/>
    <cellStyle name="Comma 2 6 2 2 2 2 2" xfId="3574" xr:uid="{00000000-0005-0000-0000-00008A1F0000}"/>
    <cellStyle name="Comma 2 6 2 2 2 2 2 2" xfId="8377" xr:uid="{00000000-0005-0000-0000-00008B1F0000}"/>
    <cellStyle name="Comma 2 6 2 2 2 2 2 2 2" xfId="17984" xr:uid="{00000000-0005-0000-0000-00008C1F0000}"/>
    <cellStyle name="Comma 2 6 2 2 2 2 2 2 2 2" xfId="37198" xr:uid="{B1C03686-5722-4CEE-A44A-05C94AA1BDE3}"/>
    <cellStyle name="Comma 2 6 2 2 2 2 2 2 3" xfId="27591" xr:uid="{63B93460-29EB-4DDC-BA22-6D703D73F266}"/>
    <cellStyle name="Comma 2 6 2 2 2 2 2 3" xfId="13181" xr:uid="{00000000-0005-0000-0000-00008D1F0000}"/>
    <cellStyle name="Comma 2 6 2 2 2 2 2 3 2" xfId="32395" xr:uid="{13B3F686-5D40-4F6E-9530-CA8D71FBD255}"/>
    <cellStyle name="Comma 2 6 2 2 2 2 2 4" xfId="22788" xr:uid="{BF1FF4E8-1017-4706-8D6F-A7ECB0BDF817}"/>
    <cellStyle name="Comma 2 6 2 2 2 2 3" xfId="5976" xr:uid="{00000000-0005-0000-0000-00008E1F0000}"/>
    <cellStyle name="Comma 2 6 2 2 2 2 3 2" xfId="15583" xr:uid="{00000000-0005-0000-0000-00008F1F0000}"/>
    <cellStyle name="Comma 2 6 2 2 2 2 3 2 2" xfId="34797" xr:uid="{2D2D58C0-BC5C-4224-B5EB-83AAB5994D82}"/>
    <cellStyle name="Comma 2 6 2 2 2 2 3 3" xfId="25190" xr:uid="{FAE85547-DBCC-472F-BFC7-4D876C4772DF}"/>
    <cellStyle name="Comma 2 6 2 2 2 2 4" xfId="10779" xr:uid="{00000000-0005-0000-0000-0000901F0000}"/>
    <cellStyle name="Comma 2 6 2 2 2 2 4 2" xfId="29993" xr:uid="{CE083F13-E186-4091-B3BF-5861C54C89D2}"/>
    <cellStyle name="Comma 2 6 2 2 2 2 5" xfId="20386" xr:uid="{69C797D6-5B53-4B0B-9972-3D42C04CB832}"/>
    <cellStyle name="Comma 2 6 2 2 2 3" xfId="1969" xr:uid="{00000000-0005-0000-0000-0000911F0000}"/>
    <cellStyle name="Comma 2 6 2 2 2 3 2" xfId="4374" xr:uid="{00000000-0005-0000-0000-0000921F0000}"/>
    <cellStyle name="Comma 2 6 2 2 2 3 2 2" xfId="9177" xr:uid="{00000000-0005-0000-0000-0000931F0000}"/>
    <cellStyle name="Comma 2 6 2 2 2 3 2 2 2" xfId="18784" xr:uid="{00000000-0005-0000-0000-0000941F0000}"/>
    <cellStyle name="Comma 2 6 2 2 2 3 2 2 2 2" xfId="37998" xr:uid="{E1852149-514A-4E61-B935-3E5E62E83091}"/>
    <cellStyle name="Comma 2 6 2 2 2 3 2 2 3" xfId="28391" xr:uid="{0BDC481D-F6A1-427B-B946-FE4C3631E776}"/>
    <cellStyle name="Comma 2 6 2 2 2 3 2 3" xfId="13981" xr:uid="{00000000-0005-0000-0000-0000951F0000}"/>
    <cellStyle name="Comma 2 6 2 2 2 3 2 3 2" xfId="33195" xr:uid="{9069942C-6E0F-4668-9470-73D90312A006}"/>
    <cellStyle name="Comma 2 6 2 2 2 3 2 4" xfId="23588" xr:uid="{CD19D94E-FBCA-47B8-AE25-D1BA67F9EF92}"/>
    <cellStyle name="Comma 2 6 2 2 2 3 3" xfId="6776" xr:uid="{00000000-0005-0000-0000-0000961F0000}"/>
    <cellStyle name="Comma 2 6 2 2 2 3 3 2" xfId="16383" xr:uid="{00000000-0005-0000-0000-0000971F0000}"/>
    <cellStyle name="Comma 2 6 2 2 2 3 3 2 2" xfId="35597" xr:uid="{2AD9DB49-7C12-453D-A6E0-8DC02E7C0300}"/>
    <cellStyle name="Comma 2 6 2 2 2 3 3 3" xfId="25990" xr:uid="{31715C99-E313-45AB-B9F4-97A1AA5B8BFC}"/>
    <cellStyle name="Comma 2 6 2 2 2 3 4" xfId="11579" xr:uid="{00000000-0005-0000-0000-0000981F0000}"/>
    <cellStyle name="Comma 2 6 2 2 2 3 4 2" xfId="30793" xr:uid="{48D0CDFB-4348-48BC-B6C1-E6DD38D82641}"/>
    <cellStyle name="Comma 2 6 2 2 2 3 5" xfId="21186" xr:uid="{6265947A-31A3-4D81-AA17-35B95B003C7F}"/>
    <cellStyle name="Comma 2 6 2 2 2 4" xfId="2774" xr:uid="{00000000-0005-0000-0000-0000991F0000}"/>
    <cellStyle name="Comma 2 6 2 2 2 4 2" xfId="7577" xr:uid="{00000000-0005-0000-0000-00009A1F0000}"/>
    <cellStyle name="Comma 2 6 2 2 2 4 2 2" xfId="17184" xr:uid="{00000000-0005-0000-0000-00009B1F0000}"/>
    <cellStyle name="Comma 2 6 2 2 2 4 2 2 2" xfId="36398" xr:uid="{1712071C-27CF-4431-8232-B0A0E9C5660A}"/>
    <cellStyle name="Comma 2 6 2 2 2 4 2 3" xfId="26791" xr:uid="{DB35B647-9BF3-45E2-9CC6-A36BB264BD14}"/>
    <cellStyle name="Comma 2 6 2 2 2 4 3" xfId="12381" xr:uid="{00000000-0005-0000-0000-00009C1F0000}"/>
    <cellStyle name="Comma 2 6 2 2 2 4 3 2" xfId="31595" xr:uid="{A946957C-DE2C-4515-AA86-D4006E6EEE01}"/>
    <cellStyle name="Comma 2 6 2 2 2 4 4" xfId="21988" xr:uid="{DB8C8238-5650-49DC-95A8-D430CF475621}"/>
    <cellStyle name="Comma 2 6 2 2 2 5" xfId="5176" xr:uid="{00000000-0005-0000-0000-00009D1F0000}"/>
    <cellStyle name="Comma 2 6 2 2 2 5 2" xfId="14783" xr:uid="{00000000-0005-0000-0000-00009E1F0000}"/>
    <cellStyle name="Comma 2 6 2 2 2 5 2 2" xfId="33997" xr:uid="{B37AFEEC-4089-4695-8B9F-A35B179FDBB5}"/>
    <cellStyle name="Comma 2 6 2 2 2 5 3" xfId="24390" xr:uid="{0F27E83B-31DA-45CD-A28A-BDEE5ED5BE0A}"/>
    <cellStyle name="Comma 2 6 2 2 2 6" xfId="9979" xr:uid="{00000000-0005-0000-0000-00009F1F0000}"/>
    <cellStyle name="Comma 2 6 2 2 2 6 2" xfId="29193" xr:uid="{A9DE0551-07A8-43B1-BC78-D8F058C675D3}"/>
    <cellStyle name="Comma 2 6 2 2 2 7" xfId="19586" xr:uid="{940F3EC2-C97A-4DB2-9A68-24492FBB6C41}"/>
    <cellStyle name="Comma 2 6 2 2 3" xfId="568" xr:uid="{00000000-0005-0000-0000-0000A01F0000}"/>
    <cellStyle name="Comma 2 6 2 2 3 2" xfId="1369" xr:uid="{00000000-0005-0000-0000-0000A11F0000}"/>
    <cellStyle name="Comma 2 6 2 2 3 2 2" xfId="3774" xr:uid="{00000000-0005-0000-0000-0000A21F0000}"/>
    <cellStyle name="Comma 2 6 2 2 3 2 2 2" xfId="8577" xr:uid="{00000000-0005-0000-0000-0000A31F0000}"/>
    <cellStyle name="Comma 2 6 2 2 3 2 2 2 2" xfId="18184" xr:uid="{00000000-0005-0000-0000-0000A41F0000}"/>
    <cellStyle name="Comma 2 6 2 2 3 2 2 2 2 2" xfId="37398" xr:uid="{50CD24F6-8BB3-45DB-944A-D5622E3486D0}"/>
    <cellStyle name="Comma 2 6 2 2 3 2 2 2 3" xfId="27791" xr:uid="{A8C16611-DECD-4FB3-B25B-3BBC880922A1}"/>
    <cellStyle name="Comma 2 6 2 2 3 2 2 3" xfId="13381" xr:uid="{00000000-0005-0000-0000-0000A51F0000}"/>
    <cellStyle name="Comma 2 6 2 2 3 2 2 3 2" xfId="32595" xr:uid="{9920FD2F-9705-4AD7-951F-E9B19E7DEF62}"/>
    <cellStyle name="Comma 2 6 2 2 3 2 2 4" xfId="22988" xr:uid="{7F16223B-61F0-4DE5-A371-01D62F6C77DF}"/>
    <cellStyle name="Comma 2 6 2 2 3 2 3" xfId="6176" xr:uid="{00000000-0005-0000-0000-0000A61F0000}"/>
    <cellStyle name="Comma 2 6 2 2 3 2 3 2" xfId="15783" xr:uid="{00000000-0005-0000-0000-0000A71F0000}"/>
    <cellStyle name="Comma 2 6 2 2 3 2 3 2 2" xfId="34997" xr:uid="{AE38E8D0-F9E2-45AE-9269-B56CFDC51649}"/>
    <cellStyle name="Comma 2 6 2 2 3 2 3 3" xfId="25390" xr:uid="{BA0B2782-FB62-4BA0-9A24-72D295ED6987}"/>
    <cellStyle name="Comma 2 6 2 2 3 2 4" xfId="10979" xr:uid="{00000000-0005-0000-0000-0000A81F0000}"/>
    <cellStyle name="Comma 2 6 2 2 3 2 4 2" xfId="30193" xr:uid="{EC100217-9956-40F4-984D-F2B2DFC5E4D9}"/>
    <cellStyle name="Comma 2 6 2 2 3 2 5" xfId="20586" xr:uid="{1BAC64EC-26CB-410B-82B6-6D133378A483}"/>
    <cellStyle name="Comma 2 6 2 2 3 3" xfId="2169" xr:uid="{00000000-0005-0000-0000-0000A91F0000}"/>
    <cellStyle name="Comma 2 6 2 2 3 3 2" xfId="4574" xr:uid="{00000000-0005-0000-0000-0000AA1F0000}"/>
    <cellStyle name="Comma 2 6 2 2 3 3 2 2" xfId="9377" xr:uid="{00000000-0005-0000-0000-0000AB1F0000}"/>
    <cellStyle name="Comma 2 6 2 2 3 3 2 2 2" xfId="18984" xr:uid="{00000000-0005-0000-0000-0000AC1F0000}"/>
    <cellStyle name="Comma 2 6 2 2 3 3 2 2 2 2" xfId="38198" xr:uid="{5EEDE516-4B29-421A-994D-E998D018E6F5}"/>
    <cellStyle name="Comma 2 6 2 2 3 3 2 2 3" xfId="28591" xr:uid="{A355F87C-61EC-4C35-ABD7-0AECA33B7D09}"/>
    <cellStyle name="Comma 2 6 2 2 3 3 2 3" xfId="14181" xr:uid="{00000000-0005-0000-0000-0000AD1F0000}"/>
    <cellStyle name="Comma 2 6 2 2 3 3 2 3 2" xfId="33395" xr:uid="{2AB9F684-B159-4B8F-87CB-DF286CF9870C}"/>
    <cellStyle name="Comma 2 6 2 2 3 3 2 4" xfId="23788" xr:uid="{1F2495F5-9ABF-437F-B6A3-97508E0742C1}"/>
    <cellStyle name="Comma 2 6 2 2 3 3 3" xfId="6976" xr:uid="{00000000-0005-0000-0000-0000AE1F0000}"/>
    <cellStyle name="Comma 2 6 2 2 3 3 3 2" xfId="16583" xr:uid="{00000000-0005-0000-0000-0000AF1F0000}"/>
    <cellStyle name="Comma 2 6 2 2 3 3 3 2 2" xfId="35797" xr:uid="{D5DC55C3-1D91-4453-B5C5-D87D1B391CF4}"/>
    <cellStyle name="Comma 2 6 2 2 3 3 3 3" xfId="26190" xr:uid="{DF13C0B4-FD91-491B-A06E-B247901429A9}"/>
    <cellStyle name="Comma 2 6 2 2 3 3 4" xfId="11779" xr:uid="{00000000-0005-0000-0000-0000B01F0000}"/>
    <cellStyle name="Comma 2 6 2 2 3 3 4 2" xfId="30993" xr:uid="{BF78B947-0A11-48ED-873C-DF3ADFFED734}"/>
    <cellStyle name="Comma 2 6 2 2 3 3 5" xfId="21386" xr:uid="{D52B04B7-7B6E-4F03-9F81-CABFE730EDCA}"/>
    <cellStyle name="Comma 2 6 2 2 3 4" xfId="2974" xr:uid="{00000000-0005-0000-0000-0000B11F0000}"/>
    <cellStyle name="Comma 2 6 2 2 3 4 2" xfId="7777" xr:uid="{00000000-0005-0000-0000-0000B21F0000}"/>
    <cellStyle name="Comma 2 6 2 2 3 4 2 2" xfId="17384" xr:uid="{00000000-0005-0000-0000-0000B31F0000}"/>
    <cellStyle name="Comma 2 6 2 2 3 4 2 2 2" xfId="36598" xr:uid="{D7015146-3B2A-4394-BCA6-4BB46D9D516E}"/>
    <cellStyle name="Comma 2 6 2 2 3 4 2 3" xfId="26991" xr:uid="{AAE90C32-4CB4-405C-A85B-E089DBA2BC22}"/>
    <cellStyle name="Comma 2 6 2 2 3 4 3" xfId="12581" xr:uid="{00000000-0005-0000-0000-0000B41F0000}"/>
    <cellStyle name="Comma 2 6 2 2 3 4 3 2" xfId="31795" xr:uid="{BCAD1C46-9D36-4AC7-935E-E2A5DD4DA395}"/>
    <cellStyle name="Comma 2 6 2 2 3 4 4" xfId="22188" xr:uid="{09652152-46BF-44FF-BCD6-43AD1AAEA599}"/>
    <cellStyle name="Comma 2 6 2 2 3 5" xfId="5376" xr:uid="{00000000-0005-0000-0000-0000B51F0000}"/>
    <cellStyle name="Comma 2 6 2 2 3 5 2" xfId="14983" xr:uid="{00000000-0005-0000-0000-0000B61F0000}"/>
    <cellStyle name="Comma 2 6 2 2 3 5 2 2" xfId="34197" xr:uid="{9434B399-5207-4EC4-9FD2-FDA8E69FC7F6}"/>
    <cellStyle name="Comma 2 6 2 2 3 5 3" xfId="24590" xr:uid="{E4849453-4B75-4E0D-A930-F3728C9D9C5F}"/>
    <cellStyle name="Comma 2 6 2 2 3 6" xfId="10179" xr:uid="{00000000-0005-0000-0000-0000B71F0000}"/>
    <cellStyle name="Comma 2 6 2 2 3 6 2" xfId="29393" xr:uid="{07AEAF63-E91C-4B85-90F2-A0F86ABFFF77}"/>
    <cellStyle name="Comma 2 6 2 2 3 7" xfId="19786" xr:uid="{7135EA3A-AD5E-43E3-A343-DD945937BF9D}"/>
    <cellStyle name="Comma 2 6 2 2 4" xfId="768" xr:uid="{00000000-0005-0000-0000-0000B81F0000}"/>
    <cellStyle name="Comma 2 6 2 2 4 2" xfId="1569" xr:uid="{00000000-0005-0000-0000-0000B91F0000}"/>
    <cellStyle name="Comma 2 6 2 2 4 2 2" xfId="3974" xr:uid="{00000000-0005-0000-0000-0000BA1F0000}"/>
    <cellStyle name="Comma 2 6 2 2 4 2 2 2" xfId="8777" xr:uid="{00000000-0005-0000-0000-0000BB1F0000}"/>
    <cellStyle name="Comma 2 6 2 2 4 2 2 2 2" xfId="18384" xr:uid="{00000000-0005-0000-0000-0000BC1F0000}"/>
    <cellStyle name="Comma 2 6 2 2 4 2 2 2 2 2" xfId="37598" xr:uid="{5184ACD6-4016-4982-9498-82F36E18BDBB}"/>
    <cellStyle name="Comma 2 6 2 2 4 2 2 2 3" xfId="27991" xr:uid="{4692F608-89FA-412C-A2AD-ADC017ACBF44}"/>
    <cellStyle name="Comma 2 6 2 2 4 2 2 3" xfId="13581" xr:uid="{00000000-0005-0000-0000-0000BD1F0000}"/>
    <cellStyle name="Comma 2 6 2 2 4 2 2 3 2" xfId="32795" xr:uid="{443D9C2A-3700-4D9B-80EC-DDEA0DED90A4}"/>
    <cellStyle name="Comma 2 6 2 2 4 2 2 4" xfId="23188" xr:uid="{470D0F1F-105C-4DC3-99E6-42EC2C9083FF}"/>
    <cellStyle name="Comma 2 6 2 2 4 2 3" xfId="6376" xr:uid="{00000000-0005-0000-0000-0000BE1F0000}"/>
    <cellStyle name="Comma 2 6 2 2 4 2 3 2" xfId="15983" xr:uid="{00000000-0005-0000-0000-0000BF1F0000}"/>
    <cellStyle name="Comma 2 6 2 2 4 2 3 2 2" xfId="35197" xr:uid="{D574820F-E397-4F5F-8ED4-020002F8BDAF}"/>
    <cellStyle name="Comma 2 6 2 2 4 2 3 3" xfId="25590" xr:uid="{3ED556A2-2949-42B9-B536-459A1C1BB8F7}"/>
    <cellStyle name="Comma 2 6 2 2 4 2 4" xfId="11179" xr:uid="{00000000-0005-0000-0000-0000C01F0000}"/>
    <cellStyle name="Comma 2 6 2 2 4 2 4 2" xfId="30393" xr:uid="{F5CC8C34-0FFA-4086-A5CD-D155D894CC8E}"/>
    <cellStyle name="Comma 2 6 2 2 4 2 5" xfId="20786" xr:uid="{BADB7B77-EBB2-450B-BA2B-4E6F987865AD}"/>
    <cellStyle name="Comma 2 6 2 2 4 3" xfId="2369" xr:uid="{00000000-0005-0000-0000-0000C11F0000}"/>
    <cellStyle name="Comma 2 6 2 2 4 3 2" xfId="4774" xr:uid="{00000000-0005-0000-0000-0000C21F0000}"/>
    <cellStyle name="Comma 2 6 2 2 4 3 2 2" xfId="9577" xr:uid="{00000000-0005-0000-0000-0000C31F0000}"/>
    <cellStyle name="Comma 2 6 2 2 4 3 2 2 2" xfId="19184" xr:uid="{00000000-0005-0000-0000-0000C41F0000}"/>
    <cellStyle name="Comma 2 6 2 2 4 3 2 2 2 2" xfId="38398" xr:uid="{4C15D28B-7548-4CA1-8F16-D8AD5FEAA17E}"/>
    <cellStyle name="Comma 2 6 2 2 4 3 2 2 3" xfId="28791" xr:uid="{AF029B4F-DE3F-45E6-AD06-19D9982AD8AC}"/>
    <cellStyle name="Comma 2 6 2 2 4 3 2 3" xfId="14381" xr:uid="{00000000-0005-0000-0000-0000C51F0000}"/>
    <cellStyle name="Comma 2 6 2 2 4 3 2 3 2" xfId="33595" xr:uid="{2E1148DE-52B9-42C8-8C4C-743DF0744ACE}"/>
    <cellStyle name="Comma 2 6 2 2 4 3 2 4" xfId="23988" xr:uid="{CF268D9E-253C-4088-AD6B-90D2BD246DA2}"/>
    <cellStyle name="Comma 2 6 2 2 4 3 3" xfId="7176" xr:uid="{00000000-0005-0000-0000-0000C61F0000}"/>
    <cellStyle name="Comma 2 6 2 2 4 3 3 2" xfId="16783" xr:uid="{00000000-0005-0000-0000-0000C71F0000}"/>
    <cellStyle name="Comma 2 6 2 2 4 3 3 2 2" xfId="35997" xr:uid="{89B0A8F9-15BD-4570-8E91-3B35FA66D325}"/>
    <cellStyle name="Comma 2 6 2 2 4 3 3 3" xfId="26390" xr:uid="{23857E83-9BEA-4DA9-8ECA-C0379320CA44}"/>
    <cellStyle name="Comma 2 6 2 2 4 3 4" xfId="11979" xr:uid="{00000000-0005-0000-0000-0000C81F0000}"/>
    <cellStyle name="Comma 2 6 2 2 4 3 4 2" xfId="31193" xr:uid="{C732E475-991F-4F38-B8B2-AED839E2F8AA}"/>
    <cellStyle name="Comma 2 6 2 2 4 3 5" xfId="21586" xr:uid="{77D81655-3CF3-4DA6-949E-651EDF3B210F}"/>
    <cellStyle name="Comma 2 6 2 2 4 4" xfId="3174" xr:uid="{00000000-0005-0000-0000-0000C91F0000}"/>
    <cellStyle name="Comma 2 6 2 2 4 4 2" xfId="7977" xr:uid="{00000000-0005-0000-0000-0000CA1F0000}"/>
    <cellStyle name="Comma 2 6 2 2 4 4 2 2" xfId="17584" xr:uid="{00000000-0005-0000-0000-0000CB1F0000}"/>
    <cellStyle name="Comma 2 6 2 2 4 4 2 2 2" xfId="36798" xr:uid="{E1CA9562-DDCF-4CDD-8953-0ACAB23516DC}"/>
    <cellStyle name="Comma 2 6 2 2 4 4 2 3" xfId="27191" xr:uid="{B61D1048-17A3-46A4-987A-B43A62828873}"/>
    <cellStyle name="Comma 2 6 2 2 4 4 3" xfId="12781" xr:uid="{00000000-0005-0000-0000-0000CC1F0000}"/>
    <cellStyle name="Comma 2 6 2 2 4 4 3 2" xfId="31995" xr:uid="{11F76022-0D2A-4617-BAE9-59BD08E1918F}"/>
    <cellStyle name="Comma 2 6 2 2 4 4 4" xfId="22388" xr:uid="{E3EE0BAA-4359-437B-9B80-51886DCB4191}"/>
    <cellStyle name="Comma 2 6 2 2 4 5" xfId="5576" xr:uid="{00000000-0005-0000-0000-0000CD1F0000}"/>
    <cellStyle name="Comma 2 6 2 2 4 5 2" xfId="15183" xr:uid="{00000000-0005-0000-0000-0000CE1F0000}"/>
    <cellStyle name="Comma 2 6 2 2 4 5 2 2" xfId="34397" xr:uid="{AF907A3A-D598-4A36-89B4-513F98231EF5}"/>
    <cellStyle name="Comma 2 6 2 2 4 5 3" xfId="24790" xr:uid="{A1C0AC66-5F58-4D7C-8DF9-4A92C93C928F}"/>
    <cellStyle name="Comma 2 6 2 2 4 6" xfId="10379" xr:uid="{00000000-0005-0000-0000-0000CF1F0000}"/>
    <cellStyle name="Comma 2 6 2 2 4 6 2" xfId="29593" xr:uid="{7AC9E769-D391-4785-BDE2-E3956FA111B9}"/>
    <cellStyle name="Comma 2 6 2 2 4 7" xfId="19986" xr:uid="{25DD8431-AADF-46D8-B641-39959DAAF04A}"/>
    <cellStyle name="Comma 2 6 2 2 5" xfId="969" xr:uid="{00000000-0005-0000-0000-0000D01F0000}"/>
    <cellStyle name="Comma 2 6 2 2 5 2" xfId="3374" xr:uid="{00000000-0005-0000-0000-0000D11F0000}"/>
    <cellStyle name="Comma 2 6 2 2 5 2 2" xfId="8177" xr:uid="{00000000-0005-0000-0000-0000D21F0000}"/>
    <cellStyle name="Comma 2 6 2 2 5 2 2 2" xfId="17784" xr:uid="{00000000-0005-0000-0000-0000D31F0000}"/>
    <cellStyle name="Comma 2 6 2 2 5 2 2 2 2" xfId="36998" xr:uid="{25015C8E-626E-4B65-ABD2-C02220085CC7}"/>
    <cellStyle name="Comma 2 6 2 2 5 2 2 3" xfId="27391" xr:uid="{1628E34A-3C84-4A5B-AAFE-C0BB41564881}"/>
    <cellStyle name="Comma 2 6 2 2 5 2 3" xfId="12981" xr:uid="{00000000-0005-0000-0000-0000D41F0000}"/>
    <cellStyle name="Comma 2 6 2 2 5 2 3 2" xfId="32195" xr:uid="{72966DD8-B9AA-4AEB-B192-E7B87F262FB1}"/>
    <cellStyle name="Comma 2 6 2 2 5 2 4" xfId="22588" xr:uid="{E5EC7EB3-BDD9-4EA3-AA95-8A9333274929}"/>
    <cellStyle name="Comma 2 6 2 2 5 3" xfId="5776" xr:uid="{00000000-0005-0000-0000-0000D51F0000}"/>
    <cellStyle name="Comma 2 6 2 2 5 3 2" xfId="15383" xr:uid="{00000000-0005-0000-0000-0000D61F0000}"/>
    <cellStyle name="Comma 2 6 2 2 5 3 2 2" xfId="34597" xr:uid="{6F5B24B0-83FE-453B-B673-5D244591EBBB}"/>
    <cellStyle name="Comma 2 6 2 2 5 3 3" xfId="24990" xr:uid="{7E1A0439-56BD-4B68-A38F-75154394FCEF}"/>
    <cellStyle name="Comma 2 6 2 2 5 4" xfId="10579" xr:uid="{00000000-0005-0000-0000-0000D71F0000}"/>
    <cellStyle name="Comma 2 6 2 2 5 4 2" xfId="29793" xr:uid="{7E091FED-78E4-4585-ABE2-D52751F2F576}"/>
    <cellStyle name="Comma 2 6 2 2 5 5" xfId="20186" xr:uid="{6BFA9236-0CEC-48A0-AADE-BBAB1CE8C931}"/>
    <cellStyle name="Comma 2 6 2 2 6" xfId="1769" xr:uid="{00000000-0005-0000-0000-0000D81F0000}"/>
    <cellStyle name="Comma 2 6 2 2 6 2" xfId="4174" xr:uid="{00000000-0005-0000-0000-0000D91F0000}"/>
    <cellStyle name="Comma 2 6 2 2 6 2 2" xfId="8977" xr:uid="{00000000-0005-0000-0000-0000DA1F0000}"/>
    <cellStyle name="Comma 2 6 2 2 6 2 2 2" xfId="18584" xr:uid="{00000000-0005-0000-0000-0000DB1F0000}"/>
    <cellStyle name="Comma 2 6 2 2 6 2 2 2 2" xfId="37798" xr:uid="{5C34DB37-20A3-4F60-B80C-66E5D7912D6A}"/>
    <cellStyle name="Comma 2 6 2 2 6 2 2 3" xfId="28191" xr:uid="{956C10C3-4BA1-4CE1-8172-D6BC88CDFFEB}"/>
    <cellStyle name="Comma 2 6 2 2 6 2 3" xfId="13781" xr:uid="{00000000-0005-0000-0000-0000DC1F0000}"/>
    <cellStyle name="Comma 2 6 2 2 6 2 3 2" xfId="32995" xr:uid="{11499DDB-DE58-4FF5-965B-4D7E257A43EE}"/>
    <cellStyle name="Comma 2 6 2 2 6 2 4" xfId="23388" xr:uid="{ABFA21FB-3CF2-46E6-9E92-0199AABF9CD6}"/>
    <cellStyle name="Comma 2 6 2 2 6 3" xfId="6576" xr:uid="{00000000-0005-0000-0000-0000DD1F0000}"/>
    <cellStyle name="Comma 2 6 2 2 6 3 2" xfId="16183" xr:uid="{00000000-0005-0000-0000-0000DE1F0000}"/>
    <cellStyle name="Comma 2 6 2 2 6 3 2 2" xfId="35397" xr:uid="{D627CE3F-F38A-4E66-A22E-AA8CE9C17B6F}"/>
    <cellStyle name="Comma 2 6 2 2 6 3 3" xfId="25790" xr:uid="{D385EAD8-6DCD-4777-8C8E-3D0F0E42AE8B}"/>
    <cellStyle name="Comma 2 6 2 2 6 4" xfId="11379" xr:uid="{00000000-0005-0000-0000-0000DF1F0000}"/>
    <cellStyle name="Comma 2 6 2 2 6 4 2" xfId="30593" xr:uid="{ACE9C869-9EF7-4B46-BB66-2D41F52E6889}"/>
    <cellStyle name="Comma 2 6 2 2 6 5" xfId="20986" xr:uid="{6D574527-197C-4D8E-B8F9-113FED4FCB4A}"/>
    <cellStyle name="Comma 2 6 2 2 7" xfId="2574" xr:uid="{00000000-0005-0000-0000-0000E01F0000}"/>
    <cellStyle name="Comma 2 6 2 2 7 2" xfId="7377" xr:uid="{00000000-0005-0000-0000-0000E11F0000}"/>
    <cellStyle name="Comma 2 6 2 2 7 2 2" xfId="16984" xr:uid="{00000000-0005-0000-0000-0000E21F0000}"/>
    <cellStyle name="Comma 2 6 2 2 7 2 2 2" xfId="36198" xr:uid="{36D9F305-5D3C-4DBB-B6EB-FDCDCBB91549}"/>
    <cellStyle name="Comma 2 6 2 2 7 2 3" xfId="26591" xr:uid="{BF1DE76E-9942-4B1E-BD96-B4CDC95CF080}"/>
    <cellStyle name="Comma 2 6 2 2 7 3" xfId="12181" xr:uid="{00000000-0005-0000-0000-0000E31F0000}"/>
    <cellStyle name="Comma 2 6 2 2 7 3 2" xfId="31395" xr:uid="{D322CAD0-590E-4D22-AE56-F2C56DCF6DFD}"/>
    <cellStyle name="Comma 2 6 2 2 7 4" xfId="21788" xr:uid="{590EA064-39E0-4B42-A353-357AA34726DF}"/>
    <cellStyle name="Comma 2 6 2 2 8" xfId="4976" xr:uid="{00000000-0005-0000-0000-0000E41F0000}"/>
    <cellStyle name="Comma 2 6 2 2 8 2" xfId="14583" xr:uid="{00000000-0005-0000-0000-0000E51F0000}"/>
    <cellStyle name="Comma 2 6 2 2 8 2 2" xfId="33797" xr:uid="{A664B874-8B33-42A2-9232-9EF7430B3D9C}"/>
    <cellStyle name="Comma 2 6 2 2 8 3" xfId="24190" xr:uid="{0B77E5B6-72A1-4D2A-AEBB-E9E72B98A8BA}"/>
    <cellStyle name="Comma 2 6 2 2 9" xfId="9779" xr:uid="{00000000-0005-0000-0000-0000E61F0000}"/>
    <cellStyle name="Comma 2 6 2 2 9 2" xfId="28993" xr:uid="{A85D5B92-2019-4EE0-AACE-5B254D1625E7}"/>
    <cellStyle name="Comma 2 6 2 3" xfId="268" xr:uid="{00000000-0005-0000-0000-0000E71F0000}"/>
    <cellStyle name="Comma 2 6 2 3 2" xfId="1069" xr:uid="{00000000-0005-0000-0000-0000E81F0000}"/>
    <cellStyle name="Comma 2 6 2 3 2 2" xfId="3474" xr:uid="{00000000-0005-0000-0000-0000E91F0000}"/>
    <cellStyle name="Comma 2 6 2 3 2 2 2" xfId="8277" xr:uid="{00000000-0005-0000-0000-0000EA1F0000}"/>
    <cellStyle name="Comma 2 6 2 3 2 2 2 2" xfId="17884" xr:uid="{00000000-0005-0000-0000-0000EB1F0000}"/>
    <cellStyle name="Comma 2 6 2 3 2 2 2 2 2" xfId="37098" xr:uid="{8A148767-2722-47C8-9836-7B42C5863FB9}"/>
    <cellStyle name="Comma 2 6 2 3 2 2 2 3" xfId="27491" xr:uid="{F9DEA43F-20D3-4EC7-A4A6-A0BD65DD0EFD}"/>
    <cellStyle name="Comma 2 6 2 3 2 2 3" xfId="13081" xr:uid="{00000000-0005-0000-0000-0000EC1F0000}"/>
    <cellStyle name="Comma 2 6 2 3 2 2 3 2" xfId="32295" xr:uid="{E84781D0-1E0C-4AA3-B993-9D58B44D1C55}"/>
    <cellStyle name="Comma 2 6 2 3 2 2 4" xfId="22688" xr:uid="{297C6B50-03E3-409A-90B0-F11C145ACE3C}"/>
    <cellStyle name="Comma 2 6 2 3 2 3" xfId="5876" xr:uid="{00000000-0005-0000-0000-0000ED1F0000}"/>
    <cellStyle name="Comma 2 6 2 3 2 3 2" xfId="15483" xr:uid="{00000000-0005-0000-0000-0000EE1F0000}"/>
    <cellStyle name="Comma 2 6 2 3 2 3 2 2" xfId="34697" xr:uid="{F633E6DF-5C32-4EDB-8089-49C32E90752D}"/>
    <cellStyle name="Comma 2 6 2 3 2 3 3" xfId="25090" xr:uid="{2239E1DB-F6C6-48A9-8C6C-CAF583DC85F9}"/>
    <cellStyle name="Comma 2 6 2 3 2 4" xfId="10679" xr:uid="{00000000-0005-0000-0000-0000EF1F0000}"/>
    <cellStyle name="Comma 2 6 2 3 2 4 2" xfId="29893" xr:uid="{E97E7C8F-5C46-4391-9D68-626DFA184F5F}"/>
    <cellStyle name="Comma 2 6 2 3 2 5" xfId="20286" xr:uid="{68ADE2A8-0FCB-4D94-A31C-99A73089EA51}"/>
    <cellStyle name="Comma 2 6 2 3 3" xfId="1869" xr:uid="{00000000-0005-0000-0000-0000F01F0000}"/>
    <cellStyle name="Comma 2 6 2 3 3 2" xfId="4274" xr:uid="{00000000-0005-0000-0000-0000F11F0000}"/>
    <cellStyle name="Comma 2 6 2 3 3 2 2" xfId="9077" xr:uid="{00000000-0005-0000-0000-0000F21F0000}"/>
    <cellStyle name="Comma 2 6 2 3 3 2 2 2" xfId="18684" xr:uid="{00000000-0005-0000-0000-0000F31F0000}"/>
    <cellStyle name="Comma 2 6 2 3 3 2 2 2 2" xfId="37898" xr:uid="{6E1BA45B-7C4B-48E5-BFED-B47A43691FCD}"/>
    <cellStyle name="Comma 2 6 2 3 3 2 2 3" xfId="28291" xr:uid="{2D844017-B048-4A1E-BDA8-64BEBD8F52C5}"/>
    <cellStyle name="Comma 2 6 2 3 3 2 3" xfId="13881" xr:uid="{00000000-0005-0000-0000-0000F41F0000}"/>
    <cellStyle name="Comma 2 6 2 3 3 2 3 2" xfId="33095" xr:uid="{EE5FB680-B646-4AE8-96F2-D21C5AD1F080}"/>
    <cellStyle name="Comma 2 6 2 3 3 2 4" xfId="23488" xr:uid="{C31E5BFF-EE1B-4042-B727-6DA717F447A2}"/>
    <cellStyle name="Comma 2 6 2 3 3 3" xfId="6676" xr:uid="{00000000-0005-0000-0000-0000F51F0000}"/>
    <cellStyle name="Comma 2 6 2 3 3 3 2" xfId="16283" xr:uid="{00000000-0005-0000-0000-0000F61F0000}"/>
    <cellStyle name="Comma 2 6 2 3 3 3 2 2" xfId="35497" xr:uid="{B3154188-4460-44B9-84E6-17D20BAA555D}"/>
    <cellStyle name="Comma 2 6 2 3 3 3 3" xfId="25890" xr:uid="{43238229-65CD-4174-AE10-9A3B02189A01}"/>
    <cellStyle name="Comma 2 6 2 3 3 4" xfId="11479" xr:uid="{00000000-0005-0000-0000-0000F71F0000}"/>
    <cellStyle name="Comma 2 6 2 3 3 4 2" xfId="30693" xr:uid="{79E00FF8-F495-48C3-9265-28F4EBF67585}"/>
    <cellStyle name="Comma 2 6 2 3 3 5" xfId="21086" xr:uid="{0F77865C-5335-4228-8E63-FE5B29D59F07}"/>
    <cellStyle name="Comma 2 6 2 3 4" xfId="2674" xr:uid="{00000000-0005-0000-0000-0000F81F0000}"/>
    <cellStyle name="Comma 2 6 2 3 4 2" xfId="7477" xr:uid="{00000000-0005-0000-0000-0000F91F0000}"/>
    <cellStyle name="Comma 2 6 2 3 4 2 2" xfId="17084" xr:uid="{00000000-0005-0000-0000-0000FA1F0000}"/>
    <cellStyle name="Comma 2 6 2 3 4 2 2 2" xfId="36298" xr:uid="{B795E6E5-64D7-4F37-9889-DE935095B56C}"/>
    <cellStyle name="Comma 2 6 2 3 4 2 3" xfId="26691" xr:uid="{75E00BEF-60DB-4796-A2B5-CD36E8799A0E}"/>
    <cellStyle name="Comma 2 6 2 3 4 3" xfId="12281" xr:uid="{00000000-0005-0000-0000-0000FB1F0000}"/>
    <cellStyle name="Comma 2 6 2 3 4 3 2" xfId="31495" xr:uid="{60E86BD9-8F6F-459C-967E-09079D42BDA6}"/>
    <cellStyle name="Comma 2 6 2 3 4 4" xfId="21888" xr:uid="{7484F44C-7128-42E0-9C04-40D0C53993E9}"/>
    <cellStyle name="Comma 2 6 2 3 5" xfId="5076" xr:uid="{00000000-0005-0000-0000-0000FC1F0000}"/>
    <cellStyle name="Comma 2 6 2 3 5 2" xfId="14683" xr:uid="{00000000-0005-0000-0000-0000FD1F0000}"/>
    <cellStyle name="Comma 2 6 2 3 5 2 2" xfId="33897" xr:uid="{F19FE5C9-77C3-4542-85FA-EE7CFD19521A}"/>
    <cellStyle name="Comma 2 6 2 3 5 3" xfId="24290" xr:uid="{B5BD7033-AA63-428C-8C99-5C43E1242003}"/>
    <cellStyle name="Comma 2 6 2 3 6" xfId="9879" xr:uid="{00000000-0005-0000-0000-0000FE1F0000}"/>
    <cellStyle name="Comma 2 6 2 3 6 2" xfId="29093" xr:uid="{C5EF83A2-A4E5-480D-A88B-73AA033B361E}"/>
    <cellStyle name="Comma 2 6 2 3 7" xfId="19486" xr:uid="{A1DE9593-62FF-4BCB-B196-D0F18346B818}"/>
    <cellStyle name="Comma 2 6 2 4" xfId="468" xr:uid="{00000000-0005-0000-0000-0000FF1F0000}"/>
    <cellStyle name="Comma 2 6 2 4 2" xfId="1269" xr:uid="{00000000-0005-0000-0000-000000200000}"/>
    <cellStyle name="Comma 2 6 2 4 2 2" xfId="3674" xr:uid="{00000000-0005-0000-0000-000001200000}"/>
    <cellStyle name="Comma 2 6 2 4 2 2 2" xfId="8477" xr:uid="{00000000-0005-0000-0000-000002200000}"/>
    <cellStyle name="Comma 2 6 2 4 2 2 2 2" xfId="18084" xr:uid="{00000000-0005-0000-0000-000003200000}"/>
    <cellStyle name="Comma 2 6 2 4 2 2 2 2 2" xfId="37298" xr:uid="{466B7CC3-51A8-42BB-A8C5-640B8DE330D4}"/>
    <cellStyle name="Comma 2 6 2 4 2 2 2 3" xfId="27691" xr:uid="{CE8A186A-5727-4721-84B0-1F44C00EAC2B}"/>
    <cellStyle name="Comma 2 6 2 4 2 2 3" xfId="13281" xr:uid="{00000000-0005-0000-0000-000004200000}"/>
    <cellStyle name="Comma 2 6 2 4 2 2 3 2" xfId="32495" xr:uid="{3232B5D9-6BF5-4605-89C5-64CDFFA66036}"/>
    <cellStyle name="Comma 2 6 2 4 2 2 4" xfId="22888" xr:uid="{291FB79D-1575-412E-B592-A48E8C29E0CD}"/>
    <cellStyle name="Comma 2 6 2 4 2 3" xfId="6076" xr:uid="{00000000-0005-0000-0000-000005200000}"/>
    <cellStyle name="Comma 2 6 2 4 2 3 2" xfId="15683" xr:uid="{00000000-0005-0000-0000-000006200000}"/>
    <cellStyle name="Comma 2 6 2 4 2 3 2 2" xfId="34897" xr:uid="{1962336D-4DB5-440C-BF99-503EF24FDCD8}"/>
    <cellStyle name="Comma 2 6 2 4 2 3 3" xfId="25290" xr:uid="{FFB62FC4-0458-4A5B-870F-20B9AD6267C2}"/>
    <cellStyle name="Comma 2 6 2 4 2 4" xfId="10879" xr:uid="{00000000-0005-0000-0000-000007200000}"/>
    <cellStyle name="Comma 2 6 2 4 2 4 2" xfId="30093" xr:uid="{9214D3A3-A429-4D78-AA9B-D8F8914FAF3A}"/>
    <cellStyle name="Comma 2 6 2 4 2 5" xfId="20486" xr:uid="{3E3AA004-02B8-4055-8457-A53ED4605BC5}"/>
    <cellStyle name="Comma 2 6 2 4 3" xfId="2069" xr:uid="{00000000-0005-0000-0000-000008200000}"/>
    <cellStyle name="Comma 2 6 2 4 3 2" xfId="4474" xr:uid="{00000000-0005-0000-0000-000009200000}"/>
    <cellStyle name="Comma 2 6 2 4 3 2 2" xfId="9277" xr:uid="{00000000-0005-0000-0000-00000A200000}"/>
    <cellStyle name="Comma 2 6 2 4 3 2 2 2" xfId="18884" xr:uid="{00000000-0005-0000-0000-00000B200000}"/>
    <cellStyle name="Comma 2 6 2 4 3 2 2 2 2" xfId="38098" xr:uid="{5A8AB310-987F-48D9-9754-C1659D42D2C9}"/>
    <cellStyle name="Comma 2 6 2 4 3 2 2 3" xfId="28491" xr:uid="{E65D19AC-F33E-42ED-8156-548E60B4751A}"/>
    <cellStyle name="Comma 2 6 2 4 3 2 3" xfId="14081" xr:uid="{00000000-0005-0000-0000-00000C200000}"/>
    <cellStyle name="Comma 2 6 2 4 3 2 3 2" xfId="33295" xr:uid="{F73A0105-4901-4CEE-82CC-8AC69918DF87}"/>
    <cellStyle name="Comma 2 6 2 4 3 2 4" xfId="23688" xr:uid="{AEB94E62-62DE-47BF-95B8-EE0855BB10E3}"/>
    <cellStyle name="Comma 2 6 2 4 3 3" xfId="6876" xr:uid="{00000000-0005-0000-0000-00000D200000}"/>
    <cellStyle name="Comma 2 6 2 4 3 3 2" xfId="16483" xr:uid="{00000000-0005-0000-0000-00000E200000}"/>
    <cellStyle name="Comma 2 6 2 4 3 3 2 2" xfId="35697" xr:uid="{D5557D13-A627-4457-B214-CD2677BBBE7B}"/>
    <cellStyle name="Comma 2 6 2 4 3 3 3" xfId="26090" xr:uid="{96C1B353-0854-4F01-9F29-375CC9389B22}"/>
    <cellStyle name="Comma 2 6 2 4 3 4" xfId="11679" xr:uid="{00000000-0005-0000-0000-00000F200000}"/>
    <cellStyle name="Comma 2 6 2 4 3 4 2" xfId="30893" xr:uid="{4426759B-7F52-41DA-9988-7C5B8A1B54E2}"/>
    <cellStyle name="Comma 2 6 2 4 3 5" xfId="21286" xr:uid="{167507CB-FCAE-45DA-87CE-6E1E4414E7AB}"/>
    <cellStyle name="Comma 2 6 2 4 4" xfId="2874" xr:uid="{00000000-0005-0000-0000-000010200000}"/>
    <cellStyle name="Comma 2 6 2 4 4 2" xfId="7677" xr:uid="{00000000-0005-0000-0000-000011200000}"/>
    <cellStyle name="Comma 2 6 2 4 4 2 2" xfId="17284" xr:uid="{00000000-0005-0000-0000-000012200000}"/>
    <cellStyle name="Comma 2 6 2 4 4 2 2 2" xfId="36498" xr:uid="{A987B4D3-2305-4CF8-96E1-FF9592368E29}"/>
    <cellStyle name="Comma 2 6 2 4 4 2 3" xfId="26891" xr:uid="{4DACCB0D-47F8-4B4D-8B8E-9918D47212BA}"/>
    <cellStyle name="Comma 2 6 2 4 4 3" xfId="12481" xr:uid="{00000000-0005-0000-0000-000013200000}"/>
    <cellStyle name="Comma 2 6 2 4 4 3 2" xfId="31695" xr:uid="{F354A89F-3B07-45C8-BF94-568A4C8E82E3}"/>
    <cellStyle name="Comma 2 6 2 4 4 4" xfId="22088" xr:uid="{4AAFE22A-3A21-4BFF-9A5D-32BA2A8B32CC}"/>
    <cellStyle name="Comma 2 6 2 4 5" xfId="5276" xr:uid="{00000000-0005-0000-0000-000014200000}"/>
    <cellStyle name="Comma 2 6 2 4 5 2" xfId="14883" xr:uid="{00000000-0005-0000-0000-000015200000}"/>
    <cellStyle name="Comma 2 6 2 4 5 2 2" xfId="34097" xr:uid="{9DF698CB-8341-4C9D-8ED6-ACF921038EA9}"/>
    <cellStyle name="Comma 2 6 2 4 5 3" xfId="24490" xr:uid="{FB252652-1196-44CA-8C55-9C0B9AB94F1B}"/>
    <cellStyle name="Comma 2 6 2 4 6" xfId="10079" xr:uid="{00000000-0005-0000-0000-000016200000}"/>
    <cellStyle name="Comma 2 6 2 4 6 2" xfId="29293" xr:uid="{C2D81680-4ED7-448E-A97B-60A98B18F675}"/>
    <cellStyle name="Comma 2 6 2 4 7" xfId="19686" xr:uid="{68D60F43-CAD7-48D1-BFB8-90C13E6D3EE1}"/>
    <cellStyle name="Comma 2 6 2 5" xfId="668" xr:uid="{00000000-0005-0000-0000-000017200000}"/>
    <cellStyle name="Comma 2 6 2 5 2" xfId="1469" xr:uid="{00000000-0005-0000-0000-000018200000}"/>
    <cellStyle name="Comma 2 6 2 5 2 2" xfId="3874" xr:uid="{00000000-0005-0000-0000-000019200000}"/>
    <cellStyle name="Comma 2 6 2 5 2 2 2" xfId="8677" xr:uid="{00000000-0005-0000-0000-00001A200000}"/>
    <cellStyle name="Comma 2 6 2 5 2 2 2 2" xfId="18284" xr:uid="{00000000-0005-0000-0000-00001B200000}"/>
    <cellStyle name="Comma 2 6 2 5 2 2 2 2 2" xfId="37498" xr:uid="{C6B3AAA6-14A1-4483-8DF7-D04BC71454B2}"/>
    <cellStyle name="Comma 2 6 2 5 2 2 2 3" xfId="27891" xr:uid="{CCB3B8D5-82E6-4216-8AB8-61F658D236B9}"/>
    <cellStyle name="Comma 2 6 2 5 2 2 3" xfId="13481" xr:uid="{00000000-0005-0000-0000-00001C200000}"/>
    <cellStyle name="Comma 2 6 2 5 2 2 3 2" xfId="32695" xr:uid="{E0CEA638-A74B-41AF-A3B0-BEDE5FE1A1EA}"/>
    <cellStyle name="Comma 2 6 2 5 2 2 4" xfId="23088" xr:uid="{B1655AD5-43AF-4BC4-9A16-4FFD3999B234}"/>
    <cellStyle name="Comma 2 6 2 5 2 3" xfId="6276" xr:uid="{00000000-0005-0000-0000-00001D200000}"/>
    <cellStyle name="Comma 2 6 2 5 2 3 2" xfId="15883" xr:uid="{00000000-0005-0000-0000-00001E200000}"/>
    <cellStyle name="Comma 2 6 2 5 2 3 2 2" xfId="35097" xr:uid="{D3C0A4BA-A481-4AE1-9453-8CDDE4884A2A}"/>
    <cellStyle name="Comma 2 6 2 5 2 3 3" xfId="25490" xr:uid="{476644E5-13DA-4E32-B406-312EF26069C2}"/>
    <cellStyle name="Comma 2 6 2 5 2 4" xfId="11079" xr:uid="{00000000-0005-0000-0000-00001F200000}"/>
    <cellStyle name="Comma 2 6 2 5 2 4 2" xfId="30293" xr:uid="{9CB7B68F-F3DB-4F15-9F34-D0B5E5FE14D3}"/>
    <cellStyle name="Comma 2 6 2 5 2 5" xfId="20686" xr:uid="{F1B44BA5-2494-43EE-AC27-8344F3735D93}"/>
    <cellStyle name="Comma 2 6 2 5 3" xfId="2269" xr:uid="{00000000-0005-0000-0000-000020200000}"/>
    <cellStyle name="Comma 2 6 2 5 3 2" xfId="4674" xr:uid="{00000000-0005-0000-0000-000021200000}"/>
    <cellStyle name="Comma 2 6 2 5 3 2 2" xfId="9477" xr:uid="{00000000-0005-0000-0000-000022200000}"/>
    <cellStyle name="Comma 2 6 2 5 3 2 2 2" xfId="19084" xr:uid="{00000000-0005-0000-0000-000023200000}"/>
    <cellStyle name="Comma 2 6 2 5 3 2 2 2 2" xfId="38298" xr:uid="{EE3106B9-E164-46C3-8199-AF6FEE0DFBDA}"/>
    <cellStyle name="Comma 2 6 2 5 3 2 2 3" xfId="28691" xr:uid="{EE20DDD9-AE8D-4313-84A4-7BD096816054}"/>
    <cellStyle name="Comma 2 6 2 5 3 2 3" xfId="14281" xr:uid="{00000000-0005-0000-0000-000024200000}"/>
    <cellStyle name="Comma 2 6 2 5 3 2 3 2" xfId="33495" xr:uid="{79971C52-C344-446F-9F2A-A2F7EE9A8458}"/>
    <cellStyle name="Comma 2 6 2 5 3 2 4" xfId="23888" xr:uid="{87EB455E-BDF2-40D0-B140-677DCCFF7A96}"/>
    <cellStyle name="Comma 2 6 2 5 3 3" xfId="7076" xr:uid="{00000000-0005-0000-0000-000025200000}"/>
    <cellStyle name="Comma 2 6 2 5 3 3 2" xfId="16683" xr:uid="{00000000-0005-0000-0000-000026200000}"/>
    <cellStyle name="Comma 2 6 2 5 3 3 2 2" xfId="35897" xr:uid="{987C0E2D-95D7-41AF-BD65-FB97A67242AD}"/>
    <cellStyle name="Comma 2 6 2 5 3 3 3" xfId="26290" xr:uid="{5B66DC41-3504-41A5-8A9A-4D9605BAD0FB}"/>
    <cellStyle name="Comma 2 6 2 5 3 4" xfId="11879" xr:uid="{00000000-0005-0000-0000-000027200000}"/>
    <cellStyle name="Comma 2 6 2 5 3 4 2" xfId="31093" xr:uid="{C5F960C6-5129-4CEA-9E7E-BCBB6D5AB78F}"/>
    <cellStyle name="Comma 2 6 2 5 3 5" xfId="21486" xr:uid="{6C882980-477F-49DC-A283-F508818CC001}"/>
    <cellStyle name="Comma 2 6 2 5 4" xfId="3074" xr:uid="{00000000-0005-0000-0000-000028200000}"/>
    <cellStyle name="Comma 2 6 2 5 4 2" xfId="7877" xr:uid="{00000000-0005-0000-0000-000029200000}"/>
    <cellStyle name="Comma 2 6 2 5 4 2 2" xfId="17484" xr:uid="{00000000-0005-0000-0000-00002A200000}"/>
    <cellStyle name="Comma 2 6 2 5 4 2 2 2" xfId="36698" xr:uid="{AAB723ED-5474-4291-9939-64117BF035DC}"/>
    <cellStyle name="Comma 2 6 2 5 4 2 3" xfId="27091" xr:uid="{B41ABA25-9584-4E9C-9BA1-FDB107FEFBF3}"/>
    <cellStyle name="Comma 2 6 2 5 4 3" xfId="12681" xr:uid="{00000000-0005-0000-0000-00002B200000}"/>
    <cellStyle name="Comma 2 6 2 5 4 3 2" xfId="31895" xr:uid="{5D250603-768D-454B-846C-CD141AF1956D}"/>
    <cellStyle name="Comma 2 6 2 5 4 4" xfId="22288" xr:uid="{303FB388-5C07-458D-8EC0-2A9DA39B1A46}"/>
    <cellStyle name="Comma 2 6 2 5 5" xfId="5476" xr:uid="{00000000-0005-0000-0000-00002C200000}"/>
    <cellStyle name="Comma 2 6 2 5 5 2" xfId="15083" xr:uid="{00000000-0005-0000-0000-00002D200000}"/>
    <cellStyle name="Comma 2 6 2 5 5 2 2" xfId="34297" xr:uid="{5936BA7D-0AB5-4E02-8D2B-82699F442512}"/>
    <cellStyle name="Comma 2 6 2 5 5 3" xfId="24690" xr:uid="{09FA5C8A-DD94-4BE0-BE44-563A219E2011}"/>
    <cellStyle name="Comma 2 6 2 5 6" xfId="10279" xr:uid="{00000000-0005-0000-0000-00002E200000}"/>
    <cellStyle name="Comma 2 6 2 5 6 2" xfId="29493" xr:uid="{07E3806C-CE1D-41B2-BB68-48EAC99E1739}"/>
    <cellStyle name="Comma 2 6 2 5 7" xfId="19886" xr:uid="{C141B66B-EF52-454A-B2CA-ED2FE0006AE9}"/>
    <cellStyle name="Comma 2 6 2 6" xfId="869" xr:uid="{00000000-0005-0000-0000-00002F200000}"/>
    <cellStyle name="Comma 2 6 2 6 2" xfId="3274" xr:uid="{00000000-0005-0000-0000-000030200000}"/>
    <cellStyle name="Comma 2 6 2 6 2 2" xfId="8077" xr:uid="{00000000-0005-0000-0000-000031200000}"/>
    <cellStyle name="Comma 2 6 2 6 2 2 2" xfId="17684" xr:uid="{00000000-0005-0000-0000-000032200000}"/>
    <cellStyle name="Comma 2 6 2 6 2 2 2 2" xfId="36898" xr:uid="{7B72330D-127A-4679-A6D7-CF1D3CB6F8C9}"/>
    <cellStyle name="Comma 2 6 2 6 2 2 3" xfId="27291" xr:uid="{D42776DD-DC6A-43C1-AF3B-B1B6CB82AE90}"/>
    <cellStyle name="Comma 2 6 2 6 2 3" xfId="12881" xr:uid="{00000000-0005-0000-0000-000033200000}"/>
    <cellStyle name="Comma 2 6 2 6 2 3 2" xfId="32095" xr:uid="{0137AE50-0B48-4262-BB15-A28D08E0EF82}"/>
    <cellStyle name="Comma 2 6 2 6 2 4" xfId="22488" xr:uid="{C13806EB-7A92-420D-BDA8-6D40CA579DB1}"/>
    <cellStyle name="Comma 2 6 2 6 3" xfId="5676" xr:uid="{00000000-0005-0000-0000-000034200000}"/>
    <cellStyle name="Comma 2 6 2 6 3 2" xfId="15283" xr:uid="{00000000-0005-0000-0000-000035200000}"/>
    <cellStyle name="Comma 2 6 2 6 3 2 2" xfId="34497" xr:uid="{18B60ACD-F692-4AF4-B12E-6DD16B60A239}"/>
    <cellStyle name="Comma 2 6 2 6 3 3" xfId="24890" xr:uid="{EBE85844-9FD1-4067-9CBB-E2CCF9EC7725}"/>
    <cellStyle name="Comma 2 6 2 6 4" xfId="10479" xr:uid="{00000000-0005-0000-0000-000036200000}"/>
    <cellStyle name="Comma 2 6 2 6 4 2" xfId="29693" xr:uid="{1F65CC9F-22EA-4886-8855-07BC7B168953}"/>
    <cellStyle name="Comma 2 6 2 6 5" xfId="20086" xr:uid="{CDC59BC1-1F23-40DF-A1E6-E03ED9A7C0A7}"/>
    <cellStyle name="Comma 2 6 2 7" xfId="1669" xr:uid="{00000000-0005-0000-0000-000037200000}"/>
    <cellStyle name="Comma 2 6 2 7 2" xfId="4074" xr:uid="{00000000-0005-0000-0000-000038200000}"/>
    <cellStyle name="Comma 2 6 2 7 2 2" xfId="8877" xr:uid="{00000000-0005-0000-0000-000039200000}"/>
    <cellStyle name="Comma 2 6 2 7 2 2 2" xfId="18484" xr:uid="{00000000-0005-0000-0000-00003A200000}"/>
    <cellStyle name="Comma 2 6 2 7 2 2 2 2" xfId="37698" xr:uid="{F63E30D6-216A-451E-A163-9CABBBABE81E}"/>
    <cellStyle name="Comma 2 6 2 7 2 2 3" xfId="28091" xr:uid="{12351AD7-8F34-4E69-8B39-08432C152EFA}"/>
    <cellStyle name="Comma 2 6 2 7 2 3" xfId="13681" xr:uid="{00000000-0005-0000-0000-00003B200000}"/>
    <cellStyle name="Comma 2 6 2 7 2 3 2" xfId="32895" xr:uid="{994DDDD3-3EAA-4BC0-ADBA-59B37B24EC22}"/>
    <cellStyle name="Comma 2 6 2 7 2 4" xfId="23288" xr:uid="{81191507-5F4D-418F-A2AB-27C4414DF456}"/>
    <cellStyle name="Comma 2 6 2 7 3" xfId="6476" xr:uid="{00000000-0005-0000-0000-00003C200000}"/>
    <cellStyle name="Comma 2 6 2 7 3 2" xfId="16083" xr:uid="{00000000-0005-0000-0000-00003D200000}"/>
    <cellStyle name="Comma 2 6 2 7 3 2 2" xfId="35297" xr:uid="{F7AC943E-9F2F-480F-B519-AB11603A7F30}"/>
    <cellStyle name="Comma 2 6 2 7 3 3" xfId="25690" xr:uid="{587FB512-0CED-470A-8175-C254FE95E092}"/>
    <cellStyle name="Comma 2 6 2 7 4" xfId="11279" xr:uid="{00000000-0005-0000-0000-00003E200000}"/>
    <cellStyle name="Comma 2 6 2 7 4 2" xfId="30493" xr:uid="{CADF6926-3675-4708-9EF7-FE5D5C4D4D92}"/>
    <cellStyle name="Comma 2 6 2 7 5" xfId="20886" xr:uid="{1DE25F01-E27A-4201-9DF7-58161BFFB61A}"/>
    <cellStyle name="Comma 2 6 2 8" xfId="2474" xr:uid="{00000000-0005-0000-0000-00003F200000}"/>
    <cellStyle name="Comma 2 6 2 8 2" xfId="7277" xr:uid="{00000000-0005-0000-0000-000040200000}"/>
    <cellStyle name="Comma 2 6 2 8 2 2" xfId="16884" xr:uid="{00000000-0005-0000-0000-000041200000}"/>
    <cellStyle name="Comma 2 6 2 8 2 2 2" xfId="36098" xr:uid="{47A51ED8-235C-4E3E-9DD2-1D3A2C3B7C53}"/>
    <cellStyle name="Comma 2 6 2 8 2 3" xfId="26491" xr:uid="{4F3562B3-3D64-4168-AD0C-0F2613CF5DB8}"/>
    <cellStyle name="Comma 2 6 2 8 3" xfId="12081" xr:uid="{00000000-0005-0000-0000-000042200000}"/>
    <cellStyle name="Comma 2 6 2 8 3 2" xfId="31295" xr:uid="{537D71CE-1BEE-45C6-97D7-652F19454D4A}"/>
    <cellStyle name="Comma 2 6 2 8 4" xfId="21688" xr:uid="{3D0FF30F-D5E6-4330-9015-E07C470DA7A1}"/>
    <cellStyle name="Comma 2 6 2 9" xfId="4876" xr:uid="{00000000-0005-0000-0000-000043200000}"/>
    <cellStyle name="Comma 2 6 2 9 2" xfId="14483" xr:uid="{00000000-0005-0000-0000-000044200000}"/>
    <cellStyle name="Comma 2 6 2 9 2 2" xfId="33697" xr:uid="{E4F83C40-6804-440A-9625-0D9785476458}"/>
    <cellStyle name="Comma 2 6 2 9 3" xfId="24090" xr:uid="{23CFE269-02DC-40E5-AA78-A5A5DEA6C386}"/>
    <cellStyle name="Comma 2 6 3" xfId="118" xr:uid="{00000000-0005-0000-0000-000045200000}"/>
    <cellStyle name="Comma 2 6 3 10" xfId="19336" xr:uid="{E4888376-3368-4F41-8487-153B87C396EB}"/>
    <cellStyle name="Comma 2 6 3 2" xfId="318" xr:uid="{00000000-0005-0000-0000-000046200000}"/>
    <cellStyle name="Comma 2 6 3 2 2" xfId="1119" xr:uid="{00000000-0005-0000-0000-000047200000}"/>
    <cellStyle name="Comma 2 6 3 2 2 2" xfId="3524" xr:uid="{00000000-0005-0000-0000-000048200000}"/>
    <cellStyle name="Comma 2 6 3 2 2 2 2" xfId="8327" xr:uid="{00000000-0005-0000-0000-000049200000}"/>
    <cellStyle name="Comma 2 6 3 2 2 2 2 2" xfId="17934" xr:uid="{00000000-0005-0000-0000-00004A200000}"/>
    <cellStyle name="Comma 2 6 3 2 2 2 2 2 2" xfId="37148" xr:uid="{C19ED3B5-E637-419D-9FC7-4536A3FFF91E}"/>
    <cellStyle name="Comma 2 6 3 2 2 2 2 3" xfId="27541" xr:uid="{D546CD4D-DC0C-451A-8ACC-B4BF4C882DF6}"/>
    <cellStyle name="Comma 2 6 3 2 2 2 3" xfId="13131" xr:uid="{00000000-0005-0000-0000-00004B200000}"/>
    <cellStyle name="Comma 2 6 3 2 2 2 3 2" xfId="32345" xr:uid="{F5455A45-536A-4511-8CBF-9E9A1C195341}"/>
    <cellStyle name="Comma 2 6 3 2 2 2 4" xfId="22738" xr:uid="{CB4C4F6B-7552-470C-BCE9-0FD531C57E3D}"/>
    <cellStyle name="Comma 2 6 3 2 2 3" xfId="5926" xr:uid="{00000000-0005-0000-0000-00004C200000}"/>
    <cellStyle name="Comma 2 6 3 2 2 3 2" xfId="15533" xr:uid="{00000000-0005-0000-0000-00004D200000}"/>
    <cellStyle name="Comma 2 6 3 2 2 3 2 2" xfId="34747" xr:uid="{317C1263-AB37-4648-AE49-F15A14E4E806}"/>
    <cellStyle name="Comma 2 6 3 2 2 3 3" xfId="25140" xr:uid="{01183E13-173F-4685-AD9E-97173441D435}"/>
    <cellStyle name="Comma 2 6 3 2 2 4" xfId="10729" xr:uid="{00000000-0005-0000-0000-00004E200000}"/>
    <cellStyle name="Comma 2 6 3 2 2 4 2" xfId="29943" xr:uid="{2B08A3C5-8BFD-4DE5-BFC0-4A737EFEF9BC}"/>
    <cellStyle name="Comma 2 6 3 2 2 5" xfId="20336" xr:uid="{348AE1EB-4FEE-4ED5-8186-A445D5574612}"/>
    <cellStyle name="Comma 2 6 3 2 3" xfId="1919" xr:uid="{00000000-0005-0000-0000-00004F200000}"/>
    <cellStyle name="Comma 2 6 3 2 3 2" xfId="4324" xr:uid="{00000000-0005-0000-0000-000050200000}"/>
    <cellStyle name="Comma 2 6 3 2 3 2 2" xfId="9127" xr:uid="{00000000-0005-0000-0000-000051200000}"/>
    <cellStyle name="Comma 2 6 3 2 3 2 2 2" xfId="18734" xr:uid="{00000000-0005-0000-0000-000052200000}"/>
    <cellStyle name="Comma 2 6 3 2 3 2 2 2 2" xfId="37948" xr:uid="{D8373B4B-6222-4F6B-B4D7-16F9380CD8B9}"/>
    <cellStyle name="Comma 2 6 3 2 3 2 2 3" xfId="28341" xr:uid="{1B1FF44A-4907-4521-8865-E282F89BFF44}"/>
    <cellStyle name="Comma 2 6 3 2 3 2 3" xfId="13931" xr:uid="{00000000-0005-0000-0000-000053200000}"/>
    <cellStyle name="Comma 2 6 3 2 3 2 3 2" xfId="33145" xr:uid="{C6E3DE58-9917-4B47-955B-A6AA08CEAF30}"/>
    <cellStyle name="Comma 2 6 3 2 3 2 4" xfId="23538" xr:uid="{380810BE-9F60-4B4C-9A44-BA37B4913B2C}"/>
    <cellStyle name="Comma 2 6 3 2 3 3" xfId="6726" xr:uid="{00000000-0005-0000-0000-000054200000}"/>
    <cellStyle name="Comma 2 6 3 2 3 3 2" xfId="16333" xr:uid="{00000000-0005-0000-0000-000055200000}"/>
    <cellStyle name="Comma 2 6 3 2 3 3 2 2" xfId="35547" xr:uid="{4A79CA79-A2D4-429B-B970-2E75BB54D4E9}"/>
    <cellStyle name="Comma 2 6 3 2 3 3 3" xfId="25940" xr:uid="{B91A0E6A-8EE1-44A0-87D4-75A74878950C}"/>
    <cellStyle name="Comma 2 6 3 2 3 4" xfId="11529" xr:uid="{00000000-0005-0000-0000-000056200000}"/>
    <cellStyle name="Comma 2 6 3 2 3 4 2" xfId="30743" xr:uid="{EB4A37A1-BB6A-4A29-8551-6F81F825C302}"/>
    <cellStyle name="Comma 2 6 3 2 3 5" xfId="21136" xr:uid="{49D11B44-3DB2-4609-82CD-A630230C5289}"/>
    <cellStyle name="Comma 2 6 3 2 4" xfId="2724" xr:uid="{00000000-0005-0000-0000-000057200000}"/>
    <cellStyle name="Comma 2 6 3 2 4 2" xfId="7527" xr:uid="{00000000-0005-0000-0000-000058200000}"/>
    <cellStyle name="Comma 2 6 3 2 4 2 2" xfId="17134" xr:uid="{00000000-0005-0000-0000-000059200000}"/>
    <cellStyle name="Comma 2 6 3 2 4 2 2 2" xfId="36348" xr:uid="{7B61226A-9F56-4555-8473-39102D5AAAD4}"/>
    <cellStyle name="Comma 2 6 3 2 4 2 3" xfId="26741" xr:uid="{9ED8E7C4-0F9F-4572-8EA5-4A7EE8954760}"/>
    <cellStyle name="Comma 2 6 3 2 4 3" xfId="12331" xr:uid="{00000000-0005-0000-0000-00005A200000}"/>
    <cellStyle name="Comma 2 6 3 2 4 3 2" xfId="31545" xr:uid="{B60510BA-1745-4BD7-8D15-BD34D1B479DA}"/>
    <cellStyle name="Comma 2 6 3 2 4 4" xfId="21938" xr:uid="{8169BE6E-23CA-4BFF-B922-E1CDECE4B9C6}"/>
    <cellStyle name="Comma 2 6 3 2 5" xfId="5126" xr:uid="{00000000-0005-0000-0000-00005B200000}"/>
    <cellStyle name="Comma 2 6 3 2 5 2" xfId="14733" xr:uid="{00000000-0005-0000-0000-00005C200000}"/>
    <cellStyle name="Comma 2 6 3 2 5 2 2" xfId="33947" xr:uid="{94A36675-BE9D-4895-A1D6-D36A9390E0B8}"/>
    <cellStyle name="Comma 2 6 3 2 5 3" xfId="24340" xr:uid="{61AF0B43-A928-48ED-91BC-7E7118E0EB9B}"/>
    <cellStyle name="Comma 2 6 3 2 6" xfId="9929" xr:uid="{00000000-0005-0000-0000-00005D200000}"/>
    <cellStyle name="Comma 2 6 3 2 6 2" xfId="29143" xr:uid="{59348C0F-4E9A-4C1C-AAFA-9319D1A93F7A}"/>
    <cellStyle name="Comma 2 6 3 2 7" xfId="19536" xr:uid="{E319B1F0-BA4C-47D3-91C9-92E169B5BC5E}"/>
    <cellStyle name="Comma 2 6 3 3" xfId="518" xr:uid="{00000000-0005-0000-0000-00005E200000}"/>
    <cellStyle name="Comma 2 6 3 3 2" xfId="1319" xr:uid="{00000000-0005-0000-0000-00005F200000}"/>
    <cellStyle name="Comma 2 6 3 3 2 2" xfId="3724" xr:uid="{00000000-0005-0000-0000-000060200000}"/>
    <cellStyle name="Comma 2 6 3 3 2 2 2" xfId="8527" xr:uid="{00000000-0005-0000-0000-000061200000}"/>
    <cellStyle name="Comma 2 6 3 3 2 2 2 2" xfId="18134" xr:uid="{00000000-0005-0000-0000-000062200000}"/>
    <cellStyle name="Comma 2 6 3 3 2 2 2 2 2" xfId="37348" xr:uid="{BB946205-9788-40FF-A393-2E541972B8F4}"/>
    <cellStyle name="Comma 2 6 3 3 2 2 2 3" xfId="27741" xr:uid="{600CE796-1A43-4A0C-8C3A-20D9C491352F}"/>
    <cellStyle name="Comma 2 6 3 3 2 2 3" xfId="13331" xr:uid="{00000000-0005-0000-0000-000063200000}"/>
    <cellStyle name="Comma 2 6 3 3 2 2 3 2" xfId="32545" xr:uid="{114ADF2E-05D5-4A3D-BE3E-90E38EC51EF6}"/>
    <cellStyle name="Comma 2 6 3 3 2 2 4" xfId="22938" xr:uid="{D2141DDD-A085-42F5-B15A-7ED7D21161A1}"/>
    <cellStyle name="Comma 2 6 3 3 2 3" xfId="6126" xr:uid="{00000000-0005-0000-0000-000064200000}"/>
    <cellStyle name="Comma 2 6 3 3 2 3 2" xfId="15733" xr:uid="{00000000-0005-0000-0000-000065200000}"/>
    <cellStyle name="Comma 2 6 3 3 2 3 2 2" xfId="34947" xr:uid="{940158E3-F2BE-4C9D-9B27-69F0D46905A2}"/>
    <cellStyle name="Comma 2 6 3 3 2 3 3" xfId="25340" xr:uid="{AF414CCE-C067-4099-B9EB-4A738B23D3EB}"/>
    <cellStyle name="Comma 2 6 3 3 2 4" xfId="10929" xr:uid="{00000000-0005-0000-0000-000066200000}"/>
    <cellStyle name="Comma 2 6 3 3 2 4 2" xfId="30143" xr:uid="{79B4979A-83C6-428E-AA07-C119A2BA946F}"/>
    <cellStyle name="Comma 2 6 3 3 2 5" xfId="20536" xr:uid="{D11A9116-D812-4AB1-BCDB-BA5A9D2CA5F1}"/>
    <cellStyle name="Comma 2 6 3 3 3" xfId="2119" xr:uid="{00000000-0005-0000-0000-000067200000}"/>
    <cellStyle name="Comma 2 6 3 3 3 2" xfId="4524" xr:uid="{00000000-0005-0000-0000-000068200000}"/>
    <cellStyle name="Comma 2 6 3 3 3 2 2" xfId="9327" xr:uid="{00000000-0005-0000-0000-000069200000}"/>
    <cellStyle name="Comma 2 6 3 3 3 2 2 2" xfId="18934" xr:uid="{00000000-0005-0000-0000-00006A200000}"/>
    <cellStyle name="Comma 2 6 3 3 3 2 2 2 2" xfId="38148" xr:uid="{5B1D8EFC-9E9D-4A27-8918-4254105BDDD6}"/>
    <cellStyle name="Comma 2 6 3 3 3 2 2 3" xfId="28541" xr:uid="{4D6F1856-B783-412F-9D70-04270259DC1E}"/>
    <cellStyle name="Comma 2 6 3 3 3 2 3" xfId="14131" xr:uid="{00000000-0005-0000-0000-00006B200000}"/>
    <cellStyle name="Comma 2 6 3 3 3 2 3 2" xfId="33345" xr:uid="{6A3DBB2C-A6E9-47BF-9B32-6EF0C9CA27B2}"/>
    <cellStyle name="Comma 2 6 3 3 3 2 4" xfId="23738" xr:uid="{CC349ED6-D199-431B-8F16-D2A2458B3C89}"/>
    <cellStyle name="Comma 2 6 3 3 3 3" xfId="6926" xr:uid="{00000000-0005-0000-0000-00006C200000}"/>
    <cellStyle name="Comma 2 6 3 3 3 3 2" xfId="16533" xr:uid="{00000000-0005-0000-0000-00006D200000}"/>
    <cellStyle name="Comma 2 6 3 3 3 3 2 2" xfId="35747" xr:uid="{1911F5AC-4AA7-4A9A-B132-DB931280A9C4}"/>
    <cellStyle name="Comma 2 6 3 3 3 3 3" xfId="26140" xr:uid="{287D9345-E44B-4267-A40E-1227268ABDCD}"/>
    <cellStyle name="Comma 2 6 3 3 3 4" xfId="11729" xr:uid="{00000000-0005-0000-0000-00006E200000}"/>
    <cellStyle name="Comma 2 6 3 3 3 4 2" xfId="30943" xr:uid="{C629ABFE-50CC-4799-A549-955FFDB9D6BE}"/>
    <cellStyle name="Comma 2 6 3 3 3 5" xfId="21336" xr:uid="{233331E9-9050-4A76-B37D-EF0A081BA3B3}"/>
    <cellStyle name="Comma 2 6 3 3 4" xfId="2924" xr:uid="{00000000-0005-0000-0000-00006F200000}"/>
    <cellStyle name="Comma 2 6 3 3 4 2" xfId="7727" xr:uid="{00000000-0005-0000-0000-000070200000}"/>
    <cellStyle name="Comma 2 6 3 3 4 2 2" xfId="17334" xr:uid="{00000000-0005-0000-0000-000071200000}"/>
    <cellStyle name="Comma 2 6 3 3 4 2 2 2" xfId="36548" xr:uid="{BA0EB6BA-F289-45CC-BF8D-94F6FF8AEF07}"/>
    <cellStyle name="Comma 2 6 3 3 4 2 3" xfId="26941" xr:uid="{CD665247-FAC5-4452-9DEF-46A05BEFD913}"/>
    <cellStyle name="Comma 2 6 3 3 4 3" xfId="12531" xr:uid="{00000000-0005-0000-0000-000072200000}"/>
    <cellStyle name="Comma 2 6 3 3 4 3 2" xfId="31745" xr:uid="{0ABE3893-9B28-45C3-857C-73354BE4ABAB}"/>
    <cellStyle name="Comma 2 6 3 3 4 4" xfId="22138" xr:uid="{5FEA5388-3F42-42E4-A8BA-9BED9CECC08F}"/>
    <cellStyle name="Comma 2 6 3 3 5" xfId="5326" xr:uid="{00000000-0005-0000-0000-000073200000}"/>
    <cellStyle name="Comma 2 6 3 3 5 2" xfId="14933" xr:uid="{00000000-0005-0000-0000-000074200000}"/>
    <cellStyle name="Comma 2 6 3 3 5 2 2" xfId="34147" xr:uid="{66659114-CD48-4A3A-951C-4FD6161E91DC}"/>
    <cellStyle name="Comma 2 6 3 3 5 3" xfId="24540" xr:uid="{E6C99B92-01D0-4FDB-8337-33E841EA0A72}"/>
    <cellStyle name="Comma 2 6 3 3 6" xfId="10129" xr:uid="{00000000-0005-0000-0000-000075200000}"/>
    <cellStyle name="Comma 2 6 3 3 6 2" xfId="29343" xr:uid="{368F050B-0AC2-4EC4-8976-77B612FF9D4C}"/>
    <cellStyle name="Comma 2 6 3 3 7" xfId="19736" xr:uid="{F81FD2FA-D322-4B6E-9899-A8A2B63DBF3C}"/>
    <cellStyle name="Comma 2 6 3 4" xfId="718" xr:uid="{00000000-0005-0000-0000-000076200000}"/>
    <cellStyle name="Comma 2 6 3 4 2" xfId="1519" xr:uid="{00000000-0005-0000-0000-000077200000}"/>
    <cellStyle name="Comma 2 6 3 4 2 2" xfId="3924" xr:uid="{00000000-0005-0000-0000-000078200000}"/>
    <cellStyle name="Comma 2 6 3 4 2 2 2" xfId="8727" xr:uid="{00000000-0005-0000-0000-000079200000}"/>
    <cellStyle name="Comma 2 6 3 4 2 2 2 2" xfId="18334" xr:uid="{00000000-0005-0000-0000-00007A200000}"/>
    <cellStyle name="Comma 2 6 3 4 2 2 2 2 2" xfId="37548" xr:uid="{859D3765-C181-46CE-9C6D-4A8CE6735005}"/>
    <cellStyle name="Comma 2 6 3 4 2 2 2 3" xfId="27941" xr:uid="{06C48CFE-8061-4966-830E-10135327FE5B}"/>
    <cellStyle name="Comma 2 6 3 4 2 2 3" xfId="13531" xr:uid="{00000000-0005-0000-0000-00007B200000}"/>
    <cellStyle name="Comma 2 6 3 4 2 2 3 2" xfId="32745" xr:uid="{E6072657-8D40-485E-B178-FDC22EB4DCA5}"/>
    <cellStyle name="Comma 2 6 3 4 2 2 4" xfId="23138" xr:uid="{498C7864-1A9D-4BE8-A71E-E6AEC2D9189E}"/>
    <cellStyle name="Comma 2 6 3 4 2 3" xfId="6326" xr:uid="{00000000-0005-0000-0000-00007C200000}"/>
    <cellStyle name="Comma 2 6 3 4 2 3 2" xfId="15933" xr:uid="{00000000-0005-0000-0000-00007D200000}"/>
    <cellStyle name="Comma 2 6 3 4 2 3 2 2" xfId="35147" xr:uid="{FB1B3F8A-F82B-46F0-9BEF-EA48A0E4893C}"/>
    <cellStyle name="Comma 2 6 3 4 2 3 3" xfId="25540" xr:uid="{12D31320-4F71-4C8C-ABF8-66A02BD0080E}"/>
    <cellStyle name="Comma 2 6 3 4 2 4" xfId="11129" xr:uid="{00000000-0005-0000-0000-00007E200000}"/>
    <cellStyle name="Comma 2 6 3 4 2 4 2" xfId="30343" xr:uid="{3BE051EF-1DF8-4AA6-AC33-E9ACAF742C38}"/>
    <cellStyle name="Comma 2 6 3 4 2 5" xfId="20736" xr:uid="{1F417276-728D-4B5D-8664-14885E3B94C8}"/>
    <cellStyle name="Comma 2 6 3 4 3" xfId="2319" xr:uid="{00000000-0005-0000-0000-00007F200000}"/>
    <cellStyle name="Comma 2 6 3 4 3 2" xfId="4724" xr:uid="{00000000-0005-0000-0000-000080200000}"/>
    <cellStyle name="Comma 2 6 3 4 3 2 2" xfId="9527" xr:uid="{00000000-0005-0000-0000-000081200000}"/>
    <cellStyle name="Comma 2 6 3 4 3 2 2 2" xfId="19134" xr:uid="{00000000-0005-0000-0000-000082200000}"/>
    <cellStyle name="Comma 2 6 3 4 3 2 2 2 2" xfId="38348" xr:uid="{35170221-0E93-458A-BBBB-F7705A3653FF}"/>
    <cellStyle name="Comma 2 6 3 4 3 2 2 3" xfId="28741" xr:uid="{7C41FCCF-7237-4FD6-8336-3AC269577FB4}"/>
    <cellStyle name="Comma 2 6 3 4 3 2 3" xfId="14331" xr:uid="{00000000-0005-0000-0000-000083200000}"/>
    <cellStyle name="Comma 2 6 3 4 3 2 3 2" xfId="33545" xr:uid="{A262FBE7-FF8B-4792-AB99-1E8C79A92F35}"/>
    <cellStyle name="Comma 2 6 3 4 3 2 4" xfId="23938" xr:uid="{70E90363-AB64-45D3-8408-74DFB9DA9909}"/>
    <cellStyle name="Comma 2 6 3 4 3 3" xfId="7126" xr:uid="{00000000-0005-0000-0000-000084200000}"/>
    <cellStyle name="Comma 2 6 3 4 3 3 2" xfId="16733" xr:uid="{00000000-0005-0000-0000-000085200000}"/>
    <cellStyle name="Comma 2 6 3 4 3 3 2 2" xfId="35947" xr:uid="{7F15EDF6-EE2D-4DD3-8554-6989635FB6BD}"/>
    <cellStyle name="Comma 2 6 3 4 3 3 3" xfId="26340" xr:uid="{FCD7AE7C-B783-4E8B-808E-C91A47F49E4F}"/>
    <cellStyle name="Comma 2 6 3 4 3 4" xfId="11929" xr:uid="{00000000-0005-0000-0000-000086200000}"/>
    <cellStyle name="Comma 2 6 3 4 3 4 2" xfId="31143" xr:uid="{44586DDC-3206-4D23-9386-B2B0E89AE8B3}"/>
    <cellStyle name="Comma 2 6 3 4 3 5" xfId="21536" xr:uid="{75FF302C-54DF-4E4E-9F53-2DC00CEF53DF}"/>
    <cellStyle name="Comma 2 6 3 4 4" xfId="3124" xr:uid="{00000000-0005-0000-0000-000087200000}"/>
    <cellStyle name="Comma 2 6 3 4 4 2" xfId="7927" xr:uid="{00000000-0005-0000-0000-000088200000}"/>
    <cellStyle name="Comma 2 6 3 4 4 2 2" xfId="17534" xr:uid="{00000000-0005-0000-0000-000089200000}"/>
    <cellStyle name="Comma 2 6 3 4 4 2 2 2" xfId="36748" xr:uid="{D95043CD-9E6A-43CA-91B6-F45CB25724B8}"/>
    <cellStyle name="Comma 2 6 3 4 4 2 3" xfId="27141" xr:uid="{1C84EF74-3D65-4B57-8C2F-0ACCA7259003}"/>
    <cellStyle name="Comma 2 6 3 4 4 3" xfId="12731" xr:uid="{00000000-0005-0000-0000-00008A200000}"/>
    <cellStyle name="Comma 2 6 3 4 4 3 2" xfId="31945" xr:uid="{0E808988-7595-48D8-9C68-69789739A0BF}"/>
    <cellStyle name="Comma 2 6 3 4 4 4" xfId="22338" xr:uid="{15090465-CE8D-4658-9885-0EBCBC739A3E}"/>
    <cellStyle name="Comma 2 6 3 4 5" xfId="5526" xr:uid="{00000000-0005-0000-0000-00008B200000}"/>
    <cellStyle name="Comma 2 6 3 4 5 2" xfId="15133" xr:uid="{00000000-0005-0000-0000-00008C200000}"/>
    <cellStyle name="Comma 2 6 3 4 5 2 2" xfId="34347" xr:uid="{200FCEEC-2511-4004-8422-893F9F4B20E5}"/>
    <cellStyle name="Comma 2 6 3 4 5 3" xfId="24740" xr:uid="{DEB46379-2A90-426E-B2E5-FA8201897E5F}"/>
    <cellStyle name="Comma 2 6 3 4 6" xfId="10329" xr:uid="{00000000-0005-0000-0000-00008D200000}"/>
    <cellStyle name="Comma 2 6 3 4 6 2" xfId="29543" xr:uid="{E2FE25DD-8E0F-458B-916D-4A8F1635BDC0}"/>
    <cellStyle name="Comma 2 6 3 4 7" xfId="19936" xr:uid="{AC651DB5-A891-4FC7-BB4D-134850B42DC3}"/>
    <cellStyle name="Comma 2 6 3 5" xfId="919" xr:uid="{00000000-0005-0000-0000-00008E200000}"/>
    <cellStyle name="Comma 2 6 3 5 2" xfId="3324" xr:uid="{00000000-0005-0000-0000-00008F200000}"/>
    <cellStyle name="Comma 2 6 3 5 2 2" xfId="8127" xr:uid="{00000000-0005-0000-0000-000090200000}"/>
    <cellStyle name="Comma 2 6 3 5 2 2 2" xfId="17734" xr:uid="{00000000-0005-0000-0000-000091200000}"/>
    <cellStyle name="Comma 2 6 3 5 2 2 2 2" xfId="36948" xr:uid="{23ADAF8F-5057-460C-A3BE-32638D8AF691}"/>
    <cellStyle name="Comma 2 6 3 5 2 2 3" xfId="27341" xr:uid="{CE3C9CDC-2110-40E3-948C-7F866815C2FF}"/>
    <cellStyle name="Comma 2 6 3 5 2 3" xfId="12931" xr:uid="{00000000-0005-0000-0000-000092200000}"/>
    <cellStyle name="Comma 2 6 3 5 2 3 2" xfId="32145" xr:uid="{838B1B3B-8B88-4E91-8D5F-AE04CE224411}"/>
    <cellStyle name="Comma 2 6 3 5 2 4" xfId="22538" xr:uid="{E379DDB4-7ACB-4284-9744-37843A3B9DDB}"/>
    <cellStyle name="Comma 2 6 3 5 3" xfId="5726" xr:uid="{00000000-0005-0000-0000-000093200000}"/>
    <cellStyle name="Comma 2 6 3 5 3 2" xfId="15333" xr:uid="{00000000-0005-0000-0000-000094200000}"/>
    <cellStyle name="Comma 2 6 3 5 3 2 2" xfId="34547" xr:uid="{743A0B2C-D306-49C7-B811-434E6D0A10E0}"/>
    <cellStyle name="Comma 2 6 3 5 3 3" xfId="24940" xr:uid="{BB388E96-495D-4359-8F19-3D703B9DC007}"/>
    <cellStyle name="Comma 2 6 3 5 4" xfId="10529" xr:uid="{00000000-0005-0000-0000-000095200000}"/>
    <cellStyle name="Comma 2 6 3 5 4 2" xfId="29743" xr:uid="{7330FB02-60F1-4FC0-AE33-EB1FEFCB0013}"/>
    <cellStyle name="Comma 2 6 3 5 5" xfId="20136" xr:uid="{82D8C48D-D48F-49DC-BD25-490BCBE84FFD}"/>
    <cellStyle name="Comma 2 6 3 6" xfId="1719" xr:uid="{00000000-0005-0000-0000-000096200000}"/>
    <cellStyle name="Comma 2 6 3 6 2" xfId="4124" xr:uid="{00000000-0005-0000-0000-000097200000}"/>
    <cellStyle name="Comma 2 6 3 6 2 2" xfId="8927" xr:uid="{00000000-0005-0000-0000-000098200000}"/>
    <cellStyle name="Comma 2 6 3 6 2 2 2" xfId="18534" xr:uid="{00000000-0005-0000-0000-000099200000}"/>
    <cellStyle name="Comma 2 6 3 6 2 2 2 2" xfId="37748" xr:uid="{FF31B3EC-4133-44C5-8E58-BD744336E60C}"/>
    <cellStyle name="Comma 2 6 3 6 2 2 3" xfId="28141" xr:uid="{17B1906F-4AD0-4B54-A23D-3AD0A6B97856}"/>
    <cellStyle name="Comma 2 6 3 6 2 3" xfId="13731" xr:uid="{00000000-0005-0000-0000-00009A200000}"/>
    <cellStyle name="Comma 2 6 3 6 2 3 2" xfId="32945" xr:uid="{4106965A-ADC1-464E-9796-5B144FCAD116}"/>
    <cellStyle name="Comma 2 6 3 6 2 4" xfId="23338" xr:uid="{701C2CE0-FE03-45F4-9647-B6FD279660DC}"/>
    <cellStyle name="Comma 2 6 3 6 3" xfId="6526" xr:uid="{00000000-0005-0000-0000-00009B200000}"/>
    <cellStyle name="Comma 2 6 3 6 3 2" xfId="16133" xr:uid="{00000000-0005-0000-0000-00009C200000}"/>
    <cellStyle name="Comma 2 6 3 6 3 2 2" xfId="35347" xr:uid="{07BB7946-1F0F-4376-821F-DBE76E4FE334}"/>
    <cellStyle name="Comma 2 6 3 6 3 3" xfId="25740" xr:uid="{0ED85E74-E2FC-4708-92B2-4A438171DE18}"/>
    <cellStyle name="Comma 2 6 3 6 4" xfId="11329" xr:uid="{00000000-0005-0000-0000-00009D200000}"/>
    <cellStyle name="Comma 2 6 3 6 4 2" xfId="30543" xr:uid="{B17024C8-9929-46BA-A07C-B95BD3508467}"/>
    <cellStyle name="Comma 2 6 3 6 5" xfId="20936" xr:uid="{C555A293-2D98-4544-9789-2817454F956D}"/>
    <cellStyle name="Comma 2 6 3 7" xfId="2524" xr:uid="{00000000-0005-0000-0000-00009E200000}"/>
    <cellStyle name="Comma 2 6 3 7 2" xfId="7327" xr:uid="{00000000-0005-0000-0000-00009F200000}"/>
    <cellStyle name="Comma 2 6 3 7 2 2" xfId="16934" xr:uid="{00000000-0005-0000-0000-0000A0200000}"/>
    <cellStyle name="Comma 2 6 3 7 2 2 2" xfId="36148" xr:uid="{BF5CFD57-0F88-420E-BAA5-530B1F61CA4A}"/>
    <cellStyle name="Comma 2 6 3 7 2 3" xfId="26541" xr:uid="{07A43412-489E-40A3-A601-2319E4810419}"/>
    <cellStyle name="Comma 2 6 3 7 3" xfId="12131" xr:uid="{00000000-0005-0000-0000-0000A1200000}"/>
    <cellStyle name="Comma 2 6 3 7 3 2" xfId="31345" xr:uid="{F6612803-A482-4C1E-AF7F-8413A38DEE35}"/>
    <cellStyle name="Comma 2 6 3 7 4" xfId="21738" xr:uid="{F875F3F6-C3CD-4A81-A384-104ABBDA327E}"/>
    <cellStyle name="Comma 2 6 3 8" xfId="4926" xr:uid="{00000000-0005-0000-0000-0000A2200000}"/>
    <cellStyle name="Comma 2 6 3 8 2" xfId="14533" xr:uid="{00000000-0005-0000-0000-0000A3200000}"/>
    <cellStyle name="Comma 2 6 3 8 2 2" xfId="33747" xr:uid="{715B9313-5C0C-4D25-879C-EE4F96CEBB52}"/>
    <cellStyle name="Comma 2 6 3 8 3" xfId="24140" xr:uid="{9D7A9C75-D7CA-4C3F-84EB-02B4EC6FA8F1}"/>
    <cellStyle name="Comma 2 6 3 9" xfId="9729" xr:uid="{00000000-0005-0000-0000-0000A4200000}"/>
    <cellStyle name="Comma 2 6 3 9 2" xfId="28943" xr:uid="{0173A665-2552-4360-AC20-381656F5FD94}"/>
    <cellStyle name="Comma 2 6 4" xfId="218" xr:uid="{00000000-0005-0000-0000-0000A5200000}"/>
    <cellStyle name="Comma 2 6 4 2" xfId="1019" xr:uid="{00000000-0005-0000-0000-0000A6200000}"/>
    <cellStyle name="Comma 2 6 4 2 2" xfId="3424" xr:uid="{00000000-0005-0000-0000-0000A7200000}"/>
    <cellStyle name="Comma 2 6 4 2 2 2" xfId="8227" xr:uid="{00000000-0005-0000-0000-0000A8200000}"/>
    <cellStyle name="Comma 2 6 4 2 2 2 2" xfId="17834" xr:uid="{00000000-0005-0000-0000-0000A9200000}"/>
    <cellStyle name="Comma 2 6 4 2 2 2 2 2" xfId="37048" xr:uid="{B6893C89-A126-42F9-88C7-39995E4A95E1}"/>
    <cellStyle name="Comma 2 6 4 2 2 2 3" xfId="27441" xr:uid="{04B34036-C9E9-4CDA-905A-E889E7DCA148}"/>
    <cellStyle name="Comma 2 6 4 2 2 3" xfId="13031" xr:uid="{00000000-0005-0000-0000-0000AA200000}"/>
    <cellStyle name="Comma 2 6 4 2 2 3 2" xfId="32245" xr:uid="{4D2FC00A-F43E-43E4-8378-B84348B4C8DC}"/>
    <cellStyle name="Comma 2 6 4 2 2 4" xfId="22638" xr:uid="{254436F6-E462-48E8-ABF4-EE3312BD5AD0}"/>
    <cellStyle name="Comma 2 6 4 2 3" xfId="5826" xr:uid="{00000000-0005-0000-0000-0000AB200000}"/>
    <cellStyle name="Comma 2 6 4 2 3 2" xfId="15433" xr:uid="{00000000-0005-0000-0000-0000AC200000}"/>
    <cellStyle name="Comma 2 6 4 2 3 2 2" xfId="34647" xr:uid="{50B5688F-F6A1-410F-BA54-111C2BA1F956}"/>
    <cellStyle name="Comma 2 6 4 2 3 3" xfId="25040" xr:uid="{87967D3B-5F20-45B9-8F36-83A2E80B677E}"/>
    <cellStyle name="Comma 2 6 4 2 4" xfId="10629" xr:uid="{00000000-0005-0000-0000-0000AD200000}"/>
    <cellStyle name="Comma 2 6 4 2 4 2" xfId="29843" xr:uid="{1151AA9D-402B-4612-8147-9632676F4C8C}"/>
    <cellStyle name="Comma 2 6 4 2 5" xfId="20236" xr:uid="{65AF8F9D-5CB8-41B4-AC17-14417F0F5800}"/>
    <cellStyle name="Comma 2 6 4 3" xfId="1819" xr:uid="{00000000-0005-0000-0000-0000AE200000}"/>
    <cellStyle name="Comma 2 6 4 3 2" xfId="4224" xr:uid="{00000000-0005-0000-0000-0000AF200000}"/>
    <cellStyle name="Comma 2 6 4 3 2 2" xfId="9027" xr:uid="{00000000-0005-0000-0000-0000B0200000}"/>
    <cellStyle name="Comma 2 6 4 3 2 2 2" xfId="18634" xr:uid="{00000000-0005-0000-0000-0000B1200000}"/>
    <cellStyle name="Comma 2 6 4 3 2 2 2 2" xfId="37848" xr:uid="{6997790E-312D-4F51-BEF6-EF17ADDFAF66}"/>
    <cellStyle name="Comma 2 6 4 3 2 2 3" xfId="28241" xr:uid="{1BF4C8E7-6DF7-4F9E-AED3-898041BA7361}"/>
    <cellStyle name="Comma 2 6 4 3 2 3" xfId="13831" xr:uid="{00000000-0005-0000-0000-0000B2200000}"/>
    <cellStyle name="Comma 2 6 4 3 2 3 2" xfId="33045" xr:uid="{6A9D3B83-C87D-46E6-884F-4161798BE88D}"/>
    <cellStyle name="Comma 2 6 4 3 2 4" xfId="23438" xr:uid="{7759033B-CA14-454E-8967-2921ED7F33BC}"/>
    <cellStyle name="Comma 2 6 4 3 3" xfId="6626" xr:uid="{00000000-0005-0000-0000-0000B3200000}"/>
    <cellStyle name="Comma 2 6 4 3 3 2" xfId="16233" xr:uid="{00000000-0005-0000-0000-0000B4200000}"/>
    <cellStyle name="Comma 2 6 4 3 3 2 2" xfId="35447" xr:uid="{4C028C30-C6B0-4CBA-B186-959A2CA9A611}"/>
    <cellStyle name="Comma 2 6 4 3 3 3" xfId="25840" xr:uid="{5289CA10-87AA-4214-8491-CB1F086785F5}"/>
    <cellStyle name="Comma 2 6 4 3 4" xfId="11429" xr:uid="{00000000-0005-0000-0000-0000B5200000}"/>
    <cellStyle name="Comma 2 6 4 3 4 2" xfId="30643" xr:uid="{B3E5EB73-E6A2-483D-96C1-F44E0237716F}"/>
    <cellStyle name="Comma 2 6 4 3 5" xfId="21036" xr:uid="{69212498-30A0-4642-8C33-C9B6770E4D4C}"/>
    <cellStyle name="Comma 2 6 4 4" xfId="2624" xr:uid="{00000000-0005-0000-0000-0000B6200000}"/>
    <cellStyle name="Comma 2 6 4 4 2" xfId="7427" xr:uid="{00000000-0005-0000-0000-0000B7200000}"/>
    <cellStyle name="Comma 2 6 4 4 2 2" xfId="17034" xr:uid="{00000000-0005-0000-0000-0000B8200000}"/>
    <cellStyle name="Comma 2 6 4 4 2 2 2" xfId="36248" xr:uid="{2A7CF468-AE42-4C0F-8CA0-01A19E50CB5E}"/>
    <cellStyle name="Comma 2 6 4 4 2 3" xfId="26641" xr:uid="{4ED33CA3-ECB8-4A57-99EE-220D4DD21892}"/>
    <cellStyle name="Comma 2 6 4 4 3" xfId="12231" xr:uid="{00000000-0005-0000-0000-0000B9200000}"/>
    <cellStyle name="Comma 2 6 4 4 3 2" xfId="31445" xr:uid="{9EA4CCB0-4DEA-4649-B6FE-D07E94C065B6}"/>
    <cellStyle name="Comma 2 6 4 4 4" xfId="21838" xr:uid="{986D3196-3265-4D74-A516-9F4775301CC3}"/>
    <cellStyle name="Comma 2 6 4 5" xfId="5026" xr:uid="{00000000-0005-0000-0000-0000BA200000}"/>
    <cellStyle name="Comma 2 6 4 5 2" xfId="14633" xr:uid="{00000000-0005-0000-0000-0000BB200000}"/>
    <cellStyle name="Comma 2 6 4 5 2 2" xfId="33847" xr:uid="{40616D92-8D17-4FDA-B307-6B4E5BD7D383}"/>
    <cellStyle name="Comma 2 6 4 5 3" xfId="24240" xr:uid="{A534CEDA-5EC7-45DF-8787-F3598DAEC26F}"/>
    <cellStyle name="Comma 2 6 4 6" xfId="9829" xr:uid="{00000000-0005-0000-0000-0000BC200000}"/>
    <cellStyle name="Comma 2 6 4 6 2" xfId="29043" xr:uid="{7CBA2AE4-7B32-4066-8EEC-57AC7BA61F04}"/>
    <cellStyle name="Comma 2 6 4 7" xfId="19436" xr:uid="{21F76931-02B3-42B5-9526-F90870898BAA}"/>
    <cellStyle name="Comma 2 6 5" xfId="418" xr:uid="{00000000-0005-0000-0000-0000BD200000}"/>
    <cellStyle name="Comma 2 6 5 2" xfId="1219" xr:uid="{00000000-0005-0000-0000-0000BE200000}"/>
    <cellStyle name="Comma 2 6 5 2 2" xfId="3624" xr:uid="{00000000-0005-0000-0000-0000BF200000}"/>
    <cellStyle name="Comma 2 6 5 2 2 2" xfId="8427" xr:uid="{00000000-0005-0000-0000-0000C0200000}"/>
    <cellStyle name="Comma 2 6 5 2 2 2 2" xfId="18034" xr:uid="{00000000-0005-0000-0000-0000C1200000}"/>
    <cellStyle name="Comma 2 6 5 2 2 2 2 2" xfId="37248" xr:uid="{7A8CC796-165E-4209-A90B-501FBA92448A}"/>
    <cellStyle name="Comma 2 6 5 2 2 2 3" xfId="27641" xr:uid="{56FDE8C7-C8D9-47AC-83FD-1F4FDAFC5DED}"/>
    <cellStyle name="Comma 2 6 5 2 2 3" xfId="13231" xr:uid="{00000000-0005-0000-0000-0000C2200000}"/>
    <cellStyle name="Comma 2 6 5 2 2 3 2" xfId="32445" xr:uid="{7368C7AD-17B5-4F7D-8915-7D7E7776ED42}"/>
    <cellStyle name="Comma 2 6 5 2 2 4" xfId="22838" xr:uid="{89B2E627-A3E3-4CCC-B383-8E535D8BA468}"/>
    <cellStyle name="Comma 2 6 5 2 3" xfId="6026" xr:uid="{00000000-0005-0000-0000-0000C3200000}"/>
    <cellStyle name="Comma 2 6 5 2 3 2" xfId="15633" xr:uid="{00000000-0005-0000-0000-0000C4200000}"/>
    <cellStyle name="Comma 2 6 5 2 3 2 2" xfId="34847" xr:uid="{FD0A5A81-1D17-47DB-8BCF-60035FC8A52A}"/>
    <cellStyle name="Comma 2 6 5 2 3 3" xfId="25240" xr:uid="{1871AAFF-4C7D-463D-8F09-44266CABAAA2}"/>
    <cellStyle name="Comma 2 6 5 2 4" xfId="10829" xr:uid="{00000000-0005-0000-0000-0000C5200000}"/>
    <cellStyle name="Comma 2 6 5 2 4 2" xfId="30043" xr:uid="{081C9868-C99E-4DCF-951C-40864303309A}"/>
    <cellStyle name="Comma 2 6 5 2 5" xfId="20436" xr:uid="{49CB5E6A-9803-48D0-85B8-2A6DD63E0E88}"/>
    <cellStyle name="Comma 2 6 5 3" xfId="2019" xr:uid="{00000000-0005-0000-0000-0000C6200000}"/>
    <cellStyle name="Comma 2 6 5 3 2" xfId="4424" xr:uid="{00000000-0005-0000-0000-0000C7200000}"/>
    <cellStyle name="Comma 2 6 5 3 2 2" xfId="9227" xr:uid="{00000000-0005-0000-0000-0000C8200000}"/>
    <cellStyle name="Comma 2 6 5 3 2 2 2" xfId="18834" xr:uid="{00000000-0005-0000-0000-0000C9200000}"/>
    <cellStyle name="Comma 2 6 5 3 2 2 2 2" xfId="38048" xr:uid="{B885ADD5-3D77-46D8-8807-1A5CDD051E5D}"/>
    <cellStyle name="Comma 2 6 5 3 2 2 3" xfId="28441" xr:uid="{5F54391F-2F17-483A-865F-C95F2E8D33EF}"/>
    <cellStyle name="Comma 2 6 5 3 2 3" xfId="14031" xr:uid="{00000000-0005-0000-0000-0000CA200000}"/>
    <cellStyle name="Comma 2 6 5 3 2 3 2" xfId="33245" xr:uid="{50B1F7C0-5C11-44B3-9B93-1257B58FB0B5}"/>
    <cellStyle name="Comma 2 6 5 3 2 4" xfId="23638" xr:uid="{75AA462E-4ACC-42FF-BA96-DB3F161E7315}"/>
    <cellStyle name="Comma 2 6 5 3 3" xfId="6826" xr:uid="{00000000-0005-0000-0000-0000CB200000}"/>
    <cellStyle name="Comma 2 6 5 3 3 2" xfId="16433" xr:uid="{00000000-0005-0000-0000-0000CC200000}"/>
    <cellStyle name="Comma 2 6 5 3 3 2 2" xfId="35647" xr:uid="{97524236-66FA-4663-B47A-426B391E881C}"/>
    <cellStyle name="Comma 2 6 5 3 3 3" xfId="26040" xr:uid="{06A8895F-C8D1-45B0-B148-1C16B33EF343}"/>
    <cellStyle name="Comma 2 6 5 3 4" xfId="11629" xr:uid="{00000000-0005-0000-0000-0000CD200000}"/>
    <cellStyle name="Comma 2 6 5 3 4 2" xfId="30843" xr:uid="{C3DF27D3-41A5-4497-AEE6-C5E23FCB1A3A}"/>
    <cellStyle name="Comma 2 6 5 3 5" xfId="21236" xr:uid="{5145660B-B602-4B5E-8E1D-A6459EE31857}"/>
    <cellStyle name="Comma 2 6 5 4" xfId="2824" xr:uid="{00000000-0005-0000-0000-0000CE200000}"/>
    <cellStyle name="Comma 2 6 5 4 2" xfId="7627" xr:uid="{00000000-0005-0000-0000-0000CF200000}"/>
    <cellStyle name="Comma 2 6 5 4 2 2" xfId="17234" xr:uid="{00000000-0005-0000-0000-0000D0200000}"/>
    <cellStyle name="Comma 2 6 5 4 2 2 2" xfId="36448" xr:uid="{AD25B00B-AD3C-4D3A-B21F-1798D23DD370}"/>
    <cellStyle name="Comma 2 6 5 4 2 3" xfId="26841" xr:uid="{9A485811-28B5-4CB0-8C7B-6ED5E9B9E226}"/>
    <cellStyle name="Comma 2 6 5 4 3" xfId="12431" xr:uid="{00000000-0005-0000-0000-0000D1200000}"/>
    <cellStyle name="Comma 2 6 5 4 3 2" xfId="31645" xr:uid="{67D857E5-2AC9-4A19-BB86-448DDD11DBEB}"/>
    <cellStyle name="Comma 2 6 5 4 4" xfId="22038" xr:uid="{CB2C4161-B8FB-474C-B3BB-8C0436604D0D}"/>
    <cellStyle name="Comma 2 6 5 5" xfId="5226" xr:uid="{00000000-0005-0000-0000-0000D2200000}"/>
    <cellStyle name="Comma 2 6 5 5 2" xfId="14833" xr:uid="{00000000-0005-0000-0000-0000D3200000}"/>
    <cellStyle name="Comma 2 6 5 5 2 2" xfId="34047" xr:uid="{00FBFFEB-4AE2-41FE-A82A-4A00FF8371FD}"/>
    <cellStyle name="Comma 2 6 5 5 3" xfId="24440" xr:uid="{8144CF39-E95C-4433-BC97-5453D110234C}"/>
    <cellStyle name="Comma 2 6 5 6" xfId="10029" xr:uid="{00000000-0005-0000-0000-0000D4200000}"/>
    <cellStyle name="Comma 2 6 5 6 2" xfId="29243" xr:uid="{BDD72C1D-8F24-4BB2-BEB3-E32D3F37448A}"/>
    <cellStyle name="Comma 2 6 5 7" xfId="19636" xr:uid="{AC99EB96-4283-4266-97E4-5C725E9A7BA2}"/>
    <cellStyle name="Comma 2 6 6" xfId="618" xr:uid="{00000000-0005-0000-0000-0000D5200000}"/>
    <cellStyle name="Comma 2 6 6 2" xfId="1419" xr:uid="{00000000-0005-0000-0000-0000D6200000}"/>
    <cellStyle name="Comma 2 6 6 2 2" xfId="3824" xr:uid="{00000000-0005-0000-0000-0000D7200000}"/>
    <cellStyle name="Comma 2 6 6 2 2 2" xfId="8627" xr:uid="{00000000-0005-0000-0000-0000D8200000}"/>
    <cellStyle name="Comma 2 6 6 2 2 2 2" xfId="18234" xr:uid="{00000000-0005-0000-0000-0000D9200000}"/>
    <cellStyle name="Comma 2 6 6 2 2 2 2 2" xfId="37448" xr:uid="{B9D9D6BC-CC8B-4B36-83F3-B47A43481B21}"/>
    <cellStyle name="Comma 2 6 6 2 2 2 3" xfId="27841" xr:uid="{1B539AB1-61CB-4C43-A378-43AA055F9E66}"/>
    <cellStyle name="Comma 2 6 6 2 2 3" xfId="13431" xr:uid="{00000000-0005-0000-0000-0000DA200000}"/>
    <cellStyle name="Comma 2 6 6 2 2 3 2" xfId="32645" xr:uid="{E8A7432F-E740-4A65-982A-370F3CD72BEC}"/>
    <cellStyle name="Comma 2 6 6 2 2 4" xfId="23038" xr:uid="{5D3D718B-CA58-44E4-BB2C-566FEF24D3E3}"/>
    <cellStyle name="Comma 2 6 6 2 3" xfId="6226" xr:uid="{00000000-0005-0000-0000-0000DB200000}"/>
    <cellStyle name="Comma 2 6 6 2 3 2" xfId="15833" xr:uid="{00000000-0005-0000-0000-0000DC200000}"/>
    <cellStyle name="Comma 2 6 6 2 3 2 2" xfId="35047" xr:uid="{E895E48A-0BB3-4834-A82F-8A256FEAC616}"/>
    <cellStyle name="Comma 2 6 6 2 3 3" xfId="25440" xr:uid="{A73C6355-B362-4F84-9C8A-D125F06D6037}"/>
    <cellStyle name="Comma 2 6 6 2 4" xfId="11029" xr:uid="{00000000-0005-0000-0000-0000DD200000}"/>
    <cellStyle name="Comma 2 6 6 2 4 2" xfId="30243" xr:uid="{EA761A80-C92C-4F31-B2D5-597712D313DB}"/>
    <cellStyle name="Comma 2 6 6 2 5" xfId="20636" xr:uid="{0ACEA19C-1F90-4128-9E9A-325E183F4995}"/>
    <cellStyle name="Comma 2 6 6 3" xfId="2219" xr:uid="{00000000-0005-0000-0000-0000DE200000}"/>
    <cellStyle name="Comma 2 6 6 3 2" xfId="4624" xr:uid="{00000000-0005-0000-0000-0000DF200000}"/>
    <cellStyle name="Comma 2 6 6 3 2 2" xfId="9427" xr:uid="{00000000-0005-0000-0000-0000E0200000}"/>
    <cellStyle name="Comma 2 6 6 3 2 2 2" xfId="19034" xr:uid="{00000000-0005-0000-0000-0000E1200000}"/>
    <cellStyle name="Comma 2 6 6 3 2 2 2 2" xfId="38248" xr:uid="{53ADBFCD-D400-4E4F-88E8-198446319131}"/>
    <cellStyle name="Comma 2 6 6 3 2 2 3" xfId="28641" xr:uid="{A94A6EAD-7662-44BA-8E7D-BC22DA50ABC1}"/>
    <cellStyle name="Comma 2 6 6 3 2 3" xfId="14231" xr:uid="{00000000-0005-0000-0000-0000E2200000}"/>
    <cellStyle name="Comma 2 6 6 3 2 3 2" xfId="33445" xr:uid="{D95963E1-6839-48C7-94B8-2DA6B6596E91}"/>
    <cellStyle name="Comma 2 6 6 3 2 4" xfId="23838" xr:uid="{CE8980A1-7107-4467-B20C-294F895FFADB}"/>
    <cellStyle name="Comma 2 6 6 3 3" xfId="7026" xr:uid="{00000000-0005-0000-0000-0000E3200000}"/>
    <cellStyle name="Comma 2 6 6 3 3 2" xfId="16633" xr:uid="{00000000-0005-0000-0000-0000E4200000}"/>
    <cellStyle name="Comma 2 6 6 3 3 2 2" xfId="35847" xr:uid="{0DC4B63C-FEA6-436F-8D39-E18754E89CB9}"/>
    <cellStyle name="Comma 2 6 6 3 3 3" xfId="26240" xr:uid="{92D81820-F59F-4D54-99A1-2AC20FAF7C08}"/>
    <cellStyle name="Comma 2 6 6 3 4" xfId="11829" xr:uid="{00000000-0005-0000-0000-0000E5200000}"/>
    <cellStyle name="Comma 2 6 6 3 4 2" xfId="31043" xr:uid="{C14BEAC3-58D0-435E-A38C-804F51D97667}"/>
    <cellStyle name="Comma 2 6 6 3 5" xfId="21436" xr:uid="{C826B911-02F3-485D-8EE0-B1C3FB1BCFF7}"/>
    <cellStyle name="Comma 2 6 6 4" xfId="3024" xr:uid="{00000000-0005-0000-0000-0000E6200000}"/>
    <cellStyle name="Comma 2 6 6 4 2" xfId="7827" xr:uid="{00000000-0005-0000-0000-0000E7200000}"/>
    <cellStyle name="Comma 2 6 6 4 2 2" xfId="17434" xr:uid="{00000000-0005-0000-0000-0000E8200000}"/>
    <cellStyle name="Comma 2 6 6 4 2 2 2" xfId="36648" xr:uid="{3B67D81F-1CCA-42DA-B2F6-DA9897CC36C9}"/>
    <cellStyle name="Comma 2 6 6 4 2 3" xfId="27041" xr:uid="{CFF4B4C9-F29E-473F-A38E-F2F47C00C1FB}"/>
    <cellStyle name="Comma 2 6 6 4 3" xfId="12631" xr:uid="{00000000-0005-0000-0000-0000E9200000}"/>
    <cellStyle name="Comma 2 6 6 4 3 2" xfId="31845" xr:uid="{6C57495C-152C-45F4-B1AB-62366677978F}"/>
    <cellStyle name="Comma 2 6 6 4 4" xfId="22238" xr:uid="{0E71B5FF-C013-4D4E-8EA6-4676802F7F7A}"/>
    <cellStyle name="Comma 2 6 6 5" xfId="5426" xr:uid="{00000000-0005-0000-0000-0000EA200000}"/>
    <cellStyle name="Comma 2 6 6 5 2" xfId="15033" xr:uid="{00000000-0005-0000-0000-0000EB200000}"/>
    <cellStyle name="Comma 2 6 6 5 2 2" xfId="34247" xr:uid="{99BA5FA2-B1CF-4194-B43A-C1B06C882180}"/>
    <cellStyle name="Comma 2 6 6 5 3" xfId="24640" xr:uid="{750390E1-87F4-4EA3-8FB3-BB6B0C62DE78}"/>
    <cellStyle name="Comma 2 6 6 6" xfId="10229" xr:uid="{00000000-0005-0000-0000-0000EC200000}"/>
    <cellStyle name="Comma 2 6 6 6 2" xfId="29443" xr:uid="{2C78ACB4-E048-447B-B2DA-A06B44C55DE3}"/>
    <cellStyle name="Comma 2 6 6 7" xfId="19836" xr:uid="{9B28D421-9BDF-48E1-83BF-7E849548B8E8}"/>
    <cellStyle name="Comma 2 6 7" xfId="819" xr:uid="{00000000-0005-0000-0000-0000ED200000}"/>
    <cellStyle name="Comma 2 6 7 2" xfId="3224" xr:uid="{00000000-0005-0000-0000-0000EE200000}"/>
    <cellStyle name="Comma 2 6 7 2 2" xfId="8027" xr:uid="{00000000-0005-0000-0000-0000EF200000}"/>
    <cellStyle name="Comma 2 6 7 2 2 2" xfId="17634" xr:uid="{00000000-0005-0000-0000-0000F0200000}"/>
    <cellStyle name="Comma 2 6 7 2 2 2 2" xfId="36848" xr:uid="{4EDD543D-1EE0-47A5-97C4-2D34A2423699}"/>
    <cellStyle name="Comma 2 6 7 2 2 3" xfId="27241" xr:uid="{E04CC8B6-2B07-47E1-9C9C-BCF08E25B76F}"/>
    <cellStyle name="Comma 2 6 7 2 3" xfId="12831" xr:uid="{00000000-0005-0000-0000-0000F1200000}"/>
    <cellStyle name="Comma 2 6 7 2 3 2" xfId="32045" xr:uid="{E4A5A0EA-7E3B-4966-A590-DC9B23D4CBAF}"/>
    <cellStyle name="Comma 2 6 7 2 4" xfId="22438" xr:uid="{772089DE-3CA1-4B38-BBAF-F7AC2EEDF3B7}"/>
    <cellStyle name="Comma 2 6 7 3" xfId="5626" xr:uid="{00000000-0005-0000-0000-0000F2200000}"/>
    <cellStyle name="Comma 2 6 7 3 2" xfId="15233" xr:uid="{00000000-0005-0000-0000-0000F3200000}"/>
    <cellStyle name="Comma 2 6 7 3 2 2" xfId="34447" xr:uid="{302434CB-8FF7-4273-B3FC-932C0C3B0E47}"/>
    <cellStyle name="Comma 2 6 7 3 3" xfId="24840" xr:uid="{40248BC5-6A0D-40BA-B2E3-571EB12686F7}"/>
    <cellStyle name="Comma 2 6 7 4" xfId="10429" xr:uid="{00000000-0005-0000-0000-0000F4200000}"/>
    <cellStyle name="Comma 2 6 7 4 2" xfId="29643" xr:uid="{93765975-25CF-4762-9E6B-1039E084B625}"/>
    <cellStyle name="Comma 2 6 7 5" xfId="20036" xr:uid="{F5FCF40F-FB1E-4413-98B0-957ED6FE4FAB}"/>
    <cellStyle name="Comma 2 6 8" xfId="1619" xr:uid="{00000000-0005-0000-0000-0000F5200000}"/>
    <cellStyle name="Comma 2 6 8 2" xfId="4024" xr:uid="{00000000-0005-0000-0000-0000F6200000}"/>
    <cellStyle name="Comma 2 6 8 2 2" xfId="8827" xr:uid="{00000000-0005-0000-0000-0000F7200000}"/>
    <cellStyle name="Comma 2 6 8 2 2 2" xfId="18434" xr:uid="{00000000-0005-0000-0000-0000F8200000}"/>
    <cellStyle name="Comma 2 6 8 2 2 2 2" xfId="37648" xr:uid="{788B2551-A34A-46E8-B09F-B5FC48BFEED2}"/>
    <cellStyle name="Comma 2 6 8 2 2 3" xfId="28041" xr:uid="{37352F83-2F14-4B50-9C93-22595D725A1A}"/>
    <cellStyle name="Comma 2 6 8 2 3" xfId="13631" xr:uid="{00000000-0005-0000-0000-0000F9200000}"/>
    <cellStyle name="Comma 2 6 8 2 3 2" xfId="32845" xr:uid="{8F3E7AC5-BFD1-4D4B-A95A-71EB82A00B58}"/>
    <cellStyle name="Comma 2 6 8 2 4" xfId="23238" xr:uid="{A7BB43BE-4B8A-40BB-A8AD-1E80203F2F1D}"/>
    <cellStyle name="Comma 2 6 8 3" xfId="6426" xr:uid="{00000000-0005-0000-0000-0000FA200000}"/>
    <cellStyle name="Comma 2 6 8 3 2" xfId="16033" xr:uid="{00000000-0005-0000-0000-0000FB200000}"/>
    <cellStyle name="Comma 2 6 8 3 2 2" xfId="35247" xr:uid="{426AF7A7-99A0-4E46-853C-1C7FAA6A2B9E}"/>
    <cellStyle name="Comma 2 6 8 3 3" xfId="25640" xr:uid="{A4EC4D8F-BB67-45C1-A11B-AB4D8D559278}"/>
    <cellStyle name="Comma 2 6 8 4" xfId="11229" xr:uid="{00000000-0005-0000-0000-0000FC200000}"/>
    <cellStyle name="Comma 2 6 8 4 2" xfId="30443" xr:uid="{8F1C19A7-961B-4DFC-92DF-A09D5624EADA}"/>
    <cellStyle name="Comma 2 6 8 5" xfId="20836" xr:uid="{F67A927C-F10B-4871-B0DD-E7C26456AFA1}"/>
    <cellStyle name="Comma 2 6 9" xfId="2424" xr:uid="{00000000-0005-0000-0000-0000FD200000}"/>
    <cellStyle name="Comma 2 6 9 2" xfId="7227" xr:uid="{00000000-0005-0000-0000-0000FE200000}"/>
    <cellStyle name="Comma 2 6 9 2 2" xfId="16834" xr:uid="{00000000-0005-0000-0000-0000FF200000}"/>
    <cellStyle name="Comma 2 6 9 2 2 2" xfId="36048" xr:uid="{3AE5EEAB-440C-498B-BEE3-E6805463DBF6}"/>
    <cellStyle name="Comma 2 6 9 2 3" xfId="26441" xr:uid="{3D1E6F44-24BC-4362-9915-4DD55EA77711}"/>
    <cellStyle name="Comma 2 6 9 3" xfId="12031" xr:uid="{00000000-0005-0000-0000-000000210000}"/>
    <cellStyle name="Comma 2 6 9 3 2" xfId="31245" xr:uid="{4033A6DA-5492-418D-9373-B1114D46773C}"/>
    <cellStyle name="Comma 2 6 9 4" xfId="21638" xr:uid="{467ECC55-5612-447E-A863-96D73FF3463C}"/>
    <cellStyle name="Comma 2 7" xfId="27" xr:uid="{00000000-0005-0000-0000-000001210000}"/>
    <cellStyle name="Comma 2 7 10" xfId="4836" xr:uid="{00000000-0005-0000-0000-000002210000}"/>
    <cellStyle name="Comma 2 7 10 2" xfId="14443" xr:uid="{00000000-0005-0000-0000-000003210000}"/>
    <cellStyle name="Comma 2 7 10 2 2" xfId="33657" xr:uid="{42FCC070-1F98-4016-9D07-8649F8F7D2D4}"/>
    <cellStyle name="Comma 2 7 10 3" xfId="24050" xr:uid="{006503B5-D469-46CF-A314-14AEBAEBE64B}"/>
    <cellStyle name="Comma 2 7 11" xfId="9639" xr:uid="{00000000-0005-0000-0000-000004210000}"/>
    <cellStyle name="Comma 2 7 11 2" xfId="28853" xr:uid="{045EA9D0-871A-4922-A5B8-5D1A73467C2A}"/>
    <cellStyle name="Comma 2 7 12" xfId="19246" xr:uid="{68EAD800-79F5-468F-B207-464BCA43A474}"/>
    <cellStyle name="Comma 2 7 2" xfId="78" xr:uid="{00000000-0005-0000-0000-000005210000}"/>
    <cellStyle name="Comma 2 7 2 10" xfId="9689" xr:uid="{00000000-0005-0000-0000-000006210000}"/>
    <cellStyle name="Comma 2 7 2 10 2" xfId="28903" xr:uid="{DEF51CF9-74B0-47F6-88BB-FC60071A2785}"/>
    <cellStyle name="Comma 2 7 2 11" xfId="19296" xr:uid="{86DEED34-9A7C-42A9-A881-788AC8326C4A}"/>
    <cellStyle name="Comma 2 7 2 2" xfId="178" xr:uid="{00000000-0005-0000-0000-000007210000}"/>
    <cellStyle name="Comma 2 7 2 2 10" xfId="19396" xr:uid="{F2266E3C-2DC8-4329-8361-E81535EAA14E}"/>
    <cellStyle name="Comma 2 7 2 2 2" xfId="378" xr:uid="{00000000-0005-0000-0000-000008210000}"/>
    <cellStyle name="Comma 2 7 2 2 2 2" xfId="1179" xr:uid="{00000000-0005-0000-0000-000009210000}"/>
    <cellStyle name="Comma 2 7 2 2 2 2 2" xfId="3584" xr:uid="{00000000-0005-0000-0000-00000A210000}"/>
    <cellStyle name="Comma 2 7 2 2 2 2 2 2" xfId="8387" xr:uid="{00000000-0005-0000-0000-00000B210000}"/>
    <cellStyle name="Comma 2 7 2 2 2 2 2 2 2" xfId="17994" xr:uid="{00000000-0005-0000-0000-00000C210000}"/>
    <cellStyle name="Comma 2 7 2 2 2 2 2 2 2 2" xfId="37208" xr:uid="{37D028C9-C4EA-472B-92C2-A6851C3D69DB}"/>
    <cellStyle name="Comma 2 7 2 2 2 2 2 2 3" xfId="27601" xr:uid="{48ED5C5F-025B-41AE-A90E-9E8A0F36DF20}"/>
    <cellStyle name="Comma 2 7 2 2 2 2 2 3" xfId="13191" xr:uid="{00000000-0005-0000-0000-00000D210000}"/>
    <cellStyle name="Comma 2 7 2 2 2 2 2 3 2" xfId="32405" xr:uid="{CCE62BEB-0A9D-47C8-B5C5-BFC4578775C7}"/>
    <cellStyle name="Comma 2 7 2 2 2 2 2 4" xfId="22798" xr:uid="{F46F009A-CE59-4DF8-BBD0-B619DB913767}"/>
    <cellStyle name="Comma 2 7 2 2 2 2 3" xfId="5986" xr:uid="{00000000-0005-0000-0000-00000E210000}"/>
    <cellStyle name="Comma 2 7 2 2 2 2 3 2" xfId="15593" xr:uid="{00000000-0005-0000-0000-00000F210000}"/>
    <cellStyle name="Comma 2 7 2 2 2 2 3 2 2" xfId="34807" xr:uid="{FFFA513E-0FDE-4D8D-8DC9-0E42F3746425}"/>
    <cellStyle name="Comma 2 7 2 2 2 2 3 3" xfId="25200" xr:uid="{4C178BBC-41C7-4987-818F-4EB5991DB502}"/>
    <cellStyle name="Comma 2 7 2 2 2 2 4" xfId="10789" xr:uid="{00000000-0005-0000-0000-000010210000}"/>
    <cellStyle name="Comma 2 7 2 2 2 2 4 2" xfId="30003" xr:uid="{9A2CF8D3-08AE-4497-823C-8FF537EDEF5B}"/>
    <cellStyle name="Comma 2 7 2 2 2 2 5" xfId="20396" xr:uid="{2E22681A-9B83-4B97-A2EE-CD0CA07052D4}"/>
    <cellStyle name="Comma 2 7 2 2 2 3" xfId="1979" xr:uid="{00000000-0005-0000-0000-000011210000}"/>
    <cellStyle name="Comma 2 7 2 2 2 3 2" xfId="4384" xr:uid="{00000000-0005-0000-0000-000012210000}"/>
    <cellStyle name="Comma 2 7 2 2 2 3 2 2" xfId="9187" xr:uid="{00000000-0005-0000-0000-000013210000}"/>
    <cellStyle name="Comma 2 7 2 2 2 3 2 2 2" xfId="18794" xr:uid="{00000000-0005-0000-0000-000014210000}"/>
    <cellStyle name="Comma 2 7 2 2 2 3 2 2 2 2" xfId="38008" xr:uid="{ED2C382D-9380-49EC-9326-02B8CC35B729}"/>
    <cellStyle name="Comma 2 7 2 2 2 3 2 2 3" xfId="28401" xr:uid="{F42172A1-07D1-404F-9F19-2B69E72948B0}"/>
    <cellStyle name="Comma 2 7 2 2 2 3 2 3" xfId="13991" xr:uid="{00000000-0005-0000-0000-000015210000}"/>
    <cellStyle name="Comma 2 7 2 2 2 3 2 3 2" xfId="33205" xr:uid="{75310DD3-4F48-45F3-A22E-62AF7ADDB552}"/>
    <cellStyle name="Comma 2 7 2 2 2 3 2 4" xfId="23598" xr:uid="{4BB84703-CBD4-4460-A6BA-1A0E14B5D446}"/>
    <cellStyle name="Comma 2 7 2 2 2 3 3" xfId="6786" xr:uid="{00000000-0005-0000-0000-000016210000}"/>
    <cellStyle name="Comma 2 7 2 2 2 3 3 2" xfId="16393" xr:uid="{00000000-0005-0000-0000-000017210000}"/>
    <cellStyle name="Comma 2 7 2 2 2 3 3 2 2" xfId="35607" xr:uid="{4865E563-7A3C-4F6E-8561-A3DDEF3C3E20}"/>
    <cellStyle name="Comma 2 7 2 2 2 3 3 3" xfId="26000" xr:uid="{279D83A2-56E3-473F-95B9-46987865D0A1}"/>
    <cellStyle name="Comma 2 7 2 2 2 3 4" xfId="11589" xr:uid="{00000000-0005-0000-0000-000018210000}"/>
    <cellStyle name="Comma 2 7 2 2 2 3 4 2" xfId="30803" xr:uid="{FF50BB07-BEC6-4B67-A742-A51C2A9ABC3C}"/>
    <cellStyle name="Comma 2 7 2 2 2 3 5" xfId="21196" xr:uid="{19EE086B-7F96-4810-89AB-62659470AC83}"/>
    <cellStyle name="Comma 2 7 2 2 2 4" xfId="2784" xr:uid="{00000000-0005-0000-0000-000019210000}"/>
    <cellStyle name="Comma 2 7 2 2 2 4 2" xfId="7587" xr:uid="{00000000-0005-0000-0000-00001A210000}"/>
    <cellStyle name="Comma 2 7 2 2 2 4 2 2" xfId="17194" xr:uid="{00000000-0005-0000-0000-00001B210000}"/>
    <cellStyle name="Comma 2 7 2 2 2 4 2 2 2" xfId="36408" xr:uid="{3CEF096F-8813-4191-AFBB-1706904B1A1C}"/>
    <cellStyle name="Comma 2 7 2 2 2 4 2 3" xfId="26801" xr:uid="{D938FA8B-BC98-4E96-A520-1F4A145D21EC}"/>
    <cellStyle name="Comma 2 7 2 2 2 4 3" xfId="12391" xr:uid="{00000000-0005-0000-0000-00001C210000}"/>
    <cellStyle name="Comma 2 7 2 2 2 4 3 2" xfId="31605" xr:uid="{FE74EABA-C954-4260-93EA-73683C776D20}"/>
    <cellStyle name="Comma 2 7 2 2 2 4 4" xfId="21998" xr:uid="{7160E046-D0C1-4F61-9380-D75EBC354D5E}"/>
    <cellStyle name="Comma 2 7 2 2 2 5" xfId="5186" xr:uid="{00000000-0005-0000-0000-00001D210000}"/>
    <cellStyle name="Comma 2 7 2 2 2 5 2" xfId="14793" xr:uid="{00000000-0005-0000-0000-00001E210000}"/>
    <cellStyle name="Comma 2 7 2 2 2 5 2 2" xfId="34007" xr:uid="{304BB521-19A6-49E7-9A94-4CCCA5523DD6}"/>
    <cellStyle name="Comma 2 7 2 2 2 5 3" xfId="24400" xr:uid="{C49787FC-55FA-4A37-A25F-18B45345F28F}"/>
    <cellStyle name="Comma 2 7 2 2 2 6" xfId="9989" xr:uid="{00000000-0005-0000-0000-00001F210000}"/>
    <cellStyle name="Comma 2 7 2 2 2 6 2" xfId="29203" xr:uid="{3A2B12DC-7236-4C2E-96F2-240AE73DD512}"/>
    <cellStyle name="Comma 2 7 2 2 2 7" xfId="19596" xr:uid="{5723DEEB-D9CD-4EBE-82B7-2325F5AE589A}"/>
    <cellStyle name="Comma 2 7 2 2 3" xfId="578" xr:uid="{00000000-0005-0000-0000-000020210000}"/>
    <cellStyle name="Comma 2 7 2 2 3 2" xfId="1379" xr:uid="{00000000-0005-0000-0000-000021210000}"/>
    <cellStyle name="Comma 2 7 2 2 3 2 2" xfId="3784" xr:uid="{00000000-0005-0000-0000-000022210000}"/>
    <cellStyle name="Comma 2 7 2 2 3 2 2 2" xfId="8587" xr:uid="{00000000-0005-0000-0000-000023210000}"/>
    <cellStyle name="Comma 2 7 2 2 3 2 2 2 2" xfId="18194" xr:uid="{00000000-0005-0000-0000-000024210000}"/>
    <cellStyle name="Comma 2 7 2 2 3 2 2 2 2 2" xfId="37408" xr:uid="{3DD037BB-9AD0-4767-8B04-13527CAE0D48}"/>
    <cellStyle name="Comma 2 7 2 2 3 2 2 2 3" xfId="27801" xr:uid="{29CE63E0-B296-4147-AA31-FEEA6E7D7459}"/>
    <cellStyle name="Comma 2 7 2 2 3 2 2 3" xfId="13391" xr:uid="{00000000-0005-0000-0000-000025210000}"/>
    <cellStyle name="Comma 2 7 2 2 3 2 2 3 2" xfId="32605" xr:uid="{F0E4BB28-42B8-4EA6-B27F-D6265A70E34F}"/>
    <cellStyle name="Comma 2 7 2 2 3 2 2 4" xfId="22998" xr:uid="{C94DBBA3-0700-476D-AE09-D1463E9893AA}"/>
    <cellStyle name="Comma 2 7 2 2 3 2 3" xfId="6186" xr:uid="{00000000-0005-0000-0000-000026210000}"/>
    <cellStyle name="Comma 2 7 2 2 3 2 3 2" xfId="15793" xr:uid="{00000000-0005-0000-0000-000027210000}"/>
    <cellStyle name="Comma 2 7 2 2 3 2 3 2 2" xfId="35007" xr:uid="{3E3DFFAB-8893-45F0-B3E9-81CB6B122632}"/>
    <cellStyle name="Comma 2 7 2 2 3 2 3 3" xfId="25400" xr:uid="{FF06EA31-951E-4899-BBC2-EEA5AEFB31AD}"/>
    <cellStyle name="Comma 2 7 2 2 3 2 4" xfId="10989" xr:uid="{00000000-0005-0000-0000-000028210000}"/>
    <cellStyle name="Comma 2 7 2 2 3 2 4 2" xfId="30203" xr:uid="{B2179E5C-258E-4A1F-B4C8-4FE01DD661D3}"/>
    <cellStyle name="Comma 2 7 2 2 3 2 5" xfId="20596" xr:uid="{8821887E-84E9-4868-9AAE-75D664D0168D}"/>
    <cellStyle name="Comma 2 7 2 2 3 3" xfId="2179" xr:uid="{00000000-0005-0000-0000-000029210000}"/>
    <cellStyle name="Comma 2 7 2 2 3 3 2" xfId="4584" xr:uid="{00000000-0005-0000-0000-00002A210000}"/>
    <cellStyle name="Comma 2 7 2 2 3 3 2 2" xfId="9387" xr:uid="{00000000-0005-0000-0000-00002B210000}"/>
    <cellStyle name="Comma 2 7 2 2 3 3 2 2 2" xfId="18994" xr:uid="{00000000-0005-0000-0000-00002C210000}"/>
    <cellStyle name="Comma 2 7 2 2 3 3 2 2 2 2" xfId="38208" xr:uid="{09ED5357-04FB-43C0-8B3B-9005ABAA74EC}"/>
    <cellStyle name="Comma 2 7 2 2 3 3 2 2 3" xfId="28601" xr:uid="{986B3FAB-1FBD-48AF-8B69-2C01EB94C3CA}"/>
    <cellStyle name="Comma 2 7 2 2 3 3 2 3" xfId="14191" xr:uid="{00000000-0005-0000-0000-00002D210000}"/>
    <cellStyle name="Comma 2 7 2 2 3 3 2 3 2" xfId="33405" xr:uid="{C265B259-0C0A-456A-A073-1CE930D49C60}"/>
    <cellStyle name="Comma 2 7 2 2 3 3 2 4" xfId="23798" xr:uid="{551EADFC-0B82-408B-B873-ECA6B3487803}"/>
    <cellStyle name="Comma 2 7 2 2 3 3 3" xfId="6986" xr:uid="{00000000-0005-0000-0000-00002E210000}"/>
    <cellStyle name="Comma 2 7 2 2 3 3 3 2" xfId="16593" xr:uid="{00000000-0005-0000-0000-00002F210000}"/>
    <cellStyle name="Comma 2 7 2 2 3 3 3 2 2" xfId="35807" xr:uid="{35D3FC5B-F554-4C45-8000-BABCEF01D6A0}"/>
    <cellStyle name="Comma 2 7 2 2 3 3 3 3" xfId="26200" xr:uid="{870A6FAE-D422-4794-A8EC-D6D90C14C721}"/>
    <cellStyle name="Comma 2 7 2 2 3 3 4" xfId="11789" xr:uid="{00000000-0005-0000-0000-000030210000}"/>
    <cellStyle name="Comma 2 7 2 2 3 3 4 2" xfId="31003" xr:uid="{F2F34AAC-4F6C-4C52-94BE-13D7CB9057EF}"/>
    <cellStyle name="Comma 2 7 2 2 3 3 5" xfId="21396" xr:uid="{58DEF0D5-8129-447D-B844-71CAA1AF1A72}"/>
    <cellStyle name="Comma 2 7 2 2 3 4" xfId="2984" xr:uid="{00000000-0005-0000-0000-000031210000}"/>
    <cellStyle name="Comma 2 7 2 2 3 4 2" xfId="7787" xr:uid="{00000000-0005-0000-0000-000032210000}"/>
    <cellStyle name="Comma 2 7 2 2 3 4 2 2" xfId="17394" xr:uid="{00000000-0005-0000-0000-000033210000}"/>
    <cellStyle name="Comma 2 7 2 2 3 4 2 2 2" xfId="36608" xr:uid="{6F3E33D0-FACC-4721-B549-689383324658}"/>
    <cellStyle name="Comma 2 7 2 2 3 4 2 3" xfId="27001" xr:uid="{5DF4A31B-EBC5-4235-9BC8-4002ACA37D84}"/>
    <cellStyle name="Comma 2 7 2 2 3 4 3" xfId="12591" xr:uid="{00000000-0005-0000-0000-000034210000}"/>
    <cellStyle name="Comma 2 7 2 2 3 4 3 2" xfId="31805" xr:uid="{4634C871-3209-443B-9062-839E4D647943}"/>
    <cellStyle name="Comma 2 7 2 2 3 4 4" xfId="22198" xr:uid="{99629A24-591B-4009-A435-221349936711}"/>
    <cellStyle name="Comma 2 7 2 2 3 5" xfId="5386" xr:uid="{00000000-0005-0000-0000-000035210000}"/>
    <cellStyle name="Comma 2 7 2 2 3 5 2" xfId="14993" xr:uid="{00000000-0005-0000-0000-000036210000}"/>
    <cellStyle name="Comma 2 7 2 2 3 5 2 2" xfId="34207" xr:uid="{C3717B06-8D18-4B2E-9D5B-DCE2662E69B8}"/>
    <cellStyle name="Comma 2 7 2 2 3 5 3" xfId="24600" xr:uid="{838EC2A4-046E-4353-B1F8-3FB473F21971}"/>
    <cellStyle name="Comma 2 7 2 2 3 6" xfId="10189" xr:uid="{00000000-0005-0000-0000-000037210000}"/>
    <cellStyle name="Comma 2 7 2 2 3 6 2" xfId="29403" xr:uid="{9275BE0D-B1EE-4CA2-A310-01AF2E29EA3F}"/>
    <cellStyle name="Comma 2 7 2 2 3 7" xfId="19796" xr:uid="{E45AC821-1963-4C05-B265-F1DEA5CD9BE3}"/>
    <cellStyle name="Comma 2 7 2 2 4" xfId="778" xr:uid="{00000000-0005-0000-0000-000038210000}"/>
    <cellStyle name="Comma 2 7 2 2 4 2" xfId="1579" xr:uid="{00000000-0005-0000-0000-000039210000}"/>
    <cellStyle name="Comma 2 7 2 2 4 2 2" xfId="3984" xr:uid="{00000000-0005-0000-0000-00003A210000}"/>
    <cellStyle name="Comma 2 7 2 2 4 2 2 2" xfId="8787" xr:uid="{00000000-0005-0000-0000-00003B210000}"/>
    <cellStyle name="Comma 2 7 2 2 4 2 2 2 2" xfId="18394" xr:uid="{00000000-0005-0000-0000-00003C210000}"/>
    <cellStyle name="Comma 2 7 2 2 4 2 2 2 2 2" xfId="37608" xr:uid="{95A7F4F2-7240-4B68-A85F-4C86C3F10408}"/>
    <cellStyle name="Comma 2 7 2 2 4 2 2 2 3" xfId="28001" xr:uid="{B5030A5A-1FFF-4E5D-8339-1494F7582BE0}"/>
    <cellStyle name="Comma 2 7 2 2 4 2 2 3" xfId="13591" xr:uid="{00000000-0005-0000-0000-00003D210000}"/>
    <cellStyle name="Comma 2 7 2 2 4 2 2 3 2" xfId="32805" xr:uid="{7765CD2D-1E83-4183-BAEA-47460636CCA9}"/>
    <cellStyle name="Comma 2 7 2 2 4 2 2 4" xfId="23198" xr:uid="{E3DFD20E-E861-435B-91B4-42C0B6F1E800}"/>
    <cellStyle name="Comma 2 7 2 2 4 2 3" xfId="6386" xr:uid="{00000000-0005-0000-0000-00003E210000}"/>
    <cellStyle name="Comma 2 7 2 2 4 2 3 2" xfId="15993" xr:uid="{00000000-0005-0000-0000-00003F210000}"/>
    <cellStyle name="Comma 2 7 2 2 4 2 3 2 2" xfId="35207" xr:uid="{B459B357-BAF6-4242-9CB3-3BB617DB3DB6}"/>
    <cellStyle name="Comma 2 7 2 2 4 2 3 3" xfId="25600" xr:uid="{A9AB20BA-DC9A-46A3-AE19-AC38E94830CC}"/>
    <cellStyle name="Comma 2 7 2 2 4 2 4" xfId="11189" xr:uid="{00000000-0005-0000-0000-000040210000}"/>
    <cellStyle name="Comma 2 7 2 2 4 2 4 2" xfId="30403" xr:uid="{4F829674-8A51-4F3C-BE5E-D060BDF4D2CD}"/>
    <cellStyle name="Comma 2 7 2 2 4 2 5" xfId="20796" xr:uid="{B98F5D79-3F31-424E-9A47-ADCBBDC25DA1}"/>
    <cellStyle name="Comma 2 7 2 2 4 3" xfId="2379" xr:uid="{00000000-0005-0000-0000-000041210000}"/>
    <cellStyle name="Comma 2 7 2 2 4 3 2" xfId="4784" xr:uid="{00000000-0005-0000-0000-000042210000}"/>
    <cellStyle name="Comma 2 7 2 2 4 3 2 2" xfId="9587" xr:uid="{00000000-0005-0000-0000-000043210000}"/>
    <cellStyle name="Comma 2 7 2 2 4 3 2 2 2" xfId="19194" xr:uid="{00000000-0005-0000-0000-000044210000}"/>
    <cellStyle name="Comma 2 7 2 2 4 3 2 2 2 2" xfId="38408" xr:uid="{6051E9E1-F065-4626-BA38-D9E5AF8E03C8}"/>
    <cellStyle name="Comma 2 7 2 2 4 3 2 2 3" xfId="28801" xr:uid="{18F0B495-BDC1-4DB6-82F0-7ECB95F7A23F}"/>
    <cellStyle name="Comma 2 7 2 2 4 3 2 3" xfId="14391" xr:uid="{00000000-0005-0000-0000-000045210000}"/>
    <cellStyle name="Comma 2 7 2 2 4 3 2 3 2" xfId="33605" xr:uid="{84861CF2-89B4-4CC3-B3A0-B9D482BD474D}"/>
    <cellStyle name="Comma 2 7 2 2 4 3 2 4" xfId="23998" xr:uid="{1CF62F2A-9B20-4751-8A8E-DCFCDA1AB21F}"/>
    <cellStyle name="Comma 2 7 2 2 4 3 3" xfId="7186" xr:uid="{00000000-0005-0000-0000-000046210000}"/>
    <cellStyle name="Comma 2 7 2 2 4 3 3 2" xfId="16793" xr:uid="{00000000-0005-0000-0000-000047210000}"/>
    <cellStyle name="Comma 2 7 2 2 4 3 3 2 2" xfId="36007" xr:uid="{671A6076-1AE1-419E-9BF3-2F35B9425136}"/>
    <cellStyle name="Comma 2 7 2 2 4 3 3 3" xfId="26400" xr:uid="{70D3C57A-234E-48BF-9588-98C92AB8B324}"/>
    <cellStyle name="Comma 2 7 2 2 4 3 4" xfId="11989" xr:uid="{00000000-0005-0000-0000-000048210000}"/>
    <cellStyle name="Comma 2 7 2 2 4 3 4 2" xfId="31203" xr:uid="{18921DA0-6689-4ACD-AF29-A1DE5801A1A4}"/>
    <cellStyle name="Comma 2 7 2 2 4 3 5" xfId="21596" xr:uid="{8A013AF1-8CF6-4229-829F-3C4ED95D0C48}"/>
    <cellStyle name="Comma 2 7 2 2 4 4" xfId="3184" xr:uid="{00000000-0005-0000-0000-000049210000}"/>
    <cellStyle name="Comma 2 7 2 2 4 4 2" xfId="7987" xr:uid="{00000000-0005-0000-0000-00004A210000}"/>
    <cellStyle name="Comma 2 7 2 2 4 4 2 2" xfId="17594" xr:uid="{00000000-0005-0000-0000-00004B210000}"/>
    <cellStyle name="Comma 2 7 2 2 4 4 2 2 2" xfId="36808" xr:uid="{899C87E6-DD4F-4D0A-967A-ACEEFEF86366}"/>
    <cellStyle name="Comma 2 7 2 2 4 4 2 3" xfId="27201" xr:uid="{F967A28D-0A3B-4EB2-986B-4FBF328C003E}"/>
    <cellStyle name="Comma 2 7 2 2 4 4 3" xfId="12791" xr:uid="{00000000-0005-0000-0000-00004C210000}"/>
    <cellStyle name="Comma 2 7 2 2 4 4 3 2" xfId="32005" xr:uid="{1AC192FD-F8A9-4A0B-9179-076959CBAD2D}"/>
    <cellStyle name="Comma 2 7 2 2 4 4 4" xfId="22398" xr:uid="{B48D5F0C-FEEA-4592-9A18-D67094E8E845}"/>
    <cellStyle name="Comma 2 7 2 2 4 5" xfId="5586" xr:uid="{00000000-0005-0000-0000-00004D210000}"/>
    <cellStyle name="Comma 2 7 2 2 4 5 2" xfId="15193" xr:uid="{00000000-0005-0000-0000-00004E210000}"/>
    <cellStyle name="Comma 2 7 2 2 4 5 2 2" xfId="34407" xr:uid="{23359869-86EE-43B1-BDE5-0DE447AD9606}"/>
    <cellStyle name="Comma 2 7 2 2 4 5 3" xfId="24800" xr:uid="{D04AE600-9180-4066-9F7C-0E827F5A3C77}"/>
    <cellStyle name="Comma 2 7 2 2 4 6" xfId="10389" xr:uid="{00000000-0005-0000-0000-00004F210000}"/>
    <cellStyle name="Comma 2 7 2 2 4 6 2" xfId="29603" xr:uid="{8CF4523B-20A4-49ED-882E-292C87B6DCB5}"/>
    <cellStyle name="Comma 2 7 2 2 4 7" xfId="19996" xr:uid="{F9795C81-6A45-4CC8-AB27-979A1C106A63}"/>
    <cellStyle name="Comma 2 7 2 2 5" xfId="979" xr:uid="{00000000-0005-0000-0000-000050210000}"/>
    <cellStyle name="Comma 2 7 2 2 5 2" xfId="3384" xr:uid="{00000000-0005-0000-0000-000051210000}"/>
    <cellStyle name="Comma 2 7 2 2 5 2 2" xfId="8187" xr:uid="{00000000-0005-0000-0000-000052210000}"/>
    <cellStyle name="Comma 2 7 2 2 5 2 2 2" xfId="17794" xr:uid="{00000000-0005-0000-0000-000053210000}"/>
    <cellStyle name="Comma 2 7 2 2 5 2 2 2 2" xfId="37008" xr:uid="{1868DAB0-6DC7-4F5F-B2DB-7E5A3FF0A44A}"/>
    <cellStyle name="Comma 2 7 2 2 5 2 2 3" xfId="27401" xr:uid="{BD17020F-B720-4C8B-A42D-C57F5F91F059}"/>
    <cellStyle name="Comma 2 7 2 2 5 2 3" xfId="12991" xr:uid="{00000000-0005-0000-0000-000054210000}"/>
    <cellStyle name="Comma 2 7 2 2 5 2 3 2" xfId="32205" xr:uid="{11A5A92B-4AAE-4AF8-B6A5-A11A8645800D}"/>
    <cellStyle name="Comma 2 7 2 2 5 2 4" xfId="22598" xr:uid="{6902B5E8-5BAF-4EA1-937C-0991708FE91D}"/>
    <cellStyle name="Comma 2 7 2 2 5 3" xfId="5786" xr:uid="{00000000-0005-0000-0000-000055210000}"/>
    <cellStyle name="Comma 2 7 2 2 5 3 2" xfId="15393" xr:uid="{00000000-0005-0000-0000-000056210000}"/>
    <cellStyle name="Comma 2 7 2 2 5 3 2 2" xfId="34607" xr:uid="{715F12C1-D176-4A35-A55F-404CDD4579FA}"/>
    <cellStyle name="Comma 2 7 2 2 5 3 3" xfId="25000" xr:uid="{6E5D10F3-A505-42E5-B190-CF747AE3A20D}"/>
    <cellStyle name="Comma 2 7 2 2 5 4" xfId="10589" xr:uid="{00000000-0005-0000-0000-000057210000}"/>
    <cellStyle name="Comma 2 7 2 2 5 4 2" xfId="29803" xr:uid="{F55DC19F-1240-4D3A-8FC8-9808F57B8044}"/>
    <cellStyle name="Comma 2 7 2 2 5 5" xfId="20196" xr:uid="{65425C1F-7E28-4BC0-95C5-33D815BFD677}"/>
    <cellStyle name="Comma 2 7 2 2 6" xfId="1779" xr:uid="{00000000-0005-0000-0000-000058210000}"/>
    <cellStyle name="Comma 2 7 2 2 6 2" xfId="4184" xr:uid="{00000000-0005-0000-0000-000059210000}"/>
    <cellStyle name="Comma 2 7 2 2 6 2 2" xfId="8987" xr:uid="{00000000-0005-0000-0000-00005A210000}"/>
    <cellStyle name="Comma 2 7 2 2 6 2 2 2" xfId="18594" xr:uid="{00000000-0005-0000-0000-00005B210000}"/>
    <cellStyle name="Comma 2 7 2 2 6 2 2 2 2" xfId="37808" xr:uid="{C586A785-E4B4-446E-B8F5-0FE6D61BDF83}"/>
    <cellStyle name="Comma 2 7 2 2 6 2 2 3" xfId="28201" xr:uid="{141E36AD-C213-470F-B36A-56DB8551DFC0}"/>
    <cellStyle name="Comma 2 7 2 2 6 2 3" xfId="13791" xr:uid="{00000000-0005-0000-0000-00005C210000}"/>
    <cellStyle name="Comma 2 7 2 2 6 2 3 2" xfId="33005" xr:uid="{0FFE0882-D818-4639-A629-3E8B5125DCC0}"/>
    <cellStyle name="Comma 2 7 2 2 6 2 4" xfId="23398" xr:uid="{C5A26259-2D56-4B32-8DB2-EACC9FC15746}"/>
    <cellStyle name="Comma 2 7 2 2 6 3" xfId="6586" xr:uid="{00000000-0005-0000-0000-00005D210000}"/>
    <cellStyle name="Comma 2 7 2 2 6 3 2" xfId="16193" xr:uid="{00000000-0005-0000-0000-00005E210000}"/>
    <cellStyle name="Comma 2 7 2 2 6 3 2 2" xfId="35407" xr:uid="{0C4E243A-ACFC-456D-B057-903BD400F561}"/>
    <cellStyle name="Comma 2 7 2 2 6 3 3" xfId="25800" xr:uid="{0C2A6F51-4719-4985-8D2E-99239D3AD346}"/>
    <cellStyle name="Comma 2 7 2 2 6 4" xfId="11389" xr:uid="{00000000-0005-0000-0000-00005F210000}"/>
    <cellStyle name="Comma 2 7 2 2 6 4 2" xfId="30603" xr:uid="{C31F9725-34A2-48BF-8068-50F3858ABDC1}"/>
    <cellStyle name="Comma 2 7 2 2 6 5" xfId="20996" xr:uid="{23AC3928-CEB5-4A56-B24C-760B803AD133}"/>
    <cellStyle name="Comma 2 7 2 2 7" xfId="2584" xr:uid="{00000000-0005-0000-0000-000060210000}"/>
    <cellStyle name="Comma 2 7 2 2 7 2" xfId="7387" xr:uid="{00000000-0005-0000-0000-000061210000}"/>
    <cellStyle name="Comma 2 7 2 2 7 2 2" xfId="16994" xr:uid="{00000000-0005-0000-0000-000062210000}"/>
    <cellStyle name="Comma 2 7 2 2 7 2 2 2" xfId="36208" xr:uid="{5311173E-16B0-4422-BAFB-3319AD4B70A4}"/>
    <cellStyle name="Comma 2 7 2 2 7 2 3" xfId="26601" xr:uid="{05112AA2-2E39-43E0-AC78-A9027DBCBE42}"/>
    <cellStyle name="Comma 2 7 2 2 7 3" xfId="12191" xr:uid="{00000000-0005-0000-0000-000063210000}"/>
    <cellStyle name="Comma 2 7 2 2 7 3 2" xfId="31405" xr:uid="{CA9B02AF-502D-4373-9F7A-F5A52C3BA135}"/>
    <cellStyle name="Comma 2 7 2 2 7 4" xfId="21798" xr:uid="{31EDBE43-0BEA-4ED8-A338-4CB911D928E0}"/>
    <cellStyle name="Comma 2 7 2 2 8" xfId="4986" xr:uid="{00000000-0005-0000-0000-000064210000}"/>
    <cellStyle name="Comma 2 7 2 2 8 2" xfId="14593" xr:uid="{00000000-0005-0000-0000-000065210000}"/>
    <cellStyle name="Comma 2 7 2 2 8 2 2" xfId="33807" xr:uid="{F2F84F52-B406-4217-886E-68EB68C3ACE3}"/>
    <cellStyle name="Comma 2 7 2 2 8 3" xfId="24200" xr:uid="{51A2D9A4-7C24-4257-8504-40B879EDFE6C}"/>
    <cellStyle name="Comma 2 7 2 2 9" xfId="9789" xr:uid="{00000000-0005-0000-0000-000066210000}"/>
    <cellStyle name="Comma 2 7 2 2 9 2" xfId="29003" xr:uid="{5D3F598C-7855-4B2B-B597-6C8832D4BF87}"/>
    <cellStyle name="Comma 2 7 2 3" xfId="278" xr:uid="{00000000-0005-0000-0000-000067210000}"/>
    <cellStyle name="Comma 2 7 2 3 2" xfId="1079" xr:uid="{00000000-0005-0000-0000-000068210000}"/>
    <cellStyle name="Comma 2 7 2 3 2 2" xfId="3484" xr:uid="{00000000-0005-0000-0000-000069210000}"/>
    <cellStyle name="Comma 2 7 2 3 2 2 2" xfId="8287" xr:uid="{00000000-0005-0000-0000-00006A210000}"/>
    <cellStyle name="Comma 2 7 2 3 2 2 2 2" xfId="17894" xr:uid="{00000000-0005-0000-0000-00006B210000}"/>
    <cellStyle name="Comma 2 7 2 3 2 2 2 2 2" xfId="37108" xr:uid="{47C4FF3E-257B-4B7E-8E87-9694AFA18BFE}"/>
    <cellStyle name="Comma 2 7 2 3 2 2 2 3" xfId="27501" xr:uid="{AC051951-C1B7-4036-96AE-DC2515A2B638}"/>
    <cellStyle name="Comma 2 7 2 3 2 2 3" xfId="13091" xr:uid="{00000000-0005-0000-0000-00006C210000}"/>
    <cellStyle name="Comma 2 7 2 3 2 2 3 2" xfId="32305" xr:uid="{804F2DF7-A37B-446B-8D17-F086104F6C41}"/>
    <cellStyle name="Comma 2 7 2 3 2 2 4" xfId="22698" xr:uid="{6C4D3E94-5F45-47F2-86C7-C04C869424E9}"/>
    <cellStyle name="Comma 2 7 2 3 2 3" xfId="5886" xr:uid="{00000000-0005-0000-0000-00006D210000}"/>
    <cellStyle name="Comma 2 7 2 3 2 3 2" xfId="15493" xr:uid="{00000000-0005-0000-0000-00006E210000}"/>
    <cellStyle name="Comma 2 7 2 3 2 3 2 2" xfId="34707" xr:uid="{099C2047-CA9A-46FF-A42B-A14AFA46487E}"/>
    <cellStyle name="Comma 2 7 2 3 2 3 3" xfId="25100" xr:uid="{0997A597-9BB8-468D-9584-C90F82E20392}"/>
    <cellStyle name="Comma 2 7 2 3 2 4" xfId="10689" xr:uid="{00000000-0005-0000-0000-00006F210000}"/>
    <cellStyle name="Comma 2 7 2 3 2 4 2" xfId="29903" xr:uid="{B6F57B11-BAA2-4875-92B2-F312F0C490DD}"/>
    <cellStyle name="Comma 2 7 2 3 2 5" xfId="20296" xr:uid="{78FC69E4-3037-459C-8198-1E7CD857540B}"/>
    <cellStyle name="Comma 2 7 2 3 3" xfId="1879" xr:uid="{00000000-0005-0000-0000-000070210000}"/>
    <cellStyle name="Comma 2 7 2 3 3 2" xfId="4284" xr:uid="{00000000-0005-0000-0000-000071210000}"/>
    <cellStyle name="Comma 2 7 2 3 3 2 2" xfId="9087" xr:uid="{00000000-0005-0000-0000-000072210000}"/>
    <cellStyle name="Comma 2 7 2 3 3 2 2 2" xfId="18694" xr:uid="{00000000-0005-0000-0000-000073210000}"/>
    <cellStyle name="Comma 2 7 2 3 3 2 2 2 2" xfId="37908" xr:uid="{AA4DBEE4-343A-4221-92F9-B74E4F8C130E}"/>
    <cellStyle name="Comma 2 7 2 3 3 2 2 3" xfId="28301" xr:uid="{BEDD580D-51C3-4839-A3AE-EF7EC4178706}"/>
    <cellStyle name="Comma 2 7 2 3 3 2 3" xfId="13891" xr:uid="{00000000-0005-0000-0000-000074210000}"/>
    <cellStyle name="Comma 2 7 2 3 3 2 3 2" xfId="33105" xr:uid="{F244D6B2-2C7E-453A-84DA-0E1B7A970F39}"/>
    <cellStyle name="Comma 2 7 2 3 3 2 4" xfId="23498" xr:uid="{4B0E1116-950E-4F9F-B81C-BC46C95857B2}"/>
    <cellStyle name="Comma 2 7 2 3 3 3" xfId="6686" xr:uid="{00000000-0005-0000-0000-000075210000}"/>
    <cellStyle name="Comma 2 7 2 3 3 3 2" xfId="16293" xr:uid="{00000000-0005-0000-0000-000076210000}"/>
    <cellStyle name="Comma 2 7 2 3 3 3 2 2" xfId="35507" xr:uid="{54C03779-3ADC-41A5-B6F5-7FAA64255D16}"/>
    <cellStyle name="Comma 2 7 2 3 3 3 3" xfId="25900" xr:uid="{AF92095D-432D-4CD8-9CE7-F9D146008068}"/>
    <cellStyle name="Comma 2 7 2 3 3 4" xfId="11489" xr:uid="{00000000-0005-0000-0000-000077210000}"/>
    <cellStyle name="Comma 2 7 2 3 3 4 2" xfId="30703" xr:uid="{5784320C-E3F6-476F-B8DC-854DCB9BE88C}"/>
    <cellStyle name="Comma 2 7 2 3 3 5" xfId="21096" xr:uid="{B228FC4A-3500-4D64-B766-058D691D70D9}"/>
    <cellStyle name="Comma 2 7 2 3 4" xfId="2684" xr:uid="{00000000-0005-0000-0000-000078210000}"/>
    <cellStyle name="Comma 2 7 2 3 4 2" xfId="7487" xr:uid="{00000000-0005-0000-0000-000079210000}"/>
    <cellStyle name="Comma 2 7 2 3 4 2 2" xfId="17094" xr:uid="{00000000-0005-0000-0000-00007A210000}"/>
    <cellStyle name="Comma 2 7 2 3 4 2 2 2" xfId="36308" xr:uid="{F1714136-56DB-46DC-9E5E-68D80056BD2C}"/>
    <cellStyle name="Comma 2 7 2 3 4 2 3" xfId="26701" xr:uid="{697F25DA-51DE-436A-A993-0312716F313E}"/>
    <cellStyle name="Comma 2 7 2 3 4 3" xfId="12291" xr:uid="{00000000-0005-0000-0000-00007B210000}"/>
    <cellStyle name="Comma 2 7 2 3 4 3 2" xfId="31505" xr:uid="{51D1B2A9-A80D-46A5-8D81-D17BA8B66056}"/>
    <cellStyle name="Comma 2 7 2 3 4 4" xfId="21898" xr:uid="{6363C851-4ED5-46AA-AD61-9BF278D27134}"/>
    <cellStyle name="Comma 2 7 2 3 5" xfId="5086" xr:uid="{00000000-0005-0000-0000-00007C210000}"/>
    <cellStyle name="Comma 2 7 2 3 5 2" xfId="14693" xr:uid="{00000000-0005-0000-0000-00007D210000}"/>
    <cellStyle name="Comma 2 7 2 3 5 2 2" xfId="33907" xr:uid="{5EEFE126-28F9-4D60-AF3B-A4D92C01A2F2}"/>
    <cellStyle name="Comma 2 7 2 3 5 3" xfId="24300" xr:uid="{8E8FA29D-3F44-4703-870B-A31D1457367D}"/>
    <cellStyle name="Comma 2 7 2 3 6" xfId="9889" xr:uid="{00000000-0005-0000-0000-00007E210000}"/>
    <cellStyle name="Comma 2 7 2 3 6 2" xfId="29103" xr:uid="{78F40DF8-018A-4477-825A-15A4F1A7A27D}"/>
    <cellStyle name="Comma 2 7 2 3 7" xfId="19496" xr:uid="{247E068C-A95A-40BB-B401-B6AF2FD77BEE}"/>
    <cellStyle name="Comma 2 7 2 4" xfId="478" xr:uid="{00000000-0005-0000-0000-00007F210000}"/>
    <cellStyle name="Comma 2 7 2 4 2" xfId="1279" xr:uid="{00000000-0005-0000-0000-000080210000}"/>
    <cellStyle name="Comma 2 7 2 4 2 2" xfId="3684" xr:uid="{00000000-0005-0000-0000-000081210000}"/>
    <cellStyle name="Comma 2 7 2 4 2 2 2" xfId="8487" xr:uid="{00000000-0005-0000-0000-000082210000}"/>
    <cellStyle name="Comma 2 7 2 4 2 2 2 2" xfId="18094" xr:uid="{00000000-0005-0000-0000-000083210000}"/>
    <cellStyle name="Comma 2 7 2 4 2 2 2 2 2" xfId="37308" xr:uid="{B97F7CAF-4C61-4EEB-8792-71167C4443D8}"/>
    <cellStyle name="Comma 2 7 2 4 2 2 2 3" xfId="27701" xr:uid="{40730FA2-DBFF-4F2F-9356-D7BB0D874EE2}"/>
    <cellStyle name="Comma 2 7 2 4 2 2 3" xfId="13291" xr:uid="{00000000-0005-0000-0000-000084210000}"/>
    <cellStyle name="Comma 2 7 2 4 2 2 3 2" xfId="32505" xr:uid="{02F446BC-2769-49BF-B018-303F35CC9AB5}"/>
    <cellStyle name="Comma 2 7 2 4 2 2 4" xfId="22898" xr:uid="{3138D35D-48F4-4155-A8BF-AD7FEA60115D}"/>
    <cellStyle name="Comma 2 7 2 4 2 3" xfId="6086" xr:uid="{00000000-0005-0000-0000-000085210000}"/>
    <cellStyle name="Comma 2 7 2 4 2 3 2" xfId="15693" xr:uid="{00000000-0005-0000-0000-000086210000}"/>
    <cellStyle name="Comma 2 7 2 4 2 3 2 2" xfId="34907" xr:uid="{CCB83BC3-FA57-4C3D-8BD2-824BED546BEE}"/>
    <cellStyle name="Comma 2 7 2 4 2 3 3" xfId="25300" xr:uid="{0F590731-333C-4A0C-BF6F-98DE0CCD99D2}"/>
    <cellStyle name="Comma 2 7 2 4 2 4" xfId="10889" xr:uid="{00000000-0005-0000-0000-000087210000}"/>
    <cellStyle name="Comma 2 7 2 4 2 4 2" xfId="30103" xr:uid="{25ADBA4A-AEC4-4A8B-9543-07E82172584E}"/>
    <cellStyle name="Comma 2 7 2 4 2 5" xfId="20496" xr:uid="{B64187E9-FB65-4B2B-A662-2C73FB6568D4}"/>
    <cellStyle name="Comma 2 7 2 4 3" xfId="2079" xr:uid="{00000000-0005-0000-0000-000088210000}"/>
    <cellStyle name="Comma 2 7 2 4 3 2" xfId="4484" xr:uid="{00000000-0005-0000-0000-000089210000}"/>
    <cellStyle name="Comma 2 7 2 4 3 2 2" xfId="9287" xr:uid="{00000000-0005-0000-0000-00008A210000}"/>
    <cellStyle name="Comma 2 7 2 4 3 2 2 2" xfId="18894" xr:uid="{00000000-0005-0000-0000-00008B210000}"/>
    <cellStyle name="Comma 2 7 2 4 3 2 2 2 2" xfId="38108" xr:uid="{B5218D84-1F1C-46EC-8339-97C05B294A70}"/>
    <cellStyle name="Comma 2 7 2 4 3 2 2 3" xfId="28501" xr:uid="{C81953D4-D41D-4644-8E0B-1E7C7C18E6BA}"/>
    <cellStyle name="Comma 2 7 2 4 3 2 3" xfId="14091" xr:uid="{00000000-0005-0000-0000-00008C210000}"/>
    <cellStyle name="Comma 2 7 2 4 3 2 3 2" xfId="33305" xr:uid="{3A25E00F-EAF5-4278-91EE-C3565D4695E2}"/>
    <cellStyle name="Comma 2 7 2 4 3 2 4" xfId="23698" xr:uid="{E6B5E650-DDF3-4122-B546-6EFA8144112B}"/>
    <cellStyle name="Comma 2 7 2 4 3 3" xfId="6886" xr:uid="{00000000-0005-0000-0000-00008D210000}"/>
    <cellStyle name="Comma 2 7 2 4 3 3 2" xfId="16493" xr:uid="{00000000-0005-0000-0000-00008E210000}"/>
    <cellStyle name="Comma 2 7 2 4 3 3 2 2" xfId="35707" xr:uid="{9CF7E3A9-D5E3-45B7-8FA0-C29AD9F20653}"/>
    <cellStyle name="Comma 2 7 2 4 3 3 3" xfId="26100" xr:uid="{91873344-42E9-4CD5-94F1-D5022F4DCD01}"/>
    <cellStyle name="Comma 2 7 2 4 3 4" xfId="11689" xr:uid="{00000000-0005-0000-0000-00008F210000}"/>
    <cellStyle name="Comma 2 7 2 4 3 4 2" xfId="30903" xr:uid="{316E31CE-655F-4AAE-BC80-6EB59686FB85}"/>
    <cellStyle name="Comma 2 7 2 4 3 5" xfId="21296" xr:uid="{61CB6E1E-E9F1-4F2B-8956-7800E4F4F1DA}"/>
    <cellStyle name="Comma 2 7 2 4 4" xfId="2884" xr:uid="{00000000-0005-0000-0000-000090210000}"/>
    <cellStyle name="Comma 2 7 2 4 4 2" xfId="7687" xr:uid="{00000000-0005-0000-0000-000091210000}"/>
    <cellStyle name="Comma 2 7 2 4 4 2 2" xfId="17294" xr:uid="{00000000-0005-0000-0000-000092210000}"/>
    <cellStyle name="Comma 2 7 2 4 4 2 2 2" xfId="36508" xr:uid="{4E3A1AA0-2561-489A-9774-DE51EFCF8659}"/>
    <cellStyle name="Comma 2 7 2 4 4 2 3" xfId="26901" xr:uid="{AF3E96B0-2838-4BA4-86F6-CC1E48204CC0}"/>
    <cellStyle name="Comma 2 7 2 4 4 3" xfId="12491" xr:uid="{00000000-0005-0000-0000-000093210000}"/>
    <cellStyle name="Comma 2 7 2 4 4 3 2" xfId="31705" xr:uid="{33C495AD-1E27-4FFB-A672-E9F8F1E73A09}"/>
    <cellStyle name="Comma 2 7 2 4 4 4" xfId="22098" xr:uid="{9ACBAD69-0A3E-407F-A0B3-EADAB26A04B2}"/>
    <cellStyle name="Comma 2 7 2 4 5" xfId="5286" xr:uid="{00000000-0005-0000-0000-000094210000}"/>
    <cellStyle name="Comma 2 7 2 4 5 2" xfId="14893" xr:uid="{00000000-0005-0000-0000-000095210000}"/>
    <cellStyle name="Comma 2 7 2 4 5 2 2" xfId="34107" xr:uid="{4764F9FA-4E11-4C4B-A98F-B558E5D6357A}"/>
    <cellStyle name="Comma 2 7 2 4 5 3" xfId="24500" xr:uid="{B6E42EE6-8AEB-4859-9706-8AA5FF53B9BC}"/>
    <cellStyle name="Comma 2 7 2 4 6" xfId="10089" xr:uid="{00000000-0005-0000-0000-000096210000}"/>
    <cellStyle name="Comma 2 7 2 4 6 2" xfId="29303" xr:uid="{195BFF17-94BC-4795-9250-6AD1E15B27B3}"/>
    <cellStyle name="Comma 2 7 2 4 7" xfId="19696" xr:uid="{883A5CDC-19ED-4468-86C1-4F99CD24ACF0}"/>
    <cellStyle name="Comma 2 7 2 5" xfId="678" xr:uid="{00000000-0005-0000-0000-000097210000}"/>
    <cellStyle name="Comma 2 7 2 5 2" xfId="1479" xr:uid="{00000000-0005-0000-0000-000098210000}"/>
    <cellStyle name="Comma 2 7 2 5 2 2" xfId="3884" xr:uid="{00000000-0005-0000-0000-000099210000}"/>
    <cellStyle name="Comma 2 7 2 5 2 2 2" xfId="8687" xr:uid="{00000000-0005-0000-0000-00009A210000}"/>
    <cellStyle name="Comma 2 7 2 5 2 2 2 2" xfId="18294" xr:uid="{00000000-0005-0000-0000-00009B210000}"/>
    <cellStyle name="Comma 2 7 2 5 2 2 2 2 2" xfId="37508" xr:uid="{11DC1B6F-8CFB-448B-AEA6-0C921C766648}"/>
    <cellStyle name="Comma 2 7 2 5 2 2 2 3" xfId="27901" xr:uid="{6F06280D-3476-43EA-9A4D-BD23C5204189}"/>
    <cellStyle name="Comma 2 7 2 5 2 2 3" xfId="13491" xr:uid="{00000000-0005-0000-0000-00009C210000}"/>
    <cellStyle name="Comma 2 7 2 5 2 2 3 2" xfId="32705" xr:uid="{2B59BB56-5216-4279-9C2E-3DECF26AFAE1}"/>
    <cellStyle name="Comma 2 7 2 5 2 2 4" xfId="23098" xr:uid="{8E10457E-0592-4325-AFE8-1FEF4A874474}"/>
    <cellStyle name="Comma 2 7 2 5 2 3" xfId="6286" xr:uid="{00000000-0005-0000-0000-00009D210000}"/>
    <cellStyle name="Comma 2 7 2 5 2 3 2" xfId="15893" xr:uid="{00000000-0005-0000-0000-00009E210000}"/>
    <cellStyle name="Comma 2 7 2 5 2 3 2 2" xfId="35107" xr:uid="{27531E12-F9D0-458C-B22F-18FD3080937D}"/>
    <cellStyle name="Comma 2 7 2 5 2 3 3" xfId="25500" xr:uid="{4FAD185F-81E7-48EA-873F-DAF0B0B8036A}"/>
    <cellStyle name="Comma 2 7 2 5 2 4" xfId="11089" xr:uid="{00000000-0005-0000-0000-00009F210000}"/>
    <cellStyle name="Comma 2 7 2 5 2 4 2" xfId="30303" xr:uid="{AA28F1EB-AE42-46A1-8F4B-0F3B67B65F61}"/>
    <cellStyle name="Comma 2 7 2 5 2 5" xfId="20696" xr:uid="{9491A0AC-5026-455D-8A2C-7C4F29BA0862}"/>
    <cellStyle name="Comma 2 7 2 5 3" xfId="2279" xr:uid="{00000000-0005-0000-0000-0000A0210000}"/>
    <cellStyle name="Comma 2 7 2 5 3 2" xfId="4684" xr:uid="{00000000-0005-0000-0000-0000A1210000}"/>
    <cellStyle name="Comma 2 7 2 5 3 2 2" xfId="9487" xr:uid="{00000000-0005-0000-0000-0000A2210000}"/>
    <cellStyle name="Comma 2 7 2 5 3 2 2 2" xfId="19094" xr:uid="{00000000-0005-0000-0000-0000A3210000}"/>
    <cellStyle name="Comma 2 7 2 5 3 2 2 2 2" xfId="38308" xr:uid="{D235CCE8-1BCF-4A6B-B3C2-DF686E264755}"/>
    <cellStyle name="Comma 2 7 2 5 3 2 2 3" xfId="28701" xr:uid="{90FEE381-9559-48D6-B79A-21B9C094EC7F}"/>
    <cellStyle name="Comma 2 7 2 5 3 2 3" xfId="14291" xr:uid="{00000000-0005-0000-0000-0000A4210000}"/>
    <cellStyle name="Comma 2 7 2 5 3 2 3 2" xfId="33505" xr:uid="{462B7349-A855-4699-B327-3E1CB0A43E42}"/>
    <cellStyle name="Comma 2 7 2 5 3 2 4" xfId="23898" xr:uid="{939F7111-BBC7-458D-92F3-7B7242970831}"/>
    <cellStyle name="Comma 2 7 2 5 3 3" xfId="7086" xr:uid="{00000000-0005-0000-0000-0000A5210000}"/>
    <cellStyle name="Comma 2 7 2 5 3 3 2" xfId="16693" xr:uid="{00000000-0005-0000-0000-0000A6210000}"/>
    <cellStyle name="Comma 2 7 2 5 3 3 2 2" xfId="35907" xr:uid="{CF05EC3F-5862-487F-88F6-445B1AE9EDD2}"/>
    <cellStyle name="Comma 2 7 2 5 3 3 3" xfId="26300" xr:uid="{05D09A72-6754-4CE8-938A-C5F2EE3CB5B8}"/>
    <cellStyle name="Comma 2 7 2 5 3 4" xfId="11889" xr:uid="{00000000-0005-0000-0000-0000A7210000}"/>
    <cellStyle name="Comma 2 7 2 5 3 4 2" xfId="31103" xr:uid="{2FD2AE1C-37C2-4271-8C3C-65685053842F}"/>
    <cellStyle name="Comma 2 7 2 5 3 5" xfId="21496" xr:uid="{B955F9E7-81C9-4504-9BD0-241844E7B560}"/>
    <cellStyle name="Comma 2 7 2 5 4" xfId="3084" xr:uid="{00000000-0005-0000-0000-0000A8210000}"/>
    <cellStyle name="Comma 2 7 2 5 4 2" xfId="7887" xr:uid="{00000000-0005-0000-0000-0000A9210000}"/>
    <cellStyle name="Comma 2 7 2 5 4 2 2" xfId="17494" xr:uid="{00000000-0005-0000-0000-0000AA210000}"/>
    <cellStyle name="Comma 2 7 2 5 4 2 2 2" xfId="36708" xr:uid="{F0EED933-4D21-4BDA-A45D-F4C02F0F75D2}"/>
    <cellStyle name="Comma 2 7 2 5 4 2 3" xfId="27101" xr:uid="{C8074149-2772-4B9D-A3D1-A88DF1D64D67}"/>
    <cellStyle name="Comma 2 7 2 5 4 3" xfId="12691" xr:uid="{00000000-0005-0000-0000-0000AB210000}"/>
    <cellStyle name="Comma 2 7 2 5 4 3 2" xfId="31905" xr:uid="{CEA013B6-FE35-4393-80B6-1EFC96FDA621}"/>
    <cellStyle name="Comma 2 7 2 5 4 4" xfId="22298" xr:uid="{C7C9DEA6-B867-44A0-8B4C-5FF71D2E280E}"/>
    <cellStyle name="Comma 2 7 2 5 5" xfId="5486" xr:uid="{00000000-0005-0000-0000-0000AC210000}"/>
    <cellStyle name="Comma 2 7 2 5 5 2" xfId="15093" xr:uid="{00000000-0005-0000-0000-0000AD210000}"/>
    <cellStyle name="Comma 2 7 2 5 5 2 2" xfId="34307" xr:uid="{70FF99B0-593B-412E-89BF-93E83CD1E3F6}"/>
    <cellStyle name="Comma 2 7 2 5 5 3" xfId="24700" xr:uid="{9CEFA973-7405-4343-9141-A456F6C3BF74}"/>
    <cellStyle name="Comma 2 7 2 5 6" xfId="10289" xr:uid="{00000000-0005-0000-0000-0000AE210000}"/>
    <cellStyle name="Comma 2 7 2 5 6 2" xfId="29503" xr:uid="{058FBA5A-C226-45D4-AC06-0E91C9EA20B6}"/>
    <cellStyle name="Comma 2 7 2 5 7" xfId="19896" xr:uid="{64E66DD6-920B-4854-B7EE-C93B21EBA765}"/>
    <cellStyle name="Comma 2 7 2 6" xfId="879" xr:uid="{00000000-0005-0000-0000-0000AF210000}"/>
    <cellStyle name="Comma 2 7 2 6 2" xfId="3284" xr:uid="{00000000-0005-0000-0000-0000B0210000}"/>
    <cellStyle name="Comma 2 7 2 6 2 2" xfId="8087" xr:uid="{00000000-0005-0000-0000-0000B1210000}"/>
    <cellStyle name="Comma 2 7 2 6 2 2 2" xfId="17694" xr:uid="{00000000-0005-0000-0000-0000B2210000}"/>
    <cellStyle name="Comma 2 7 2 6 2 2 2 2" xfId="36908" xr:uid="{F753F922-E438-47A2-8FB0-A845461259B9}"/>
    <cellStyle name="Comma 2 7 2 6 2 2 3" xfId="27301" xr:uid="{84DF3034-3E48-4369-AF37-C2E428C36ECD}"/>
    <cellStyle name="Comma 2 7 2 6 2 3" xfId="12891" xr:uid="{00000000-0005-0000-0000-0000B3210000}"/>
    <cellStyle name="Comma 2 7 2 6 2 3 2" xfId="32105" xr:uid="{8636A4AE-54F2-460E-A87B-32637BE6AED1}"/>
    <cellStyle name="Comma 2 7 2 6 2 4" xfId="22498" xr:uid="{55C6A29D-6151-4613-BFF0-391CEBFB23DA}"/>
    <cellStyle name="Comma 2 7 2 6 3" xfId="5686" xr:uid="{00000000-0005-0000-0000-0000B4210000}"/>
    <cellStyle name="Comma 2 7 2 6 3 2" xfId="15293" xr:uid="{00000000-0005-0000-0000-0000B5210000}"/>
    <cellStyle name="Comma 2 7 2 6 3 2 2" xfId="34507" xr:uid="{A0BFEC87-2095-4B4B-9AE5-734A2E62026B}"/>
    <cellStyle name="Comma 2 7 2 6 3 3" xfId="24900" xr:uid="{745687AE-2451-48DD-A40C-9C17837BDEB3}"/>
    <cellStyle name="Comma 2 7 2 6 4" xfId="10489" xr:uid="{00000000-0005-0000-0000-0000B6210000}"/>
    <cellStyle name="Comma 2 7 2 6 4 2" xfId="29703" xr:uid="{6C8FC5A0-B07F-4DD1-8837-6C717545F440}"/>
    <cellStyle name="Comma 2 7 2 6 5" xfId="20096" xr:uid="{1367DE60-8F1F-468C-AA8F-8CD1F31122A4}"/>
    <cellStyle name="Comma 2 7 2 7" xfId="1679" xr:uid="{00000000-0005-0000-0000-0000B7210000}"/>
    <cellStyle name="Comma 2 7 2 7 2" xfId="4084" xr:uid="{00000000-0005-0000-0000-0000B8210000}"/>
    <cellStyle name="Comma 2 7 2 7 2 2" xfId="8887" xr:uid="{00000000-0005-0000-0000-0000B9210000}"/>
    <cellStyle name="Comma 2 7 2 7 2 2 2" xfId="18494" xr:uid="{00000000-0005-0000-0000-0000BA210000}"/>
    <cellStyle name="Comma 2 7 2 7 2 2 2 2" xfId="37708" xr:uid="{BC92D8FC-A54B-452A-9CBF-78CDCEEDA59A}"/>
    <cellStyle name="Comma 2 7 2 7 2 2 3" xfId="28101" xr:uid="{2FA55319-DC7A-4238-90C9-D3F028D276CF}"/>
    <cellStyle name="Comma 2 7 2 7 2 3" xfId="13691" xr:uid="{00000000-0005-0000-0000-0000BB210000}"/>
    <cellStyle name="Comma 2 7 2 7 2 3 2" xfId="32905" xr:uid="{54E11A6C-CB7C-41E3-8837-6005B0926FED}"/>
    <cellStyle name="Comma 2 7 2 7 2 4" xfId="23298" xr:uid="{664FF4FD-0FAE-4051-93F1-A0FD260F1C18}"/>
    <cellStyle name="Comma 2 7 2 7 3" xfId="6486" xr:uid="{00000000-0005-0000-0000-0000BC210000}"/>
    <cellStyle name="Comma 2 7 2 7 3 2" xfId="16093" xr:uid="{00000000-0005-0000-0000-0000BD210000}"/>
    <cellStyle name="Comma 2 7 2 7 3 2 2" xfId="35307" xr:uid="{BAF74B2B-5252-47FA-A046-794E82AD1A53}"/>
    <cellStyle name="Comma 2 7 2 7 3 3" xfId="25700" xr:uid="{8F353170-2D81-44EA-9695-882C5F9C6D29}"/>
    <cellStyle name="Comma 2 7 2 7 4" xfId="11289" xr:uid="{00000000-0005-0000-0000-0000BE210000}"/>
    <cellStyle name="Comma 2 7 2 7 4 2" xfId="30503" xr:uid="{5C2881A8-B5E9-41AC-8C18-A9BC5B60C795}"/>
    <cellStyle name="Comma 2 7 2 7 5" xfId="20896" xr:uid="{6995A310-A4E5-481A-815B-30666536BC1D}"/>
    <cellStyle name="Comma 2 7 2 8" xfId="2484" xr:uid="{00000000-0005-0000-0000-0000BF210000}"/>
    <cellStyle name="Comma 2 7 2 8 2" xfId="7287" xr:uid="{00000000-0005-0000-0000-0000C0210000}"/>
    <cellStyle name="Comma 2 7 2 8 2 2" xfId="16894" xr:uid="{00000000-0005-0000-0000-0000C1210000}"/>
    <cellStyle name="Comma 2 7 2 8 2 2 2" xfId="36108" xr:uid="{05AF37E9-A900-4F41-92A0-28D7D2A47317}"/>
    <cellStyle name="Comma 2 7 2 8 2 3" xfId="26501" xr:uid="{B0A18521-C16D-4BE8-A987-319863239A7F}"/>
    <cellStyle name="Comma 2 7 2 8 3" xfId="12091" xr:uid="{00000000-0005-0000-0000-0000C2210000}"/>
    <cellStyle name="Comma 2 7 2 8 3 2" xfId="31305" xr:uid="{137F7088-6213-4E14-A6D0-54205E730333}"/>
    <cellStyle name="Comma 2 7 2 8 4" xfId="21698" xr:uid="{05D214BD-2085-4331-9FC3-9CA10BFC7BEE}"/>
    <cellStyle name="Comma 2 7 2 9" xfId="4886" xr:uid="{00000000-0005-0000-0000-0000C3210000}"/>
    <cellStyle name="Comma 2 7 2 9 2" xfId="14493" xr:uid="{00000000-0005-0000-0000-0000C4210000}"/>
    <cellStyle name="Comma 2 7 2 9 2 2" xfId="33707" xr:uid="{4FD0E4BC-9192-4AEE-830D-783DFC715E75}"/>
    <cellStyle name="Comma 2 7 2 9 3" xfId="24100" xr:uid="{2D36EC43-CA1C-41C2-A196-7C46A8883406}"/>
    <cellStyle name="Comma 2 7 3" xfId="128" xr:uid="{00000000-0005-0000-0000-0000C5210000}"/>
    <cellStyle name="Comma 2 7 3 10" xfId="19346" xr:uid="{7FA00987-8EA1-4990-A08D-AFE4744D46FE}"/>
    <cellStyle name="Comma 2 7 3 2" xfId="328" xr:uid="{00000000-0005-0000-0000-0000C6210000}"/>
    <cellStyle name="Comma 2 7 3 2 2" xfId="1129" xr:uid="{00000000-0005-0000-0000-0000C7210000}"/>
    <cellStyle name="Comma 2 7 3 2 2 2" xfId="3534" xr:uid="{00000000-0005-0000-0000-0000C8210000}"/>
    <cellStyle name="Comma 2 7 3 2 2 2 2" xfId="8337" xr:uid="{00000000-0005-0000-0000-0000C9210000}"/>
    <cellStyle name="Comma 2 7 3 2 2 2 2 2" xfId="17944" xr:uid="{00000000-0005-0000-0000-0000CA210000}"/>
    <cellStyle name="Comma 2 7 3 2 2 2 2 2 2" xfId="37158" xr:uid="{27FD098C-F5D4-4887-A8DE-BE024076F90A}"/>
    <cellStyle name="Comma 2 7 3 2 2 2 2 3" xfId="27551" xr:uid="{E868DCF0-1ABF-4770-AF5C-AF37751F201C}"/>
    <cellStyle name="Comma 2 7 3 2 2 2 3" xfId="13141" xr:uid="{00000000-0005-0000-0000-0000CB210000}"/>
    <cellStyle name="Comma 2 7 3 2 2 2 3 2" xfId="32355" xr:uid="{CE76A0DE-4BA5-4E23-A36F-CA79CADBCA40}"/>
    <cellStyle name="Comma 2 7 3 2 2 2 4" xfId="22748" xr:uid="{D0938088-5C6F-41E6-B78E-AE60814661B0}"/>
    <cellStyle name="Comma 2 7 3 2 2 3" xfId="5936" xr:uid="{00000000-0005-0000-0000-0000CC210000}"/>
    <cellStyle name="Comma 2 7 3 2 2 3 2" xfId="15543" xr:uid="{00000000-0005-0000-0000-0000CD210000}"/>
    <cellStyle name="Comma 2 7 3 2 2 3 2 2" xfId="34757" xr:uid="{039B5671-B651-42A6-8AF0-C928FEF18BCB}"/>
    <cellStyle name="Comma 2 7 3 2 2 3 3" xfId="25150" xr:uid="{2169AB34-E18E-425B-9DB9-12013FAFF9DD}"/>
    <cellStyle name="Comma 2 7 3 2 2 4" xfId="10739" xr:uid="{00000000-0005-0000-0000-0000CE210000}"/>
    <cellStyle name="Comma 2 7 3 2 2 4 2" xfId="29953" xr:uid="{6A910E16-F055-4F79-AB46-B8513A31ACCE}"/>
    <cellStyle name="Comma 2 7 3 2 2 5" xfId="20346" xr:uid="{9F3260AB-8973-41F2-833B-48C14BBD8559}"/>
    <cellStyle name="Comma 2 7 3 2 3" xfId="1929" xr:uid="{00000000-0005-0000-0000-0000CF210000}"/>
    <cellStyle name="Comma 2 7 3 2 3 2" xfId="4334" xr:uid="{00000000-0005-0000-0000-0000D0210000}"/>
    <cellStyle name="Comma 2 7 3 2 3 2 2" xfId="9137" xr:uid="{00000000-0005-0000-0000-0000D1210000}"/>
    <cellStyle name="Comma 2 7 3 2 3 2 2 2" xfId="18744" xr:uid="{00000000-0005-0000-0000-0000D2210000}"/>
    <cellStyle name="Comma 2 7 3 2 3 2 2 2 2" xfId="37958" xr:uid="{7CBBBEAD-D68C-4EAE-BC14-7A939A39091B}"/>
    <cellStyle name="Comma 2 7 3 2 3 2 2 3" xfId="28351" xr:uid="{7B54792A-D6E0-48FB-949A-10F792722C76}"/>
    <cellStyle name="Comma 2 7 3 2 3 2 3" xfId="13941" xr:uid="{00000000-0005-0000-0000-0000D3210000}"/>
    <cellStyle name="Comma 2 7 3 2 3 2 3 2" xfId="33155" xr:uid="{1EB8EF5F-4B07-4EB7-B8E9-4D60B88C1373}"/>
    <cellStyle name="Comma 2 7 3 2 3 2 4" xfId="23548" xr:uid="{2E637AC3-6C55-4228-8D9A-5574438853BB}"/>
    <cellStyle name="Comma 2 7 3 2 3 3" xfId="6736" xr:uid="{00000000-0005-0000-0000-0000D4210000}"/>
    <cellStyle name="Comma 2 7 3 2 3 3 2" xfId="16343" xr:uid="{00000000-0005-0000-0000-0000D5210000}"/>
    <cellStyle name="Comma 2 7 3 2 3 3 2 2" xfId="35557" xr:uid="{9E562A0E-95A5-47A1-B5F0-F319F67E1676}"/>
    <cellStyle name="Comma 2 7 3 2 3 3 3" xfId="25950" xr:uid="{9C4D4C41-908B-468E-87D7-E9BCF5E67C27}"/>
    <cellStyle name="Comma 2 7 3 2 3 4" xfId="11539" xr:uid="{00000000-0005-0000-0000-0000D6210000}"/>
    <cellStyle name="Comma 2 7 3 2 3 4 2" xfId="30753" xr:uid="{D7EA317E-4C59-433E-9EF3-F46F6AB91C8C}"/>
    <cellStyle name="Comma 2 7 3 2 3 5" xfId="21146" xr:uid="{1E62C80E-FB06-4C1D-8D92-EBA0F4421893}"/>
    <cellStyle name="Comma 2 7 3 2 4" xfId="2734" xr:uid="{00000000-0005-0000-0000-0000D7210000}"/>
    <cellStyle name="Comma 2 7 3 2 4 2" xfId="7537" xr:uid="{00000000-0005-0000-0000-0000D8210000}"/>
    <cellStyle name="Comma 2 7 3 2 4 2 2" xfId="17144" xr:uid="{00000000-0005-0000-0000-0000D9210000}"/>
    <cellStyle name="Comma 2 7 3 2 4 2 2 2" xfId="36358" xr:uid="{CD271E84-9D4D-4BC7-97CA-84EA37DFD980}"/>
    <cellStyle name="Comma 2 7 3 2 4 2 3" xfId="26751" xr:uid="{45D10B16-C323-480A-9B29-0A6D579B08BB}"/>
    <cellStyle name="Comma 2 7 3 2 4 3" xfId="12341" xr:uid="{00000000-0005-0000-0000-0000DA210000}"/>
    <cellStyle name="Comma 2 7 3 2 4 3 2" xfId="31555" xr:uid="{8FC4B2E5-07D0-4833-8A2B-2FAB0808A253}"/>
    <cellStyle name="Comma 2 7 3 2 4 4" xfId="21948" xr:uid="{B9938C2D-14FA-4968-A0E7-739A5E1CE61C}"/>
    <cellStyle name="Comma 2 7 3 2 5" xfId="5136" xr:uid="{00000000-0005-0000-0000-0000DB210000}"/>
    <cellStyle name="Comma 2 7 3 2 5 2" xfId="14743" xr:uid="{00000000-0005-0000-0000-0000DC210000}"/>
    <cellStyle name="Comma 2 7 3 2 5 2 2" xfId="33957" xr:uid="{B6A46AC0-2AA7-4377-BD14-AF906920BD2A}"/>
    <cellStyle name="Comma 2 7 3 2 5 3" xfId="24350" xr:uid="{85B8AF3A-E9B4-4A6F-9578-D2A0F40BCC33}"/>
    <cellStyle name="Comma 2 7 3 2 6" xfId="9939" xr:uid="{00000000-0005-0000-0000-0000DD210000}"/>
    <cellStyle name="Comma 2 7 3 2 6 2" xfId="29153" xr:uid="{EA34D529-C15D-4ECF-AE1E-28FE85F74067}"/>
    <cellStyle name="Comma 2 7 3 2 7" xfId="19546" xr:uid="{459CCD4B-A7E0-457C-A928-1B1D5823FA8B}"/>
    <cellStyle name="Comma 2 7 3 3" xfId="528" xr:uid="{00000000-0005-0000-0000-0000DE210000}"/>
    <cellStyle name="Comma 2 7 3 3 2" xfId="1329" xr:uid="{00000000-0005-0000-0000-0000DF210000}"/>
    <cellStyle name="Comma 2 7 3 3 2 2" xfId="3734" xr:uid="{00000000-0005-0000-0000-0000E0210000}"/>
    <cellStyle name="Comma 2 7 3 3 2 2 2" xfId="8537" xr:uid="{00000000-0005-0000-0000-0000E1210000}"/>
    <cellStyle name="Comma 2 7 3 3 2 2 2 2" xfId="18144" xr:uid="{00000000-0005-0000-0000-0000E2210000}"/>
    <cellStyle name="Comma 2 7 3 3 2 2 2 2 2" xfId="37358" xr:uid="{93C7FE06-1E7B-4867-A70B-A983DFFE126D}"/>
    <cellStyle name="Comma 2 7 3 3 2 2 2 3" xfId="27751" xr:uid="{4B951E17-439C-46DA-A2F0-B4FFDCE9500C}"/>
    <cellStyle name="Comma 2 7 3 3 2 2 3" xfId="13341" xr:uid="{00000000-0005-0000-0000-0000E3210000}"/>
    <cellStyle name="Comma 2 7 3 3 2 2 3 2" xfId="32555" xr:uid="{CECC8BC4-818E-4628-9EF3-0C6958D64E9C}"/>
    <cellStyle name="Comma 2 7 3 3 2 2 4" xfId="22948" xr:uid="{08219235-34D4-4B04-9EDE-DFFA90066980}"/>
    <cellStyle name="Comma 2 7 3 3 2 3" xfId="6136" xr:uid="{00000000-0005-0000-0000-0000E4210000}"/>
    <cellStyle name="Comma 2 7 3 3 2 3 2" xfId="15743" xr:uid="{00000000-0005-0000-0000-0000E5210000}"/>
    <cellStyle name="Comma 2 7 3 3 2 3 2 2" xfId="34957" xr:uid="{5887E872-8547-4529-A561-FA2F2494BAD0}"/>
    <cellStyle name="Comma 2 7 3 3 2 3 3" xfId="25350" xr:uid="{8B6A4AAC-A3CC-4F19-B4E9-0A3A56E73156}"/>
    <cellStyle name="Comma 2 7 3 3 2 4" xfId="10939" xr:uid="{00000000-0005-0000-0000-0000E6210000}"/>
    <cellStyle name="Comma 2 7 3 3 2 4 2" xfId="30153" xr:uid="{7EF20C23-A08B-465B-A944-16D88A4AD4D1}"/>
    <cellStyle name="Comma 2 7 3 3 2 5" xfId="20546" xr:uid="{7A4AD94C-000E-4B7B-B3C0-CABEF81E09FA}"/>
    <cellStyle name="Comma 2 7 3 3 3" xfId="2129" xr:uid="{00000000-0005-0000-0000-0000E7210000}"/>
    <cellStyle name="Comma 2 7 3 3 3 2" xfId="4534" xr:uid="{00000000-0005-0000-0000-0000E8210000}"/>
    <cellStyle name="Comma 2 7 3 3 3 2 2" xfId="9337" xr:uid="{00000000-0005-0000-0000-0000E9210000}"/>
    <cellStyle name="Comma 2 7 3 3 3 2 2 2" xfId="18944" xr:uid="{00000000-0005-0000-0000-0000EA210000}"/>
    <cellStyle name="Comma 2 7 3 3 3 2 2 2 2" xfId="38158" xr:uid="{396D3384-69AA-4581-8E9E-38A22CE9E537}"/>
    <cellStyle name="Comma 2 7 3 3 3 2 2 3" xfId="28551" xr:uid="{51A73057-BE70-4502-8F72-7560D97F5494}"/>
    <cellStyle name="Comma 2 7 3 3 3 2 3" xfId="14141" xr:uid="{00000000-0005-0000-0000-0000EB210000}"/>
    <cellStyle name="Comma 2 7 3 3 3 2 3 2" xfId="33355" xr:uid="{CB2463B5-22F2-4D15-93B5-B089F2688A3A}"/>
    <cellStyle name="Comma 2 7 3 3 3 2 4" xfId="23748" xr:uid="{E5D43309-977A-4375-8BF4-E71D7EE52F36}"/>
    <cellStyle name="Comma 2 7 3 3 3 3" xfId="6936" xr:uid="{00000000-0005-0000-0000-0000EC210000}"/>
    <cellStyle name="Comma 2 7 3 3 3 3 2" xfId="16543" xr:uid="{00000000-0005-0000-0000-0000ED210000}"/>
    <cellStyle name="Comma 2 7 3 3 3 3 2 2" xfId="35757" xr:uid="{1B2AA1C9-7825-436E-A1FD-2B0F0F5CEDE7}"/>
    <cellStyle name="Comma 2 7 3 3 3 3 3" xfId="26150" xr:uid="{CABC9392-F131-412E-B0C2-A953FDF47CF6}"/>
    <cellStyle name="Comma 2 7 3 3 3 4" xfId="11739" xr:uid="{00000000-0005-0000-0000-0000EE210000}"/>
    <cellStyle name="Comma 2 7 3 3 3 4 2" xfId="30953" xr:uid="{6D5A186E-7DF1-4593-B29E-6AEB131269AA}"/>
    <cellStyle name="Comma 2 7 3 3 3 5" xfId="21346" xr:uid="{797A0DCC-D581-4E52-BE55-4B46F4305F93}"/>
    <cellStyle name="Comma 2 7 3 3 4" xfId="2934" xr:uid="{00000000-0005-0000-0000-0000EF210000}"/>
    <cellStyle name="Comma 2 7 3 3 4 2" xfId="7737" xr:uid="{00000000-0005-0000-0000-0000F0210000}"/>
    <cellStyle name="Comma 2 7 3 3 4 2 2" xfId="17344" xr:uid="{00000000-0005-0000-0000-0000F1210000}"/>
    <cellStyle name="Comma 2 7 3 3 4 2 2 2" xfId="36558" xr:uid="{827B5C5F-E4A3-4102-9F68-385969CAC25F}"/>
    <cellStyle name="Comma 2 7 3 3 4 2 3" xfId="26951" xr:uid="{29D089E4-BD95-48DA-9C3A-834BAE72BE35}"/>
    <cellStyle name="Comma 2 7 3 3 4 3" xfId="12541" xr:uid="{00000000-0005-0000-0000-0000F2210000}"/>
    <cellStyle name="Comma 2 7 3 3 4 3 2" xfId="31755" xr:uid="{F31A435C-7B96-4971-8239-692311F1619A}"/>
    <cellStyle name="Comma 2 7 3 3 4 4" xfId="22148" xr:uid="{C8012142-5C41-463F-B37B-F50BAED01401}"/>
    <cellStyle name="Comma 2 7 3 3 5" xfId="5336" xr:uid="{00000000-0005-0000-0000-0000F3210000}"/>
    <cellStyle name="Comma 2 7 3 3 5 2" xfId="14943" xr:uid="{00000000-0005-0000-0000-0000F4210000}"/>
    <cellStyle name="Comma 2 7 3 3 5 2 2" xfId="34157" xr:uid="{DEB05DBD-BD82-42BD-9623-A2FAC0EC5E04}"/>
    <cellStyle name="Comma 2 7 3 3 5 3" xfId="24550" xr:uid="{D51F4543-F1BB-4D67-88CC-DE325989F4E0}"/>
    <cellStyle name="Comma 2 7 3 3 6" xfId="10139" xr:uid="{00000000-0005-0000-0000-0000F5210000}"/>
    <cellStyle name="Comma 2 7 3 3 6 2" xfId="29353" xr:uid="{84B9DD06-CDCC-4AC4-AA16-61DE499D4C36}"/>
    <cellStyle name="Comma 2 7 3 3 7" xfId="19746" xr:uid="{513B37E8-F6D6-4B4A-AF94-DAA59F759162}"/>
    <cellStyle name="Comma 2 7 3 4" xfId="728" xr:uid="{00000000-0005-0000-0000-0000F6210000}"/>
    <cellStyle name="Comma 2 7 3 4 2" xfId="1529" xr:uid="{00000000-0005-0000-0000-0000F7210000}"/>
    <cellStyle name="Comma 2 7 3 4 2 2" xfId="3934" xr:uid="{00000000-0005-0000-0000-0000F8210000}"/>
    <cellStyle name="Comma 2 7 3 4 2 2 2" xfId="8737" xr:uid="{00000000-0005-0000-0000-0000F9210000}"/>
    <cellStyle name="Comma 2 7 3 4 2 2 2 2" xfId="18344" xr:uid="{00000000-0005-0000-0000-0000FA210000}"/>
    <cellStyle name="Comma 2 7 3 4 2 2 2 2 2" xfId="37558" xr:uid="{794E6005-7092-4D18-81E0-864868B3B40C}"/>
    <cellStyle name="Comma 2 7 3 4 2 2 2 3" xfId="27951" xr:uid="{6907BDE1-DDBC-4056-BEC0-1AE121216059}"/>
    <cellStyle name="Comma 2 7 3 4 2 2 3" xfId="13541" xr:uid="{00000000-0005-0000-0000-0000FB210000}"/>
    <cellStyle name="Comma 2 7 3 4 2 2 3 2" xfId="32755" xr:uid="{FDBBA535-B7B3-4229-B218-EDBF9CFF8B74}"/>
    <cellStyle name="Comma 2 7 3 4 2 2 4" xfId="23148" xr:uid="{C451162F-5F7E-41E5-A5DA-A943FB1B1F24}"/>
    <cellStyle name="Comma 2 7 3 4 2 3" xfId="6336" xr:uid="{00000000-0005-0000-0000-0000FC210000}"/>
    <cellStyle name="Comma 2 7 3 4 2 3 2" xfId="15943" xr:uid="{00000000-0005-0000-0000-0000FD210000}"/>
    <cellStyle name="Comma 2 7 3 4 2 3 2 2" xfId="35157" xr:uid="{C761B086-A719-43EC-888D-5A4B4336B90D}"/>
    <cellStyle name="Comma 2 7 3 4 2 3 3" xfId="25550" xr:uid="{38D368E9-D1AD-4CC8-8EE0-350E24D9831E}"/>
    <cellStyle name="Comma 2 7 3 4 2 4" xfId="11139" xr:uid="{00000000-0005-0000-0000-0000FE210000}"/>
    <cellStyle name="Comma 2 7 3 4 2 4 2" xfId="30353" xr:uid="{1D397377-2F66-4CAF-B9E8-83D6B5A65B95}"/>
    <cellStyle name="Comma 2 7 3 4 2 5" xfId="20746" xr:uid="{B784528F-E421-4C8C-BDBB-1F3D70462CC4}"/>
    <cellStyle name="Comma 2 7 3 4 3" xfId="2329" xr:uid="{00000000-0005-0000-0000-0000FF210000}"/>
    <cellStyle name="Comma 2 7 3 4 3 2" xfId="4734" xr:uid="{00000000-0005-0000-0000-000000220000}"/>
    <cellStyle name="Comma 2 7 3 4 3 2 2" xfId="9537" xr:uid="{00000000-0005-0000-0000-000001220000}"/>
    <cellStyle name="Comma 2 7 3 4 3 2 2 2" xfId="19144" xr:uid="{00000000-0005-0000-0000-000002220000}"/>
    <cellStyle name="Comma 2 7 3 4 3 2 2 2 2" xfId="38358" xr:uid="{65A422D2-E6A6-418D-BE52-29150AEDA0A0}"/>
    <cellStyle name="Comma 2 7 3 4 3 2 2 3" xfId="28751" xr:uid="{40DF6815-6A18-4490-845C-2CCC5DCD9CC9}"/>
    <cellStyle name="Comma 2 7 3 4 3 2 3" xfId="14341" xr:uid="{00000000-0005-0000-0000-000003220000}"/>
    <cellStyle name="Comma 2 7 3 4 3 2 3 2" xfId="33555" xr:uid="{4BE4922A-305B-4DEB-92CC-9B021776AC81}"/>
    <cellStyle name="Comma 2 7 3 4 3 2 4" xfId="23948" xr:uid="{25D3DAD5-7BD3-44A1-B4DE-ACA1DFDAB011}"/>
    <cellStyle name="Comma 2 7 3 4 3 3" xfId="7136" xr:uid="{00000000-0005-0000-0000-000004220000}"/>
    <cellStyle name="Comma 2 7 3 4 3 3 2" xfId="16743" xr:uid="{00000000-0005-0000-0000-000005220000}"/>
    <cellStyle name="Comma 2 7 3 4 3 3 2 2" xfId="35957" xr:uid="{917BC0A7-A49B-4529-908A-991C76D045FD}"/>
    <cellStyle name="Comma 2 7 3 4 3 3 3" xfId="26350" xr:uid="{32942BFA-9346-41E2-B1C6-22BDB3254012}"/>
    <cellStyle name="Comma 2 7 3 4 3 4" xfId="11939" xr:uid="{00000000-0005-0000-0000-000006220000}"/>
    <cellStyle name="Comma 2 7 3 4 3 4 2" xfId="31153" xr:uid="{527453F8-E8E4-41E1-A7DC-F6E9F714024B}"/>
    <cellStyle name="Comma 2 7 3 4 3 5" xfId="21546" xr:uid="{9DB7F1BA-374E-4594-9914-7C936632F439}"/>
    <cellStyle name="Comma 2 7 3 4 4" xfId="3134" xr:uid="{00000000-0005-0000-0000-000007220000}"/>
    <cellStyle name="Comma 2 7 3 4 4 2" xfId="7937" xr:uid="{00000000-0005-0000-0000-000008220000}"/>
    <cellStyle name="Comma 2 7 3 4 4 2 2" xfId="17544" xr:uid="{00000000-0005-0000-0000-000009220000}"/>
    <cellStyle name="Comma 2 7 3 4 4 2 2 2" xfId="36758" xr:uid="{B1BB8998-32CA-480E-8B3E-68CEC94B89EC}"/>
    <cellStyle name="Comma 2 7 3 4 4 2 3" xfId="27151" xr:uid="{0F9FA7FC-C563-4328-9947-2A7A43DD495C}"/>
    <cellStyle name="Comma 2 7 3 4 4 3" xfId="12741" xr:uid="{00000000-0005-0000-0000-00000A220000}"/>
    <cellStyle name="Comma 2 7 3 4 4 3 2" xfId="31955" xr:uid="{017F4E29-26D5-4E1B-948E-69A07A1D5776}"/>
    <cellStyle name="Comma 2 7 3 4 4 4" xfId="22348" xr:uid="{72D8778E-40D1-4137-8140-AB2B7D5EAB46}"/>
    <cellStyle name="Comma 2 7 3 4 5" xfId="5536" xr:uid="{00000000-0005-0000-0000-00000B220000}"/>
    <cellStyle name="Comma 2 7 3 4 5 2" xfId="15143" xr:uid="{00000000-0005-0000-0000-00000C220000}"/>
    <cellStyle name="Comma 2 7 3 4 5 2 2" xfId="34357" xr:uid="{59F837E0-990D-4ABF-AC50-1014250F38E9}"/>
    <cellStyle name="Comma 2 7 3 4 5 3" xfId="24750" xr:uid="{CAE6F034-F649-44B7-85D8-07C341BD1352}"/>
    <cellStyle name="Comma 2 7 3 4 6" xfId="10339" xr:uid="{00000000-0005-0000-0000-00000D220000}"/>
    <cellStyle name="Comma 2 7 3 4 6 2" xfId="29553" xr:uid="{AA2F69E0-0F78-4A7F-BB57-B389876743F9}"/>
    <cellStyle name="Comma 2 7 3 4 7" xfId="19946" xr:uid="{8AAADF6A-7093-4F8D-90C5-A66B1213206E}"/>
    <cellStyle name="Comma 2 7 3 5" xfId="929" xr:uid="{00000000-0005-0000-0000-00000E220000}"/>
    <cellStyle name="Comma 2 7 3 5 2" xfId="3334" xr:uid="{00000000-0005-0000-0000-00000F220000}"/>
    <cellStyle name="Comma 2 7 3 5 2 2" xfId="8137" xr:uid="{00000000-0005-0000-0000-000010220000}"/>
    <cellStyle name="Comma 2 7 3 5 2 2 2" xfId="17744" xr:uid="{00000000-0005-0000-0000-000011220000}"/>
    <cellStyle name="Comma 2 7 3 5 2 2 2 2" xfId="36958" xr:uid="{53100D57-70B5-4EC5-9B3C-E509712F834B}"/>
    <cellStyle name="Comma 2 7 3 5 2 2 3" xfId="27351" xr:uid="{121E80B9-85FD-4A7E-A72F-806EDB9CFCBA}"/>
    <cellStyle name="Comma 2 7 3 5 2 3" xfId="12941" xr:uid="{00000000-0005-0000-0000-000012220000}"/>
    <cellStyle name="Comma 2 7 3 5 2 3 2" xfId="32155" xr:uid="{293C8A4F-B8A6-4428-BEC5-43D257730896}"/>
    <cellStyle name="Comma 2 7 3 5 2 4" xfId="22548" xr:uid="{95076A48-7118-4875-A8E2-705D610CB12E}"/>
    <cellStyle name="Comma 2 7 3 5 3" xfId="5736" xr:uid="{00000000-0005-0000-0000-000013220000}"/>
    <cellStyle name="Comma 2 7 3 5 3 2" xfId="15343" xr:uid="{00000000-0005-0000-0000-000014220000}"/>
    <cellStyle name="Comma 2 7 3 5 3 2 2" xfId="34557" xr:uid="{619A8096-56CF-457C-B8F1-C74A2CB6B785}"/>
    <cellStyle name="Comma 2 7 3 5 3 3" xfId="24950" xr:uid="{95E70F2F-1104-477A-8BE3-01F8BEC70D9E}"/>
    <cellStyle name="Comma 2 7 3 5 4" xfId="10539" xr:uid="{00000000-0005-0000-0000-000015220000}"/>
    <cellStyle name="Comma 2 7 3 5 4 2" xfId="29753" xr:uid="{D55C42C6-5086-426D-B772-6F9C07840280}"/>
    <cellStyle name="Comma 2 7 3 5 5" xfId="20146" xr:uid="{115B6C22-2AAB-4B75-84A3-83AB88031EEE}"/>
    <cellStyle name="Comma 2 7 3 6" xfId="1729" xr:uid="{00000000-0005-0000-0000-000016220000}"/>
    <cellStyle name="Comma 2 7 3 6 2" xfId="4134" xr:uid="{00000000-0005-0000-0000-000017220000}"/>
    <cellStyle name="Comma 2 7 3 6 2 2" xfId="8937" xr:uid="{00000000-0005-0000-0000-000018220000}"/>
    <cellStyle name="Comma 2 7 3 6 2 2 2" xfId="18544" xr:uid="{00000000-0005-0000-0000-000019220000}"/>
    <cellStyle name="Comma 2 7 3 6 2 2 2 2" xfId="37758" xr:uid="{CF110456-C6EA-4C8B-A1EA-3981B56A14ED}"/>
    <cellStyle name="Comma 2 7 3 6 2 2 3" xfId="28151" xr:uid="{96FC158A-57A3-46BB-A32A-50FCE55797B6}"/>
    <cellStyle name="Comma 2 7 3 6 2 3" xfId="13741" xr:uid="{00000000-0005-0000-0000-00001A220000}"/>
    <cellStyle name="Comma 2 7 3 6 2 3 2" xfId="32955" xr:uid="{016D2A73-C09C-4F2B-9494-C03B72FD6BCD}"/>
    <cellStyle name="Comma 2 7 3 6 2 4" xfId="23348" xr:uid="{A8191E91-1638-4FD6-8855-93161D5D7F07}"/>
    <cellStyle name="Comma 2 7 3 6 3" xfId="6536" xr:uid="{00000000-0005-0000-0000-00001B220000}"/>
    <cellStyle name="Comma 2 7 3 6 3 2" xfId="16143" xr:uid="{00000000-0005-0000-0000-00001C220000}"/>
    <cellStyle name="Comma 2 7 3 6 3 2 2" xfId="35357" xr:uid="{1EAB0C52-1589-43D4-8D02-67C1E46E3828}"/>
    <cellStyle name="Comma 2 7 3 6 3 3" xfId="25750" xr:uid="{00D9D444-5C8B-48AC-84CF-B2DCCAFD5741}"/>
    <cellStyle name="Comma 2 7 3 6 4" xfId="11339" xr:uid="{00000000-0005-0000-0000-00001D220000}"/>
    <cellStyle name="Comma 2 7 3 6 4 2" xfId="30553" xr:uid="{3B31A812-2D9E-42F5-BBFC-5B1568AF4459}"/>
    <cellStyle name="Comma 2 7 3 6 5" xfId="20946" xr:uid="{7F0E14F7-249F-4C92-A5CA-A9727FFD8B0D}"/>
    <cellStyle name="Comma 2 7 3 7" xfId="2534" xr:uid="{00000000-0005-0000-0000-00001E220000}"/>
    <cellStyle name="Comma 2 7 3 7 2" xfId="7337" xr:uid="{00000000-0005-0000-0000-00001F220000}"/>
    <cellStyle name="Comma 2 7 3 7 2 2" xfId="16944" xr:uid="{00000000-0005-0000-0000-000020220000}"/>
    <cellStyle name="Comma 2 7 3 7 2 2 2" xfId="36158" xr:uid="{EB0D39B0-01A0-4E9E-B24F-FDF0805D464C}"/>
    <cellStyle name="Comma 2 7 3 7 2 3" xfId="26551" xr:uid="{B7271452-9927-49A0-AF1C-73FA4EA7BD9A}"/>
    <cellStyle name="Comma 2 7 3 7 3" xfId="12141" xr:uid="{00000000-0005-0000-0000-000021220000}"/>
    <cellStyle name="Comma 2 7 3 7 3 2" xfId="31355" xr:uid="{6BE30A87-3479-4CFC-93A2-8920361653EE}"/>
    <cellStyle name="Comma 2 7 3 7 4" xfId="21748" xr:uid="{5757A86B-8545-4158-BB4F-BD23FB9162DA}"/>
    <cellStyle name="Comma 2 7 3 8" xfId="4936" xr:uid="{00000000-0005-0000-0000-000022220000}"/>
    <cellStyle name="Comma 2 7 3 8 2" xfId="14543" xr:uid="{00000000-0005-0000-0000-000023220000}"/>
    <cellStyle name="Comma 2 7 3 8 2 2" xfId="33757" xr:uid="{20023863-64CA-46FF-8303-7C44BD08CF11}"/>
    <cellStyle name="Comma 2 7 3 8 3" xfId="24150" xr:uid="{786B2656-ABAA-4D40-B879-48F3745E97E3}"/>
    <cellStyle name="Comma 2 7 3 9" xfId="9739" xr:uid="{00000000-0005-0000-0000-000024220000}"/>
    <cellStyle name="Comma 2 7 3 9 2" xfId="28953" xr:uid="{C3253D1D-26B9-45CB-9A5E-D8E9619737A7}"/>
    <cellStyle name="Comma 2 7 4" xfId="228" xr:uid="{00000000-0005-0000-0000-000025220000}"/>
    <cellStyle name="Comma 2 7 4 2" xfId="1029" xr:uid="{00000000-0005-0000-0000-000026220000}"/>
    <cellStyle name="Comma 2 7 4 2 2" xfId="3434" xr:uid="{00000000-0005-0000-0000-000027220000}"/>
    <cellStyle name="Comma 2 7 4 2 2 2" xfId="8237" xr:uid="{00000000-0005-0000-0000-000028220000}"/>
    <cellStyle name="Comma 2 7 4 2 2 2 2" xfId="17844" xr:uid="{00000000-0005-0000-0000-000029220000}"/>
    <cellStyle name="Comma 2 7 4 2 2 2 2 2" xfId="37058" xr:uid="{3120009A-2568-4764-AF49-97D855973C93}"/>
    <cellStyle name="Comma 2 7 4 2 2 2 3" xfId="27451" xr:uid="{9469449E-3405-406B-ABBF-964875428FDE}"/>
    <cellStyle name="Comma 2 7 4 2 2 3" xfId="13041" xr:uid="{00000000-0005-0000-0000-00002A220000}"/>
    <cellStyle name="Comma 2 7 4 2 2 3 2" xfId="32255" xr:uid="{39B8C57D-B97E-44C3-A0A2-FD90DF2CCD4D}"/>
    <cellStyle name="Comma 2 7 4 2 2 4" xfId="22648" xr:uid="{473C6F87-3FB3-421C-881E-293EE0CF438B}"/>
    <cellStyle name="Comma 2 7 4 2 3" xfId="5836" xr:uid="{00000000-0005-0000-0000-00002B220000}"/>
    <cellStyle name="Comma 2 7 4 2 3 2" xfId="15443" xr:uid="{00000000-0005-0000-0000-00002C220000}"/>
    <cellStyle name="Comma 2 7 4 2 3 2 2" xfId="34657" xr:uid="{84C335CB-6401-4F2B-ACD6-0780FC8D154F}"/>
    <cellStyle name="Comma 2 7 4 2 3 3" xfId="25050" xr:uid="{6C3F7DAB-65BA-4168-9703-C4E105F1D24E}"/>
    <cellStyle name="Comma 2 7 4 2 4" xfId="10639" xr:uid="{00000000-0005-0000-0000-00002D220000}"/>
    <cellStyle name="Comma 2 7 4 2 4 2" xfId="29853" xr:uid="{EDA45CCE-C721-4431-B009-E7AAD0053F12}"/>
    <cellStyle name="Comma 2 7 4 2 5" xfId="20246" xr:uid="{449D8420-9A78-4F81-8C2B-D9A31B1C09C3}"/>
    <cellStyle name="Comma 2 7 4 3" xfId="1829" xr:uid="{00000000-0005-0000-0000-00002E220000}"/>
    <cellStyle name="Comma 2 7 4 3 2" xfId="4234" xr:uid="{00000000-0005-0000-0000-00002F220000}"/>
    <cellStyle name="Comma 2 7 4 3 2 2" xfId="9037" xr:uid="{00000000-0005-0000-0000-000030220000}"/>
    <cellStyle name="Comma 2 7 4 3 2 2 2" xfId="18644" xr:uid="{00000000-0005-0000-0000-000031220000}"/>
    <cellStyle name="Comma 2 7 4 3 2 2 2 2" xfId="37858" xr:uid="{EA37130C-ED02-4425-BAEC-194EEC69B24D}"/>
    <cellStyle name="Comma 2 7 4 3 2 2 3" xfId="28251" xr:uid="{2A435320-8761-4FF3-940B-42A265F78206}"/>
    <cellStyle name="Comma 2 7 4 3 2 3" xfId="13841" xr:uid="{00000000-0005-0000-0000-000032220000}"/>
    <cellStyle name="Comma 2 7 4 3 2 3 2" xfId="33055" xr:uid="{BC97E757-757F-49C1-B490-AA09C2C5CBE9}"/>
    <cellStyle name="Comma 2 7 4 3 2 4" xfId="23448" xr:uid="{60083A12-E234-4285-9011-805247AA17A4}"/>
    <cellStyle name="Comma 2 7 4 3 3" xfId="6636" xr:uid="{00000000-0005-0000-0000-000033220000}"/>
    <cellStyle name="Comma 2 7 4 3 3 2" xfId="16243" xr:uid="{00000000-0005-0000-0000-000034220000}"/>
    <cellStyle name="Comma 2 7 4 3 3 2 2" xfId="35457" xr:uid="{16CA8D61-7C8F-4AB0-B3A6-4B66B07B395F}"/>
    <cellStyle name="Comma 2 7 4 3 3 3" xfId="25850" xr:uid="{F79C77E2-C429-479F-A7BF-CD25F05EC429}"/>
    <cellStyle name="Comma 2 7 4 3 4" xfId="11439" xr:uid="{00000000-0005-0000-0000-000035220000}"/>
    <cellStyle name="Comma 2 7 4 3 4 2" xfId="30653" xr:uid="{5E1C23C1-2C73-4D1C-94D5-57250098E1E0}"/>
    <cellStyle name="Comma 2 7 4 3 5" xfId="21046" xr:uid="{13DFA961-66EE-4676-9183-E4F3A5C73680}"/>
    <cellStyle name="Comma 2 7 4 4" xfId="2634" xr:uid="{00000000-0005-0000-0000-000036220000}"/>
    <cellStyle name="Comma 2 7 4 4 2" xfId="7437" xr:uid="{00000000-0005-0000-0000-000037220000}"/>
    <cellStyle name="Comma 2 7 4 4 2 2" xfId="17044" xr:uid="{00000000-0005-0000-0000-000038220000}"/>
    <cellStyle name="Comma 2 7 4 4 2 2 2" xfId="36258" xr:uid="{4D3C2C26-6009-4EBC-B421-6E5A16C01E56}"/>
    <cellStyle name="Comma 2 7 4 4 2 3" xfId="26651" xr:uid="{D6D413A5-60F6-492A-8805-4E82DF1D2745}"/>
    <cellStyle name="Comma 2 7 4 4 3" xfId="12241" xr:uid="{00000000-0005-0000-0000-000039220000}"/>
    <cellStyle name="Comma 2 7 4 4 3 2" xfId="31455" xr:uid="{6BEEF3B5-A772-40E9-87AE-F88124586C5E}"/>
    <cellStyle name="Comma 2 7 4 4 4" xfId="21848" xr:uid="{DD32665B-0073-42BA-ACB9-A42DFF59F5E4}"/>
    <cellStyle name="Comma 2 7 4 5" xfId="5036" xr:uid="{00000000-0005-0000-0000-00003A220000}"/>
    <cellStyle name="Comma 2 7 4 5 2" xfId="14643" xr:uid="{00000000-0005-0000-0000-00003B220000}"/>
    <cellStyle name="Comma 2 7 4 5 2 2" xfId="33857" xr:uid="{CC1ACF94-46A9-4080-B2B5-A64F66AA0992}"/>
    <cellStyle name="Comma 2 7 4 5 3" xfId="24250" xr:uid="{AED86FE7-74DE-41B7-BC4B-4301F39F3961}"/>
    <cellStyle name="Comma 2 7 4 6" xfId="9839" xr:uid="{00000000-0005-0000-0000-00003C220000}"/>
    <cellStyle name="Comma 2 7 4 6 2" xfId="29053" xr:uid="{643CDB1A-499A-49AE-9933-334C379D1DA9}"/>
    <cellStyle name="Comma 2 7 4 7" xfId="19446" xr:uid="{D74E365C-D6A9-442B-9CC1-46E5083D8100}"/>
    <cellStyle name="Comma 2 7 5" xfId="428" xr:uid="{00000000-0005-0000-0000-00003D220000}"/>
    <cellStyle name="Comma 2 7 5 2" xfId="1229" xr:uid="{00000000-0005-0000-0000-00003E220000}"/>
    <cellStyle name="Comma 2 7 5 2 2" xfId="3634" xr:uid="{00000000-0005-0000-0000-00003F220000}"/>
    <cellStyle name="Comma 2 7 5 2 2 2" xfId="8437" xr:uid="{00000000-0005-0000-0000-000040220000}"/>
    <cellStyle name="Comma 2 7 5 2 2 2 2" xfId="18044" xr:uid="{00000000-0005-0000-0000-000041220000}"/>
    <cellStyle name="Comma 2 7 5 2 2 2 2 2" xfId="37258" xr:uid="{22FF7820-339C-4E56-8A6C-FFEBFE45EF03}"/>
    <cellStyle name="Comma 2 7 5 2 2 2 3" xfId="27651" xr:uid="{ED3A8462-2254-4115-81B9-9B8404637B4D}"/>
    <cellStyle name="Comma 2 7 5 2 2 3" xfId="13241" xr:uid="{00000000-0005-0000-0000-000042220000}"/>
    <cellStyle name="Comma 2 7 5 2 2 3 2" xfId="32455" xr:uid="{7095F6D0-52B0-46DA-B2A8-FC051D238465}"/>
    <cellStyle name="Comma 2 7 5 2 2 4" xfId="22848" xr:uid="{6ACA426E-8522-4777-9A24-8C217C3F112A}"/>
    <cellStyle name="Comma 2 7 5 2 3" xfId="6036" xr:uid="{00000000-0005-0000-0000-000043220000}"/>
    <cellStyle name="Comma 2 7 5 2 3 2" xfId="15643" xr:uid="{00000000-0005-0000-0000-000044220000}"/>
    <cellStyle name="Comma 2 7 5 2 3 2 2" xfId="34857" xr:uid="{DDC3489B-094D-4EA2-93C3-14C63A2C939F}"/>
    <cellStyle name="Comma 2 7 5 2 3 3" xfId="25250" xr:uid="{B32495FC-0DA6-4BB8-B2C7-B1651704C329}"/>
    <cellStyle name="Comma 2 7 5 2 4" xfId="10839" xr:uid="{00000000-0005-0000-0000-000045220000}"/>
    <cellStyle name="Comma 2 7 5 2 4 2" xfId="30053" xr:uid="{AF869BF7-935A-473C-AC5B-B8CA7D78C4CA}"/>
    <cellStyle name="Comma 2 7 5 2 5" xfId="20446" xr:uid="{6BB10BF0-5332-4A0A-A258-A7C6A4174D94}"/>
    <cellStyle name="Comma 2 7 5 3" xfId="2029" xr:uid="{00000000-0005-0000-0000-000046220000}"/>
    <cellStyle name="Comma 2 7 5 3 2" xfId="4434" xr:uid="{00000000-0005-0000-0000-000047220000}"/>
    <cellStyle name="Comma 2 7 5 3 2 2" xfId="9237" xr:uid="{00000000-0005-0000-0000-000048220000}"/>
    <cellStyle name="Comma 2 7 5 3 2 2 2" xfId="18844" xr:uid="{00000000-0005-0000-0000-000049220000}"/>
    <cellStyle name="Comma 2 7 5 3 2 2 2 2" xfId="38058" xr:uid="{6FE51910-93CD-485F-AA87-E1B6F194BBDC}"/>
    <cellStyle name="Comma 2 7 5 3 2 2 3" xfId="28451" xr:uid="{080BA611-1960-4E8E-BD26-A465BA4E888A}"/>
    <cellStyle name="Comma 2 7 5 3 2 3" xfId="14041" xr:uid="{00000000-0005-0000-0000-00004A220000}"/>
    <cellStyle name="Comma 2 7 5 3 2 3 2" xfId="33255" xr:uid="{C4E05FBB-82D1-4865-B4E5-560AF01B3D82}"/>
    <cellStyle name="Comma 2 7 5 3 2 4" xfId="23648" xr:uid="{E9861BD9-9A4B-402A-8AD2-628FC858C183}"/>
    <cellStyle name="Comma 2 7 5 3 3" xfId="6836" xr:uid="{00000000-0005-0000-0000-00004B220000}"/>
    <cellStyle name="Comma 2 7 5 3 3 2" xfId="16443" xr:uid="{00000000-0005-0000-0000-00004C220000}"/>
    <cellStyle name="Comma 2 7 5 3 3 2 2" xfId="35657" xr:uid="{FB54D862-FE8F-4F9D-AF9E-8AFF48A7EFD7}"/>
    <cellStyle name="Comma 2 7 5 3 3 3" xfId="26050" xr:uid="{2AF25BB9-B1DE-490B-A3A7-54E26C10F3CC}"/>
    <cellStyle name="Comma 2 7 5 3 4" xfId="11639" xr:uid="{00000000-0005-0000-0000-00004D220000}"/>
    <cellStyle name="Comma 2 7 5 3 4 2" xfId="30853" xr:uid="{D4E3A75C-ADA7-4F73-B6F7-526A9A289BFD}"/>
    <cellStyle name="Comma 2 7 5 3 5" xfId="21246" xr:uid="{10F32EBE-8635-48A1-AB57-C2F105AE0C73}"/>
    <cellStyle name="Comma 2 7 5 4" xfId="2834" xr:uid="{00000000-0005-0000-0000-00004E220000}"/>
    <cellStyle name="Comma 2 7 5 4 2" xfId="7637" xr:uid="{00000000-0005-0000-0000-00004F220000}"/>
    <cellStyle name="Comma 2 7 5 4 2 2" xfId="17244" xr:uid="{00000000-0005-0000-0000-000050220000}"/>
    <cellStyle name="Comma 2 7 5 4 2 2 2" xfId="36458" xr:uid="{3D2F79FA-1E7C-43BD-A41C-0CF034A78257}"/>
    <cellStyle name="Comma 2 7 5 4 2 3" xfId="26851" xr:uid="{9A259D72-5330-40E4-8DD0-B4EAE9B0F953}"/>
    <cellStyle name="Comma 2 7 5 4 3" xfId="12441" xr:uid="{00000000-0005-0000-0000-000051220000}"/>
    <cellStyle name="Comma 2 7 5 4 3 2" xfId="31655" xr:uid="{B0FE1076-D820-4BF1-ADD3-95EE5599F6E5}"/>
    <cellStyle name="Comma 2 7 5 4 4" xfId="22048" xr:uid="{0AC69063-66E4-48DE-99E3-AA415D0BAB09}"/>
    <cellStyle name="Comma 2 7 5 5" xfId="5236" xr:uid="{00000000-0005-0000-0000-000052220000}"/>
    <cellStyle name="Comma 2 7 5 5 2" xfId="14843" xr:uid="{00000000-0005-0000-0000-000053220000}"/>
    <cellStyle name="Comma 2 7 5 5 2 2" xfId="34057" xr:uid="{8E9E3B42-7649-47D8-B90B-FF8AAB0811F8}"/>
    <cellStyle name="Comma 2 7 5 5 3" xfId="24450" xr:uid="{459FDB34-B8B8-47D1-AA6B-847C44B2F4A7}"/>
    <cellStyle name="Comma 2 7 5 6" xfId="10039" xr:uid="{00000000-0005-0000-0000-000054220000}"/>
    <cellStyle name="Comma 2 7 5 6 2" xfId="29253" xr:uid="{870D8B39-1DDA-45B4-A42A-04B971C6A66D}"/>
    <cellStyle name="Comma 2 7 5 7" xfId="19646" xr:uid="{0BE6A105-ECF4-4F9C-BCC6-EC24E0284B6D}"/>
    <cellStyle name="Comma 2 7 6" xfId="628" xr:uid="{00000000-0005-0000-0000-000055220000}"/>
    <cellStyle name="Comma 2 7 6 2" xfId="1429" xr:uid="{00000000-0005-0000-0000-000056220000}"/>
    <cellStyle name="Comma 2 7 6 2 2" xfId="3834" xr:uid="{00000000-0005-0000-0000-000057220000}"/>
    <cellStyle name="Comma 2 7 6 2 2 2" xfId="8637" xr:uid="{00000000-0005-0000-0000-000058220000}"/>
    <cellStyle name="Comma 2 7 6 2 2 2 2" xfId="18244" xr:uid="{00000000-0005-0000-0000-000059220000}"/>
    <cellStyle name="Comma 2 7 6 2 2 2 2 2" xfId="37458" xr:uid="{A34DE07C-E5FA-49EB-B23D-D2D850FA2263}"/>
    <cellStyle name="Comma 2 7 6 2 2 2 3" xfId="27851" xr:uid="{B8AB5D83-DF9D-4974-A3A9-BE13744E6496}"/>
    <cellStyle name="Comma 2 7 6 2 2 3" xfId="13441" xr:uid="{00000000-0005-0000-0000-00005A220000}"/>
    <cellStyle name="Comma 2 7 6 2 2 3 2" xfId="32655" xr:uid="{6A6C173C-AFD0-4EDA-BF0D-5232B0662F4D}"/>
    <cellStyle name="Comma 2 7 6 2 2 4" xfId="23048" xr:uid="{FDFCEEAB-84AD-4148-952A-EF0BBDB7973B}"/>
    <cellStyle name="Comma 2 7 6 2 3" xfId="6236" xr:uid="{00000000-0005-0000-0000-00005B220000}"/>
    <cellStyle name="Comma 2 7 6 2 3 2" xfId="15843" xr:uid="{00000000-0005-0000-0000-00005C220000}"/>
    <cellStyle name="Comma 2 7 6 2 3 2 2" xfId="35057" xr:uid="{F97C6704-9986-4C07-91FD-1A2FA07F4EAE}"/>
    <cellStyle name="Comma 2 7 6 2 3 3" xfId="25450" xr:uid="{EA806813-3F59-4E1C-A19E-7590C9D5D988}"/>
    <cellStyle name="Comma 2 7 6 2 4" xfId="11039" xr:uid="{00000000-0005-0000-0000-00005D220000}"/>
    <cellStyle name="Comma 2 7 6 2 4 2" xfId="30253" xr:uid="{2B2D10BA-C934-4DB0-A44F-A3FE7BFF6FB6}"/>
    <cellStyle name="Comma 2 7 6 2 5" xfId="20646" xr:uid="{C4B056CC-81DB-44C6-BAE5-861009A28DF2}"/>
    <cellStyle name="Comma 2 7 6 3" xfId="2229" xr:uid="{00000000-0005-0000-0000-00005E220000}"/>
    <cellStyle name="Comma 2 7 6 3 2" xfId="4634" xr:uid="{00000000-0005-0000-0000-00005F220000}"/>
    <cellStyle name="Comma 2 7 6 3 2 2" xfId="9437" xr:uid="{00000000-0005-0000-0000-000060220000}"/>
    <cellStyle name="Comma 2 7 6 3 2 2 2" xfId="19044" xr:uid="{00000000-0005-0000-0000-000061220000}"/>
    <cellStyle name="Comma 2 7 6 3 2 2 2 2" xfId="38258" xr:uid="{50F09C96-B8E2-4433-8B41-824B3A601BDE}"/>
    <cellStyle name="Comma 2 7 6 3 2 2 3" xfId="28651" xr:uid="{53FA69D5-2311-42EC-B9F1-D091F12F3A5F}"/>
    <cellStyle name="Comma 2 7 6 3 2 3" xfId="14241" xr:uid="{00000000-0005-0000-0000-000062220000}"/>
    <cellStyle name="Comma 2 7 6 3 2 3 2" xfId="33455" xr:uid="{A26D8A85-1EC0-49F8-9105-EB14208919D9}"/>
    <cellStyle name="Comma 2 7 6 3 2 4" xfId="23848" xr:uid="{AAAFAB5B-2346-4131-959D-D49ACA889573}"/>
    <cellStyle name="Comma 2 7 6 3 3" xfId="7036" xr:uid="{00000000-0005-0000-0000-000063220000}"/>
    <cellStyle name="Comma 2 7 6 3 3 2" xfId="16643" xr:uid="{00000000-0005-0000-0000-000064220000}"/>
    <cellStyle name="Comma 2 7 6 3 3 2 2" xfId="35857" xr:uid="{5CFA911C-83D8-46F7-A0FD-F4FB497CE7CE}"/>
    <cellStyle name="Comma 2 7 6 3 3 3" xfId="26250" xr:uid="{B9D1384C-E0B8-4CDC-99FD-3DD77451121A}"/>
    <cellStyle name="Comma 2 7 6 3 4" xfId="11839" xr:uid="{00000000-0005-0000-0000-000065220000}"/>
    <cellStyle name="Comma 2 7 6 3 4 2" xfId="31053" xr:uid="{2430781C-74CD-4CAD-8CCC-872CCC81A316}"/>
    <cellStyle name="Comma 2 7 6 3 5" xfId="21446" xr:uid="{4A758A4D-E5F7-4312-A935-C297D5F64271}"/>
    <cellStyle name="Comma 2 7 6 4" xfId="3034" xr:uid="{00000000-0005-0000-0000-000066220000}"/>
    <cellStyle name="Comma 2 7 6 4 2" xfId="7837" xr:uid="{00000000-0005-0000-0000-000067220000}"/>
    <cellStyle name="Comma 2 7 6 4 2 2" xfId="17444" xr:uid="{00000000-0005-0000-0000-000068220000}"/>
    <cellStyle name="Comma 2 7 6 4 2 2 2" xfId="36658" xr:uid="{FE021FEA-99E8-4998-AB86-2257CC9480CE}"/>
    <cellStyle name="Comma 2 7 6 4 2 3" xfId="27051" xr:uid="{A049204C-65E2-43EA-986D-848A43E4478E}"/>
    <cellStyle name="Comma 2 7 6 4 3" xfId="12641" xr:uid="{00000000-0005-0000-0000-000069220000}"/>
    <cellStyle name="Comma 2 7 6 4 3 2" xfId="31855" xr:uid="{B1ACC84F-DD19-406D-9102-187627D890FE}"/>
    <cellStyle name="Comma 2 7 6 4 4" xfId="22248" xr:uid="{7CCEB262-415F-4BE9-9888-2E227A67E57B}"/>
    <cellStyle name="Comma 2 7 6 5" xfId="5436" xr:uid="{00000000-0005-0000-0000-00006A220000}"/>
    <cellStyle name="Comma 2 7 6 5 2" xfId="15043" xr:uid="{00000000-0005-0000-0000-00006B220000}"/>
    <cellStyle name="Comma 2 7 6 5 2 2" xfId="34257" xr:uid="{6D9BCFD5-82AC-4B8B-96F0-2B5A0D363D63}"/>
    <cellStyle name="Comma 2 7 6 5 3" xfId="24650" xr:uid="{1761841D-8E1A-4DAC-B5B3-F62DF1672AC5}"/>
    <cellStyle name="Comma 2 7 6 6" xfId="10239" xr:uid="{00000000-0005-0000-0000-00006C220000}"/>
    <cellStyle name="Comma 2 7 6 6 2" xfId="29453" xr:uid="{51198D8B-A981-49A1-A280-68486D41706A}"/>
    <cellStyle name="Comma 2 7 6 7" xfId="19846" xr:uid="{A4F07871-EB35-4D43-AEB0-1031BEDE1D02}"/>
    <cellStyle name="Comma 2 7 7" xfId="829" xr:uid="{00000000-0005-0000-0000-00006D220000}"/>
    <cellStyle name="Comma 2 7 7 2" xfId="3234" xr:uid="{00000000-0005-0000-0000-00006E220000}"/>
    <cellStyle name="Comma 2 7 7 2 2" xfId="8037" xr:uid="{00000000-0005-0000-0000-00006F220000}"/>
    <cellStyle name="Comma 2 7 7 2 2 2" xfId="17644" xr:uid="{00000000-0005-0000-0000-000070220000}"/>
    <cellStyle name="Comma 2 7 7 2 2 2 2" xfId="36858" xr:uid="{F9A58306-0704-47F4-9FD9-9A902F5EB2A8}"/>
    <cellStyle name="Comma 2 7 7 2 2 3" xfId="27251" xr:uid="{39953B04-DE2F-46A3-824F-94FBB9872652}"/>
    <cellStyle name="Comma 2 7 7 2 3" xfId="12841" xr:uid="{00000000-0005-0000-0000-000071220000}"/>
    <cellStyle name="Comma 2 7 7 2 3 2" xfId="32055" xr:uid="{793370E5-8408-4ABD-8D9B-F81C82019FAD}"/>
    <cellStyle name="Comma 2 7 7 2 4" xfId="22448" xr:uid="{3DA854D9-A752-44CC-A038-91BBA65F3CCE}"/>
    <cellStyle name="Comma 2 7 7 3" xfId="5636" xr:uid="{00000000-0005-0000-0000-000072220000}"/>
    <cellStyle name="Comma 2 7 7 3 2" xfId="15243" xr:uid="{00000000-0005-0000-0000-000073220000}"/>
    <cellStyle name="Comma 2 7 7 3 2 2" xfId="34457" xr:uid="{028B4014-BADD-4950-AF56-A8359D7741BC}"/>
    <cellStyle name="Comma 2 7 7 3 3" xfId="24850" xr:uid="{68487F2D-0506-4A35-90AC-7212E17EBEAC}"/>
    <cellStyle name="Comma 2 7 7 4" xfId="10439" xr:uid="{00000000-0005-0000-0000-000074220000}"/>
    <cellStyle name="Comma 2 7 7 4 2" xfId="29653" xr:uid="{62496497-D55B-45F9-A38E-0062A431EF17}"/>
    <cellStyle name="Comma 2 7 7 5" xfId="20046" xr:uid="{51F080F2-E1C9-4710-BCDC-942F4CC0EC7C}"/>
    <cellStyle name="Comma 2 7 8" xfId="1629" xr:uid="{00000000-0005-0000-0000-000075220000}"/>
    <cellStyle name="Comma 2 7 8 2" xfId="4034" xr:uid="{00000000-0005-0000-0000-000076220000}"/>
    <cellStyle name="Comma 2 7 8 2 2" xfId="8837" xr:uid="{00000000-0005-0000-0000-000077220000}"/>
    <cellStyle name="Comma 2 7 8 2 2 2" xfId="18444" xr:uid="{00000000-0005-0000-0000-000078220000}"/>
    <cellStyle name="Comma 2 7 8 2 2 2 2" xfId="37658" xr:uid="{A77323BA-5374-4390-9B0C-A70AD6D5243F}"/>
    <cellStyle name="Comma 2 7 8 2 2 3" xfId="28051" xr:uid="{0040DA77-41DE-44FE-865F-E8BE9DB93C40}"/>
    <cellStyle name="Comma 2 7 8 2 3" xfId="13641" xr:uid="{00000000-0005-0000-0000-000079220000}"/>
    <cellStyle name="Comma 2 7 8 2 3 2" xfId="32855" xr:uid="{D73CFDDA-831E-4C4F-9232-199298C162F1}"/>
    <cellStyle name="Comma 2 7 8 2 4" xfId="23248" xr:uid="{CCB9539C-31A9-484B-B2ED-9F4D8ED9D75A}"/>
    <cellStyle name="Comma 2 7 8 3" xfId="6436" xr:uid="{00000000-0005-0000-0000-00007A220000}"/>
    <cellStyle name="Comma 2 7 8 3 2" xfId="16043" xr:uid="{00000000-0005-0000-0000-00007B220000}"/>
    <cellStyle name="Comma 2 7 8 3 2 2" xfId="35257" xr:uid="{8A499C9B-8D11-484D-9F1C-6F4AF3D4948F}"/>
    <cellStyle name="Comma 2 7 8 3 3" xfId="25650" xr:uid="{0CAA276C-D30C-415A-8A46-BAC3CE69A18B}"/>
    <cellStyle name="Comma 2 7 8 4" xfId="11239" xr:uid="{00000000-0005-0000-0000-00007C220000}"/>
    <cellStyle name="Comma 2 7 8 4 2" xfId="30453" xr:uid="{2A891B90-EBCC-4DF4-B1C6-1E711A12C3EA}"/>
    <cellStyle name="Comma 2 7 8 5" xfId="20846" xr:uid="{A81A837A-5E1C-4964-A708-01CC64BFB9DB}"/>
    <cellStyle name="Comma 2 7 9" xfId="2434" xr:uid="{00000000-0005-0000-0000-00007D220000}"/>
    <cellStyle name="Comma 2 7 9 2" xfId="7237" xr:uid="{00000000-0005-0000-0000-00007E220000}"/>
    <cellStyle name="Comma 2 7 9 2 2" xfId="16844" xr:uid="{00000000-0005-0000-0000-00007F220000}"/>
    <cellStyle name="Comma 2 7 9 2 2 2" xfId="36058" xr:uid="{80824A41-F089-4075-86D3-17A571C8035C}"/>
    <cellStyle name="Comma 2 7 9 2 3" xfId="26451" xr:uid="{80DA83EE-3DF3-40DB-B8DD-01C678137B58}"/>
    <cellStyle name="Comma 2 7 9 3" xfId="12041" xr:uid="{00000000-0005-0000-0000-000080220000}"/>
    <cellStyle name="Comma 2 7 9 3 2" xfId="31255" xr:uid="{632A0AF7-0EC8-4BAD-BACA-2B377DDE52BA}"/>
    <cellStyle name="Comma 2 7 9 4" xfId="21648" xr:uid="{97D3AAEE-8E29-4976-8821-29C871AC197D}"/>
    <cellStyle name="Comma 2 8" xfId="37" xr:uid="{00000000-0005-0000-0000-000081220000}"/>
    <cellStyle name="Comma 2 8 10" xfId="4846" xr:uid="{00000000-0005-0000-0000-000082220000}"/>
    <cellStyle name="Comma 2 8 10 2" xfId="14453" xr:uid="{00000000-0005-0000-0000-000083220000}"/>
    <cellStyle name="Comma 2 8 10 2 2" xfId="33667" xr:uid="{6128B052-A4BF-492C-AB30-F14F712D9214}"/>
    <cellStyle name="Comma 2 8 10 3" xfId="24060" xr:uid="{A6AA2ABA-197B-44A8-A9FF-57953127C4E7}"/>
    <cellStyle name="Comma 2 8 11" xfId="9649" xr:uid="{00000000-0005-0000-0000-000084220000}"/>
    <cellStyle name="Comma 2 8 11 2" xfId="28863" xr:uid="{FE34DE8E-E5AB-4213-82F9-875052D3885B}"/>
    <cellStyle name="Comma 2 8 12" xfId="19256" xr:uid="{E7018FD7-B596-4341-98E0-36C86C6D4BB6}"/>
    <cellStyle name="Comma 2 8 2" xfId="88" xr:uid="{00000000-0005-0000-0000-000085220000}"/>
    <cellStyle name="Comma 2 8 2 10" xfId="9699" xr:uid="{00000000-0005-0000-0000-000086220000}"/>
    <cellStyle name="Comma 2 8 2 10 2" xfId="28913" xr:uid="{E1B6932E-1150-4C16-9ECD-54C5BFFB73DA}"/>
    <cellStyle name="Comma 2 8 2 11" xfId="19306" xr:uid="{779F76F2-2FDB-448E-A3F1-20E24D32687D}"/>
    <cellStyle name="Comma 2 8 2 2" xfId="188" xr:uid="{00000000-0005-0000-0000-000087220000}"/>
    <cellStyle name="Comma 2 8 2 2 10" xfId="19406" xr:uid="{D38FBB95-40C0-4157-ADB1-1017ECE116F2}"/>
    <cellStyle name="Comma 2 8 2 2 2" xfId="388" xr:uid="{00000000-0005-0000-0000-000088220000}"/>
    <cellStyle name="Comma 2 8 2 2 2 2" xfId="1189" xr:uid="{00000000-0005-0000-0000-000089220000}"/>
    <cellStyle name="Comma 2 8 2 2 2 2 2" xfId="3594" xr:uid="{00000000-0005-0000-0000-00008A220000}"/>
    <cellStyle name="Comma 2 8 2 2 2 2 2 2" xfId="8397" xr:uid="{00000000-0005-0000-0000-00008B220000}"/>
    <cellStyle name="Comma 2 8 2 2 2 2 2 2 2" xfId="18004" xr:uid="{00000000-0005-0000-0000-00008C220000}"/>
    <cellStyle name="Comma 2 8 2 2 2 2 2 2 2 2" xfId="37218" xr:uid="{0BE8C57F-DEA6-4A86-90F6-293E6CE3894D}"/>
    <cellStyle name="Comma 2 8 2 2 2 2 2 2 3" xfId="27611" xr:uid="{43BB1709-DCF6-4013-BC08-D4B1FE42F6C3}"/>
    <cellStyle name="Comma 2 8 2 2 2 2 2 3" xfId="13201" xr:uid="{00000000-0005-0000-0000-00008D220000}"/>
    <cellStyle name="Comma 2 8 2 2 2 2 2 3 2" xfId="32415" xr:uid="{4A3BDF1C-DA0F-44EE-AB77-D1610924783D}"/>
    <cellStyle name="Comma 2 8 2 2 2 2 2 4" xfId="22808" xr:uid="{7BA5FED6-84EF-4CD9-BA07-CBD37ACB0302}"/>
    <cellStyle name="Comma 2 8 2 2 2 2 3" xfId="5996" xr:uid="{00000000-0005-0000-0000-00008E220000}"/>
    <cellStyle name="Comma 2 8 2 2 2 2 3 2" xfId="15603" xr:uid="{00000000-0005-0000-0000-00008F220000}"/>
    <cellStyle name="Comma 2 8 2 2 2 2 3 2 2" xfId="34817" xr:uid="{9FFCA56F-2D39-400A-9321-ACCA17C26A6C}"/>
    <cellStyle name="Comma 2 8 2 2 2 2 3 3" xfId="25210" xr:uid="{89D1EF6C-7F05-4B6B-B432-34EDA5AC6C72}"/>
    <cellStyle name="Comma 2 8 2 2 2 2 4" xfId="10799" xr:uid="{00000000-0005-0000-0000-000090220000}"/>
    <cellStyle name="Comma 2 8 2 2 2 2 4 2" xfId="30013" xr:uid="{5E606B96-72A7-422B-BF9B-7493F59D9B13}"/>
    <cellStyle name="Comma 2 8 2 2 2 2 5" xfId="20406" xr:uid="{81FC1013-D380-48D0-B4BD-84C8DDDAE9CB}"/>
    <cellStyle name="Comma 2 8 2 2 2 3" xfId="1989" xr:uid="{00000000-0005-0000-0000-000091220000}"/>
    <cellStyle name="Comma 2 8 2 2 2 3 2" xfId="4394" xr:uid="{00000000-0005-0000-0000-000092220000}"/>
    <cellStyle name="Comma 2 8 2 2 2 3 2 2" xfId="9197" xr:uid="{00000000-0005-0000-0000-000093220000}"/>
    <cellStyle name="Comma 2 8 2 2 2 3 2 2 2" xfId="18804" xr:uid="{00000000-0005-0000-0000-000094220000}"/>
    <cellStyle name="Comma 2 8 2 2 2 3 2 2 2 2" xfId="38018" xr:uid="{97B35358-2A65-4FB4-BBF7-1B31E2C58C75}"/>
    <cellStyle name="Comma 2 8 2 2 2 3 2 2 3" xfId="28411" xr:uid="{9FF8FB61-922F-4054-B51D-84110E78F952}"/>
    <cellStyle name="Comma 2 8 2 2 2 3 2 3" xfId="14001" xr:uid="{00000000-0005-0000-0000-000095220000}"/>
    <cellStyle name="Comma 2 8 2 2 2 3 2 3 2" xfId="33215" xr:uid="{3C4B9783-DF18-474A-A080-BA89B008A098}"/>
    <cellStyle name="Comma 2 8 2 2 2 3 2 4" xfId="23608" xr:uid="{2750A2C8-2847-42CD-9127-B018120AEFE7}"/>
    <cellStyle name="Comma 2 8 2 2 2 3 3" xfId="6796" xr:uid="{00000000-0005-0000-0000-000096220000}"/>
    <cellStyle name="Comma 2 8 2 2 2 3 3 2" xfId="16403" xr:uid="{00000000-0005-0000-0000-000097220000}"/>
    <cellStyle name="Comma 2 8 2 2 2 3 3 2 2" xfId="35617" xr:uid="{2FDAFAD1-8608-4D89-B27D-5713166CEDC7}"/>
    <cellStyle name="Comma 2 8 2 2 2 3 3 3" xfId="26010" xr:uid="{17D6D6F0-CDE1-426B-B9CE-9F30CC2CDE95}"/>
    <cellStyle name="Comma 2 8 2 2 2 3 4" xfId="11599" xr:uid="{00000000-0005-0000-0000-000098220000}"/>
    <cellStyle name="Comma 2 8 2 2 2 3 4 2" xfId="30813" xr:uid="{C8B78BFF-8841-4455-917B-979136EEB5C4}"/>
    <cellStyle name="Comma 2 8 2 2 2 3 5" xfId="21206" xr:uid="{D5992167-C663-423D-9DA4-4612695668DB}"/>
    <cellStyle name="Comma 2 8 2 2 2 4" xfId="2794" xr:uid="{00000000-0005-0000-0000-000099220000}"/>
    <cellStyle name="Comma 2 8 2 2 2 4 2" xfId="7597" xr:uid="{00000000-0005-0000-0000-00009A220000}"/>
    <cellStyle name="Comma 2 8 2 2 2 4 2 2" xfId="17204" xr:uid="{00000000-0005-0000-0000-00009B220000}"/>
    <cellStyle name="Comma 2 8 2 2 2 4 2 2 2" xfId="36418" xr:uid="{ACA9B1D8-C47F-410B-A3CB-3FCEA2E590AD}"/>
    <cellStyle name="Comma 2 8 2 2 2 4 2 3" xfId="26811" xr:uid="{20F2DDBB-33C7-48F4-A936-243EE5154E9F}"/>
    <cellStyle name="Comma 2 8 2 2 2 4 3" xfId="12401" xr:uid="{00000000-0005-0000-0000-00009C220000}"/>
    <cellStyle name="Comma 2 8 2 2 2 4 3 2" xfId="31615" xr:uid="{DF89B0B4-6A1B-4A91-92C2-8278564912D1}"/>
    <cellStyle name="Comma 2 8 2 2 2 4 4" xfId="22008" xr:uid="{76808F3E-0D66-4A81-9421-E8E4B8F3311E}"/>
    <cellStyle name="Comma 2 8 2 2 2 5" xfId="5196" xr:uid="{00000000-0005-0000-0000-00009D220000}"/>
    <cellStyle name="Comma 2 8 2 2 2 5 2" xfId="14803" xr:uid="{00000000-0005-0000-0000-00009E220000}"/>
    <cellStyle name="Comma 2 8 2 2 2 5 2 2" xfId="34017" xr:uid="{6AB2AC05-ACF9-4FF5-B8E5-B79F093B3C95}"/>
    <cellStyle name="Comma 2 8 2 2 2 5 3" xfId="24410" xr:uid="{AD550BDE-77C7-4218-AD6E-79131D15F26A}"/>
    <cellStyle name="Comma 2 8 2 2 2 6" xfId="9999" xr:uid="{00000000-0005-0000-0000-00009F220000}"/>
    <cellStyle name="Comma 2 8 2 2 2 6 2" xfId="29213" xr:uid="{AD421990-37E4-4AC5-A5C9-4DC9556BCC88}"/>
    <cellStyle name="Comma 2 8 2 2 2 7" xfId="19606" xr:uid="{FC6F7469-20E1-4A83-A6C7-719B39E2F43D}"/>
    <cellStyle name="Comma 2 8 2 2 3" xfId="588" xr:uid="{00000000-0005-0000-0000-0000A0220000}"/>
    <cellStyle name="Comma 2 8 2 2 3 2" xfId="1389" xr:uid="{00000000-0005-0000-0000-0000A1220000}"/>
    <cellStyle name="Comma 2 8 2 2 3 2 2" xfId="3794" xr:uid="{00000000-0005-0000-0000-0000A2220000}"/>
    <cellStyle name="Comma 2 8 2 2 3 2 2 2" xfId="8597" xr:uid="{00000000-0005-0000-0000-0000A3220000}"/>
    <cellStyle name="Comma 2 8 2 2 3 2 2 2 2" xfId="18204" xr:uid="{00000000-0005-0000-0000-0000A4220000}"/>
    <cellStyle name="Comma 2 8 2 2 3 2 2 2 2 2" xfId="37418" xr:uid="{CD73CB7C-31F8-4AE3-A497-B8968002AE4A}"/>
    <cellStyle name="Comma 2 8 2 2 3 2 2 2 3" xfId="27811" xr:uid="{24095A28-71EA-424C-9BC1-13638A091108}"/>
    <cellStyle name="Comma 2 8 2 2 3 2 2 3" xfId="13401" xr:uid="{00000000-0005-0000-0000-0000A5220000}"/>
    <cellStyle name="Comma 2 8 2 2 3 2 2 3 2" xfId="32615" xr:uid="{ECD7A281-4643-4459-8DD4-50864F3A4693}"/>
    <cellStyle name="Comma 2 8 2 2 3 2 2 4" xfId="23008" xr:uid="{0AEAC311-EC8E-47C1-A5BD-24E4A042B7DA}"/>
    <cellStyle name="Comma 2 8 2 2 3 2 3" xfId="6196" xr:uid="{00000000-0005-0000-0000-0000A6220000}"/>
    <cellStyle name="Comma 2 8 2 2 3 2 3 2" xfId="15803" xr:uid="{00000000-0005-0000-0000-0000A7220000}"/>
    <cellStyle name="Comma 2 8 2 2 3 2 3 2 2" xfId="35017" xr:uid="{5637E585-6C79-4CC3-9260-9E3F76FBCC62}"/>
    <cellStyle name="Comma 2 8 2 2 3 2 3 3" xfId="25410" xr:uid="{8DA87E7D-69EE-4589-89C9-92370C75DA61}"/>
    <cellStyle name="Comma 2 8 2 2 3 2 4" xfId="10999" xr:uid="{00000000-0005-0000-0000-0000A8220000}"/>
    <cellStyle name="Comma 2 8 2 2 3 2 4 2" xfId="30213" xr:uid="{18B698CF-BBD4-42DD-8A1A-27A9EBFD4E4C}"/>
    <cellStyle name="Comma 2 8 2 2 3 2 5" xfId="20606" xr:uid="{7DEE7BD4-067A-4836-BBDB-F1FDF62525D8}"/>
    <cellStyle name="Comma 2 8 2 2 3 3" xfId="2189" xr:uid="{00000000-0005-0000-0000-0000A9220000}"/>
    <cellStyle name="Comma 2 8 2 2 3 3 2" xfId="4594" xr:uid="{00000000-0005-0000-0000-0000AA220000}"/>
    <cellStyle name="Comma 2 8 2 2 3 3 2 2" xfId="9397" xr:uid="{00000000-0005-0000-0000-0000AB220000}"/>
    <cellStyle name="Comma 2 8 2 2 3 3 2 2 2" xfId="19004" xr:uid="{00000000-0005-0000-0000-0000AC220000}"/>
    <cellStyle name="Comma 2 8 2 2 3 3 2 2 2 2" xfId="38218" xr:uid="{BBF51A3B-96E5-4CA8-9F28-1F2287FCA343}"/>
    <cellStyle name="Comma 2 8 2 2 3 3 2 2 3" xfId="28611" xr:uid="{CAA92F31-6032-4A3C-B78D-43C4F4F143BD}"/>
    <cellStyle name="Comma 2 8 2 2 3 3 2 3" xfId="14201" xr:uid="{00000000-0005-0000-0000-0000AD220000}"/>
    <cellStyle name="Comma 2 8 2 2 3 3 2 3 2" xfId="33415" xr:uid="{88287356-D82E-4714-97AC-69400B99EE28}"/>
    <cellStyle name="Comma 2 8 2 2 3 3 2 4" xfId="23808" xr:uid="{6B09E82C-09B9-4E81-A42A-3EF68C39B555}"/>
    <cellStyle name="Comma 2 8 2 2 3 3 3" xfId="6996" xr:uid="{00000000-0005-0000-0000-0000AE220000}"/>
    <cellStyle name="Comma 2 8 2 2 3 3 3 2" xfId="16603" xr:uid="{00000000-0005-0000-0000-0000AF220000}"/>
    <cellStyle name="Comma 2 8 2 2 3 3 3 2 2" xfId="35817" xr:uid="{6549A625-2594-4713-A9BD-CD2B4E83E18C}"/>
    <cellStyle name="Comma 2 8 2 2 3 3 3 3" xfId="26210" xr:uid="{8F49F413-8446-473A-A6A6-2EF53A34190F}"/>
    <cellStyle name="Comma 2 8 2 2 3 3 4" xfId="11799" xr:uid="{00000000-0005-0000-0000-0000B0220000}"/>
    <cellStyle name="Comma 2 8 2 2 3 3 4 2" xfId="31013" xr:uid="{B83CFD47-F6FB-4F2D-A69F-B2EEE08CD5AD}"/>
    <cellStyle name="Comma 2 8 2 2 3 3 5" xfId="21406" xr:uid="{01D134B8-1951-45A6-BB60-926E6B80BBE8}"/>
    <cellStyle name="Comma 2 8 2 2 3 4" xfId="2994" xr:uid="{00000000-0005-0000-0000-0000B1220000}"/>
    <cellStyle name="Comma 2 8 2 2 3 4 2" xfId="7797" xr:uid="{00000000-0005-0000-0000-0000B2220000}"/>
    <cellStyle name="Comma 2 8 2 2 3 4 2 2" xfId="17404" xr:uid="{00000000-0005-0000-0000-0000B3220000}"/>
    <cellStyle name="Comma 2 8 2 2 3 4 2 2 2" xfId="36618" xr:uid="{06FD3522-4CBB-4FC0-ADCF-7A479F4A60E3}"/>
    <cellStyle name="Comma 2 8 2 2 3 4 2 3" xfId="27011" xr:uid="{12C93853-7F67-42D2-B09E-B85B40708A91}"/>
    <cellStyle name="Comma 2 8 2 2 3 4 3" xfId="12601" xr:uid="{00000000-0005-0000-0000-0000B4220000}"/>
    <cellStyle name="Comma 2 8 2 2 3 4 3 2" xfId="31815" xr:uid="{12E8D5D6-40C9-4643-9142-3F5221ED7DBC}"/>
    <cellStyle name="Comma 2 8 2 2 3 4 4" xfId="22208" xr:uid="{8EAAB229-42FA-430F-8383-C6971217004B}"/>
    <cellStyle name="Comma 2 8 2 2 3 5" xfId="5396" xr:uid="{00000000-0005-0000-0000-0000B5220000}"/>
    <cellStyle name="Comma 2 8 2 2 3 5 2" xfId="15003" xr:uid="{00000000-0005-0000-0000-0000B6220000}"/>
    <cellStyle name="Comma 2 8 2 2 3 5 2 2" xfId="34217" xr:uid="{3E80F2DC-DD05-467D-B2DA-BF16651ECA19}"/>
    <cellStyle name="Comma 2 8 2 2 3 5 3" xfId="24610" xr:uid="{51797D1A-DEB8-4089-9FA1-8416C8E5E317}"/>
    <cellStyle name="Comma 2 8 2 2 3 6" xfId="10199" xr:uid="{00000000-0005-0000-0000-0000B7220000}"/>
    <cellStyle name="Comma 2 8 2 2 3 6 2" xfId="29413" xr:uid="{8D15D538-81A7-4DFD-88BA-6509794EBCBE}"/>
    <cellStyle name="Comma 2 8 2 2 3 7" xfId="19806" xr:uid="{7B5B3BCC-435F-4424-A712-65723BA3117E}"/>
    <cellStyle name="Comma 2 8 2 2 4" xfId="788" xr:uid="{00000000-0005-0000-0000-0000B8220000}"/>
    <cellStyle name="Comma 2 8 2 2 4 2" xfId="1589" xr:uid="{00000000-0005-0000-0000-0000B9220000}"/>
    <cellStyle name="Comma 2 8 2 2 4 2 2" xfId="3994" xr:uid="{00000000-0005-0000-0000-0000BA220000}"/>
    <cellStyle name="Comma 2 8 2 2 4 2 2 2" xfId="8797" xr:uid="{00000000-0005-0000-0000-0000BB220000}"/>
    <cellStyle name="Comma 2 8 2 2 4 2 2 2 2" xfId="18404" xr:uid="{00000000-0005-0000-0000-0000BC220000}"/>
    <cellStyle name="Comma 2 8 2 2 4 2 2 2 2 2" xfId="37618" xr:uid="{420372BF-FDFC-423C-ABC3-1D78521FA335}"/>
    <cellStyle name="Comma 2 8 2 2 4 2 2 2 3" xfId="28011" xr:uid="{DA0FD829-C17C-4A78-B0CF-DBE5C06558FC}"/>
    <cellStyle name="Comma 2 8 2 2 4 2 2 3" xfId="13601" xr:uid="{00000000-0005-0000-0000-0000BD220000}"/>
    <cellStyle name="Comma 2 8 2 2 4 2 2 3 2" xfId="32815" xr:uid="{635BFEB6-41C4-4B0A-9E36-03D7457A8E29}"/>
    <cellStyle name="Comma 2 8 2 2 4 2 2 4" xfId="23208" xr:uid="{3BD5E3D4-DE4A-480F-BC56-6936D94E91AF}"/>
    <cellStyle name="Comma 2 8 2 2 4 2 3" xfId="6396" xr:uid="{00000000-0005-0000-0000-0000BE220000}"/>
    <cellStyle name="Comma 2 8 2 2 4 2 3 2" xfId="16003" xr:uid="{00000000-0005-0000-0000-0000BF220000}"/>
    <cellStyle name="Comma 2 8 2 2 4 2 3 2 2" xfId="35217" xr:uid="{114F58B9-79A4-4D71-81D8-9E35B0D43119}"/>
    <cellStyle name="Comma 2 8 2 2 4 2 3 3" xfId="25610" xr:uid="{2F80F6BF-DDCC-4895-8D94-D3E8847484F9}"/>
    <cellStyle name="Comma 2 8 2 2 4 2 4" xfId="11199" xr:uid="{00000000-0005-0000-0000-0000C0220000}"/>
    <cellStyle name="Comma 2 8 2 2 4 2 4 2" xfId="30413" xr:uid="{F2FF9AB6-85F2-48C3-B1F2-88C6C328FBFB}"/>
    <cellStyle name="Comma 2 8 2 2 4 2 5" xfId="20806" xr:uid="{EE0BF1A5-08A7-4D71-BF80-E76464DC02DC}"/>
    <cellStyle name="Comma 2 8 2 2 4 3" xfId="2389" xr:uid="{00000000-0005-0000-0000-0000C1220000}"/>
    <cellStyle name="Comma 2 8 2 2 4 3 2" xfId="4794" xr:uid="{00000000-0005-0000-0000-0000C2220000}"/>
    <cellStyle name="Comma 2 8 2 2 4 3 2 2" xfId="9597" xr:uid="{00000000-0005-0000-0000-0000C3220000}"/>
    <cellStyle name="Comma 2 8 2 2 4 3 2 2 2" xfId="19204" xr:uid="{00000000-0005-0000-0000-0000C4220000}"/>
    <cellStyle name="Comma 2 8 2 2 4 3 2 2 2 2" xfId="38418" xr:uid="{A3C125F4-D7BD-4A12-B6FE-50FE2B6A165C}"/>
    <cellStyle name="Comma 2 8 2 2 4 3 2 2 3" xfId="28811" xr:uid="{2A039470-6769-4B32-A8DE-47B394998990}"/>
    <cellStyle name="Comma 2 8 2 2 4 3 2 3" xfId="14401" xr:uid="{00000000-0005-0000-0000-0000C5220000}"/>
    <cellStyle name="Comma 2 8 2 2 4 3 2 3 2" xfId="33615" xr:uid="{D19EDC9F-6FCC-4702-A660-9B41D749ACFF}"/>
    <cellStyle name="Comma 2 8 2 2 4 3 2 4" xfId="24008" xr:uid="{A7393163-DCA1-4B4C-B979-94884E91F65A}"/>
    <cellStyle name="Comma 2 8 2 2 4 3 3" xfId="7196" xr:uid="{00000000-0005-0000-0000-0000C6220000}"/>
    <cellStyle name="Comma 2 8 2 2 4 3 3 2" xfId="16803" xr:uid="{00000000-0005-0000-0000-0000C7220000}"/>
    <cellStyle name="Comma 2 8 2 2 4 3 3 2 2" xfId="36017" xr:uid="{9027B697-A11E-441E-AD61-59C75C73E98E}"/>
    <cellStyle name="Comma 2 8 2 2 4 3 3 3" xfId="26410" xr:uid="{BAC0AEAA-9C9A-4122-AB2D-C8D231578C40}"/>
    <cellStyle name="Comma 2 8 2 2 4 3 4" xfId="11999" xr:uid="{00000000-0005-0000-0000-0000C8220000}"/>
    <cellStyle name="Comma 2 8 2 2 4 3 4 2" xfId="31213" xr:uid="{9528CFB5-1782-4B15-BDA6-CA61BB6AEBA7}"/>
    <cellStyle name="Comma 2 8 2 2 4 3 5" xfId="21606" xr:uid="{A2E7421C-B199-412B-A801-94BDDA96E69F}"/>
    <cellStyle name="Comma 2 8 2 2 4 4" xfId="3194" xr:uid="{00000000-0005-0000-0000-0000C9220000}"/>
    <cellStyle name="Comma 2 8 2 2 4 4 2" xfId="7997" xr:uid="{00000000-0005-0000-0000-0000CA220000}"/>
    <cellStyle name="Comma 2 8 2 2 4 4 2 2" xfId="17604" xr:uid="{00000000-0005-0000-0000-0000CB220000}"/>
    <cellStyle name="Comma 2 8 2 2 4 4 2 2 2" xfId="36818" xr:uid="{B3B863C9-31F0-4BC0-AB85-A44046042CC8}"/>
    <cellStyle name="Comma 2 8 2 2 4 4 2 3" xfId="27211" xr:uid="{1E22CF46-688F-4EE8-BAE1-7FB7D617B49F}"/>
    <cellStyle name="Comma 2 8 2 2 4 4 3" xfId="12801" xr:uid="{00000000-0005-0000-0000-0000CC220000}"/>
    <cellStyle name="Comma 2 8 2 2 4 4 3 2" xfId="32015" xr:uid="{D87F1357-A8DE-4229-81C3-7221D06A1823}"/>
    <cellStyle name="Comma 2 8 2 2 4 4 4" xfId="22408" xr:uid="{FBF5D371-1E2E-4A0C-88FB-1988E8C7CC61}"/>
    <cellStyle name="Comma 2 8 2 2 4 5" xfId="5596" xr:uid="{00000000-0005-0000-0000-0000CD220000}"/>
    <cellStyle name="Comma 2 8 2 2 4 5 2" xfId="15203" xr:uid="{00000000-0005-0000-0000-0000CE220000}"/>
    <cellStyle name="Comma 2 8 2 2 4 5 2 2" xfId="34417" xr:uid="{4A017E5D-F453-484B-A52E-A790CED2F7C8}"/>
    <cellStyle name="Comma 2 8 2 2 4 5 3" xfId="24810" xr:uid="{CE759DD8-CE43-4F53-8D04-6CFB1E4F3AAF}"/>
    <cellStyle name="Comma 2 8 2 2 4 6" xfId="10399" xr:uid="{00000000-0005-0000-0000-0000CF220000}"/>
    <cellStyle name="Comma 2 8 2 2 4 6 2" xfId="29613" xr:uid="{54CE7040-AE12-4E69-8EC5-D5FAC259BD0D}"/>
    <cellStyle name="Comma 2 8 2 2 4 7" xfId="20006" xr:uid="{9123D5AE-2577-4C4A-9E91-0B24E69B0449}"/>
    <cellStyle name="Comma 2 8 2 2 5" xfId="989" xr:uid="{00000000-0005-0000-0000-0000D0220000}"/>
    <cellStyle name="Comma 2 8 2 2 5 2" xfId="3394" xr:uid="{00000000-0005-0000-0000-0000D1220000}"/>
    <cellStyle name="Comma 2 8 2 2 5 2 2" xfId="8197" xr:uid="{00000000-0005-0000-0000-0000D2220000}"/>
    <cellStyle name="Comma 2 8 2 2 5 2 2 2" xfId="17804" xr:uid="{00000000-0005-0000-0000-0000D3220000}"/>
    <cellStyle name="Comma 2 8 2 2 5 2 2 2 2" xfId="37018" xr:uid="{BE3BF596-6E44-4D3D-8C5B-9FAAA866F70C}"/>
    <cellStyle name="Comma 2 8 2 2 5 2 2 3" xfId="27411" xr:uid="{65D146BE-7E76-4460-82C5-AB3DDDA18340}"/>
    <cellStyle name="Comma 2 8 2 2 5 2 3" xfId="13001" xr:uid="{00000000-0005-0000-0000-0000D4220000}"/>
    <cellStyle name="Comma 2 8 2 2 5 2 3 2" xfId="32215" xr:uid="{7C30EADB-151C-4755-93CC-543316B46B62}"/>
    <cellStyle name="Comma 2 8 2 2 5 2 4" xfId="22608" xr:uid="{E25FF6FC-C211-4FA2-92C0-AA44275C073B}"/>
    <cellStyle name="Comma 2 8 2 2 5 3" xfId="5796" xr:uid="{00000000-0005-0000-0000-0000D5220000}"/>
    <cellStyle name="Comma 2 8 2 2 5 3 2" xfId="15403" xr:uid="{00000000-0005-0000-0000-0000D6220000}"/>
    <cellStyle name="Comma 2 8 2 2 5 3 2 2" xfId="34617" xr:uid="{8FD7377B-C12A-44B2-AE16-11A54629F74E}"/>
    <cellStyle name="Comma 2 8 2 2 5 3 3" xfId="25010" xr:uid="{E9480542-4300-4090-92F6-96B30081C844}"/>
    <cellStyle name="Comma 2 8 2 2 5 4" xfId="10599" xr:uid="{00000000-0005-0000-0000-0000D7220000}"/>
    <cellStyle name="Comma 2 8 2 2 5 4 2" xfId="29813" xr:uid="{23AB28A3-315E-4E6D-8FAA-39855DAB4B4B}"/>
    <cellStyle name="Comma 2 8 2 2 5 5" xfId="20206" xr:uid="{1F5954EB-5966-43DE-B83D-ADA98DA0AD43}"/>
    <cellStyle name="Comma 2 8 2 2 6" xfId="1789" xr:uid="{00000000-0005-0000-0000-0000D8220000}"/>
    <cellStyle name="Comma 2 8 2 2 6 2" xfId="4194" xr:uid="{00000000-0005-0000-0000-0000D9220000}"/>
    <cellStyle name="Comma 2 8 2 2 6 2 2" xfId="8997" xr:uid="{00000000-0005-0000-0000-0000DA220000}"/>
    <cellStyle name="Comma 2 8 2 2 6 2 2 2" xfId="18604" xr:uid="{00000000-0005-0000-0000-0000DB220000}"/>
    <cellStyle name="Comma 2 8 2 2 6 2 2 2 2" xfId="37818" xr:uid="{4F05C1A7-084F-4500-B12D-BCF3D2AE0D81}"/>
    <cellStyle name="Comma 2 8 2 2 6 2 2 3" xfId="28211" xr:uid="{D755F2C8-57FA-4508-9FB0-A239A1C25B1C}"/>
    <cellStyle name="Comma 2 8 2 2 6 2 3" xfId="13801" xr:uid="{00000000-0005-0000-0000-0000DC220000}"/>
    <cellStyle name="Comma 2 8 2 2 6 2 3 2" xfId="33015" xr:uid="{BF19D8FB-8C3A-42C0-87C1-03B222E3E728}"/>
    <cellStyle name="Comma 2 8 2 2 6 2 4" xfId="23408" xr:uid="{488C8DD9-CECE-49A6-A34E-31902842D06F}"/>
    <cellStyle name="Comma 2 8 2 2 6 3" xfId="6596" xr:uid="{00000000-0005-0000-0000-0000DD220000}"/>
    <cellStyle name="Comma 2 8 2 2 6 3 2" xfId="16203" xr:uid="{00000000-0005-0000-0000-0000DE220000}"/>
    <cellStyle name="Comma 2 8 2 2 6 3 2 2" xfId="35417" xr:uid="{53004B50-DDDB-4889-B7C6-251350EB823B}"/>
    <cellStyle name="Comma 2 8 2 2 6 3 3" xfId="25810" xr:uid="{D8941C4C-D496-41B6-B9B1-56C329D85125}"/>
    <cellStyle name="Comma 2 8 2 2 6 4" xfId="11399" xr:uid="{00000000-0005-0000-0000-0000DF220000}"/>
    <cellStyle name="Comma 2 8 2 2 6 4 2" xfId="30613" xr:uid="{2AF39454-26E6-4E4F-AC60-25BC82B9191F}"/>
    <cellStyle name="Comma 2 8 2 2 6 5" xfId="21006" xr:uid="{25B1B3D7-6DBD-436C-9CA6-2EE53322E3A1}"/>
    <cellStyle name="Comma 2 8 2 2 7" xfId="2594" xr:uid="{00000000-0005-0000-0000-0000E0220000}"/>
    <cellStyle name="Comma 2 8 2 2 7 2" xfId="7397" xr:uid="{00000000-0005-0000-0000-0000E1220000}"/>
    <cellStyle name="Comma 2 8 2 2 7 2 2" xfId="17004" xr:uid="{00000000-0005-0000-0000-0000E2220000}"/>
    <cellStyle name="Comma 2 8 2 2 7 2 2 2" xfId="36218" xr:uid="{98E80CD5-5623-47C6-9BCD-21C8E209E95C}"/>
    <cellStyle name="Comma 2 8 2 2 7 2 3" xfId="26611" xr:uid="{F0996078-2125-403B-90F6-90DCC243C1A2}"/>
    <cellStyle name="Comma 2 8 2 2 7 3" xfId="12201" xr:uid="{00000000-0005-0000-0000-0000E3220000}"/>
    <cellStyle name="Comma 2 8 2 2 7 3 2" xfId="31415" xr:uid="{C0172B5D-39D0-4315-A48A-16598071E21B}"/>
    <cellStyle name="Comma 2 8 2 2 7 4" xfId="21808" xr:uid="{EDDF32B9-D427-4F8F-9BAF-76EAA4DCFA99}"/>
    <cellStyle name="Comma 2 8 2 2 8" xfId="4996" xr:uid="{00000000-0005-0000-0000-0000E4220000}"/>
    <cellStyle name="Comma 2 8 2 2 8 2" xfId="14603" xr:uid="{00000000-0005-0000-0000-0000E5220000}"/>
    <cellStyle name="Comma 2 8 2 2 8 2 2" xfId="33817" xr:uid="{E9E136BC-0FDE-4A6F-8E5C-C1A79B5EC8F4}"/>
    <cellStyle name="Comma 2 8 2 2 8 3" xfId="24210" xr:uid="{563BF475-BFFA-400C-AF0F-EB413EC8F31B}"/>
    <cellStyle name="Comma 2 8 2 2 9" xfId="9799" xr:uid="{00000000-0005-0000-0000-0000E6220000}"/>
    <cellStyle name="Comma 2 8 2 2 9 2" xfId="29013" xr:uid="{5C1D5DA7-06AE-496B-B43A-3B940974C208}"/>
    <cellStyle name="Comma 2 8 2 3" xfId="288" xr:uid="{00000000-0005-0000-0000-0000E7220000}"/>
    <cellStyle name="Comma 2 8 2 3 2" xfId="1089" xr:uid="{00000000-0005-0000-0000-0000E8220000}"/>
    <cellStyle name="Comma 2 8 2 3 2 2" xfId="3494" xr:uid="{00000000-0005-0000-0000-0000E9220000}"/>
    <cellStyle name="Comma 2 8 2 3 2 2 2" xfId="8297" xr:uid="{00000000-0005-0000-0000-0000EA220000}"/>
    <cellStyle name="Comma 2 8 2 3 2 2 2 2" xfId="17904" xr:uid="{00000000-0005-0000-0000-0000EB220000}"/>
    <cellStyle name="Comma 2 8 2 3 2 2 2 2 2" xfId="37118" xr:uid="{35E0786B-B812-491A-91DE-BF9AC4B859E9}"/>
    <cellStyle name="Comma 2 8 2 3 2 2 2 3" xfId="27511" xr:uid="{2F243562-1136-4A04-87F6-8B6D10D4BBA0}"/>
    <cellStyle name="Comma 2 8 2 3 2 2 3" xfId="13101" xr:uid="{00000000-0005-0000-0000-0000EC220000}"/>
    <cellStyle name="Comma 2 8 2 3 2 2 3 2" xfId="32315" xr:uid="{7A700ED2-AE8B-4E1A-B411-1EA54D0574D8}"/>
    <cellStyle name="Comma 2 8 2 3 2 2 4" xfId="22708" xr:uid="{0520748A-2242-426F-9469-A06D894B21E2}"/>
    <cellStyle name="Comma 2 8 2 3 2 3" xfId="5896" xr:uid="{00000000-0005-0000-0000-0000ED220000}"/>
    <cellStyle name="Comma 2 8 2 3 2 3 2" xfId="15503" xr:uid="{00000000-0005-0000-0000-0000EE220000}"/>
    <cellStyle name="Comma 2 8 2 3 2 3 2 2" xfId="34717" xr:uid="{19C16DD2-4406-4CC4-872F-B8A2322FC3A0}"/>
    <cellStyle name="Comma 2 8 2 3 2 3 3" xfId="25110" xr:uid="{CD1E32E9-3493-405D-A792-B2188423D607}"/>
    <cellStyle name="Comma 2 8 2 3 2 4" xfId="10699" xr:uid="{00000000-0005-0000-0000-0000EF220000}"/>
    <cellStyle name="Comma 2 8 2 3 2 4 2" xfId="29913" xr:uid="{3001ADFC-6177-4C19-9F62-E48EFC15ED49}"/>
    <cellStyle name="Comma 2 8 2 3 2 5" xfId="20306" xr:uid="{9AFC8FA6-63BE-4D8A-A40D-40C59083F643}"/>
    <cellStyle name="Comma 2 8 2 3 3" xfId="1889" xr:uid="{00000000-0005-0000-0000-0000F0220000}"/>
    <cellStyle name="Comma 2 8 2 3 3 2" xfId="4294" xr:uid="{00000000-0005-0000-0000-0000F1220000}"/>
    <cellStyle name="Comma 2 8 2 3 3 2 2" xfId="9097" xr:uid="{00000000-0005-0000-0000-0000F2220000}"/>
    <cellStyle name="Comma 2 8 2 3 3 2 2 2" xfId="18704" xr:uid="{00000000-0005-0000-0000-0000F3220000}"/>
    <cellStyle name="Comma 2 8 2 3 3 2 2 2 2" xfId="37918" xr:uid="{67661C05-932D-4A79-8371-D97427480465}"/>
    <cellStyle name="Comma 2 8 2 3 3 2 2 3" xfId="28311" xr:uid="{AA7E6578-BE5F-41B2-97D1-F57FB5004477}"/>
    <cellStyle name="Comma 2 8 2 3 3 2 3" xfId="13901" xr:uid="{00000000-0005-0000-0000-0000F4220000}"/>
    <cellStyle name="Comma 2 8 2 3 3 2 3 2" xfId="33115" xr:uid="{76D16FD3-ED19-4426-BB47-7C0E5AFB7DCD}"/>
    <cellStyle name="Comma 2 8 2 3 3 2 4" xfId="23508" xr:uid="{CF41211F-5BA8-4ED4-A4BD-3883F651A2E2}"/>
    <cellStyle name="Comma 2 8 2 3 3 3" xfId="6696" xr:uid="{00000000-0005-0000-0000-0000F5220000}"/>
    <cellStyle name="Comma 2 8 2 3 3 3 2" xfId="16303" xr:uid="{00000000-0005-0000-0000-0000F6220000}"/>
    <cellStyle name="Comma 2 8 2 3 3 3 2 2" xfId="35517" xr:uid="{1752AA22-ED4D-4755-9088-0A5B4FAF6F0F}"/>
    <cellStyle name="Comma 2 8 2 3 3 3 3" xfId="25910" xr:uid="{C683EE29-8DAE-476D-814E-06C82B1046C8}"/>
    <cellStyle name="Comma 2 8 2 3 3 4" xfId="11499" xr:uid="{00000000-0005-0000-0000-0000F7220000}"/>
    <cellStyle name="Comma 2 8 2 3 3 4 2" xfId="30713" xr:uid="{C3391129-2F53-44F7-AEAF-7FB6D48E2442}"/>
    <cellStyle name="Comma 2 8 2 3 3 5" xfId="21106" xr:uid="{56589235-F24B-4BCA-B5EB-9DB8309EAF6A}"/>
    <cellStyle name="Comma 2 8 2 3 4" xfId="2694" xr:uid="{00000000-0005-0000-0000-0000F8220000}"/>
    <cellStyle name="Comma 2 8 2 3 4 2" xfId="7497" xr:uid="{00000000-0005-0000-0000-0000F9220000}"/>
    <cellStyle name="Comma 2 8 2 3 4 2 2" xfId="17104" xr:uid="{00000000-0005-0000-0000-0000FA220000}"/>
    <cellStyle name="Comma 2 8 2 3 4 2 2 2" xfId="36318" xr:uid="{1C17BC45-0D5F-4BB8-A0BE-EECFAABAA927}"/>
    <cellStyle name="Comma 2 8 2 3 4 2 3" xfId="26711" xr:uid="{DB879826-0477-4E44-B931-1E3275888F89}"/>
    <cellStyle name="Comma 2 8 2 3 4 3" xfId="12301" xr:uid="{00000000-0005-0000-0000-0000FB220000}"/>
    <cellStyle name="Comma 2 8 2 3 4 3 2" xfId="31515" xr:uid="{2ABDE785-2705-43B3-851A-B03BDB75B61E}"/>
    <cellStyle name="Comma 2 8 2 3 4 4" xfId="21908" xr:uid="{2EAA877D-704B-4E7C-B70E-763F7AF702B6}"/>
    <cellStyle name="Comma 2 8 2 3 5" xfId="5096" xr:uid="{00000000-0005-0000-0000-0000FC220000}"/>
    <cellStyle name="Comma 2 8 2 3 5 2" xfId="14703" xr:uid="{00000000-0005-0000-0000-0000FD220000}"/>
    <cellStyle name="Comma 2 8 2 3 5 2 2" xfId="33917" xr:uid="{31DADC98-2B2A-445E-A260-70C68CCB662F}"/>
    <cellStyle name="Comma 2 8 2 3 5 3" xfId="24310" xr:uid="{3DFB1C33-2DDA-4209-A6CD-68DBE62EE8DC}"/>
    <cellStyle name="Comma 2 8 2 3 6" xfId="9899" xr:uid="{00000000-0005-0000-0000-0000FE220000}"/>
    <cellStyle name="Comma 2 8 2 3 6 2" xfId="29113" xr:uid="{0D3D4EF8-F57E-4142-AB86-BE28830535DE}"/>
    <cellStyle name="Comma 2 8 2 3 7" xfId="19506" xr:uid="{7E17E067-AE03-4F19-BAE7-3A86C7AC94D9}"/>
    <cellStyle name="Comma 2 8 2 4" xfId="488" xr:uid="{00000000-0005-0000-0000-0000FF220000}"/>
    <cellStyle name="Comma 2 8 2 4 2" xfId="1289" xr:uid="{00000000-0005-0000-0000-000000230000}"/>
    <cellStyle name="Comma 2 8 2 4 2 2" xfId="3694" xr:uid="{00000000-0005-0000-0000-000001230000}"/>
    <cellStyle name="Comma 2 8 2 4 2 2 2" xfId="8497" xr:uid="{00000000-0005-0000-0000-000002230000}"/>
    <cellStyle name="Comma 2 8 2 4 2 2 2 2" xfId="18104" xr:uid="{00000000-0005-0000-0000-000003230000}"/>
    <cellStyle name="Comma 2 8 2 4 2 2 2 2 2" xfId="37318" xr:uid="{BE178AE9-026A-4A27-83EF-1406CF2344E7}"/>
    <cellStyle name="Comma 2 8 2 4 2 2 2 3" xfId="27711" xr:uid="{D422D49A-9C60-42FB-B89C-8445F5BA1D5F}"/>
    <cellStyle name="Comma 2 8 2 4 2 2 3" xfId="13301" xr:uid="{00000000-0005-0000-0000-000004230000}"/>
    <cellStyle name="Comma 2 8 2 4 2 2 3 2" xfId="32515" xr:uid="{49D99600-0F18-4804-BDC3-CABBF9A7D845}"/>
    <cellStyle name="Comma 2 8 2 4 2 2 4" xfId="22908" xr:uid="{FC6C1BDA-2927-4096-9460-1FEAD832734D}"/>
    <cellStyle name="Comma 2 8 2 4 2 3" xfId="6096" xr:uid="{00000000-0005-0000-0000-000005230000}"/>
    <cellStyle name="Comma 2 8 2 4 2 3 2" xfId="15703" xr:uid="{00000000-0005-0000-0000-000006230000}"/>
    <cellStyle name="Comma 2 8 2 4 2 3 2 2" xfId="34917" xr:uid="{C055F316-B9A4-4C63-90BB-944395B9767C}"/>
    <cellStyle name="Comma 2 8 2 4 2 3 3" xfId="25310" xr:uid="{48D33881-C1E1-4DB7-AC78-FB0297D1F261}"/>
    <cellStyle name="Comma 2 8 2 4 2 4" xfId="10899" xr:uid="{00000000-0005-0000-0000-000007230000}"/>
    <cellStyle name="Comma 2 8 2 4 2 4 2" xfId="30113" xr:uid="{BF36EAC2-68EF-40D2-87E2-6D738DB04E78}"/>
    <cellStyle name="Comma 2 8 2 4 2 5" xfId="20506" xr:uid="{9DA9AA39-E01D-45DD-88DD-684969F31A97}"/>
    <cellStyle name="Comma 2 8 2 4 3" xfId="2089" xr:uid="{00000000-0005-0000-0000-000008230000}"/>
    <cellStyle name="Comma 2 8 2 4 3 2" xfId="4494" xr:uid="{00000000-0005-0000-0000-000009230000}"/>
    <cellStyle name="Comma 2 8 2 4 3 2 2" xfId="9297" xr:uid="{00000000-0005-0000-0000-00000A230000}"/>
    <cellStyle name="Comma 2 8 2 4 3 2 2 2" xfId="18904" xr:uid="{00000000-0005-0000-0000-00000B230000}"/>
    <cellStyle name="Comma 2 8 2 4 3 2 2 2 2" xfId="38118" xr:uid="{6FB0CDF2-4F88-4DD2-9673-CE8D4D8F060F}"/>
    <cellStyle name="Comma 2 8 2 4 3 2 2 3" xfId="28511" xr:uid="{CED76AF4-C1F0-48CC-90ED-23B478E5DF88}"/>
    <cellStyle name="Comma 2 8 2 4 3 2 3" xfId="14101" xr:uid="{00000000-0005-0000-0000-00000C230000}"/>
    <cellStyle name="Comma 2 8 2 4 3 2 3 2" xfId="33315" xr:uid="{BD0AA07A-10CF-4B26-97C6-98FEB99CE354}"/>
    <cellStyle name="Comma 2 8 2 4 3 2 4" xfId="23708" xr:uid="{8DBD9D2C-1C7B-444B-BA9A-DAE251B6961A}"/>
    <cellStyle name="Comma 2 8 2 4 3 3" xfId="6896" xr:uid="{00000000-0005-0000-0000-00000D230000}"/>
    <cellStyle name="Comma 2 8 2 4 3 3 2" xfId="16503" xr:uid="{00000000-0005-0000-0000-00000E230000}"/>
    <cellStyle name="Comma 2 8 2 4 3 3 2 2" xfId="35717" xr:uid="{4A3698A9-FB02-4E94-9691-1B0AC489A9C3}"/>
    <cellStyle name="Comma 2 8 2 4 3 3 3" xfId="26110" xr:uid="{83E95920-674F-430E-A3E4-EE6A403D28A8}"/>
    <cellStyle name="Comma 2 8 2 4 3 4" xfId="11699" xr:uid="{00000000-0005-0000-0000-00000F230000}"/>
    <cellStyle name="Comma 2 8 2 4 3 4 2" xfId="30913" xr:uid="{263DE9C2-A6A6-42CB-857F-F34A86497574}"/>
    <cellStyle name="Comma 2 8 2 4 3 5" xfId="21306" xr:uid="{2F892016-D907-4E96-8658-19C3E84ED957}"/>
    <cellStyle name="Comma 2 8 2 4 4" xfId="2894" xr:uid="{00000000-0005-0000-0000-000010230000}"/>
    <cellStyle name="Comma 2 8 2 4 4 2" xfId="7697" xr:uid="{00000000-0005-0000-0000-000011230000}"/>
    <cellStyle name="Comma 2 8 2 4 4 2 2" xfId="17304" xr:uid="{00000000-0005-0000-0000-000012230000}"/>
    <cellStyle name="Comma 2 8 2 4 4 2 2 2" xfId="36518" xr:uid="{D0C08043-D182-4491-84E7-23CE9094952E}"/>
    <cellStyle name="Comma 2 8 2 4 4 2 3" xfId="26911" xr:uid="{955F9330-A158-4EC9-9E8F-549325B3D9AB}"/>
    <cellStyle name="Comma 2 8 2 4 4 3" xfId="12501" xr:uid="{00000000-0005-0000-0000-000013230000}"/>
    <cellStyle name="Comma 2 8 2 4 4 3 2" xfId="31715" xr:uid="{19D83B39-E835-453E-AD91-40205773D755}"/>
    <cellStyle name="Comma 2 8 2 4 4 4" xfId="22108" xr:uid="{2918ECF4-F575-4F60-A45B-4C63F964012D}"/>
    <cellStyle name="Comma 2 8 2 4 5" xfId="5296" xr:uid="{00000000-0005-0000-0000-000014230000}"/>
    <cellStyle name="Comma 2 8 2 4 5 2" xfId="14903" xr:uid="{00000000-0005-0000-0000-000015230000}"/>
    <cellStyle name="Comma 2 8 2 4 5 2 2" xfId="34117" xr:uid="{C95F4637-EBD0-43C2-A31A-AA705A889CFA}"/>
    <cellStyle name="Comma 2 8 2 4 5 3" xfId="24510" xr:uid="{98FD530D-1441-415A-B5A3-07BE95392B0F}"/>
    <cellStyle name="Comma 2 8 2 4 6" xfId="10099" xr:uid="{00000000-0005-0000-0000-000016230000}"/>
    <cellStyle name="Comma 2 8 2 4 6 2" xfId="29313" xr:uid="{F4E56916-8DAB-40EC-8F21-A4CDC9BDBF9F}"/>
    <cellStyle name="Comma 2 8 2 4 7" xfId="19706" xr:uid="{565FF344-19F2-4086-87C2-BECDA6103B15}"/>
    <cellStyle name="Comma 2 8 2 5" xfId="688" xr:uid="{00000000-0005-0000-0000-000017230000}"/>
    <cellStyle name="Comma 2 8 2 5 2" xfId="1489" xr:uid="{00000000-0005-0000-0000-000018230000}"/>
    <cellStyle name="Comma 2 8 2 5 2 2" xfId="3894" xr:uid="{00000000-0005-0000-0000-000019230000}"/>
    <cellStyle name="Comma 2 8 2 5 2 2 2" xfId="8697" xr:uid="{00000000-0005-0000-0000-00001A230000}"/>
    <cellStyle name="Comma 2 8 2 5 2 2 2 2" xfId="18304" xr:uid="{00000000-0005-0000-0000-00001B230000}"/>
    <cellStyle name="Comma 2 8 2 5 2 2 2 2 2" xfId="37518" xr:uid="{2D40DDAA-3C76-4A37-A580-28996A10CDC0}"/>
    <cellStyle name="Comma 2 8 2 5 2 2 2 3" xfId="27911" xr:uid="{F1F6FB25-ADF7-41F4-A30C-83A085DE777F}"/>
    <cellStyle name="Comma 2 8 2 5 2 2 3" xfId="13501" xr:uid="{00000000-0005-0000-0000-00001C230000}"/>
    <cellStyle name="Comma 2 8 2 5 2 2 3 2" xfId="32715" xr:uid="{CD189AC0-5B03-4ADA-A14D-18067C1179C9}"/>
    <cellStyle name="Comma 2 8 2 5 2 2 4" xfId="23108" xr:uid="{F58ADB5E-6870-4C85-BE6C-4F19FA769CA7}"/>
    <cellStyle name="Comma 2 8 2 5 2 3" xfId="6296" xr:uid="{00000000-0005-0000-0000-00001D230000}"/>
    <cellStyle name="Comma 2 8 2 5 2 3 2" xfId="15903" xr:uid="{00000000-0005-0000-0000-00001E230000}"/>
    <cellStyle name="Comma 2 8 2 5 2 3 2 2" xfId="35117" xr:uid="{127A271A-DC54-49C2-9EC5-E441AA9452F4}"/>
    <cellStyle name="Comma 2 8 2 5 2 3 3" xfId="25510" xr:uid="{986282D1-7730-4F5D-945A-F9B7ACECBCAB}"/>
    <cellStyle name="Comma 2 8 2 5 2 4" xfId="11099" xr:uid="{00000000-0005-0000-0000-00001F230000}"/>
    <cellStyle name="Comma 2 8 2 5 2 4 2" xfId="30313" xr:uid="{B2449CF3-5F7A-4758-9453-EED4565F8B12}"/>
    <cellStyle name="Comma 2 8 2 5 2 5" xfId="20706" xr:uid="{99CE2DAE-8C0B-4110-94A0-120446799FD5}"/>
    <cellStyle name="Comma 2 8 2 5 3" xfId="2289" xr:uid="{00000000-0005-0000-0000-000020230000}"/>
    <cellStyle name="Comma 2 8 2 5 3 2" xfId="4694" xr:uid="{00000000-0005-0000-0000-000021230000}"/>
    <cellStyle name="Comma 2 8 2 5 3 2 2" xfId="9497" xr:uid="{00000000-0005-0000-0000-000022230000}"/>
    <cellStyle name="Comma 2 8 2 5 3 2 2 2" xfId="19104" xr:uid="{00000000-0005-0000-0000-000023230000}"/>
    <cellStyle name="Comma 2 8 2 5 3 2 2 2 2" xfId="38318" xr:uid="{EA0EAB7B-B15E-40B2-AD47-AF7361032D6A}"/>
    <cellStyle name="Comma 2 8 2 5 3 2 2 3" xfId="28711" xr:uid="{1CA4278D-BE9F-4E0C-9A18-C2B11C8427D6}"/>
    <cellStyle name="Comma 2 8 2 5 3 2 3" xfId="14301" xr:uid="{00000000-0005-0000-0000-000024230000}"/>
    <cellStyle name="Comma 2 8 2 5 3 2 3 2" xfId="33515" xr:uid="{C0995759-AC7E-4BD5-844A-79F098179152}"/>
    <cellStyle name="Comma 2 8 2 5 3 2 4" xfId="23908" xr:uid="{233F19DE-A3EA-460E-AF64-8686B251B66D}"/>
    <cellStyle name="Comma 2 8 2 5 3 3" xfId="7096" xr:uid="{00000000-0005-0000-0000-000025230000}"/>
    <cellStyle name="Comma 2 8 2 5 3 3 2" xfId="16703" xr:uid="{00000000-0005-0000-0000-000026230000}"/>
    <cellStyle name="Comma 2 8 2 5 3 3 2 2" xfId="35917" xr:uid="{C69B91C2-24A7-4E2A-A370-8EA2955DAAAD}"/>
    <cellStyle name="Comma 2 8 2 5 3 3 3" xfId="26310" xr:uid="{3C71A469-9926-491B-AB7C-8510ED82EE56}"/>
    <cellStyle name="Comma 2 8 2 5 3 4" xfId="11899" xr:uid="{00000000-0005-0000-0000-000027230000}"/>
    <cellStyle name="Comma 2 8 2 5 3 4 2" xfId="31113" xr:uid="{5D52C12A-5932-4FB0-B183-843D54F6546A}"/>
    <cellStyle name="Comma 2 8 2 5 3 5" xfId="21506" xr:uid="{9EB6ACA1-2C25-4FD5-84AF-C908791FFB9D}"/>
    <cellStyle name="Comma 2 8 2 5 4" xfId="3094" xr:uid="{00000000-0005-0000-0000-000028230000}"/>
    <cellStyle name="Comma 2 8 2 5 4 2" xfId="7897" xr:uid="{00000000-0005-0000-0000-000029230000}"/>
    <cellStyle name="Comma 2 8 2 5 4 2 2" xfId="17504" xr:uid="{00000000-0005-0000-0000-00002A230000}"/>
    <cellStyle name="Comma 2 8 2 5 4 2 2 2" xfId="36718" xr:uid="{C2DD3C1A-8F58-447C-BBB0-BBA59AF2CA15}"/>
    <cellStyle name="Comma 2 8 2 5 4 2 3" xfId="27111" xr:uid="{D3AF9DBE-52BF-4BAB-B823-B08FB779AA7F}"/>
    <cellStyle name="Comma 2 8 2 5 4 3" xfId="12701" xr:uid="{00000000-0005-0000-0000-00002B230000}"/>
    <cellStyle name="Comma 2 8 2 5 4 3 2" xfId="31915" xr:uid="{39532903-419C-4679-917B-A42348E793BD}"/>
    <cellStyle name="Comma 2 8 2 5 4 4" xfId="22308" xr:uid="{8FD58F30-EDA3-44D5-A594-9D160C7EA055}"/>
    <cellStyle name="Comma 2 8 2 5 5" xfId="5496" xr:uid="{00000000-0005-0000-0000-00002C230000}"/>
    <cellStyle name="Comma 2 8 2 5 5 2" xfId="15103" xr:uid="{00000000-0005-0000-0000-00002D230000}"/>
    <cellStyle name="Comma 2 8 2 5 5 2 2" xfId="34317" xr:uid="{0AC3538E-4170-4EF3-A5F0-E37008C6926B}"/>
    <cellStyle name="Comma 2 8 2 5 5 3" xfId="24710" xr:uid="{73F4D082-B4B3-429E-AE2B-EDCCD5020404}"/>
    <cellStyle name="Comma 2 8 2 5 6" xfId="10299" xr:uid="{00000000-0005-0000-0000-00002E230000}"/>
    <cellStyle name="Comma 2 8 2 5 6 2" xfId="29513" xr:uid="{BCB3BA5D-DFB2-48EB-8355-7C8875FA1548}"/>
    <cellStyle name="Comma 2 8 2 5 7" xfId="19906" xr:uid="{DE5B16C3-0A5F-4C50-ACDA-01C0E10CA333}"/>
    <cellStyle name="Comma 2 8 2 6" xfId="889" xr:uid="{00000000-0005-0000-0000-00002F230000}"/>
    <cellStyle name="Comma 2 8 2 6 2" xfId="3294" xr:uid="{00000000-0005-0000-0000-000030230000}"/>
    <cellStyle name="Comma 2 8 2 6 2 2" xfId="8097" xr:uid="{00000000-0005-0000-0000-000031230000}"/>
    <cellStyle name="Comma 2 8 2 6 2 2 2" xfId="17704" xr:uid="{00000000-0005-0000-0000-000032230000}"/>
    <cellStyle name="Comma 2 8 2 6 2 2 2 2" xfId="36918" xr:uid="{BC6D33AA-CAD5-441E-8431-EFEBF66D26F0}"/>
    <cellStyle name="Comma 2 8 2 6 2 2 3" xfId="27311" xr:uid="{62EBC180-5730-44AA-A57A-94BC3FBCEAF3}"/>
    <cellStyle name="Comma 2 8 2 6 2 3" xfId="12901" xr:uid="{00000000-0005-0000-0000-000033230000}"/>
    <cellStyle name="Comma 2 8 2 6 2 3 2" xfId="32115" xr:uid="{E4896490-F927-4977-B0AB-15C594A29C1E}"/>
    <cellStyle name="Comma 2 8 2 6 2 4" xfId="22508" xr:uid="{06A85AB5-1CC0-4016-BD58-7F1C021355B8}"/>
    <cellStyle name="Comma 2 8 2 6 3" xfId="5696" xr:uid="{00000000-0005-0000-0000-000034230000}"/>
    <cellStyle name="Comma 2 8 2 6 3 2" xfId="15303" xr:uid="{00000000-0005-0000-0000-000035230000}"/>
    <cellStyle name="Comma 2 8 2 6 3 2 2" xfId="34517" xr:uid="{6BC384C3-8DC4-40E0-B008-9F8FE809FA97}"/>
    <cellStyle name="Comma 2 8 2 6 3 3" xfId="24910" xr:uid="{885BB3A4-BB2D-4657-AC3B-42A61C83D204}"/>
    <cellStyle name="Comma 2 8 2 6 4" xfId="10499" xr:uid="{00000000-0005-0000-0000-000036230000}"/>
    <cellStyle name="Comma 2 8 2 6 4 2" xfId="29713" xr:uid="{88B33324-97A6-493F-A663-EFE91B578EF9}"/>
    <cellStyle name="Comma 2 8 2 6 5" xfId="20106" xr:uid="{9E9C345E-13CA-4D14-970B-C133677718DE}"/>
    <cellStyle name="Comma 2 8 2 7" xfId="1689" xr:uid="{00000000-0005-0000-0000-000037230000}"/>
    <cellStyle name="Comma 2 8 2 7 2" xfId="4094" xr:uid="{00000000-0005-0000-0000-000038230000}"/>
    <cellStyle name="Comma 2 8 2 7 2 2" xfId="8897" xr:uid="{00000000-0005-0000-0000-000039230000}"/>
    <cellStyle name="Comma 2 8 2 7 2 2 2" xfId="18504" xr:uid="{00000000-0005-0000-0000-00003A230000}"/>
    <cellStyle name="Comma 2 8 2 7 2 2 2 2" xfId="37718" xr:uid="{2FAA438D-4633-40C8-9500-9C34C7E31DC1}"/>
    <cellStyle name="Comma 2 8 2 7 2 2 3" xfId="28111" xr:uid="{F180E984-BDB2-4645-A94B-63B2817A817C}"/>
    <cellStyle name="Comma 2 8 2 7 2 3" xfId="13701" xr:uid="{00000000-0005-0000-0000-00003B230000}"/>
    <cellStyle name="Comma 2 8 2 7 2 3 2" xfId="32915" xr:uid="{F31B5C83-E013-4D53-B9D1-AEEA2BBF485A}"/>
    <cellStyle name="Comma 2 8 2 7 2 4" xfId="23308" xr:uid="{7B0B0269-3EBE-44B6-91E4-9F0F0CB4454E}"/>
    <cellStyle name="Comma 2 8 2 7 3" xfId="6496" xr:uid="{00000000-0005-0000-0000-00003C230000}"/>
    <cellStyle name="Comma 2 8 2 7 3 2" xfId="16103" xr:uid="{00000000-0005-0000-0000-00003D230000}"/>
    <cellStyle name="Comma 2 8 2 7 3 2 2" xfId="35317" xr:uid="{38EF3615-5D0B-4246-84B7-3854E31F8F10}"/>
    <cellStyle name="Comma 2 8 2 7 3 3" xfId="25710" xr:uid="{BF1CC5D8-8811-44F0-A8FD-DF657455651A}"/>
    <cellStyle name="Comma 2 8 2 7 4" xfId="11299" xr:uid="{00000000-0005-0000-0000-00003E230000}"/>
    <cellStyle name="Comma 2 8 2 7 4 2" xfId="30513" xr:uid="{E716C4A1-2D46-44CA-A4F7-F206E851D6C9}"/>
    <cellStyle name="Comma 2 8 2 7 5" xfId="20906" xr:uid="{D5D55D4E-9B21-4FD8-A468-70EED658AA1F}"/>
    <cellStyle name="Comma 2 8 2 8" xfId="2494" xr:uid="{00000000-0005-0000-0000-00003F230000}"/>
    <cellStyle name="Comma 2 8 2 8 2" xfId="7297" xr:uid="{00000000-0005-0000-0000-000040230000}"/>
    <cellStyle name="Comma 2 8 2 8 2 2" xfId="16904" xr:uid="{00000000-0005-0000-0000-000041230000}"/>
    <cellStyle name="Comma 2 8 2 8 2 2 2" xfId="36118" xr:uid="{A4AF4B1C-9E8A-4F9E-95FE-4E53189C608A}"/>
    <cellStyle name="Comma 2 8 2 8 2 3" xfId="26511" xr:uid="{A25114B6-FB2E-4DB5-8E29-91E61E890D06}"/>
    <cellStyle name="Comma 2 8 2 8 3" xfId="12101" xr:uid="{00000000-0005-0000-0000-000042230000}"/>
    <cellStyle name="Comma 2 8 2 8 3 2" xfId="31315" xr:uid="{DD6593F2-10B0-46A5-9307-13643CE7D2F7}"/>
    <cellStyle name="Comma 2 8 2 8 4" xfId="21708" xr:uid="{3B63FD05-8708-4397-AE95-4616AC9B9C35}"/>
    <cellStyle name="Comma 2 8 2 9" xfId="4896" xr:uid="{00000000-0005-0000-0000-000043230000}"/>
    <cellStyle name="Comma 2 8 2 9 2" xfId="14503" xr:uid="{00000000-0005-0000-0000-000044230000}"/>
    <cellStyle name="Comma 2 8 2 9 2 2" xfId="33717" xr:uid="{D58A83A2-3F68-4CD0-87E7-29EEEACD386E}"/>
    <cellStyle name="Comma 2 8 2 9 3" xfId="24110" xr:uid="{082A016E-166A-4A82-8CEA-C46E8DCEEC09}"/>
    <cellStyle name="Comma 2 8 3" xfId="138" xr:uid="{00000000-0005-0000-0000-000045230000}"/>
    <cellStyle name="Comma 2 8 3 10" xfId="19356" xr:uid="{0D61A823-40E1-46BA-B28E-1442461875CB}"/>
    <cellStyle name="Comma 2 8 3 2" xfId="338" xr:uid="{00000000-0005-0000-0000-000046230000}"/>
    <cellStyle name="Comma 2 8 3 2 2" xfId="1139" xr:uid="{00000000-0005-0000-0000-000047230000}"/>
    <cellStyle name="Comma 2 8 3 2 2 2" xfId="3544" xr:uid="{00000000-0005-0000-0000-000048230000}"/>
    <cellStyle name="Comma 2 8 3 2 2 2 2" xfId="8347" xr:uid="{00000000-0005-0000-0000-000049230000}"/>
    <cellStyle name="Comma 2 8 3 2 2 2 2 2" xfId="17954" xr:uid="{00000000-0005-0000-0000-00004A230000}"/>
    <cellStyle name="Comma 2 8 3 2 2 2 2 2 2" xfId="37168" xr:uid="{6EF3DC7C-6B81-4B2F-B252-84F717FB9093}"/>
    <cellStyle name="Comma 2 8 3 2 2 2 2 3" xfId="27561" xr:uid="{0C5CE3E3-3465-40AE-B75C-D55FB3735755}"/>
    <cellStyle name="Comma 2 8 3 2 2 2 3" xfId="13151" xr:uid="{00000000-0005-0000-0000-00004B230000}"/>
    <cellStyle name="Comma 2 8 3 2 2 2 3 2" xfId="32365" xr:uid="{0458593E-BF30-4649-94E2-798A23BD174F}"/>
    <cellStyle name="Comma 2 8 3 2 2 2 4" xfId="22758" xr:uid="{6467A35F-420B-4CE4-8A67-795520119F37}"/>
    <cellStyle name="Comma 2 8 3 2 2 3" xfId="5946" xr:uid="{00000000-0005-0000-0000-00004C230000}"/>
    <cellStyle name="Comma 2 8 3 2 2 3 2" xfId="15553" xr:uid="{00000000-0005-0000-0000-00004D230000}"/>
    <cellStyle name="Comma 2 8 3 2 2 3 2 2" xfId="34767" xr:uid="{B6EC89DB-4130-449B-9C35-2A999E3CAB27}"/>
    <cellStyle name="Comma 2 8 3 2 2 3 3" xfId="25160" xr:uid="{91217F0E-11DF-4473-8378-81DD40D19C72}"/>
    <cellStyle name="Comma 2 8 3 2 2 4" xfId="10749" xr:uid="{00000000-0005-0000-0000-00004E230000}"/>
    <cellStyle name="Comma 2 8 3 2 2 4 2" xfId="29963" xr:uid="{3AB0A8CC-2381-493B-9155-EEF45E32CEE4}"/>
    <cellStyle name="Comma 2 8 3 2 2 5" xfId="20356" xr:uid="{A34F2789-484B-42D6-8115-DA4AE463A98F}"/>
    <cellStyle name="Comma 2 8 3 2 3" xfId="1939" xr:uid="{00000000-0005-0000-0000-00004F230000}"/>
    <cellStyle name="Comma 2 8 3 2 3 2" xfId="4344" xr:uid="{00000000-0005-0000-0000-000050230000}"/>
    <cellStyle name="Comma 2 8 3 2 3 2 2" xfId="9147" xr:uid="{00000000-0005-0000-0000-000051230000}"/>
    <cellStyle name="Comma 2 8 3 2 3 2 2 2" xfId="18754" xr:uid="{00000000-0005-0000-0000-000052230000}"/>
    <cellStyle name="Comma 2 8 3 2 3 2 2 2 2" xfId="37968" xr:uid="{4C96445F-1629-46D5-8473-ECF8BB097418}"/>
    <cellStyle name="Comma 2 8 3 2 3 2 2 3" xfId="28361" xr:uid="{94788BEA-9F27-4735-868C-D20D1FEE7F1E}"/>
    <cellStyle name="Comma 2 8 3 2 3 2 3" xfId="13951" xr:uid="{00000000-0005-0000-0000-000053230000}"/>
    <cellStyle name="Comma 2 8 3 2 3 2 3 2" xfId="33165" xr:uid="{9A0E52F6-B7E9-4F4E-A05D-D7890502F9D7}"/>
    <cellStyle name="Comma 2 8 3 2 3 2 4" xfId="23558" xr:uid="{830C1FB6-5F2C-4411-8DAE-F313F235FB9B}"/>
    <cellStyle name="Comma 2 8 3 2 3 3" xfId="6746" xr:uid="{00000000-0005-0000-0000-000054230000}"/>
    <cellStyle name="Comma 2 8 3 2 3 3 2" xfId="16353" xr:uid="{00000000-0005-0000-0000-000055230000}"/>
    <cellStyle name="Comma 2 8 3 2 3 3 2 2" xfId="35567" xr:uid="{6041BB4A-3CC0-408F-BFD9-808E2FF7AF2D}"/>
    <cellStyle name="Comma 2 8 3 2 3 3 3" xfId="25960" xr:uid="{F4C1BA7C-57A6-4BA3-8AEF-BA97B2A31C3C}"/>
    <cellStyle name="Comma 2 8 3 2 3 4" xfId="11549" xr:uid="{00000000-0005-0000-0000-000056230000}"/>
    <cellStyle name="Comma 2 8 3 2 3 4 2" xfId="30763" xr:uid="{516243E9-D13F-4A4C-8955-6B1467D3C942}"/>
    <cellStyle name="Comma 2 8 3 2 3 5" xfId="21156" xr:uid="{9691F4E6-759C-461E-844B-8CF4D0FDBF1F}"/>
    <cellStyle name="Comma 2 8 3 2 4" xfId="2744" xr:uid="{00000000-0005-0000-0000-000057230000}"/>
    <cellStyle name="Comma 2 8 3 2 4 2" xfId="7547" xr:uid="{00000000-0005-0000-0000-000058230000}"/>
    <cellStyle name="Comma 2 8 3 2 4 2 2" xfId="17154" xr:uid="{00000000-0005-0000-0000-000059230000}"/>
    <cellStyle name="Comma 2 8 3 2 4 2 2 2" xfId="36368" xr:uid="{7BB10464-7657-4E59-BD14-531D99C77FF8}"/>
    <cellStyle name="Comma 2 8 3 2 4 2 3" xfId="26761" xr:uid="{B485A9CB-3724-4AC8-A17F-563ECFB3C269}"/>
    <cellStyle name="Comma 2 8 3 2 4 3" xfId="12351" xr:uid="{00000000-0005-0000-0000-00005A230000}"/>
    <cellStyle name="Comma 2 8 3 2 4 3 2" xfId="31565" xr:uid="{B8D59FA8-EEF5-4D30-B412-7747D1AB0DAC}"/>
    <cellStyle name="Comma 2 8 3 2 4 4" xfId="21958" xr:uid="{317C5E8D-1FD5-44B4-AE15-044E8024908F}"/>
    <cellStyle name="Comma 2 8 3 2 5" xfId="5146" xr:uid="{00000000-0005-0000-0000-00005B230000}"/>
    <cellStyle name="Comma 2 8 3 2 5 2" xfId="14753" xr:uid="{00000000-0005-0000-0000-00005C230000}"/>
    <cellStyle name="Comma 2 8 3 2 5 2 2" xfId="33967" xr:uid="{966F94D7-E9EF-4ED9-BC20-1FA786C84BC6}"/>
    <cellStyle name="Comma 2 8 3 2 5 3" xfId="24360" xr:uid="{68492505-D756-4A7E-A6CD-AAF8223586A0}"/>
    <cellStyle name="Comma 2 8 3 2 6" xfId="9949" xr:uid="{00000000-0005-0000-0000-00005D230000}"/>
    <cellStyle name="Comma 2 8 3 2 6 2" xfId="29163" xr:uid="{2E5A4F39-9A9B-4865-8A0F-5C53FAC2E3E0}"/>
    <cellStyle name="Comma 2 8 3 2 7" xfId="19556" xr:uid="{A3997E8F-0234-4228-A828-322C60A3479F}"/>
    <cellStyle name="Comma 2 8 3 3" xfId="538" xr:uid="{00000000-0005-0000-0000-00005E230000}"/>
    <cellStyle name="Comma 2 8 3 3 2" xfId="1339" xr:uid="{00000000-0005-0000-0000-00005F230000}"/>
    <cellStyle name="Comma 2 8 3 3 2 2" xfId="3744" xr:uid="{00000000-0005-0000-0000-000060230000}"/>
    <cellStyle name="Comma 2 8 3 3 2 2 2" xfId="8547" xr:uid="{00000000-0005-0000-0000-000061230000}"/>
    <cellStyle name="Comma 2 8 3 3 2 2 2 2" xfId="18154" xr:uid="{00000000-0005-0000-0000-000062230000}"/>
    <cellStyle name="Comma 2 8 3 3 2 2 2 2 2" xfId="37368" xr:uid="{1486A0A6-3897-4F15-A86F-B3260ED109F5}"/>
    <cellStyle name="Comma 2 8 3 3 2 2 2 3" xfId="27761" xr:uid="{1A4D964D-15AA-410D-BA0B-7CF5FC96F02A}"/>
    <cellStyle name="Comma 2 8 3 3 2 2 3" xfId="13351" xr:uid="{00000000-0005-0000-0000-000063230000}"/>
    <cellStyle name="Comma 2 8 3 3 2 2 3 2" xfId="32565" xr:uid="{02EFF0F4-31CD-4D01-961B-A892976992C2}"/>
    <cellStyle name="Comma 2 8 3 3 2 2 4" xfId="22958" xr:uid="{AB929F58-1367-442C-BA89-1F75D1C4C8BC}"/>
    <cellStyle name="Comma 2 8 3 3 2 3" xfId="6146" xr:uid="{00000000-0005-0000-0000-000064230000}"/>
    <cellStyle name="Comma 2 8 3 3 2 3 2" xfId="15753" xr:uid="{00000000-0005-0000-0000-000065230000}"/>
    <cellStyle name="Comma 2 8 3 3 2 3 2 2" xfId="34967" xr:uid="{6724BB9E-EFBE-46F4-B985-24DA7433069D}"/>
    <cellStyle name="Comma 2 8 3 3 2 3 3" xfId="25360" xr:uid="{15C44596-5144-4BC1-9337-DC78B7B3C467}"/>
    <cellStyle name="Comma 2 8 3 3 2 4" xfId="10949" xr:uid="{00000000-0005-0000-0000-000066230000}"/>
    <cellStyle name="Comma 2 8 3 3 2 4 2" xfId="30163" xr:uid="{FCB39945-3752-46DF-8CE8-2419E11ED09A}"/>
    <cellStyle name="Comma 2 8 3 3 2 5" xfId="20556" xr:uid="{43C5A959-7E38-42E1-8D83-33E79C94E592}"/>
    <cellStyle name="Comma 2 8 3 3 3" xfId="2139" xr:uid="{00000000-0005-0000-0000-000067230000}"/>
    <cellStyle name="Comma 2 8 3 3 3 2" xfId="4544" xr:uid="{00000000-0005-0000-0000-000068230000}"/>
    <cellStyle name="Comma 2 8 3 3 3 2 2" xfId="9347" xr:uid="{00000000-0005-0000-0000-000069230000}"/>
    <cellStyle name="Comma 2 8 3 3 3 2 2 2" xfId="18954" xr:uid="{00000000-0005-0000-0000-00006A230000}"/>
    <cellStyle name="Comma 2 8 3 3 3 2 2 2 2" xfId="38168" xr:uid="{E4E4EC58-558B-4B47-BF8C-A865F7DD574B}"/>
    <cellStyle name="Comma 2 8 3 3 3 2 2 3" xfId="28561" xr:uid="{CE05ABA0-62A5-4EA4-A277-6D83D1BDF826}"/>
    <cellStyle name="Comma 2 8 3 3 3 2 3" xfId="14151" xr:uid="{00000000-0005-0000-0000-00006B230000}"/>
    <cellStyle name="Comma 2 8 3 3 3 2 3 2" xfId="33365" xr:uid="{DBD29962-29FE-4C9D-B4A4-CA1BC8802135}"/>
    <cellStyle name="Comma 2 8 3 3 3 2 4" xfId="23758" xr:uid="{AD0F29F3-4516-4868-87AA-B8F4D24281CB}"/>
    <cellStyle name="Comma 2 8 3 3 3 3" xfId="6946" xr:uid="{00000000-0005-0000-0000-00006C230000}"/>
    <cellStyle name="Comma 2 8 3 3 3 3 2" xfId="16553" xr:uid="{00000000-0005-0000-0000-00006D230000}"/>
    <cellStyle name="Comma 2 8 3 3 3 3 2 2" xfId="35767" xr:uid="{BE7C6D2A-5FF5-4B63-BFD0-D38BA205AAC8}"/>
    <cellStyle name="Comma 2 8 3 3 3 3 3" xfId="26160" xr:uid="{83A7BD73-5335-4D66-8306-A68FC4981A9A}"/>
    <cellStyle name="Comma 2 8 3 3 3 4" xfId="11749" xr:uid="{00000000-0005-0000-0000-00006E230000}"/>
    <cellStyle name="Comma 2 8 3 3 3 4 2" xfId="30963" xr:uid="{5717A3E8-C267-464F-8C07-C746CC1B69A7}"/>
    <cellStyle name="Comma 2 8 3 3 3 5" xfId="21356" xr:uid="{DC27DC7A-87C7-427A-A562-B61A4569BDFD}"/>
    <cellStyle name="Comma 2 8 3 3 4" xfId="2944" xr:uid="{00000000-0005-0000-0000-00006F230000}"/>
    <cellStyle name="Comma 2 8 3 3 4 2" xfId="7747" xr:uid="{00000000-0005-0000-0000-000070230000}"/>
    <cellStyle name="Comma 2 8 3 3 4 2 2" xfId="17354" xr:uid="{00000000-0005-0000-0000-000071230000}"/>
    <cellStyle name="Comma 2 8 3 3 4 2 2 2" xfId="36568" xr:uid="{9748E8DB-85C3-4F40-8025-062973F1A1FA}"/>
    <cellStyle name="Comma 2 8 3 3 4 2 3" xfId="26961" xr:uid="{72C572DF-3C65-47B1-82B8-F46B8774D1FC}"/>
    <cellStyle name="Comma 2 8 3 3 4 3" xfId="12551" xr:uid="{00000000-0005-0000-0000-000072230000}"/>
    <cellStyle name="Comma 2 8 3 3 4 3 2" xfId="31765" xr:uid="{730366E7-CD4A-4CC4-B843-785570E1A36B}"/>
    <cellStyle name="Comma 2 8 3 3 4 4" xfId="22158" xr:uid="{58C10072-C806-490F-898D-23ED3803D101}"/>
    <cellStyle name="Comma 2 8 3 3 5" xfId="5346" xr:uid="{00000000-0005-0000-0000-000073230000}"/>
    <cellStyle name="Comma 2 8 3 3 5 2" xfId="14953" xr:uid="{00000000-0005-0000-0000-000074230000}"/>
    <cellStyle name="Comma 2 8 3 3 5 2 2" xfId="34167" xr:uid="{C7AB24B8-0900-4542-BC8B-2728ED5242B5}"/>
    <cellStyle name="Comma 2 8 3 3 5 3" xfId="24560" xr:uid="{8992758F-2D58-4A5C-89E8-D28A5EED6B21}"/>
    <cellStyle name="Comma 2 8 3 3 6" xfId="10149" xr:uid="{00000000-0005-0000-0000-000075230000}"/>
    <cellStyle name="Comma 2 8 3 3 6 2" xfId="29363" xr:uid="{1C47A458-AF04-4832-8F5E-E37F5B1B7FE2}"/>
    <cellStyle name="Comma 2 8 3 3 7" xfId="19756" xr:uid="{C735C54B-FABE-483E-ABEE-0C9D61286F8B}"/>
    <cellStyle name="Comma 2 8 3 4" xfId="738" xr:uid="{00000000-0005-0000-0000-000076230000}"/>
    <cellStyle name="Comma 2 8 3 4 2" xfId="1539" xr:uid="{00000000-0005-0000-0000-000077230000}"/>
    <cellStyle name="Comma 2 8 3 4 2 2" xfId="3944" xr:uid="{00000000-0005-0000-0000-000078230000}"/>
    <cellStyle name="Comma 2 8 3 4 2 2 2" xfId="8747" xr:uid="{00000000-0005-0000-0000-000079230000}"/>
    <cellStyle name="Comma 2 8 3 4 2 2 2 2" xfId="18354" xr:uid="{00000000-0005-0000-0000-00007A230000}"/>
    <cellStyle name="Comma 2 8 3 4 2 2 2 2 2" xfId="37568" xr:uid="{6154633D-560A-47D9-B885-4EA481969B0E}"/>
    <cellStyle name="Comma 2 8 3 4 2 2 2 3" xfId="27961" xr:uid="{849BDC92-9D7F-4175-91F4-39983F07120E}"/>
    <cellStyle name="Comma 2 8 3 4 2 2 3" xfId="13551" xr:uid="{00000000-0005-0000-0000-00007B230000}"/>
    <cellStyle name="Comma 2 8 3 4 2 2 3 2" xfId="32765" xr:uid="{702F3396-1B97-4D89-90FC-4065EB1A4E6A}"/>
    <cellStyle name="Comma 2 8 3 4 2 2 4" xfId="23158" xr:uid="{243E046C-6AFE-4C63-AEFB-69148ECF4E2A}"/>
    <cellStyle name="Comma 2 8 3 4 2 3" xfId="6346" xr:uid="{00000000-0005-0000-0000-00007C230000}"/>
    <cellStyle name="Comma 2 8 3 4 2 3 2" xfId="15953" xr:uid="{00000000-0005-0000-0000-00007D230000}"/>
    <cellStyle name="Comma 2 8 3 4 2 3 2 2" xfId="35167" xr:uid="{DEBAF62C-2A7B-469F-AEDC-185873453BB5}"/>
    <cellStyle name="Comma 2 8 3 4 2 3 3" xfId="25560" xr:uid="{0BFAA2C9-9AD9-4FA7-B493-07C795E4E11A}"/>
    <cellStyle name="Comma 2 8 3 4 2 4" xfId="11149" xr:uid="{00000000-0005-0000-0000-00007E230000}"/>
    <cellStyle name="Comma 2 8 3 4 2 4 2" xfId="30363" xr:uid="{0D4C4029-F8BC-4297-A316-9A261976E3B3}"/>
    <cellStyle name="Comma 2 8 3 4 2 5" xfId="20756" xr:uid="{0CC6AA57-1D18-451D-A48C-1A4AE5C808E7}"/>
    <cellStyle name="Comma 2 8 3 4 3" xfId="2339" xr:uid="{00000000-0005-0000-0000-00007F230000}"/>
    <cellStyle name="Comma 2 8 3 4 3 2" xfId="4744" xr:uid="{00000000-0005-0000-0000-000080230000}"/>
    <cellStyle name="Comma 2 8 3 4 3 2 2" xfId="9547" xr:uid="{00000000-0005-0000-0000-000081230000}"/>
    <cellStyle name="Comma 2 8 3 4 3 2 2 2" xfId="19154" xr:uid="{00000000-0005-0000-0000-000082230000}"/>
    <cellStyle name="Comma 2 8 3 4 3 2 2 2 2" xfId="38368" xr:uid="{C4998EE3-445F-4241-9984-8CC6FE5F34A7}"/>
    <cellStyle name="Comma 2 8 3 4 3 2 2 3" xfId="28761" xr:uid="{FCDCD60F-13CA-4CEF-9C60-F5443341212E}"/>
    <cellStyle name="Comma 2 8 3 4 3 2 3" xfId="14351" xr:uid="{00000000-0005-0000-0000-000083230000}"/>
    <cellStyle name="Comma 2 8 3 4 3 2 3 2" xfId="33565" xr:uid="{34F89A7A-5B87-42C0-A690-EB2ACA535085}"/>
    <cellStyle name="Comma 2 8 3 4 3 2 4" xfId="23958" xr:uid="{4941DA17-9F93-4BBC-87E8-166462DEFB80}"/>
    <cellStyle name="Comma 2 8 3 4 3 3" xfId="7146" xr:uid="{00000000-0005-0000-0000-000084230000}"/>
    <cellStyle name="Comma 2 8 3 4 3 3 2" xfId="16753" xr:uid="{00000000-0005-0000-0000-000085230000}"/>
    <cellStyle name="Comma 2 8 3 4 3 3 2 2" xfId="35967" xr:uid="{E54B0F10-BEA5-46D5-97A4-5A0AF4AC3C02}"/>
    <cellStyle name="Comma 2 8 3 4 3 3 3" xfId="26360" xr:uid="{6EB56715-50EE-43E0-8A1C-48A594954AA0}"/>
    <cellStyle name="Comma 2 8 3 4 3 4" xfId="11949" xr:uid="{00000000-0005-0000-0000-000086230000}"/>
    <cellStyle name="Comma 2 8 3 4 3 4 2" xfId="31163" xr:uid="{EFF6845B-622F-4E01-825D-AF7089BD8BFB}"/>
    <cellStyle name="Comma 2 8 3 4 3 5" xfId="21556" xr:uid="{A641C6FA-B83B-4877-9570-4D1235D702E5}"/>
    <cellStyle name="Comma 2 8 3 4 4" xfId="3144" xr:uid="{00000000-0005-0000-0000-000087230000}"/>
    <cellStyle name="Comma 2 8 3 4 4 2" xfId="7947" xr:uid="{00000000-0005-0000-0000-000088230000}"/>
    <cellStyle name="Comma 2 8 3 4 4 2 2" xfId="17554" xr:uid="{00000000-0005-0000-0000-000089230000}"/>
    <cellStyle name="Comma 2 8 3 4 4 2 2 2" xfId="36768" xr:uid="{68FCE4CC-BC1F-44EA-AC89-B4F0C657F2AC}"/>
    <cellStyle name="Comma 2 8 3 4 4 2 3" xfId="27161" xr:uid="{B2845065-FE33-4834-89A2-2EFF5E4CBA46}"/>
    <cellStyle name="Comma 2 8 3 4 4 3" xfId="12751" xr:uid="{00000000-0005-0000-0000-00008A230000}"/>
    <cellStyle name="Comma 2 8 3 4 4 3 2" xfId="31965" xr:uid="{13CE4EFF-0642-4F5D-BE25-298434132A5D}"/>
    <cellStyle name="Comma 2 8 3 4 4 4" xfId="22358" xr:uid="{7EC02F8E-0AAD-4C1A-BC89-B77C62701F40}"/>
    <cellStyle name="Comma 2 8 3 4 5" xfId="5546" xr:uid="{00000000-0005-0000-0000-00008B230000}"/>
    <cellStyle name="Comma 2 8 3 4 5 2" xfId="15153" xr:uid="{00000000-0005-0000-0000-00008C230000}"/>
    <cellStyle name="Comma 2 8 3 4 5 2 2" xfId="34367" xr:uid="{0D512EA0-123B-4DC4-8595-2C4AE590E309}"/>
    <cellStyle name="Comma 2 8 3 4 5 3" xfId="24760" xr:uid="{7619AE65-203B-4086-B003-030A133FFEBF}"/>
    <cellStyle name="Comma 2 8 3 4 6" xfId="10349" xr:uid="{00000000-0005-0000-0000-00008D230000}"/>
    <cellStyle name="Comma 2 8 3 4 6 2" xfId="29563" xr:uid="{A48B0170-23EB-4A66-B810-8CDE33F191AB}"/>
    <cellStyle name="Comma 2 8 3 4 7" xfId="19956" xr:uid="{CBD0208C-9E5E-4F9B-9025-C7263851A1B7}"/>
    <cellStyle name="Comma 2 8 3 5" xfId="939" xr:uid="{00000000-0005-0000-0000-00008E230000}"/>
    <cellStyle name="Comma 2 8 3 5 2" xfId="3344" xr:uid="{00000000-0005-0000-0000-00008F230000}"/>
    <cellStyle name="Comma 2 8 3 5 2 2" xfId="8147" xr:uid="{00000000-0005-0000-0000-000090230000}"/>
    <cellStyle name="Comma 2 8 3 5 2 2 2" xfId="17754" xr:uid="{00000000-0005-0000-0000-000091230000}"/>
    <cellStyle name="Comma 2 8 3 5 2 2 2 2" xfId="36968" xr:uid="{67F7BEF5-4392-4982-8152-42B5FC30FF27}"/>
    <cellStyle name="Comma 2 8 3 5 2 2 3" xfId="27361" xr:uid="{0C01678A-D31B-4D05-9CCB-1E7AAEED1F0A}"/>
    <cellStyle name="Comma 2 8 3 5 2 3" xfId="12951" xr:uid="{00000000-0005-0000-0000-000092230000}"/>
    <cellStyle name="Comma 2 8 3 5 2 3 2" xfId="32165" xr:uid="{672156AE-36A7-4AAE-97BA-F92D57DFC460}"/>
    <cellStyle name="Comma 2 8 3 5 2 4" xfId="22558" xr:uid="{E145B868-0A36-43AA-AB0B-533645CFF92E}"/>
    <cellStyle name="Comma 2 8 3 5 3" xfId="5746" xr:uid="{00000000-0005-0000-0000-000093230000}"/>
    <cellStyle name="Comma 2 8 3 5 3 2" xfId="15353" xr:uid="{00000000-0005-0000-0000-000094230000}"/>
    <cellStyle name="Comma 2 8 3 5 3 2 2" xfId="34567" xr:uid="{F8A138BE-96E1-4561-A5A2-3EFA9822E9C8}"/>
    <cellStyle name="Comma 2 8 3 5 3 3" xfId="24960" xr:uid="{CD830EE3-4DAC-4122-9286-74FC0A08A8EF}"/>
    <cellStyle name="Comma 2 8 3 5 4" xfId="10549" xr:uid="{00000000-0005-0000-0000-000095230000}"/>
    <cellStyle name="Comma 2 8 3 5 4 2" xfId="29763" xr:uid="{F14E4576-ECBD-444D-9FD3-694AF264F04C}"/>
    <cellStyle name="Comma 2 8 3 5 5" xfId="20156" xr:uid="{278294A4-1368-4B46-BD8E-DC000989D8F9}"/>
    <cellStyle name="Comma 2 8 3 6" xfId="1739" xr:uid="{00000000-0005-0000-0000-000096230000}"/>
    <cellStyle name="Comma 2 8 3 6 2" xfId="4144" xr:uid="{00000000-0005-0000-0000-000097230000}"/>
    <cellStyle name="Comma 2 8 3 6 2 2" xfId="8947" xr:uid="{00000000-0005-0000-0000-000098230000}"/>
    <cellStyle name="Comma 2 8 3 6 2 2 2" xfId="18554" xr:uid="{00000000-0005-0000-0000-000099230000}"/>
    <cellStyle name="Comma 2 8 3 6 2 2 2 2" xfId="37768" xr:uid="{D55172A5-6F9C-4377-8995-700051DE00EA}"/>
    <cellStyle name="Comma 2 8 3 6 2 2 3" xfId="28161" xr:uid="{B8365979-0B94-4974-8576-EBB707E5E221}"/>
    <cellStyle name="Comma 2 8 3 6 2 3" xfId="13751" xr:uid="{00000000-0005-0000-0000-00009A230000}"/>
    <cellStyle name="Comma 2 8 3 6 2 3 2" xfId="32965" xr:uid="{4F88FC70-9BF7-4A51-8C37-560CF0B6D90D}"/>
    <cellStyle name="Comma 2 8 3 6 2 4" xfId="23358" xr:uid="{ACCC045D-5D01-47CD-B4CB-357D893ED108}"/>
    <cellStyle name="Comma 2 8 3 6 3" xfId="6546" xr:uid="{00000000-0005-0000-0000-00009B230000}"/>
    <cellStyle name="Comma 2 8 3 6 3 2" xfId="16153" xr:uid="{00000000-0005-0000-0000-00009C230000}"/>
    <cellStyle name="Comma 2 8 3 6 3 2 2" xfId="35367" xr:uid="{8841ACEB-F8AC-43D4-A99F-A99830AED6CF}"/>
    <cellStyle name="Comma 2 8 3 6 3 3" xfId="25760" xr:uid="{6E2C0DBA-A94E-4EE9-8E4D-40B7AD08D7CF}"/>
    <cellStyle name="Comma 2 8 3 6 4" xfId="11349" xr:uid="{00000000-0005-0000-0000-00009D230000}"/>
    <cellStyle name="Comma 2 8 3 6 4 2" xfId="30563" xr:uid="{E45302D3-0CD5-4F93-A1C0-77655EFE36F3}"/>
    <cellStyle name="Comma 2 8 3 6 5" xfId="20956" xr:uid="{1515CC99-3EDA-42F2-807F-030CD3BD9DEA}"/>
    <cellStyle name="Comma 2 8 3 7" xfId="2544" xr:uid="{00000000-0005-0000-0000-00009E230000}"/>
    <cellStyle name="Comma 2 8 3 7 2" xfId="7347" xr:uid="{00000000-0005-0000-0000-00009F230000}"/>
    <cellStyle name="Comma 2 8 3 7 2 2" xfId="16954" xr:uid="{00000000-0005-0000-0000-0000A0230000}"/>
    <cellStyle name="Comma 2 8 3 7 2 2 2" xfId="36168" xr:uid="{4328113C-2C44-4000-950A-8F4C72985AD2}"/>
    <cellStyle name="Comma 2 8 3 7 2 3" xfId="26561" xr:uid="{F1327091-0053-4BD6-8E3A-273C2E121119}"/>
    <cellStyle name="Comma 2 8 3 7 3" xfId="12151" xr:uid="{00000000-0005-0000-0000-0000A1230000}"/>
    <cellStyle name="Comma 2 8 3 7 3 2" xfId="31365" xr:uid="{C4003651-8282-43C4-8980-9602D115B8AC}"/>
    <cellStyle name="Comma 2 8 3 7 4" xfId="21758" xr:uid="{5CC45D5E-81B1-4DCF-920F-ADCA74C1E933}"/>
    <cellStyle name="Comma 2 8 3 8" xfId="4946" xr:uid="{00000000-0005-0000-0000-0000A2230000}"/>
    <cellStyle name="Comma 2 8 3 8 2" xfId="14553" xr:uid="{00000000-0005-0000-0000-0000A3230000}"/>
    <cellStyle name="Comma 2 8 3 8 2 2" xfId="33767" xr:uid="{01CADED7-038F-446D-B496-63B99528DD68}"/>
    <cellStyle name="Comma 2 8 3 8 3" xfId="24160" xr:uid="{683CE35C-AFC6-469A-BE34-49129050C5C4}"/>
    <cellStyle name="Comma 2 8 3 9" xfId="9749" xr:uid="{00000000-0005-0000-0000-0000A4230000}"/>
    <cellStyle name="Comma 2 8 3 9 2" xfId="28963" xr:uid="{AD48C956-38A2-4020-81E3-F29111A5A868}"/>
    <cellStyle name="Comma 2 8 4" xfId="238" xr:uid="{00000000-0005-0000-0000-0000A5230000}"/>
    <cellStyle name="Comma 2 8 4 2" xfId="1039" xr:uid="{00000000-0005-0000-0000-0000A6230000}"/>
    <cellStyle name="Comma 2 8 4 2 2" xfId="3444" xr:uid="{00000000-0005-0000-0000-0000A7230000}"/>
    <cellStyle name="Comma 2 8 4 2 2 2" xfId="8247" xr:uid="{00000000-0005-0000-0000-0000A8230000}"/>
    <cellStyle name="Comma 2 8 4 2 2 2 2" xfId="17854" xr:uid="{00000000-0005-0000-0000-0000A9230000}"/>
    <cellStyle name="Comma 2 8 4 2 2 2 2 2" xfId="37068" xr:uid="{BDBA3B5D-382F-49D7-8FA5-A4B49EB581FA}"/>
    <cellStyle name="Comma 2 8 4 2 2 2 3" xfId="27461" xr:uid="{35BDCAAB-F879-46E5-805D-280AF65F6A9D}"/>
    <cellStyle name="Comma 2 8 4 2 2 3" xfId="13051" xr:uid="{00000000-0005-0000-0000-0000AA230000}"/>
    <cellStyle name="Comma 2 8 4 2 2 3 2" xfId="32265" xr:uid="{953D191D-DB89-4526-A71E-A290A075FF33}"/>
    <cellStyle name="Comma 2 8 4 2 2 4" xfId="22658" xr:uid="{8B250511-B0AE-4BAE-84F5-6477AF281FBB}"/>
    <cellStyle name="Comma 2 8 4 2 3" xfId="5846" xr:uid="{00000000-0005-0000-0000-0000AB230000}"/>
    <cellStyle name="Comma 2 8 4 2 3 2" xfId="15453" xr:uid="{00000000-0005-0000-0000-0000AC230000}"/>
    <cellStyle name="Comma 2 8 4 2 3 2 2" xfId="34667" xr:uid="{992027F5-1044-457F-A1F0-C9C595CF529F}"/>
    <cellStyle name="Comma 2 8 4 2 3 3" xfId="25060" xr:uid="{A13B586C-11D8-4279-B7DF-1E95224F4182}"/>
    <cellStyle name="Comma 2 8 4 2 4" xfId="10649" xr:uid="{00000000-0005-0000-0000-0000AD230000}"/>
    <cellStyle name="Comma 2 8 4 2 4 2" xfId="29863" xr:uid="{6078FCA3-2F95-4437-A621-878451325813}"/>
    <cellStyle name="Comma 2 8 4 2 5" xfId="20256" xr:uid="{BD689792-5861-4E6E-AC21-2C3D3736B525}"/>
    <cellStyle name="Comma 2 8 4 3" xfId="1839" xr:uid="{00000000-0005-0000-0000-0000AE230000}"/>
    <cellStyle name="Comma 2 8 4 3 2" xfId="4244" xr:uid="{00000000-0005-0000-0000-0000AF230000}"/>
    <cellStyle name="Comma 2 8 4 3 2 2" xfId="9047" xr:uid="{00000000-0005-0000-0000-0000B0230000}"/>
    <cellStyle name="Comma 2 8 4 3 2 2 2" xfId="18654" xr:uid="{00000000-0005-0000-0000-0000B1230000}"/>
    <cellStyle name="Comma 2 8 4 3 2 2 2 2" xfId="37868" xr:uid="{754FCA14-2F9D-4E59-BDA1-9FC3C77B4F08}"/>
    <cellStyle name="Comma 2 8 4 3 2 2 3" xfId="28261" xr:uid="{C9E0375C-5B8D-40D8-B437-212FA732B6E8}"/>
    <cellStyle name="Comma 2 8 4 3 2 3" xfId="13851" xr:uid="{00000000-0005-0000-0000-0000B2230000}"/>
    <cellStyle name="Comma 2 8 4 3 2 3 2" xfId="33065" xr:uid="{D9771B0D-878D-4464-9DC2-48528069D7FE}"/>
    <cellStyle name="Comma 2 8 4 3 2 4" xfId="23458" xr:uid="{AB348581-3B18-4265-B3FC-363B342F718C}"/>
    <cellStyle name="Comma 2 8 4 3 3" xfId="6646" xr:uid="{00000000-0005-0000-0000-0000B3230000}"/>
    <cellStyle name="Comma 2 8 4 3 3 2" xfId="16253" xr:uid="{00000000-0005-0000-0000-0000B4230000}"/>
    <cellStyle name="Comma 2 8 4 3 3 2 2" xfId="35467" xr:uid="{B8B34BF1-8522-4DD3-886B-6BE97902D89D}"/>
    <cellStyle name="Comma 2 8 4 3 3 3" xfId="25860" xr:uid="{AAAC1490-63CA-48D3-97F3-1579668D8614}"/>
    <cellStyle name="Comma 2 8 4 3 4" xfId="11449" xr:uid="{00000000-0005-0000-0000-0000B5230000}"/>
    <cellStyle name="Comma 2 8 4 3 4 2" xfId="30663" xr:uid="{DF4EE49F-DDAA-41F4-9B57-9C81CFE55D15}"/>
    <cellStyle name="Comma 2 8 4 3 5" xfId="21056" xr:uid="{F016C107-50FB-43B5-9B51-5DA2D11FEB84}"/>
    <cellStyle name="Comma 2 8 4 4" xfId="2644" xr:uid="{00000000-0005-0000-0000-0000B6230000}"/>
    <cellStyle name="Comma 2 8 4 4 2" xfId="7447" xr:uid="{00000000-0005-0000-0000-0000B7230000}"/>
    <cellStyle name="Comma 2 8 4 4 2 2" xfId="17054" xr:uid="{00000000-0005-0000-0000-0000B8230000}"/>
    <cellStyle name="Comma 2 8 4 4 2 2 2" xfId="36268" xr:uid="{19C2D72B-2450-48E0-9765-15BAACFE6E8E}"/>
    <cellStyle name="Comma 2 8 4 4 2 3" xfId="26661" xr:uid="{F0179FD4-C358-495E-A7C8-7AE36864FD1A}"/>
    <cellStyle name="Comma 2 8 4 4 3" xfId="12251" xr:uid="{00000000-0005-0000-0000-0000B9230000}"/>
    <cellStyle name="Comma 2 8 4 4 3 2" xfId="31465" xr:uid="{99573C8C-5E9B-4CA0-9CDB-FAEE5B581E4E}"/>
    <cellStyle name="Comma 2 8 4 4 4" xfId="21858" xr:uid="{90FC7379-9E6E-41D0-8E6A-63E9D5545260}"/>
    <cellStyle name="Comma 2 8 4 5" xfId="5046" xr:uid="{00000000-0005-0000-0000-0000BA230000}"/>
    <cellStyle name="Comma 2 8 4 5 2" xfId="14653" xr:uid="{00000000-0005-0000-0000-0000BB230000}"/>
    <cellStyle name="Comma 2 8 4 5 2 2" xfId="33867" xr:uid="{094AF385-503A-4274-B548-8415A774D5E7}"/>
    <cellStyle name="Comma 2 8 4 5 3" xfId="24260" xr:uid="{8EC7D9BF-48B1-496E-BBF3-3A47F34688DE}"/>
    <cellStyle name="Comma 2 8 4 6" xfId="9849" xr:uid="{00000000-0005-0000-0000-0000BC230000}"/>
    <cellStyle name="Comma 2 8 4 6 2" xfId="29063" xr:uid="{354EF882-6490-4E53-B01F-4E1169182072}"/>
    <cellStyle name="Comma 2 8 4 7" xfId="19456" xr:uid="{EB73C027-654F-4C7B-8BB3-8B462A901A5F}"/>
    <cellStyle name="Comma 2 8 5" xfId="438" xr:uid="{00000000-0005-0000-0000-0000BD230000}"/>
    <cellStyle name="Comma 2 8 5 2" xfId="1239" xr:uid="{00000000-0005-0000-0000-0000BE230000}"/>
    <cellStyle name="Comma 2 8 5 2 2" xfId="3644" xr:uid="{00000000-0005-0000-0000-0000BF230000}"/>
    <cellStyle name="Comma 2 8 5 2 2 2" xfId="8447" xr:uid="{00000000-0005-0000-0000-0000C0230000}"/>
    <cellStyle name="Comma 2 8 5 2 2 2 2" xfId="18054" xr:uid="{00000000-0005-0000-0000-0000C1230000}"/>
    <cellStyle name="Comma 2 8 5 2 2 2 2 2" xfId="37268" xr:uid="{87D3346B-1615-404C-AB06-DA35C0196F5E}"/>
    <cellStyle name="Comma 2 8 5 2 2 2 3" xfId="27661" xr:uid="{8B4FB32F-0B1C-4CE3-B682-A9D6C7F17C34}"/>
    <cellStyle name="Comma 2 8 5 2 2 3" xfId="13251" xr:uid="{00000000-0005-0000-0000-0000C2230000}"/>
    <cellStyle name="Comma 2 8 5 2 2 3 2" xfId="32465" xr:uid="{15D1CCA2-1464-44A4-90ED-295D482CD911}"/>
    <cellStyle name="Comma 2 8 5 2 2 4" xfId="22858" xr:uid="{15432578-5FEA-43EF-80A6-D24CD5F3ACFD}"/>
    <cellStyle name="Comma 2 8 5 2 3" xfId="6046" xr:uid="{00000000-0005-0000-0000-0000C3230000}"/>
    <cellStyle name="Comma 2 8 5 2 3 2" xfId="15653" xr:uid="{00000000-0005-0000-0000-0000C4230000}"/>
    <cellStyle name="Comma 2 8 5 2 3 2 2" xfId="34867" xr:uid="{0FC1507D-2E66-4F8C-AF34-FA1B550F4119}"/>
    <cellStyle name="Comma 2 8 5 2 3 3" xfId="25260" xr:uid="{841A66CD-38B1-41E3-A3E0-CC66CF8B321D}"/>
    <cellStyle name="Comma 2 8 5 2 4" xfId="10849" xr:uid="{00000000-0005-0000-0000-0000C5230000}"/>
    <cellStyle name="Comma 2 8 5 2 4 2" xfId="30063" xr:uid="{DAB6A8C7-C697-4A9C-939F-6B40C0E2E1E0}"/>
    <cellStyle name="Comma 2 8 5 2 5" xfId="20456" xr:uid="{2DB4973D-E67C-4611-BFC9-78165B170F5A}"/>
    <cellStyle name="Comma 2 8 5 3" xfId="2039" xr:uid="{00000000-0005-0000-0000-0000C6230000}"/>
    <cellStyle name="Comma 2 8 5 3 2" xfId="4444" xr:uid="{00000000-0005-0000-0000-0000C7230000}"/>
    <cellStyle name="Comma 2 8 5 3 2 2" xfId="9247" xr:uid="{00000000-0005-0000-0000-0000C8230000}"/>
    <cellStyle name="Comma 2 8 5 3 2 2 2" xfId="18854" xr:uid="{00000000-0005-0000-0000-0000C9230000}"/>
    <cellStyle name="Comma 2 8 5 3 2 2 2 2" xfId="38068" xr:uid="{933E318F-09AD-4716-9DCD-E852D0B74B31}"/>
    <cellStyle name="Comma 2 8 5 3 2 2 3" xfId="28461" xr:uid="{D8F835F6-8B7A-4E0D-A70E-39A0CA62F3F2}"/>
    <cellStyle name="Comma 2 8 5 3 2 3" xfId="14051" xr:uid="{00000000-0005-0000-0000-0000CA230000}"/>
    <cellStyle name="Comma 2 8 5 3 2 3 2" xfId="33265" xr:uid="{85884D20-F3DE-4B0A-A25A-36B2ABD4E8DC}"/>
    <cellStyle name="Comma 2 8 5 3 2 4" xfId="23658" xr:uid="{5E172474-8A44-4588-9284-97DA30D6A68D}"/>
    <cellStyle name="Comma 2 8 5 3 3" xfId="6846" xr:uid="{00000000-0005-0000-0000-0000CB230000}"/>
    <cellStyle name="Comma 2 8 5 3 3 2" xfId="16453" xr:uid="{00000000-0005-0000-0000-0000CC230000}"/>
    <cellStyle name="Comma 2 8 5 3 3 2 2" xfId="35667" xr:uid="{0FDB8B93-C34C-4DAD-981D-436A29A540E3}"/>
    <cellStyle name="Comma 2 8 5 3 3 3" xfId="26060" xr:uid="{C1F4FD7A-FABA-456B-A915-A6660774B6AD}"/>
    <cellStyle name="Comma 2 8 5 3 4" xfId="11649" xr:uid="{00000000-0005-0000-0000-0000CD230000}"/>
    <cellStyle name="Comma 2 8 5 3 4 2" xfId="30863" xr:uid="{B702EF97-2B47-484C-9C74-ACCAE51C0C5F}"/>
    <cellStyle name="Comma 2 8 5 3 5" xfId="21256" xr:uid="{1A991EBB-FBCD-416C-92FF-BF4D84A8419B}"/>
    <cellStyle name="Comma 2 8 5 4" xfId="2844" xr:uid="{00000000-0005-0000-0000-0000CE230000}"/>
    <cellStyle name="Comma 2 8 5 4 2" xfId="7647" xr:uid="{00000000-0005-0000-0000-0000CF230000}"/>
    <cellStyle name="Comma 2 8 5 4 2 2" xfId="17254" xr:uid="{00000000-0005-0000-0000-0000D0230000}"/>
    <cellStyle name="Comma 2 8 5 4 2 2 2" xfId="36468" xr:uid="{D50B58A5-F013-457F-A29A-268BA7F6C6A0}"/>
    <cellStyle name="Comma 2 8 5 4 2 3" xfId="26861" xr:uid="{413BD768-AC90-4147-A29D-228201E39AEF}"/>
    <cellStyle name="Comma 2 8 5 4 3" xfId="12451" xr:uid="{00000000-0005-0000-0000-0000D1230000}"/>
    <cellStyle name="Comma 2 8 5 4 3 2" xfId="31665" xr:uid="{8310B1F3-6238-440E-93D6-B7371C1B45CD}"/>
    <cellStyle name="Comma 2 8 5 4 4" xfId="22058" xr:uid="{32892EAD-38B2-4171-B621-93C228E420AE}"/>
    <cellStyle name="Comma 2 8 5 5" xfId="5246" xr:uid="{00000000-0005-0000-0000-0000D2230000}"/>
    <cellStyle name="Comma 2 8 5 5 2" xfId="14853" xr:uid="{00000000-0005-0000-0000-0000D3230000}"/>
    <cellStyle name="Comma 2 8 5 5 2 2" xfId="34067" xr:uid="{3AD2A6A2-1C61-4DDB-ACEF-6943D8688C94}"/>
    <cellStyle name="Comma 2 8 5 5 3" xfId="24460" xr:uid="{18CC9D8A-5CF5-4C73-9790-177635E89A1D}"/>
    <cellStyle name="Comma 2 8 5 6" xfId="10049" xr:uid="{00000000-0005-0000-0000-0000D4230000}"/>
    <cellStyle name="Comma 2 8 5 6 2" xfId="29263" xr:uid="{6AB6D296-39D0-4881-926B-5E76627207F1}"/>
    <cellStyle name="Comma 2 8 5 7" xfId="19656" xr:uid="{079DB313-F658-4858-A175-C164CA9A8C4D}"/>
    <cellStyle name="Comma 2 8 6" xfId="638" xr:uid="{00000000-0005-0000-0000-0000D5230000}"/>
    <cellStyle name="Comma 2 8 6 2" xfId="1439" xr:uid="{00000000-0005-0000-0000-0000D6230000}"/>
    <cellStyle name="Comma 2 8 6 2 2" xfId="3844" xr:uid="{00000000-0005-0000-0000-0000D7230000}"/>
    <cellStyle name="Comma 2 8 6 2 2 2" xfId="8647" xr:uid="{00000000-0005-0000-0000-0000D8230000}"/>
    <cellStyle name="Comma 2 8 6 2 2 2 2" xfId="18254" xr:uid="{00000000-0005-0000-0000-0000D9230000}"/>
    <cellStyle name="Comma 2 8 6 2 2 2 2 2" xfId="37468" xr:uid="{13EF29B8-1E9F-4132-B20B-CAEF2199008C}"/>
    <cellStyle name="Comma 2 8 6 2 2 2 3" xfId="27861" xr:uid="{DF832056-1B46-4632-AE0A-7E5EF6FEF33C}"/>
    <cellStyle name="Comma 2 8 6 2 2 3" xfId="13451" xr:uid="{00000000-0005-0000-0000-0000DA230000}"/>
    <cellStyle name="Comma 2 8 6 2 2 3 2" xfId="32665" xr:uid="{5AD19163-2A6A-4834-B297-71A4321C57BA}"/>
    <cellStyle name="Comma 2 8 6 2 2 4" xfId="23058" xr:uid="{F6B25532-CFA1-421F-8511-D67EDD024663}"/>
    <cellStyle name="Comma 2 8 6 2 3" xfId="6246" xr:uid="{00000000-0005-0000-0000-0000DB230000}"/>
    <cellStyle name="Comma 2 8 6 2 3 2" xfId="15853" xr:uid="{00000000-0005-0000-0000-0000DC230000}"/>
    <cellStyle name="Comma 2 8 6 2 3 2 2" xfId="35067" xr:uid="{1F49B1F7-6051-4649-851F-51E09B2B95BF}"/>
    <cellStyle name="Comma 2 8 6 2 3 3" xfId="25460" xr:uid="{AA1F9DFE-3010-46A6-8619-2C6AB3C51032}"/>
    <cellStyle name="Comma 2 8 6 2 4" xfId="11049" xr:uid="{00000000-0005-0000-0000-0000DD230000}"/>
    <cellStyle name="Comma 2 8 6 2 4 2" xfId="30263" xr:uid="{600F181E-0D65-4440-BBDE-AD5F22001F6E}"/>
    <cellStyle name="Comma 2 8 6 2 5" xfId="20656" xr:uid="{E02B5051-0EDB-4C4B-82F7-67FB5D23D095}"/>
    <cellStyle name="Comma 2 8 6 3" xfId="2239" xr:uid="{00000000-0005-0000-0000-0000DE230000}"/>
    <cellStyle name="Comma 2 8 6 3 2" xfId="4644" xr:uid="{00000000-0005-0000-0000-0000DF230000}"/>
    <cellStyle name="Comma 2 8 6 3 2 2" xfId="9447" xr:uid="{00000000-0005-0000-0000-0000E0230000}"/>
    <cellStyle name="Comma 2 8 6 3 2 2 2" xfId="19054" xr:uid="{00000000-0005-0000-0000-0000E1230000}"/>
    <cellStyle name="Comma 2 8 6 3 2 2 2 2" xfId="38268" xr:uid="{DFE1D037-98B9-413B-8053-C18F54BAC434}"/>
    <cellStyle name="Comma 2 8 6 3 2 2 3" xfId="28661" xr:uid="{0281064F-BD8C-4F5A-8A62-B854E467148F}"/>
    <cellStyle name="Comma 2 8 6 3 2 3" xfId="14251" xr:uid="{00000000-0005-0000-0000-0000E2230000}"/>
    <cellStyle name="Comma 2 8 6 3 2 3 2" xfId="33465" xr:uid="{6D649556-1451-4A62-B28E-23EDDF00FDB9}"/>
    <cellStyle name="Comma 2 8 6 3 2 4" xfId="23858" xr:uid="{07301F08-8941-40E1-81BF-1198006CA389}"/>
    <cellStyle name="Comma 2 8 6 3 3" xfId="7046" xr:uid="{00000000-0005-0000-0000-0000E3230000}"/>
    <cellStyle name="Comma 2 8 6 3 3 2" xfId="16653" xr:uid="{00000000-0005-0000-0000-0000E4230000}"/>
    <cellStyle name="Comma 2 8 6 3 3 2 2" xfId="35867" xr:uid="{917EF1AD-78BF-43B7-8EA9-26267C3A2007}"/>
    <cellStyle name="Comma 2 8 6 3 3 3" xfId="26260" xr:uid="{62051DAA-D6C3-48EF-A052-460952FEDB13}"/>
    <cellStyle name="Comma 2 8 6 3 4" xfId="11849" xr:uid="{00000000-0005-0000-0000-0000E5230000}"/>
    <cellStyle name="Comma 2 8 6 3 4 2" xfId="31063" xr:uid="{EFD100AE-05AD-4B7D-A000-F7FDE602576B}"/>
    <cellStyle name="Comma 2 8 6 3 5" xfId="21456" xr:uid="{0B3C6424-0949-463E-8D57-5BBA9CE82179}"/>
    <cellStyle name="Comma 2 8 6 4" xfId="3044" xr:uid="{00000000-0005-0000-0000-0000E6230000}"/>
    <cellStyle name="Comma 2 8 6 4 2" xfId="7847" xr:uid="{00000000-0005-0000-0000-0000E7230000}"/>
    <cellStyle name="Comma 2 8 6 4 2 2" xfId="17454" xr:uid="{00000000-0005-0000-0000-0000E8230000}"/>
    <cellStyle name="Comma 2 8 6 4 2 2 2" xfId="36668" xr:uid="{98878396-040B-4B5E-97D5-E22DC26FC482}"/>
    <cellStyle name="Comma 2 8 6 4 2 3" xfId="27061" xr:uid="{427194F4-06CA-40CA-9454-DEC91525D832}"/>
    <cellStyle name="Comma 2 8 6 4 3" xfId="12651" xr:uid="{00000000-0005-0000-0000-0000E9230000}"/>
    <cellStyle name="Comma 2 8 6 4 3 2" xfId="31865" xr:uid="{0270FB97-B17E-4E9F-A2E3-76927C711A55}"/>
    <cellStyle name="Comma 2 8 6 4 4" xfId="22258" xr:uid="{79E51239-7359-49DB-BA7F-1C7FA325C2C2}"/>
    <cellStyle name="Comma 2 8 6 5" xfId="5446" xr:uid="{00000000-0005-0000-0000-0000EA230000}"/>
    <cellStyle name="Comma 2 8 6 5 2" xfId="15053" xr:uid="{00000000-0005-0000-0000-0000EB230000}"/>
    <cellStyle name="Comma 2 8 6 5 2 2" xfId="34267" xr:uid="{F0B73396-4132-4B84-9F6C-DF5CCDC8268F}"/>
    <cellStyle name="Comma 2 8 6 5 3" xfId="24660" xr:uid="{C3BC46B2-8596-4DAC-9084-9434FDFC1FF7}"/>
    <cellStyle name="Comma 2 8 6 6" xfId="10249" xr:uid="{00000000-0005-0000-0000-0000EC230000}"/>
    <cellStyle name="Comma 2 8 6 6 2" xfId="29463" xr:uid="{A525D727-9A30-4CBA-A323-310B1C7DE43B}"/>
    <cellStyle name="Comma 2 8 6 7" xfId="19856" xr:uid="{CA49C61B-845C-4F92-9D26-1494D746AD2A}"/>
    <cellStyle name="Comma 2 8 7" xfId="839" xr:uid="{00000000-0005-0000-0000-0000ED230000}"/>
    <cellStyle name="Comma 2 8 7 2" xfId="3244" xr:uid="{00000000-0005-0000-0000-0000EE230000}"/>
    <cellStyle name="Comma 2 8 7 2 2" xfId="8047" xr:uid="{00000000-0005-0000-0000-0000EF230000}"/>
    <cellStyle name="Comma 2 8 7 2 2 2" xfId="17654" xr:uid="{00000000-0005-0000-0000-0000F0230000}"/>
    <cellStyle name="Comma 2 8 7 2 2 2 2" xfId="36868" xr:uid="{9F2B27A4-FB2C-41D0-8DD1-AA231C5A92B3}"/>
    <cellStyle name="Comma 2 8 7 2 2 3" xfId="27261" xr:uid="{E101800B-76BF-4804-9EC4-E3EB81AAA836}"/>
    <cellStyle name="Comma 2 8 7 2 3" xfId="12851" xr:uid="{00000000-0005-0000-0000-0000F1230000}"/>
    <cellStyle name="Comma 2 8 7 2 3 2" xfId="32065" xr:uid="{05588B91-52A0-4B46-9847-E84EA4E10B0F}"/>
    <cellStyle name="Comma 2 8 7 2 4" xfId="22458" xr:uid="{64BE97FA-B1F8-478F-AB13-7D393CB61807}"/>
    <cellStyle name="Comma 2 8 7 3" xfId="5646" xr:uid="{00000000-0005-0000-0000-0000F2230000}"/>
    <cellStyle name="Comma 2 8 7 3 2" xfId="15253" xr:uid="{00000000-0005-0000-0000-0000F3230000}"/>
    <cellStyle name="Comma 2 8 7 3 2 2" xfId="34467" xr:uid="{E2F01402-AD7A-4B2F-A5F3-095967C08DF0}"/>
    <cellStyle name="Comma 2 8 7 3 3" xfId="24860" xr:uid="{20B86295-7F54-4417-8205-322017C55EBC}"/>
    <cellStyle name="Comma 2 8 7 4" xfId="10449" xr:uid="{00000000-0005-0000-0000-0000F4230000}"/>
    <cellStyle name="Comma 2 8 7 4 2" xfId="29663" xr:uid="{A4E2EBE0-40AF-4ACB-93A6-6A01B8A32FD8}"/>
    <cellStyle name="Comma 2 8 7 5" xfId="20056" xr:uid="{4F15716D-496D-42AF-9761-092356D4798E}"/>
    <cellStyle name="Comma 2 8 8" xfId="1639" xr:uid="{00000000-0005-0000-0000-0000F5230000}"/>
    <cellStyle name="Comma 2 8 8 2" xfId="4044" xr:uid="{00000000-0005-0000-0000-0000F6230000}"/>
    <cellStyle name="Comma 2 8 8 2 2" xfId="8847" xr:uid="{00000000-0005-0000-0000-0000F7230000}"/>
    <cellStyle name="Comma 2 8 8 2 2 2" xfId="18454" xr:uid="{00000000-0005-0000-0000-0000F8230000}"/>
    <cellStyle name="Comma 2 8 8 2 2 2 2" xfId="37668" xr:uid="{82C5CFAC-5636-44DB-99E8-EF00E85CE1A3}"/>
    <cellStyle name="Comma 2 8 8 2 2 3" xfId="28061" xr:uid="{04904E52-7826-4B81-8C66-05BD12A0B748}"/>
    <cellStyle name="Comma 2 8 8 2 3" xfId="13651" xr:uid="{00000000-0005-0000-0000-0000F9230000}"/>
    <cellStyle name="Comma 2 8 8 2 3 2" xfId="32865" xr:uid="{6DAF6796-F710-42A0-9567-C8761CF310F2}"/>
    <cellStyle name="Comma 2 8 8 2 4" xfId="23258" xr:uid="{EF0DA84C-604C-421C-B805-B53DD5A15542}"/>
    <cellStyle name="Comma 2 8 8 3" xfId="6446" xr:uid="{00000000-0005-0000-0000-0000FA230000}"/>
    <cellStyle name="Comma 2 8 8 3 2" xfId="16053" xr:uid="{00000000-0005-0000-0000-0000FB230000}"/>
    <cellStyle name="Comma 2 8 8 3 2 2" xfId="35267" xr:uid="{E7D7CB81-E422-45CF-B8FE-E8F4CDECB16E}"/>
    <cellStyle name="Comma 2 8 8 3 3" xfId="25660" xr:uid="{C6C7AF68-CFB5-458E-9022-A8AB37FF455C}"/>
    <cellStyle name="Comma 2 8 8 4" xfId="11249" xr:uid="{00000000-0005-0000-0000-0000FC230000}"/>
    <cellStyle name="Comma 2 8 8 4 2" xfId="30463" xr:uid="{0BE8CD19-1549-4873-B132-2F7FA59F9FCB}"/>
    <cellStyle name="Comma 2 8 8 5" xfId="20856" xr:uid="{C9F74B11-E6D8-4C0B-8E27-1799A0A45A19}"/>
    <cellStyle name="Comma 2 8 9" xfId="2444" xr:uid="{00000000-0005-0000-0000-0000FD230000}"/>
    <cellStyle name="Comma 2 8 9 2" xfId="7247" xr:uid="{00000000-0005-0000-0000-0000FE230000}"/>
    <cellStyle name="Comma 2 8 9 2 2" xfId="16854" xr:uid="{00000000-0005-0000-0000-0000FF230000}"/>
    <cellStyle name="Comma 2 8 9 2 2 2" xfId="36068" xr:uid="{2B56B60B-2988-4480-879F-E7C5B502CC23}"/>
    <cellStyle name="Comma 2 8 9 2 3" xfId="26461" xr:uid="{43E89C47-F891-4C97-A0E3-16B08C43BF92}"/>
    <cellStyle name="Comma 2 8 9 3" xfId="12051" xr:uid="{00000000-0005-0000-0000-000000240000}"/>
    <cellStyle name="Comma 2 8 9 3 2" xfId="31265" xr:uid="{307DCF48-1EFF-4D82-BEF3-D1056F34533E}"/>
    <cellStyle name="Comma 2 8 9 4" xfId="21658" xr:uid="{55C5C94D-D81A-4C37-B59C-26581FDB8B1D}"/>
    <cellStyle name="Comma 2 9" xfId="47" xr:uid="{00000000-0005-0000-0000-000001240000}"/>
    <cellStyle name="Comma 2 9 10" xfId="4856" xr:uid="{00000000-0005-0000-0000-000002240000}"/>
    <cellStyle name="Comma 2 9 10 2" xfId="14463" xr:uid="{00000000-0005-0000-0000-000003240000}"/>
    <cellStyle name="Comma 2 9 10 2 2" xfId="33677" xr:uid="{B10709BA-7030-449B-B4C8-1DE299AF0C3F}"/>
    <cellStyle name="Comma 2 9 10 3" xfId="24070" xr:uid="{48959F0F-F24B-426B-A186-155C98D75174}"/>
    <cellStyle name="Comma 2 9 11" xfId="9659" xr:uid="{00000000-0005-0000-0000-000004240000}"/>
    <cellStyle name="Comma 2 9 11 2" xfId="28873" xr:uid="{A751335F-EAED-4EA3-B2D7-690489CFADAD}"/>
    <cellStyle name="Comma 2 9 12" xfId="19266" xr:uid="{22D28677-52FB-4744-BAE5-581B279FF5D6}"/>
    <cellStyle name="Comma 2 9 2" xfId="98" xr:uid="{00000000-0005-0000-0000-000005240000}"/>
    <cellStyle name="Comma 2 9 2 10" xfId="9709" xr:uid="{00000000-0005-0000-0000-000006240000}"/>
    <cellStyle name="Comma 2 9 2 10 2" xfId="28923" xr:uid="{34CF2CC3-BE1D-4B21-990A-002C32E63253}"/>
    <cellStyle name="Comma 2 9 2 11" xfId="19316" xr:uid="{06E929AC-AE7F-4583-B583-549B987C741D}"/>
    <cellStyle name="Comma 2 9 2 2" xfId="198" xr:uid="{00000000-0005-0000-0000-000007240000}"/>
    <cellStyle name="Comma 2 9 2 2 10" xfId="19416" xr:uid="{28BF13D3-7E2D-4240-B1AC-962551BAC8E7}"/>
    <cellStyle name="Comma 2 9 2 2 2" xfId="398" xr:uid="{00000000-0005-0000-0000-000008240000}"/>
    <cellStyle name="Comma 2 9 2 2 2 2" xfId="1199" xr:uid="{00000000-0005-0000-0000-000009240000}"/>
    <cellStyle name="Comma 2 9 2 2 2 2 2" xfId="3604" xr:uid="{00000000-0005-0000-0000-00000A240000}"/>
    <cellStyle name="Comma 2 9 2 2 2 2 2 2" xfId="8407" xr:uid="{00000000-0005-0000-0000-00000B240000}"/>
    <cellStyle name="Comma 2 9 2 2 2 2 2 2 2" xfId="18014" xr:uid="{00000000-0005-0000-0000-00000C240000}"/>
    <cellStyle name="Comma 2 9 2 2 2 2 2 2 2 2" xfId="37228" xr:uid="{1DCCB5D4-6AE6-4DD3-A276-62845D0B5F03}"/>
    <cellStyle name="Comma 2 9 2 2 2 2 2 2 3" xfId="27621" xr:uid="{2703DADE-D87C-49A9-BA10-759D5DB4ED05}"/>
    <cellStyle name="Comma 2 9 2 2 2 2 2 3" xfId="13211" xr:uid="{00000000-0005-0000-0000-00000D240000}"/>
    <cellStyle name="Comma 2 9 2 2 2 2 2 3 2" xfId="32425" xr:uid="{EF6A3978-D65B-418D-9C78-CD32122A06A7}"/>
    <cellStyle name="Comma 2 9 2 2 2 2 2 4" xfId="22818" xr:uid="{8A8D8128-9C8F-4A83-89B4-A3A104B8659E}"/>
    <cellStyle name="Comma 2 9 2 2 2 2 3" xfId="6006" xr:uid="{00000000-0005-0000-0000-00000E240000}"/>
    <cellStyle name="Comma 2 9 2 2 2 2 3 2" xfId="15613" xr:uid="{00000000-0005-0000-0000-00000F240000}"/>
    <cellStyle name="Comma 2 9 2 2 2 2 3 2 2" xfId="34827" xr:uid="{F0BE9949-3B6C-4918-94C2-9C424B70B295}"/>
    <cellStyle name="Comma 2 9 2 2 2 2 3 3" xfId="25220" xr:uid="{07D11BAD-EEDD-4BF2-A635-D1A2F17ED5FB}"/>
    <cellStyle name="Comma 2 9 2 2 2 2 4" xfId="10809" xr:uid="{00000000-0005-0000-0000-000010240000}"/>
    <cellStyle name="Comma 2 9 2 2 2 2 4 2" xfId="30023" xr:uid="{1477B4E7-DE34-4479-B90E-2465BF1C0BAF}"/>
    <cellStyle name="Comma 2 9 2 2 2 2 5" xfId="20416" xr:uid="{86F99A05-5BCD-484E-8793-4C1DDD64DE11}"/>
    <cellStyle name="Comma 2 9 2 2 2 3" xfId="1999" xr:uid="{00000000-0005-0000-0000-000011240000}"/>
    <cellStyle name="Comma 2 9 2 2 2 3 2" xfId="4404" xr:uid="{00000000-0005-0000-0000-000012240000}"/>
    <cellStyle name="Comma 2 9 2 2 2 3 2 2" xfId="9207" xr:uid="{00000000-0005-0000-0000-000013240000}"/>
    <cellStyle name="Comma 2 9 2 2 2 3 2 2 2" xfId="18814" xr:uid="{00000000-0005-0000-0000-000014240000}"/>
    <cellStyle name="Comma 2 9 2 2 2 3 2 2 2 2" xfId="38028" xr:uid="{6E08A1B8-32BF-412D-A858-6584DC2D5FBC}"/>
    <cellStyle name="Comma 2 9 2 2 2 3 2 2 3" xfId="28421" xr:uid="{07ED7391-6282-4016-A749-2BCB1E885C52}"/>
    <cellStyle name="Comma 2 9 2 2 2 3 2 3" xfId="14011" xr:uid="{00000000-0005-0000-0000-000015240000}"/>
    <cellStyle name="Comma 2 9 2 2 2 3 2 3 2" xfId="33225" xr:uid="{0C929D98-E780-4854-9709-B20C97F399B3}"/>
    <cellStyle name="Comma 2 9 2 2 2 3 2 4" xfId="23618" xr:uid="{E0025CE9-684D-49E6-B6BD-79FB1E441D1C}"/>
    <cellStyle name="Comma 2 9 2 2 2 3 3" xfId="6806" xr:uid="{00000000-0005-0000-0000-000016240000}"/>
    <cellStyle name="Comma 2 9 2 2 2 3 3 2" xfId="16413" xr:uid="{00000000-0005-0000-0000-000017240000}"/>
    <cellStyle name="Comma 2 9 2 2 2 3 3 2 2" xfId="35627" xr:uid="{2AD3203E-E682-43CE-87C0-BD08348D1584}"/>
    <cellStyle name="Comma 2 9 2 2 2 3 3 3" xfId="26020" xr:uid="{0DDC8CEF-A742-4270-9D52-96159B0EB141}"/>
    <cellStyle name="Comma 2 9 2 2 2 3 4" xfId="11609" xr:uid="{00000000-0005-0000-0000-000018240000}"/>
    <cellStyle name="Comma 2 9 2 2 2 3 4 2" xfId="30823" xr:uid="{34D8B872-A15D-4CC6-B78E-5D56ADE2FD77}"/>
    <cellStyle name="Comma 2 9 2 2 2 3 5" xfId="21216" xr:uid="{B032D0C6-5F48-4DA6-9825-5AC63C4E4BF8}"/>
    <cellStyle name="Comma 2 9 2 2 2 4" xfId="2804" xr:uid="{00000000-0005-0000-0000-000019240000}"/>
    <cellStyle name="Comma 2 9 2 2 2 4 2" xfId="7607" xr:uid="{00000000-0005-0000-0000-00001A240000}"/>
    <cellStyle name="Comma 2 9 2 2 2 4 2 2" xfId="17214" xr:uid="{00000000-0005-0000-0000-00001B240000}"/>
    <cellStyle name="Comma 2 9 2 2 2 4 2 2 2" xfId="36428" xr:uid="{CC143834-AFCC-4427-866B-2665959697C8}"/>
    <cellStyle name="Comma 2 9 2 2 2 4 2 3" xfId="26821" xr:uid="{D5BC28F8-4776-4B04-A6F7-8001C5681AAB}"/>
    <cellStyle name="Comma 2 9 2 2 2 4 3" xfId="12411" xr:uid="{00000000-0005-0000-0000-00001C240000}"/>
    <cellStyle name="Comma 2 9 2 2 2 4 3 2" xfId="31625" xr:uid="{743E9F9A-C219-4FD8-BB98-2DA18B9D463C}"/>
    <cellStyle name="Comma 2 9 2 2 2 4 4" xfId="22018" xr:uid="{DDB80D7D-A8D2-48B8-A9E1-216F03205F6F}"/>
    <cellStyle name="Comma 2 9 2 2 2 5" xfId="5206" xr:uid="{00000000-0005-0000-0000-00001D240000}"/>
    <cellStyle name="Comma 2 9 2 2 2 5 2" xfId="14813" xr:uid="{00000000-0005-0000-0000-00001E240000}"/>
    <cellStyle name="Comma 2 9 2 2 2 5 2 2" xfId="34027" xr:uid="{ED42B437-D3C5-4A35-AC30-A4DFA9FDABCB}"/>
    <cellStyle name="Comma 2 9 2 2 2 5 3" xfId="24420" xr:uid="{C2EA98AD-4A7C-46C3-B98A-A93BA05A362C}"/>
    <cellStyle name="Comma 2 9 2 2 2 6" xfId="10009" xr:uid="{00000000-0005-0000-0000-00001F240000}"/>
    <cellStyle name="Comma 2 9 2 2 2 6 2" xfId="29223" xr:uid="{B1610E99-88C0-4B52-BD4B-4B7D0AC391F6}"/>
    <cellStyle name="Comma 2 9 2 2 2 7" xfId="19616" xr:uid="{42EB05F2-AF5D-4C49-ACA3-ED022CFE6FAE}"/>
    <cellStyle name="Comma 2 9 2 2 3" xfId="598" xr:uid="{00000000-0005-0000-0000-000020240000}"/>
    <cellStyle name="Comma 2 9 2 2 3 2" xfId="1399" xr:uid="{00000000-0005-0000-0000-000021240000}"/>
    <cellStyle name="Comma 2 9 2 2 3 2 2" xfId="3804" xr:uid="{00000000-0005-0000-0000-000022240000}"/>
    <cellStyle name="Comma 2 9 2 2 3 2 2 2" xfId="8607" xr:uid="{00000000-0005-0000-0000-000023240000}"/>
    <cellStyle name="Comma 2 9 2 2 3 2 2 2 2" xfId="18214" xr:uid="{00000000-0005-0000-0000-000024240000}"/>
    <cellStyle name="Comma 2 9 2 2 3 2 2 2 2 2" xfId="37428" xr:uid="{3D3E0F31-2542-4B07-9A90-392056E70B03}"/>
    <cellStyle name="Comma 2 9 2 2 3 2 2 2 3" xfId="27821" xr:uid="{52E017A6-5C98-42CC-B652-103192C9C8D5}"/>
    <cellStyle name="Comma 2 9 2 2 3 2 2 3" xfId="13411" xr:uid="{00000000-0005-0000-0000-000025240000}"/>
    <cellStyle name="Comma 2 9 2 2 3 2 2 3 2" xfId="32625" xr:uid="{0FC359CB-BCC5-487C-83FD-6AD74169EFA2}"/>
    <cellStyle name="Comma 2 9 2 2 3 2 2 4" xfId="23018" xr:uid="{3E1465CF-4B29-45A9-9CF6-69282DB63FCD}"/>
    <cellStyle name="Comma 2 9 2 2 3 2 3" xfId="6206" xr:uid="{00000000-0005-0000-0000-000026240000}"/>
    <cellStyle name="Comma 2 9 2 2 3 2 3 2" xfId="15813" xr:uid="{00000000-0005-0000-0000-000027240000}"/>
    <cellStyle name="Comma 2 9 2 2 3 2 3 2 2" xfId="35027" xr:uid="{5305F204-D820-418E-A562-5572794063C1}"/>
    <cellStyle name="Comma 2 9 2 2 3 2 3 3" xfId="25420" xr:uid="{7093CEF3-CB06-443D-A0E9-CBAB2125E568}"/>
    <cellStyle name="Comma 2 9 2 2 3 2 4" xfId="11009" xr:uid="{00000000-0005-0000-0000-000028240000}"/>
    <cellStyle name="Comma 2 9 2 2 3 2 4 2" xfId="30223" xr:uid="{C36E4689-6D9C-40E4-864B-9FEA6B04FC10}"/>
    <cellStyle name="Comma 2 9 2 2 3 2 5" xfId="20616" xr:uid="{BB509021-E4F8-45CE-92A4-47281F469368}"/>
    <cellStyle name="Comma 2 9 2 2 3 3" xfId="2199" xr:uid="{00000000-0005-0000-0000-000029240000}"/>
    <cellStyle name="Comma 2 9 2 2 3 3 2" xfId="4604" xr:uid="{00000000-0005-0000-0000-00002A240000}"/>
    <cellStyle name="Comma 2 9 2 2 3 3 2 2" xfId="9407" xr:uid="{00000000-0005-0000-0000-00002B240000}"/>
    <cellStyle name="Comma 2 9 2 2 3 3 2 2 2" xfId="19014" xr:uid="{00000000-0005-0000-0000-00002C240000}"/>
    <cellStyle name="Comma 2 9 2 2 3 3 2 2 2 2" xfId="38228" xr:uid="{562F1996-D28B-434E-B865-D02E1C39D3B4}"/>
    <cellStyle name="Comma 2 9 2 2 3 3 2 2 3" xfId="28621" xr:uid="{CE508462-AE0B-4ADC-B6FC-7B3CF33627FA}"/>
    <cellStyle name="Comma 2 9 2 2 3 3 2 3" xfId="14211" xr:uid="{00000000-0005-0000-0000-00002D240000}"/>
    <cellStyle name="Comma 2 9 2 2 3 3 2 3 2" xfId="33425" xr:uid="{979A3F9C-0097-48E7-9748-A6DB0C4D8402}"/>
    <cellStyle name="Comma 2 9 2 2 3 3 2 4" xfId="23818" xr:uid="{463EDE5C-9215-4C93-B266-3557CEFA7C77}"/>
    <cellStyle name="Comma 2 9 2 2 3 3 3" xfId="7006" xr:uid="{00000000-0005-0000-0000-00002E240000}"/>
    <cellStyle name="Comma 2 9 2 2 3 3 3 2" xfId="16613" xr:uid="{00000000-0005-0000-0000-00002F240000}"/>
    <cellStyle name="Comma 2 9 2 2 3 3 3 2 2" xfId="35827" xr:uid="{F6A4F597-4A17-43C1-A05B-BE847478D78C}"/>
    <cellStyle name="Comma 2 9 2 2 3 3 3 3" xfId="26220" xr:uid="{307CE937-CB30-450E-805F-34309952BE94}"/>
    <cellStyle name="Comma 2 9 2 2 3 3 4" xfId="11809" xr:uid="{00000000-0005-0000-0000-000030240000}"/>
    <cellStyle name="Comma 2 9 2 2 3 3 4 2" xfId="31023" xr:uid="{67DB2AAF-9D70-409F-B2BD-6C78FEF3E88C}"/>
    <cellStyle name="Comma 2 9 2 2 3 3 5" xfId="21416" xr:uid="{6AC3ED16-35E0-495C-BC59-F8AE5219E23F}"/>
    <cellStyle name="Comma 2 9 2 2 3 4" xfId="3004" xr:uid="{00000000-0005-0000-0000-000031240000}"/>
    <cellStyle name="Comma 2 9 2 2 3 4 2" xfId="7807" xr:uid="{00000000-0005-0000-0000-000032240000}"/>
    <cellStyle name="Comma 2 9 2 2 3 4 2 2" xfId="17414" xr:uid="{00000000-0005-0000-0000-000033240000}"/>
    <cellStyle name="Comma 2 9 2 2 3 4 2 2 2" xfId="36628" xr:uid="{870291B2-4CB2-431A-A267-DD637FF56C94}"/>
    <cellStyle name="Comma 2 9 2 2 3 4 2 3" xfId="27021" xr:uid="{4718EA06-4903-470C-8EEA-6AB7661086EA}"/>
    <cellStyle name="Comma 2 9 2 2 3 4 3" xfId="12611" xr:uid="{00000000-0005-0000-0000-000034240000}"/>
    <cellStyle name="Comma 2 9 2 2 3 4 3 2" xfId="31825" xr:uid="{35E79A6B-9194-4C08-8601-22ED9BF8FB2F}"/>
    <cellStyle name="Comma 2 9 2 2 3 4 4" xfId="22218" xr:uid="{E639BF56-40C8-4B61-85F2-C8A59F9AF98C}"/>
    <cellStyle name="Comma 2 9 2 2 3 5" xfId="5406" xr:uid="{00000000-0005-0000-0000-000035240000}"/>
    <cellStyle name="Comma 2 9 2 2 3 5 2" xfId="15013" xr:uid="{00000000-0005-0000-0000-000036240000}"/>
    <cellStyle name="Comma 2 9 2 2 3 5 2 2" xfId="34227" xr:uid="{ECC1F532-45A8-411F-8AF5-09223F17DC38}"/>
    <cellStyle name="Comma 2 9 2 2 3 5 3" xfId="24620" xr:uid="{0526495C-10B4-41CB-9D52-333180E1DA37}"/>
    <cellStyle name="Comma 2 9 2 2 3 6" xfId="10209" xr:uid="{00000000-0005-0000-0000-000037240000}"/>
    <cellStyle name="Comma 2 9 2 2 3 6 2" xfId="29423" xr:uid="{27126FF7-3702-410B-80C6-B98141F64565}"/>
    <cellStyle name="Comma 2 9 2 2 3 7" xfId="19816" xr:uid="{D2823455-A73E-49D6-B11F-F5CA9178A2BE}"/>
    <cellStyle name="Comma 2 9 2 2 4" xfId="798" xr:uid="{00000000-0005-0000-0000-000038240000}"/>
    <cellStyle name="Comma 2 9 2 2 4 2" xfId="1599" xr:uid="{00000000-0005-0000-0000-000039240000}"/>
    <cellStyle name="Comma 2 9 2 2 4 2 2" xfId="4004" xr:uid="{00000000-0005-0000-0000-00003A240000}"/>
    <cellStyle name="Comma 2 9 2 2 4 2 2 2" xfId="8807" xr:uid="{00000000-0005-0000-0000-00003B240000}"/>
    <cellStyle name="Comma 2 9 2 2 4 2 2 2 2" xfId="18414" xr:uid="{00000000-0005-0000-0000-00003C240000}"/>
    <cellStyle name="Comma 2 9 2 2 4 2 2 2 2 2" xfId="37628" xr:uid="{64AEC4F7-95D0-4E3D-9AE7-E9E1C76C10C1}"/>
    <cellStyle name="Comma 2 9 2 2 4 2 2 2 3" xfId="28021" xr:uid="{9AB8A508-3E07-4264-869C-BE98CBA6FF7C}"/>
    <cellStyle name="Comma 2 9 2 2 4 2 2 3" xfId="13611" xr:uid="{00000000-0005-0000-0000-00003D240000}"/>
    <cellStyle name="Comma 2 9 2 2 4 2 2 3 2" xfId="32825" xr:uid="{51C255BC-BFDB-44D3-8DC9-7EACF8C6E17F}"/>
    <cellStyle name="Comma 2 9 2 2 4 2 2 4" xfId="23218" xr:uid="{A195A16F-8964-48F1-8C9F-DBDE6EC264DA}"/>
    <cellStyle name="Comma 2 9 2 2 4 2 3" xfId="6406" xr:uid="{00000000-0005-0000-0000-00003E240000}"/>
    <cellStyle name="Comma 2 9 2 2 4 2 3 2" xfId="16013" xr:uid="{00000000-0005-0000-0000-00003F240000}"/>
    <cellStyle name="Comma 2 9 2 2 4 2 3 2 2" xfId="35227" xr:uid="{5FB23038-7FDE-454A-BFBF-62CBBA5157B8}"/>
    <cellStyle name="Comma 2 9 2 2 4 2 3 3" xfId="25620" xr:uid="{9C4BD8DE-04F1-4A60-A804-F78469CA4C9C}"/>
    <cellStyle name="Comma 2 9 2 2 4 2 4" xfId="11209" xr:uid="{00000000-0005-0000-0000-000040240000}"/>
    <cellStyle name="Comma 2 9 2 2 4 2 4 2" xfId="30423" xr:uid="{0A7D0F27-A722-4336-9F2A-E57493312A7B}"/>
    <cellStyle name="Comma 2 9 2 2 4 2 5" xfId="20816" xr:uid="{4B953407-9948-4A50-A9D4-F21FF671F0AD}"/>
    <cellStyle name="Comma 2 9 2 2 4 3" xfId="2399" xr:uid="{00000000-0005-0000-0000-000041240000}"/>
    <cellStyle name="Comma 2 9 2 2 4 3 2" xfId="4804" xr:uid="{00000000-0005-0000-0000-000042240000}"/>
    <cellStyle name="Comma 2 9 2 2 4 3 2 2" xfId="9607" xr:uid="{00000000-0005-0000-0000-000043240000}"/>
    <cellStyle name="Comma 2 9 2 2 4 3 2 2 2" xfId="19214" xr:uid="{00000000-0005-0000-0000-000044240000}"/>
    <cellStyle name="Comma 2 9 2 2 4 3 2 2 2 2" xfId="38428" xr:uid="{0553C444-9CCB-4BC1-96D0-EF7BABF67B1F}"/>
    <cellStyle name="Comma 2 9 2 2 4 3 2 2 3" xfId="28821" xr:uid="{FDEEEB47-3501-444D-BB55-9C3C194CB8D3}"/>
    <cellStyle name="Comma 2 9 2 2 4 3 2 3" xfId="14411" xr:uid="{00000000-0005-0000-0000-000045240000}"/>
    <cellStyle name="Comma 2 9 2 2 4 3 2 3 2" xfId="33625" xr:uid="{2DFE9E9B-5DFE-4F19-912A-41C25DE9481E}"/>
    <cellStyle name="Comma 2 9 2 2 4 3 2 4" xfId="24018" xr:uid="{B7393ABC-7002-496F-8B90-542610922A8B}"/>
    <cellStyle name="Comma 2 9 2 2 4 3 3" xfId="7206" xr:uid="{00000000-0005-0000-0000-000046240000}"/>
    <cellStyle name="Comma 2 9 2 2 4 3 3 2" xfId="16813" xr:uid="{00000000-0005-0000-0000-000047240000}"/>
    <cellStyle name="Comma 2 9 2 2 4 3 3 2 2" xfId="36027" xr:uid="{B3E143FD-DA31-4422-B3E2-950D1EE82131}"/>
    <cellStyle name="Comma 2 9 2 2 4 3 3 3" xfId="26420" xr:uid="{F6A6B011-3DC6-46FC-A382-8070172BCB0C}"/>
    <cellStyle name="Comma 2 9 2 2 4 3 4" xfId="12009" xr:uid="{00000000-0005-0000-0000-000048240000}"/>
    <cellStyle name="Comma 2 9 2 2 4 3 4 2" xfId="31223" xr:uid="{8EAA681F-CE22-4546-B51E-93A37DB842F1}"/>
    <cellStyle name="Comma 2 9 2 2 4 3 5" xfId="21616" xr:uid="{508721AB-53E7-41CA-8550-5164FC59AAF6}"/>
    <cellStyle name="Comma 2 9 2 2 4 4" xfId="3204" xr:uid="{00000000-0005-0000-0000-000049240000}"/>
    <cellStyle name="Comma 2 9 2 2 4 4 2" xfId="8007" xr:uid="{00000000-0005-0000-0000-00004A240000}"/>
    <cellStyle name="Comma 2 9 2 2 4 4 2 2" xfId="17614" xr:uid="{00000000-0005-0000-0000-00004B240000}"/>
    <cellStyle name="Comma 2 9 2 2 4 4 2 2 2" xfId="36828" xr:uid="{3996A9A7-2E7E-4898-A529-903BF90C9334}"/>
    <cellStyle name="Comma 2 9 2 2 4 4 2 3" xfId="27221" xr:uid="{B94B0724-3680-4D55-99F6-A88AF381E900}"/>
    <cellStyle name="Comma 2 9 2 2 4 4 3" xfId="12811" xr:uid="{00000000-0005-0000-0000-00004C240000}"/>
    <cellStyle name="Comma 2 9 2 2 4 4 3 2" xfId="32025" xr:uid="{4F6A576B-8418-49FB-B8B2-D0D77FC928F8}"/>
    <cellStyle name="Comma 2 9 2 2 4 4 4" xfId="22418" xr:uid="{66438DA4-00FF-42AC-B5C0-94981E6D4066}"/>
    <cellStyle name="Comma 2 9 2 2 4 5" xfId="5606" xr:uid="{00000000-0005-0000-0000-00004D240000}"/>
    <cellStyle name="Comma 2 9 2 2 4 5 2" xfId="15213" xr:uid="{00000000-0005-0000-0000-00004E240000}"/>
    <cellStyle name="Comma 2 9 2 2 4 5 2 2" xfId="34427" xr:uid="{A5479C84-D0F8-4ED4-9D0A-4E7B37AA9174}"/>
    <cellStyle name="Comma 2 9 2 2 4 5 3" xfId="24820" xr:uid="{E57E926B-8355-4A0A-B971-AC6EFAD2823B}"/>
    <cellStyle name="Comma 2 9 2 2 4 6" xfId="10409" xr:uid="{00000000-0005-0000-0000-00004F240000}"/>
    <cellStyle name="Comma 2 9 2 2 4 6 2" xfId="29623" xr:uid="{9D0FF772-0965-447D-A3E9-C2FCC84FC494}"/>
    <cellStyle name="Comma 2 9 2 2 4 7" xfId="20016" xr:uid="{C865BEE3-CC23-460C-A6E7-BA6E315EADEB}"/>
    <cellStyle name="Comma 2 9 2 2 5" xfId="999" xr:uid="{00000000-0005-0000-0000-000050240000}"/>
    <cellStyle name="Comma 2 9 2 2 5 2" xfId="3404" xr:uid="{00000000-0005-0000-0000-000051240000}"/>
    <cellStyle name="Comma 2 9 2 2 5 2 2" xfId="8207" xr:uid="{00000000-0005-0000-0000-000052240000}"/>
    <cellStyle name="Comma 2 9 2 2 5 2 2 2" xfId="17814" xr:uid="{00000000-0005-0000-0000-000053240000}"/>
    <cellStyle name="Comma 2 9 2 2 5 2 2 2 2" xfId="37028" xr:uid="{0056BF5C-1A08-491C-9997-55A137C13777}"/>
    <cellStyle name="Comma 2 9 2 2 5 2 2 3" xfId="27421" xr:uid="{5DCB7010-D54E-4B19-A323-758D4A92F735}"/>
    <cellStyle name="Comma 2 9 2 2 5 2 3" xfId="13011" xr:uid="{00000000-0005-0000-0000-000054240000}"/>
    <cellStyle name="Comma 2 9 2 2 5 2 3 2" xfId="32225" xr:uid="{6A761D04-FBB1-4C09-8612-7DA116C06F6D}"/>
    <cellStyle name="Comma 2 9 2 2 5 2 4" xfId="22618" xr:uid="{C9B1079F-8419-48B8-A92D-29C4261C70C4}"/>
    <cellStyle name="Comma 2 9 2 2 5 3" xfId="5806" xr:uid="{00000000-0005-0000-0000-000055240000}"/>
    <cellStyle name="Comma 2 9 2 2 5 3 2" xfId="15413" xr:uid="{00000000-0005-0000-0000-000056240000}"/>
    <cellStyle name="Comma 2 9 2 2 5 3 2 2" xfId="34627" xr:uid="{D94F4440-2253-4E2D-A01C-04A69A0B7E10}"/>
    <cellStyle name="Comma 2 9 2 2 5 3 3" xfId="25020" xr:uid="{AD96312E-3360-4402-9768-D7E2CF4839BF}"/>
    <cellStyle name="Comma 2 9 2 2 5 4" xfId="10609" xr:uid="{00000000-0005-0000-0000-000057240000}"/>
    <cellStyle name="Comma 2 9 2 2 5 4 2" xfId="29823" xr:uid="{179D4B3B-741A-4363-82E6-B2695E01B3BD}"/>
    <cellStyle name="Comma 2 9 2 2 5 5" xfId="20216" xr:uid="{43FFCBD7-F352-4785-996B-3E7A7C227213}"/>
    <cellStyle name="Comma 2 9 2 2 6" xfId="1799" xr:uid="{00000000-0005-0000-0000-000058240000}"/>
    <cellStyle name="Comma 2 9 2 2 6 2" xfId="4204" xr:uid="{00000000-0005-0000-0000-000059240000}"/>
    <cellStyle name="Comma 2 9 2 2 6 2 2" xfId="9007" xr:uid="{00000000-0005-0000-0000-00005A240000}"/>
    <cellStyle name="Comma 2 9 2 2 6 2 2 2" xfId="18614" xr:uid="{00000000-0005-0000-0000-00005B240000}"/>
    <cellStyle name="Comma 2 9 2 2 6 2 2 2 2" xfId="37828" xr:uid="{59518339-651B-4961-B6D1-2663BC5A4735}"/>
    <cellStyle name="Comma 2 9 2 2 6 2 2 3" xfId="28221" xr:uid="{3AB08E0D-3A11-4353-893D-5FBFEE4462B6}"/>
    <cellStyle name="Comma 2 9 2 2 6 2 3" xfId="13811" xr:uid="{00000000-0005-0000-0000-00005C240000}"/>
    <cellStyle name="Comma 2 9 2 2 6 2 3 2" xfId="33025" xr:uid="{BE852A3A-AB6C-4FF0-AD80-F1395098958D}"/>
    <cellStyle name="Comma 2 9 2 2 6 2 4" xfId="23418" xr:uid="{B2236C78-54C4-47BD-843A-EABD929A9257}"/>
    <cellStyle name="Comma 2 9 2 2 6 3" xfId="6606" xr:uid="{00000000-0005-0000-0000-00005D240000}"/>
    <cellStyle name="Comma 2 9 2 2 6 3 2" xfId="16213" xr:uid="{00000000-0005-0000-0000-00005E240000}"/>
    <cellStyle name="Comma 2 9 2 2 6 3 2 2" xfId="35427" xr:uid="{0E319D42-DC03-4677-997D-A49BD37917CB}"/>
    <cellStyle name="Comma 2 9 2 2 6 3 3" xfId="25820" xr:uid="{8E0343C5-817B-4057-87EE-86FE170926EF}"/>
    <cellStyle name="Comma 2 9 2 2 6 4" xfId="11409" xr:uid="{00000000-0005-0000-0000-00005F240000}"/>
    <cellStyle name="Comma 2 9 2 2 6 4 2" xfId="30623" xr:uid="{2DDFC8D0-7AA6-417B-B064-E6193882DD04}"/>
    <cellStyle name="Comma 2 9 2 2 6 5" xfId="21016" xr:uid="{2F20C739-6A3C-40A7-8B05-C4220CCB26B0}"/>
    <cellStyle name="Comma 2 9 2 2 7" xfId="2604" xr:uid="{00000000-0005-0000-0000-000060240000}"/>
    <cellStyle name="Comma 2 9 2 2 7 2" xfId="7407" xr:uid="{00000000-0005-0000-0000-000061240000}"/>
    <cellStyle name="Comma 2 9 2 2 7 2 2" xfId="17014" xr:uid="{00000000-0005-0000-0000-000062240000}"/>
    <cellStyle name="Comma 2 9 2 2 7 2 2 2" xfId="36228" xr:uid="{7407B8C4-D614-4F19-920F-AF2875E05AB9}"/>
    <cellStyle name="Comma 2 9 2 2 7 2 3" xfId="26621" xr:uid="{A09A4F60-C700-4270-A643-51E01D633E0F}"/>
    <cellStyle name="Comma 2 9 2 2 7 3" xfId="12211" xr:uid="{00000000-0005-0000-0000-000063240000}"/>
    <cellStyle name="Comma 2 9 2 2 7 3 2" xfId="31425" xr:uid="{2B8E8161-2837-4707-B784-EAE537CAE20E}"/>
    <cellStyle name="Comma 2 9 2 2 7 4" xfId="21818" xr:uid="{161BFFD6-592B-4A93-B0DD-855E483CCB42}"/>
    <cellStyle name="Comma 2 9 2 2 8" xfId="5006" xr:uid="{00000000-0005-0000-0000-000064240000}"/>
    <cellStyle name="Comma 2 9 2 2 8 2" xfId="14613" xr:uid="{00000000-0005-0000-0000-000065240000}"/>
    <cellStyle name="Comma 2 9 2 2 8 2 2" xfId="33827" xr:uid="{3AAD778A-1421-426D-9FF2-5BC2F66BC57F}"/>
    <cellStyle name="Comma 2 9 2 2 8 3" xfId="24220" xr:uid="{EE2D9433-A3F2-4758-B617-E840F6790C40}"/>
    <cellStyle name="Comma 2 9 2 2 9" xfId="9809" xr:uid="{00000000-0005-0000-0000-000066240000}"/>
    <cellStyle name="Comma 2 9 2 2 9 2" xfId="29023" xr:uid="{2D27F603-C5BA-422E-9C7F-8624A08815D2}"/>
    <cellStyle name="Comma 2 9 2 3" xfId="298" xr:uid="{00000000-0005-0000-0000-000067240000}"/>
    <cellStyle name="Comma 2 9 2 3 2" xfId="1099" xr:uid="{00000000-0005-0000-0000-000068240000}"/>
    <cellStyle name="Comma 2 9 2 3 2 2" xfId="3504" xr:uid="{00000000-0005-0000-0000-000069240000}"/>
    <cellStyle name="Comma 2 9 2 3 2 2 2" xfId="8307" xr:uid="{00000000-0005-0000-0000-00006A240000}"/>
    <cellStyle name="Comma 2 9 2 3 2 2 2 2" xfId="17914" xr:uid="{00000000-0005-0000-0000-00006B240000}"/>
    <cellStyle name="Comma 2 9 2 3 2 2 2 2 2" xfId="37128" xr:uid="{28A8580E-02D9-444F-AA97-282A3AE118C1}"/>
    <cellStyle name="Comma 2 9 2 3 2 2 2 3" xfId="27521" xr:uid="{48E7E270-B80C-4CD8-91D6-B28A3F994729}"/>
    <cellStyle name="Comma 2 9 2 3 2 2 3" xfId="13111" xr:uid="{00000000-0005-0000-0000-00006C240000}"/>
    <cellStyle name="Comma 2 9 2 3 2 2 3 2" xfId="32325" xr:uid="{E06F56D1-D8C5-4DE3-AD3C-8DEC2AD889AA}"/>
    <cellStyle name="Comma 2 9 2 3 2 2 4" xfId="22718" xr:uid="{D61282BA-3693-4B51-997C-D6CFF8A25477}"/>
    <cellStyle name="Comma 2 9 2 3 2 3" xfId="5906" xr:uid="{00000000-0005-0000-0000-00006D240000}"/>
    <cellStyle name="Comma 2 9 2 3 2 3 2" xfId="15513" xr:uid="{00000000-0005-0000-0000-00006E240000}"/>
    <cellStyle name="Comma 2 9 2 3 2 3 2 2" xfId="34727" xr:uid="{A3B590FE-6A90-4A42-8806-1052E82BD56E}"/>
    <cellStyle name="Comma 2 9 2 3 2 3 3" xfId="25120" xr:uid="{067AF074-A8D0-41EE-8D23-7E2C45ABF370}"/>
    <cellStyle name="Comma 2 9 2 3 2 4" xfId="10709" xr:uid="{00000000-0005-0000-0000-00006F240000}"/>
    <cellStyle name="Comma 2 9 2 3 2 4 2" xfId="29923" xr:uid="{78B4F450-937B-4708-9DA9-6568F72F04F4}"/>
    <cellStyle name="Comma 2 9 2 3 2 5" xfId="20316" xr:uid="{28F278E4-D662-4BBD-8580-34BBF9416A6F}"/>
    <cellStyle name="Comma 2 9 2 3 3" xfId="1899" xr:uid="{00000000-0005-0000-0000-000070240000}"/>
    <cellStyle name="Comma 2 9 2 3 3 2" xfId="4304" xr:uid="{00000000-0005-0000-0000-000071240000}"/>
    <cellStyle name="Comma 2 9 2 3 3 2 2" xfId="9107" xr:uid="{00000000-0005-0000-0000-000072240000}"/>
    <cellStyle name="Comma 2 9 2 3 3 2 2 2" xfId="18714" xr:uid="{00000000-0005-0000-0000-000073240000}"/>
    <cellStyle name="Comma 2 9 2 3 3 2 2 2 2" xfId="37928" xr:uid="{23AD312C-FFB6-400D-B16B-2FD1D7905C27}"/>
    <cellStyle name="Comma 2 9 2 3 3 2 2 3" xfId="28321" xr:uid="{F35BF216-3DF5-4DAA-BE6A-DC2DFB03CDD1}"/>
    <cellStyle name="Comma 2 9 2 3 3 2 3" xfId="13911" xr:uid="{00000000-0005-0000-0000-000074240000}"/>
    <cellStyle name="Comma 2 9 2 3 3 2 3 2" xfId="33125" xr:uid="{784182D1-96EB-4D57-A2DB-0EED736B62D3}"/>
    <cellStyle name="Comma 2 9 2 3 3 2 4" xfId="23518" xr:uid="{871DA24A-F035-4FE6-88C4-2C4BE9BD3316}"/>
    <cellStyle name="Comma 2 9 2 3 3 3" xfId="6706" xr:uid="{00000000-0005-0000-0000-000075240000}"/>
    <cellStyle name="Comma 2 9 2 3 3 3 2" xfId="16313" xr:uid="{00000000-0005-0000-0000-000076240000}"/>
    <cellStyle name="Comma 2 9 2 3 3 3 2 2" xfId="35527" xr:uid="{BF231482-478A-4A38-BEF1-ABE3A367EE77}"/>
    <cellStyle name="Comma 2 9 2 3 3 3 3" xfId="25920" xr:uid="{2F2EB99A-1BB0-4A40-93FE-2342E6A93619}"/>
    <cellStyle name="Comma 2 9 2 3 3 4" xfId="11509" xr:uid="{00000000-0005-0000-0000-000077240000}"/>
    <cellStyle name="Comma 2 9 2 3 3 4 2" xfId="30723" xr:uid="{0BDBCBDC-8BFF-405A-B0CE-21881A281B72}"/>
    <cellStyle name="Comma 2 9 2 3 3 5" xfId="21116" xr:uid="{52DE816D-8B68-420F-BD53-5BA1BFDB432E}"/>
    <cellStyle name="Comma 2 9 2 3 4" xfId="2704" xr:uid="{00000000-0005-0000-0000-000078240000}"/>
    <cellStyle name="Comma 2 9 2 3 4 2" xfId="7507" xr:uid="{00000000-0005-0000-0000-000079240000}"/>
    <cellStyle name="Comma 2 9 2 3 4 2 2" xfId="17114" xr:uid="{00000000-0005-0000-0000-00007A240000}"/>
    <cellStyle name="Comma 2 9 2 3 4 2 2 2" xfId="36328" xr:uid="{C7A7B028-6C74-4551-9E7D-BE3A09796285}"/>
    <cellStyle name="Comma 2 9 2 3 4 2 3" xfId="26721" xr:uid="{594EBB1B-1A04-4F5B-82DD-D434190E032D}"/>
    <cellStyle name="Comma 2 9 2 3 4 3" xfId="12311" xr:uid="{00000000-0005-0000-0000-00007B240000}"/>
    <cellStyle name="Comma 2 9 2 3 4 3 2" xfId="31525" xr:uid="{E99220B3-251F-42D7-948E-CFD244DCD90B}"/>
    <cellStyle name="Comma 2 9 2 3 4 4" xfId="21918" xr:uid="{2B04CE93-0F0E-4BB0-9900-00C44A48B651}"/>
    <cellStyle name="Comma 2 9 2 3 5" xfId="5106" xr:uid="{00000000-0005-0000-0000-00007C240000}"/>
    <cellStyle name="Comma 2 9 2 3 5 2" xfId="14713" xr:uid="{00000000-0005-0000-0000-00007D240000}"/>
    <cellStyle name="Comma 2 9 2 3 5 2 2" xfId="33927" xr:uid="{48C7A6A5-D69E-4655-A730-0D59DA9BA44F}"/>
    <cellStyle name="Comma 2 9 2 3 5 3" xfId="24320" xr:uid="{8B4F115C-E215-4818-8EC9-76D694C99B47}"/>
    <cellStyle name="Comma 2 9 2 3 6" xfId="9909" xr:uid="{00000000-0005-0000-0000-00007E240000}"/>
    <cellStyle name="Comma 2 9 2 3 6 2" xfId="29123" xr:uid="{95634BF0-D285-459E-BE2C-BE4A55E1E38C}"/>
    <cellStyle name="Comma 2 9 2 3 7" xfId="19516" xr:uid="{601D3EAE-6CE7-4C46-8C80-9CE7064A4E08}"/>
    <cellStyle name="Comma 2 9 2 4" xfId="498" xr:uid="{00000000-0005-0000-0000-00007F240000}"/>
    <cellStyle name="Comma 2 9 2 4 2" xfId="1299" xr:uid="{00000000-0005-0000-0000-000080240000}"/>
    <cellStyle name="Comma 2 9 2 4 2 2" xfId="3704" xr:uid="{00000000-0005-0000-0000-000081240000}"/>
    <cellStyle name="Comma 2 9 2 4 2 2 2" xfId="8507" xr:uid="{00000000-0005-0000-0000-000082240000}"/>
    <cellStyle name="Comma 2 9 2 4 2 2 2 2" xfId="18114" xr:uid="{00000000-0005-0000-0000-000083240000}"/>
    <cellStyle name="Comma 2 9 2 4 2 2 2 2 2" xfId="37328" xr:uid="{73EC97B5-3DD0-4B9B-BDBF-33B98C6B0765}"/>
    <cellStyle name="Comma 2 9 2 4 2 2 2 3" xfId="27721" xr:uid="{A66379F1-94CA-4C8D-8AEB-C671D242747E}"/>
    <cellStyle name="Comma 2 9 2 4 2 2 3" xfId="13311" xr:uid="{00000000-0005-0000-0000-000084240000}"/>
    <cellStyle name="Comma 2 9 2 4 2 2 3 2" xfId="32525" xr:uid="{F066B47D-0A02-4A2E-8A5E-54A35BD8F4BE}"/>
    <cellStyle name="Comma 2 9 2 4 2 2 4" xfId="22918" xr:uid="{8B6FBC1F-1CAE-4CE6-A110-E7316FA03A7D}"/>
    <cellStyle name="Comma 2 9 2 4 2 3" xfId="6106" xr:uid="{00000000-0005-0000-0000-000085240000}"/>
    <cellStyle name="Comma 2 9 2 4 2 3 2" xfId="15713" xr:uid="{00000000-0005-0000-0000-000086240000}"/>
    <cellStyle name="Comma 2 9 2 4 2 3 2 2" xfId="34927" xr:uid="{E65232D8-0119-4722-9D62-C34B2EC365BE}"/>
    <cellStyle name="Comma 2 9 2 4 2 3 3" xfId="25320" xr:uid="{C76C45EC-5736-4FAB-A6F6-83233635C70F}"/>
    <cellStyle name="Comma 2 9 2 4 2 4" xfId="10909" xr:uid="{00000000-0005-0000-0000-000087240000}"/>
    <cellStyle name="Comma 2 9 2 4 2 4 2" xfId="30123" xr:uid="{AB546F1C-557A-4412-AAFF-CA4D0D8053D8}"/>
    <cellStyle name="Comma 2 9 2 4 2 5" xfId="20516" xr:uid="{3312F690-1502-428C-8914-9E6734BFF52D}"/>
    <cellStyle name="Comma 2 9 2 4 3" xfId="2099" xr:uid="{00000000-0005-0000-0000-000088240000}"/>
    <cellStyle name="Comma 2 9 2 4 3 2" xfId="4504" xr:uid="{00000000-0005-0000-0000-000089240000}"/>
    <cellStyle name="Comma 2 9 2 4 3 2 2" xfId="9307" xr:uid="{00000000-0005-0000-0000-00008A240000}"/>
    <cellStyle name="Comma 2 9 2 4 3 2 2 2" xfId="18914" xr:uid="{00000000-0005-0000-0000-00008B240000}"/>
    <cellStyle name="Comma 2 9 2 4 3 2 2 2 2" xfId="38128" xr:uid="{9F601CF3-A186-4240-878A-EE37EC4E6A25}"/>
    <cellStyle name="Comma 2 9 2 4 3 2 2 3" xfId="28521" xr:uid="{6FB1F9A9-FF24-412C-A0F9-C7F32CE4FB0C}"/>
    <cellStyle name="Comma 2 9 2 4 3 2 3" xfId="14111" xr:uid="{00000000-0005-0000-0000-00008C240000}"/>
    <cellStyle name="Comma 2 9 2 4 3 2 3 2" xfId="33325" xr:uid="{D997DA87-2A94-4B87-8E35-87BB4F622229}"/>
    <cellStyle name="Comma 2 9 2 4 3 2 4" xfId="23718" xr:uid="{A6DC01D7-8D89-4E12-A2B8-D9ACEDEC4835}"/>
    <cellStyle name="Comma 2 9 2 4 3 3" xfId="6906" xr:uid="{00000000-0005-0000-0000-00008D240000}"/>
    <cellStyle name="Comma 2 9 2 4 3 3 2" xfId="16513" xr:uid="{00000000-0005-0000-0000-00008E240000}"/>
    <cellStyle name="Comma 2 9 2 4 3 3 2 2" xfId="35727" xr:uid="{10B15A0A-964A-46DA-8867-17CD40FF72F7}"/>
    <cellStyle name="Comma 2 9 2 4 3 3 3" xfId="26120" xr:uid="{4246C321-8E81-4BDF-A7CE-8B60E4ED0721}"/>
    <cellStyle name="Comma 2 9 2 4 3 4" xfId="11709" xr:uid="{00000000-0005-0000-0000-00008F240000}"/>
    <cellStyle name="Comma 2 9 2 4 3 4 2" xfId="30923" xr:uid="{31320FEB-C43C-4922-84FD-0D9CD8EA1486}"/>
    <cellStyle name="Comma 2 9 2 4 3 5" xfId="21316" xr:uid="{8BDCE7F3-82F7-4E7C-B9F0-B3CF6F7AB240}"/>
    <cellStyle name="Comma 2 9 2 4 4" xfId="2904" xr:uid="{00000000-0005-0000-0000-000090240000}"/>
    <cellStyle name="Comma 2 9 2 4 4 2" xfId="7707" xr:uid="{00000000-0005-0000-0000-000091240000}"/>
    <cellStyle name="Comma 2 9 2 4 4 2 2" xfId="17314" xr:uid="{00000000-0005-0000-0000-000092240000}"/>
    <cellStyle name="Comma 2 9 2 4 4 2 2 2" xfId="36528" xr:uid="{9E497E90-B185-40A9-B6BB-C033605934B4}"/>
    <cellStyle name="Comma 2 9 2 4 4 2 3" xfId="26921" xr:uid="{67F844AE-1B0F-4618-8246-0AAB688064FA}"/>
    <cellStyle name="Comma 2 9 2 4 4 3" xfId="12511" xr:uid="{00000000-0005-0000-0000-000093240000}"/>
    <cellStyle name="Comma 2 9 2 4 4 3 2" xfId="31725" xr:uid="{2B9A98C6-D4AD-4A72-9DD8-39D0EAD186F6}"/>
    <cellStyle name="Comma 2 9 2 4 4 4" xfId="22118" xr:uid="{7073FE56-DF83-4C2B-9751-1850D52E523D}"/>
    <cellStyle name="Comma 2 9 2 4 5" xfId="5306" xr:uid="{00000000-0005-0000-0000-000094240000}"/>
    <cellStyle name="Comma 2 9 2 4 5 2" xfId="14913" xr:uid="{00000000-0005-0000-0000-000095240000}"/>
    <cellStyle name="Comma 2 9 2 4 5 2 2" xfId="34127" xr:uid="{2660F266-86A6-4BD1-826C-73B0A506C6F0}"/>
    <cellStyle name="Comma 2 9 2 4 5 3" xfId="24520" xr:uid="{FE423CCB-F547-4857-A71C-2199254FD01B}"/>
    <cellStyle name="Comma 2 9 2 4 6" xfId="10109" xr:uid="{00000000-0005-0000-0000-000096240000}"/>
    <cellStyle name="Comma 2 9 2 4 6 2" xfId="29323" xr:uid="{E44C505F-E883-48C7-AEE4-E1DD780F8676}"/>
    <cellStyle name="Comma 2 9 2 4 7" xfId="19716" xr:uid="{84D4A0EC-DFBD-4588-95CB-880601246E39}"/>
    <cellStyle name="Comma 2 9 2 5" xfId="698" xr:uid="{00000000-0005-0000-0000-000097240000}"/>
    <cellStyle name="Comma 2 9 2 5 2" xfId="1499" xr:uid="{00000000-0005-0000-0000-000098240000}"/>
    <cellStyle name="Comma 2 9 2 5 2 2" xfId="3904" xr:uid="{00000000-0005-0000-0000-000099240000}"/>
    <cellStyle name="Comma 2 9 2 5 2 2 2" xfId="8707" xr:uid="{00000000-0005-0000-0000-00009A240000}"/>
    <cellStyle name="Comma 2 9 2 5 2 2 2 2" xfId="18314" xr:uid="{00000000-0005-0000-0000-00009B240000}"/>
    <cellStyle name="Comma 2 9 2 5 2 2 2 2 2" xfId="37528" xr:uid="{09A4AF6C-904B-4946-BE53-AEF479D2AFFB}"/>
    <cellStyle name="Comma 2 9 2 5 2 2 2 3" xfId="27921" xr:uid="{0166D635-D99E-4CC1-8653-1F75DB53EF37}"/>
    <cellStyle name="Comma 2 9 2 5 2 2 3" xfId="13511" xr:uid="{00000000-0005-0000-0000-00009C240000}"/>
    <cellStyle name="Comma 2 9 2 5 2 2 3 2" xfId="32725" xr:uid="{2A4555F2-101F-4EBF-B373-59225F771B1E}"/>
    <cellStyle name="Comma 2 9 2 5 2 2 4" xfId="23118" xr:uid="{99C914B0-D106-44F6-B84B-C405740E9856}"/>
    <cellStyle name="Comma 2 9 2 5 2 3" xfId="6306" xr:uid="{00000000-0005-0000-0000-00009D240000}"/>
    <cellStyle name="Comma 2 9 2 5 2 3 2" xfId="15913" xr:uid="{00000000-0005-0000-0000-00009E240000}"/>
    <cellStyle name="Comma 2 9 2 5 2 3 2 2" xfId="35127" xr:uid="{BFAA6EAC-3AA3-47A4-89F3-6418D3A43E19}"/>
    <cellStyle name="Comma 2 9 2 5 2 3 3" xfId="25520" xr:uid="{AB1B1CD4-4E21-469A-95B2-CCD114BF7F0F}"/>
    <cellStyle name="Comma 2 9 2 5 2 4" xfId="11109" xr:uid="{00000000-0005-0000-0000-00009F240000}"/>
    <cellStyle name="Comma 2 9 2 5 2 4 2" xfId="30323" xr:uid="{E6539E89-A5B2-4C4D-A4E8-D385E6CD078C}"/>
    <cellStyle name="Comma 2 9 2 5 2 5" xfId="20716" xr:uid="{20FBD0C1-0076-46F5-887A-170AFF49AEEE}"/>
    <cellStyle name="Comma 2 9 2 5 3" xfId="2299" xr:uid="{00000000-0005-0000-0000-0000A0240000}"/>
    <cellStyle name="Comma 2 9 2 5 3 2" xfId="4704" xr:uid="{00000000-0005-0000-0000-0000A1240000}"/>
    <cellStyle name="Comma 2 9 2 5 3 2 2" xfId="9507" xr:uid="{00000000-0005-0000-0000-0000A2240000}"/>
    <cellStyle name="Comma 2 9 2 5 3 2 2 2" xfId="19114" xr:uid="{00000000-0005-0000-0000-0000A3240000}"/>
    <cellStyle name="Comma 2 9 2 5 3 2 2 2 2" xfId="38328" xr:uid="{6262A59C-6F62-489D-B29E-CD91A557789B}"/>
    <cellStyle name="Comma 2 9 2 5 3 2 2 3" xfId="28721" xr:uid="{CDE313E7-CA8E-438D-A002-780E1D946870}"/>
    <cellStyle name="Comma 2 9 2 5 3 2 3" xfId="14311" xr:uid="{00000000-0005-0000-0000-0000A4240000}"/>
    <cellStyle name="Comma 2 9 2 5 3 2 3 2" xfId="33525" xr:uid="{DC8F7129-E9C7-45B4-ACC7-6EB03C485F83}"/>
    <cellStyle name="Comma 2 9 2 5 3 2 4" xfId="23918" xr:uid="{F2EE752F-5781-4BD6-AB5F-309291C156F8}"/>
    <cellStyle name="Comma 2 9 2 5 3 3" xfId="7106" xr:uid="{00000000-0005-0000-0000-0000A5240000}"/>
    <cellStyle name="Comma 2 9 2 5 3 3 2" xfId="16713" xr:uid="{00000000-0005-0000-0000-0000A6240000}"/>
    <cellStyle name="Comma 2 9 2 5 3 3 2 2" xfId="35927" xr:uid="{875A8E63-1DBE-4BF3-A50E-EE0AB1097B9C}"/>
    <cellStyle name="Comma 2 9 2 5 3 3 3" xfId="26320" xr:uid="{9FBC2DF5-36A8-47E4-8F1C-B8EE714DCB1E}"/>
    <cellStyle name="Comma 2 9 2 5 3 4" xfId="11909" xr:uid="{00000000-0005-0000-0000-0000A7240000}"/>
    <cellStyle name="Comma 2 9 2 5 3 4 2" xfId="31123" xr:uid="{78B538E2-A6C1-40A4-BE1D-0A2480EC6698}"/>
    <cellStyle name="Comma 2 9 2 5 3 5" xfId="21516" xr:uid="{EAF2F374-DA1D-475C-A826-51A4589AFBDC}"/>
    <cellStyle name="Comma 2 9 2 5 4" xfId="3104" xr:uid="{00000000-0005-0000-0000-0000A8240000}"/>
    <cellStyle name="Comma 2 9 2 5 4 2" xfId="7907" xr:uid="{00000000-0005-0000-0000-0000A9240000}"/>
    <cellStyle name="Comma 2 9 2 5 4 2 2" xfId="17514" xr:uid="{00000000-0005-0000-0000-0000AA240000}"/>
    <cellStyle name="Comma 2 9 2 5 4 2 2 2" xfId="36728" xr:uid="{96466199-9771-466A-916C-35CE3441556B}"/>
    <cellStyle name="Comma 2 9 2 5 4 2 3" xfId="27121" xr:uid="{5E1A6F25-FBA5-4982-81A1-60C9F79C9C1E}"/>
    <cellStyle name="Comma 2 9 2 5 4 3" xfId="12711" xr:uid="{00000000-0005-0000-0000-0000AB240000}"/>
    <cellStyle name="Comma 2 9 2 5 4 3 2" xfId="31925" xr:uid="{4191B417-38A8-4941-98D5-73E21BA2AB5D}"/>
    <cellStyle name="Comma 2 9 2 5 4 4" xfId="22318" xr:uid="{F156A984-C44F-4144-A16A-CCE53EFD47EB}"/>
    <cellStyle name="Comma 2 9 2 5 5" xfId="5506" xr:uid="{00000000-0005-0000-0000-0000AC240000}"/>
    <cellStyle name="Comma 2 9 2 5 5 2" xfId="15113" xr:uid="{00000000-0005-0000-0000-0000AD240000}"/>
    <cellStyle name="Comma 2 9 2 5 5 2 2" xfId="34327" xr:uid="{75686942-5C58-47B4-80AD-020CC17B6037}"/>
    <cellStyle name="Comma 2 9 2 5 5 3" xfId="24720" xr:uid="{12EC7ABE-3BB5-473A-B6C4-BDF52F8EB1DB}"/>
    <cellStyle name="Comma 2 9 2 5 6" xfId="10309" xr:uid="{00000000-0005-0000-0000-0000AE240000}"/>
    <cellStyle name="Comma 2 9 2 5 6 2" xfId="29523" xr:uid="{8FBB1EAB-F51E-4488-A1F7-F38F3552393C}"/>
    <cellStyle name="Comma 2 9 2 5 7" xfId="19916" xr:uid="{65C3CE98-1829-4154-B671-C1E24FC29BD0}"/>
    <cellStyle name="Comma 2 9 2 6" xfId="899" xr:uid="{00000000-0005-0000-0000-0000AF240000}"/>
    <cellStyle name="Comma 2 9 2 6 2" xfId="3304" xr:uid="{00000000-0005-0000-0000-0000B0240000}"/>
    <cellStyle name="Comma 2 9 2 6 2 2" xfId="8107" xr:uid="{00000000-0005-0000-0000-0000B1240000}"/>
    <cellStyle name="Comma 2 9 2 6 2 2 2" xfId="17714" xr:uid="{00000000-0005-0000-0000-0000B2240000}"/>
    <cellStyle name="Comma 2 9 2 6 2 2 2 2" xfId="36928" xr:uid="{9D308037-20FE-4AB5-882F-85A8C8818B21}"/>
    <cellStyle name="Comma 2 9 2 6 2 2 3" xfId="27321" xr:uid="{20A5F3BF-469A-4F94-9756-933148483F7B}"/>
    <cellStyle name="Comma 2 9 2 6 2 3" xfId="12911" xr:uid="{00000000-0005-0000-0000-0000B3240000}"/>
    <cellStyle name="Comma 2 9 2 6 2 3 2" xfId="32125" xr:uid="{C056A587-B119-4BB8-B91F-94E0BBA5E3E4}"/>
    <cellStyle name="Comma 2 9 2 6 2 4" xfId="22518" xr:uid="{FEF2D627-7C4B-4470-B3AC-3B59E2ECCE1F}"/>
    <cellStyle name="Comma 2 9 2 6 3" xfId="5706" xr:uid="{00000000-0005-0000-0000-0000B4240000}"/>
    <cellStyle name="Comma 2 9 2 6 3 2" xfId="15313" xr:uid="{00000000-0005-0000-0000-0000B5240000}"/>
    <cellStyle name="Comma 2 9 2 6 3 2 2" xfId="34527" xr:uid="{F5B0E060-A116-404B-8F30-CB710D607A0D}"/>
    <cellStyle name="Comma 2 9 2 6 3 3" xfId="24920" xr:uid="{97834056-6CA6-4279-8EFA-CEB8FD6CD060}"/>
    <cellStyle name="Comma 2 9 2 6 4" xfId="10509" xr:uid="{00000000-0005-0000-0000-0000B6240000}"/>
    <cellStyle name="Comma 2 9 2 6 4 2" xfId="29723" xr:uid="{6D28B7AC-5344-4EA1-89BA-14E4ECD9F999}"/>
    <cellStyle name="Comma 2 9 2 6 5" xfId="20116" xr:uid="{39CCCB21-A40C-4F3F-B4DB-2E49CE48E100}"/>
    <cellStyle name="Comma 2 9 2 7" xfId="1699" xr:uid="{00000000-0005-0000-0000-0000B7240000}"/>
    <cellStyle name="Comma 2 9 2 7 2" xfId="4104" xr:uid="{00000000-0005-0000-0000-0000B8240000}"/>
    <cellStyle name="Comma 2 9 2 7 2 2" xfId="8907" xr:uid="{00000000-0005-0000-0000-0000B9240000}"/>
    <cellStyle name="Comma 2 9 2 7 2 2 2" xfId="18514" xr:uid="{00000000-0005-0000-0000-0000BA240000}"/>
    <cellStyle name="Comma 2 9 2 7 2 2 2 2" xfId="37728" xr:uid="{4798783E-F99A-4ED1-98B6-D9E4C6E42693}"/>
    <cellStyle name="Comma 2 9 2 7 2 2 3" xfId="28121" xr:uid="{EA85BBDB-974E-4D0E-B3FB-F0DC26691D20}"/>
    <cellStyle name="Comma 2 9 2 7 2 3" xfId="13711" xr:uid="{00000000-0005-0000-0000-0000BB240000}"/>
    <cellStyle name="Comma 2 9 2 7 2 3 2" xfId="32925" xr:uid="{B7DE0BB6-4E30-4DD3-8838-DB2037CA79FC}"/>
    <cellStyle name="Comma 2 9 2 7 2 4" xfId="23318" xr:uid="{A9F241F3-30D2-4915-A499-CCEAF95A4434}"/>
    <cellStyle name="Comma 2 9 2 7 3" xfId="6506" xr:uid="{00000000-0005-0000-0000-0000BC240000}"/>
    <cellStyle name="Comma 2 9 2 7 3 2" xfId="16113" xr:uid="{00000000-0005-0000-0000-0000BD240000}"/>
    <cellStyle name="Comma 2 9 2 7 3 2 2" xfId="35327" xr:uid="{CCD7550F-D4AF-43CC-90DE-9C6FA0E48423}"/>
    <cellStyle name="Comma 2 9 2 7 3 3" xfId="25720" xr:uid="{EE15B0BD-B8F4-40E9-B8AC-5138E55C4EAA}"/>
    <cellStyle name="Comma 2 9 2 7 4" xfId="11309" xr:uid="{00000000-0005-0000-0000-0000BE240000}"/>
    <cellStyle name="Comma 2 9 2 7 4 2" xfId="30523" xr:uid="{1B4B0F23-968A-412C-B8EE-258E4B1BF7C6}"/>
    <cellStyle name="Comma 2 9 2 7 5" xfId="20916" xr:uid="{D98F0FEB-2019-4F50-8328-4FC0EEE9BECB}"/>
    <cellStyle name="Comma 2 9 2 8" xfId="2504" xr:uid="{00000000-0005-0000-0000-0000BF240000}"/>
    <cellStyle name="Comma 2 9 2 8 2" xfId="7307" xr:uid="{00000000-0005-0000-0000-0000C0240000}"/>
    <cellStyle name="Comma 2 9 2 8 2 2" xfId="16914" xr:uid="{00000000-0005-0000-0000-0000C1240000}"/>
    <cellStyle name="Comma 2 9 2 8 2 2 2" xfId="36128" xr:uid="{9893CE03-E5A8-4437-906D-1B1C05D4F752}"/>
    <cellStyle name="Comma 2 9 2 8 2 3" xfId="26521" xr:uid="{102F2504-3372-470C-BE3D-FD4C4A4FE333}"/>
    <cellStyle name="Comma 2 9 2 8 3" xfId="12111" xr:uid="{00000000-0005-0000-0000-0000C2240000}"/>
    <cellStyle name="Comma 2 9 2 8 3 2" xfId="31325" xr:uid="{DB2F96A6-578B-41F6-A25C-B511D9E2B13B}"/>
    <cellStyle name="Comma 2 9 2 8 4" xfId="21718" xr:uid="{5DC83543-FE9A-4293-B1A8-E33E747A5103}"/>
    <cellStyle name="Comma 2 9 2 9" xfId="4906" xr:uid="{00000000-0005-0000-0000-0000C3240000}"/>
    <cellStyle name="Comma 2 9 2 9 2" xfId="14513" xr:uid="{00000000-0005-0000-0000-0000C4240000}"/>
    <cellStyle name="Comma 2 9 2 9 2 2" xfId="33727" xr:uid="{6433F352-5224-4CA1-9AD5-469342CEA8B1}"/>
    <cellStyle name="Comma 2 9 2 9 3" xfId="24120" xr:uid="{079827E4-5FB9-435C-A27B-1F0C78C211DF}"/>
    <cellStyle name="Comma 2 9 3" xfId="148" xr:uid="{00000000-0005-0000-0000-0000C5240000}"/>
    <cellStyle name="Comma 2 9 3 10" xfId="19366" xr:uid="{02B782AA-E215-4A2A-BEDD-B82C3A721F64}"/>
    <cellStyle name="Comma 2 9 3 2" xfId="348" xr:uid="{00000000-0005-0000-0000-0000C6240000}"/>
    <cellStyle name="Comma 2 9 3 2 2" xfId="1149" xr:uid="{00000000-0005-0000-0000-0000C7240000}"/>
    <cellStyle name="Comma 2 9 3 2 2 2" xfId="3554" xr:uid="{00000000-0005-0000-0000-0000C8240000}"/>
    <cellStyle name="Comma 2 9 3 2 2 2 2" xfId="8357" xr:uid="{00000000-0005-0000-0000-0000C9240000}"/>
    <cellStyle name="Comma 2 9 3 2 2 2 2 2" xfId="17964" xr:uid="{00000000-0005-0000-0000-0000CA240000}"/>
    <cellStyle name="Comma 2 9 3 2 2 2 2 2 2" xfId="37178" xr:uid="{DACC4344-F168-4A06-99E0-898F9D1F46B5}"/>
    <cellStyle name="Comma 2 9 3 2 2 2 2 3" xfId="27571" xr:uid="{1AF16CD5-BDC6-4342-AF90-C9D6B15A447A}"/>
    <cellStyle name="Comma 2 9 3 2 2 2 3" xfId="13161" xr:uid="{00000000-0005-0000-0000-0000CB240000}"/>
    <cellStyle name="Comma 2 9 3 2 2 2 3 2" xfId="32375" xr:uid="{1FDBA977-106A-4B9B-B9BE-52D319D6177B}"/>
    <cellStyle name="Comma 2 9 3 2 2 2 4" xfId="22768" xr:uid="{410D9AA9-B3B5-42AC-8E69-0ABA87654BA6}"/>
    <cellStyle name="Comma 2 9 3 2 2 3" xfId="5956" xr:uid="{00000000-0005-0000-0000-0000CC240000}"/>
    <cellStyle name="Comma 2 9 3 2 2 3 2" xfId="15563" xr:uid="{00000000-0005-0000-0000-0000CD240000}"/>
    <cellStyle name="Comma 2 9 3 2 2 3 2 2" xfId="34777" xr:uid="{75AEAD2B-03CC-4F22-B8F8-1209A77B085C}"/>
    <cellStyle name="Comma 2 9 3 2 2 3 3" xfId="25170" xr:uid="{4F25289F-EEB8-41BB-A1B8-19C2AF22817A}"/>
    <cellStyle name="Comma 2 9 3 2 2 4" xfId="10759" xr:uid="{00000000-0005-0000-0000-0000CE240000}"/>
    <cellStyle name="Comma 2 9 3 2 2 4 2" xfId="29973" xr:uid="{193B4D60-1E78-4BED-98B1-5FB1E829CA73}"/>
    <cellStyle name="Comma 2 9 3 2 2 5" xfId="20366" xr:uid="{FA0D7CF2-EF59-4CD8-876E-D9A5DD008570}"/>
    <cellStyle name="Comma 2 9 3 2 3" xfId="1949" xr:uid="{00000000-0005-0000-0000-0000CF240000}"/>
    <cellStyle name="Comma 2 9 3 2 3 2" xfId="4354" xr:uid="{00000000-0005-0000-0000-0000D0240000}"/>
    <cellStyle name="Comma 2 9 3 2 3 2 2" xfId="9157" xr:uid="{00000000-0005-0000-0000-0000D1240000}"/>
    <cellStyle name="Comma 2 9 3 2 3 2 2 2" xfId="18764" xr:uid="{00000000-0005-0000-0000-0000D2240000}"/>
    <cellStyle name="Comma 2 9 3 2 3 2 2 2 2" xfId="37978" xr:uid="{1758F69D-43A8-4D1E-B825-6926BE7ABE45}"/>
    <cellStyle name="Comma 2 9 3 2 3 2 2 3" xfId="28371" xr:uid="{4FBE93E9-338A-4708-AF1A-FDC3E8D564D8}"/>
    <cellStyle name="Comma 2 9 3 2 3 2 3" xfId="13961" xr:uid="{00000000-0005-0000-0000-0000D3240000}"/>
    <cellStyle name="Comma 2 9 3 2 3 2 3 2" xfId="33175" xr:uid="{40F18DB8-6AFB-4905-A5F1-D63A88CD64F6}"/>
    <cellStyle name="Comma 2 9 3 2 3 2 4" xfId="23568" xr:uid="{A9602D4A-19CF-42D8-BEDB-976A7E591193}"/>
    <cellStyle name="Comma 2 9 3 2 3 3" xfId="6756" xr:uid="{00000000-0005-0000-0000-0000D4240000}"/>
    <cellStyle name="Comma 2 9 3 2 3 3 2" xfId="16363" xr:uid="{00000000-0005-0000-0000-0000D5240000}"/>
    <cellStyle name="Comma 2 9 3 2 3 3 2 2" xfId="35577" xr:uid="{9D1E8A7A-1523-441D-A8AE-C5C1E60E0E44}"/>
    <cellStyle name="Comma 2 9 3 2 3 3 3" xfId="25970" xr:uid="{F9E3600C-C148-4C74-A6E4-C4F66FD02FC3}"/>
    <cellStyle name="Comma 2 9 3 2 3 4" xfId="11559" xr:uid="{00000000-0005-0000-0000-0000D6240000}"/>
    <cellStyle name="Comma 2 9 3 2 3 4 2" xfId="30773" xr:uid="{08158561-8A64-464A-9FF1-22A78607D065}"/>
    <cellStyle name="Comma 2 9 3 2 3 5" xfId="21166" xr:uid="{4116CDE1-0BB0-4577-AD06-2B9B991C43B2}"/>
    <cellStyle name="Comma 2 9 3 2 4" xfId="2754" xr:uid="{00000000-0005-0000-0000-0000D7240000}"/>
    <cellStyle name="Comma 2 9 3 2 4 2" xfId="7557" xr:uid="{00000000-0005-0000-0000-0000D8240000}"/>
    <cellStyle name="Comma 2 9 3 2 4 2 2" xfId="17164" xr:uid="{00000000-0005-0000-0000-0000D9240000}"/>
    <cellStyle name="Comma 2 9 3 2 4 2 2 2" xfId="36378" xr:uid="{F5476EBB-71B6-4BE9-9F56-CD07B5A92560}"/>
    <cellStyle name="Comma 2 9 3 2 4 2 3" xfId="26771" xr:uid="{4152D0F4-D987-4297-9381-6572805468E4}"/>
    <cellStyle name="Comma 2 9 3 2 4 3" xfId="12361" xr:uid="{00000000-0005-0000-0000-0000DA240000}"/>
    <cellStyle name="Comma 2 9 3 2 4 3 2" xfId="31575" xr:uid="{012E87F3-BF44-4FCE-AA38-5ECC49A0735C}"/>
    <cellStyle name="Comma 2 9 3 2 4 4" xfId="21968" xr:uid="{2F6F841D-8B5F-44F6-B965-52F3CD00B9F8}"/>
    <cellStyle name="Comma 2 9 3 2 5" xfId="5156" xr:uid="{00000000-0005-0000-0000-0000DB240000}"/>
    <cellStyle name="Comma 2 9 3 2 5 2" xfId="14763" xr:uid="{00000000-0005-0000-0000-0000DC240000}"/>
    <cellStyle name="Comma 2 9 3 2 5 2 2" xfId="33977" xr:uid="{71A9C19C-9650-440F-8387-FBB90986BFC2}"/>
    <cellStyle name="Comma 2 9 3 2 5 3" xfId="24370" xr:uid="{4335D51A-001A-49B6-8039-EA59C6888D70}"/>
    <cellStyle name="Comma 2 9 3 2 6" xfId="9959" xr:uid="{00000000-0005-0000-0000-0000DD240000}"/>
    <cellStyle name="Comma 2 9 3 2 6 2" xfId="29173" xr:uid="{3E80A241-0E6A-4514-A975-B0F755220E22}"/>
    <cellStyle name="Comma 2 9 3 2 7" xfId="19566" xr:uid="{6D534C15-2FDE-4FDB-A2F5-5274ED1DC571}"/>
    <cellStyle name="Comma 2 9 3 3" xfId="548" xr:uid="{00000000-0005-0000-0000-0000DE240000}"/>
    <cellStyle name="Comma 2 9 3 3 2" xfId="1349" xr:uid="{00000000-0005-0000-0000-0000DF240000}"/>
    <cellStyle name="Comma 2 9 3 3 2 2" xfId="3754" xr:uid="{00000000-0005-0000-0000-0000E0240000}"/>
    <cellStyle name="Comma 2 9 3 3 2 2 2" xfId="8557" xr:uid="{00000000-0005-0000-0000-0000E1240000}"/>
    <cellStyle name="Comma 2 9 3 3 2 2 2 2" xfId="18164" xr:uid="{00000000-0005-0000-0000-0000E2240000}"/>
    <cellStyle name="Comma 2 9 3 3 2 2 2 2 2" xfId="37378" xr:uid="{2D2362D3-E41E-4AEF-8BFF-7E1E8C6A2171}"/>
    <cellStyle name="Comma 2 9 3 3 2 2 2 3" xfId="27771" xr:uid="{B0A6F3CD-F442-4A31-8F8A-954CCFD33A77}"/>
    <cellStyle name="Comma 2 9 3 3 2 2 3" xfId="13361" xr:uid="{00000000-0005-0000-0000-0000E3240000}"/>
    <cellStyle name="Comma 2 9 3 3 2 2 3 2" xfId="32575" xr:uid="{FC95646F-7F5B-4C60-8BB9-126EF9A6B27D}"/>
    <cellStyle name="Comma 2 9 3 3 2 2 4" xfId="22968" xr:uid="{B29F5F7A-5D7C-416F-82F1-C7CF62245421}"/>
    <cellStyle name="Comma 2 9 3 3 2 3" xfId="6156" xr:uid="{00000000-0005-0000-0000-0000E4240000}"/>
    <cellStyle name="Comma 2 9 3 3 2 3 2" xfId="15763" xr:uid="{00000000-0005-0000-0000-0000E5240000}"/>
    <cellStyle name="Comma 2 9 3 3 2 3 2 2" xfId="34977" xr:uid="{5C677B3C-0795-496C-8B11-2971780BAA08}"/>
    <cellStyle name="Comma 2 9 3 3 2 3 3" xfId="25370" xr:uid="{7161E2E3-363D-4382-B1F6-7EA05230C04B}"/>
    <cellStyle name="Comma 2 9 3 3 2 4" xfId="10959" xr:uid="{00000000-0005-0000-0000-0000E6240000}"/>
    <cellStyle name="Comma 2 9 3 3 2 4 2" xfId="30173" xr:uid="{271F5A9B-7EC1-48D2-98F4-4887393D3093}"/>
    <cellStyle name="Comma 2 9 3 3 2 5" xfId="20566" xr:uid="{E0C862A2-4E94-4626-A3E8-680D8B7B313A}"/>
    <cellStyle name="Comma 2 9 3 3 3" xfId="2149" xr:uid="{00000000-0005-0000-0000-0000E7240000}"/>
    <cellStyle name="Comma 2 9 3 3 3 2" xfId="4554" xr:uid="{00000000-0005-0000-0000-0000E8240000}"/>
    <cellStyle name="Comma 2 9 3 3 3 2 2" xfId="9357" xr:uid="{00000000-0005-0000-0000-0000E9240000}"/>
    <cellStyle name="Comma 2 9 3 3 3 2 2 2" xfId="18964" xr:uid="{00000000-0005-0000-0000-0000EA240000}"/>
    <cellStyle name="Comma 2 9 3 3 3 2 2 2 2" xfId="38178" xr:uid="{4ECD80A3-940C-43C5-AF84-ED2FC79BF1DA}"/>
    <cellStyle name="Comma 2 9 3 3 3 2 2 3" xfId="28571" xr:uid="{80AD3227-6A95-4FFE-B907-91D11E00E920}"/>
    <cellStyle name="Comma 2 9 3 3 3 2 3" xfId="14161" xr:uid="{00000000-0005-0000-0000-0000EB240000}"/>
    <cellStyle name="Comma 2 9 3 3 3 2 3 2" xfId="33375" xr:uid="{AADF17F1-0C5A-43D5-8574-47F85A24097B}"/>
    <cellStyle name="Comma 2 9 3 3 3 2 4" xfId="23768" xr:uid="{CF2A1B72-5EDA-44E5-ADA9-95CC7EAF3118}"/>
    <cellStyle name="Comma 2 9 3 3 3 3" xfId="6956" xr:uid="{00000000-0005-0000-0000-0000EC240000}"/>
    <cellStyle name="Comma 2 9 3 3 3 3 2" xfId="16563" xr:uid="{00000000-0005-0000-0000-0000ED240000}"/>
    <cellStyle name="Comma 2 9 3 3 3 3 2 2" xfId="35777" xr:uid="{D3E3FB63-469B-4FD2-ABA7-1F06719C386A}"/>
    <cellStyle name="Comma 2 9 3 3 3 3 3" xfId="26170" xr:uid="{37A9CBAB-1D9D-4B94-992E-3B09C456655A}"/>
    <cellStyle name="Comma 2 9 3 3 3 4" xfId="11759" xr:uid="{00000000-0005-0000-0000-0000EE240000}"/>
    <cellStyle name="Comma 2 9 3 3 3 4 2" xfId="30973" xr:uid="{152BEFE3-CDA5-4F03-9BFA-67FFEEE9CA6E}"/>
    <cellStyle name="Comma 2 9 3 3 3 5" xfId="21366" xr:uid="{CB43F268-84A8-4707-8C7A-511558263299}"/>
    <cellStyle name="Comma 2 9 3 3 4" xfId="2954" xr:uid="{00000000-0005-0000-0000-0000EF240000}"/>
    <cellStyle name="Comma 2 9 3 3 4 2" xfId="7757" xr:uid="{00000000-0005-0000-0000-0000F0240000}"/>
    <cellStyle name="Comma 2 9 3 3 4 2 2" xfId="17364" xr:uid="{00000000-0005-0000-0000-0000F1240000}"/>
    <cellStyle name="Comma 2 9 3 3 4 2 2 2" xfId="36578" xr:uid="{9256DEBE-F592-46D7-A60D-703C5642CD18}"/>
    <cellStyle name="Comma 2 9 3 3 4 2 3" xfId="26971" xr:uid="{B7E25175-93F6-4F0C-81DC-48C414AACBFB}"/>
    <cellStyle name="Comma 2 9 3 3 4 3" xfId="12561" xr:uid="{00000000-0005-0000-0000-0000F2240000}"/>
    <cellStyle name="Comma 2 9 3 3 4 3 2" xfId="31775" xr:uid="{B6DF4554-320B-49BF-A117-331DB7FA675D}"/>
    <cellStyle name="Comma 2 9 3 3 4 4" xfId="22168" xr:uid="{65164501-6CD5-48B9-8A23-E20121443988}"/>
    <cellStyle name="Comma 2 9 3 3 5" xfId="5356" xr:uid="{00000000-0005-0000-0000-0000F3240000}"/>
    <cellStyle name="Comma 2 9 3 3 5 2" xfId="14963" xr:uid="{00000000-0005-0000-0000-0000F4240000}"/>
    <cellStyle name="Comma 2 9 3 3 5 2 2" xfId="34177" xr:uid="{2D386423-E01D-482A-96E0-7A1EA23BEEB5}"/>
    <cellStyle name="Comma 2 9 3 3 5 3" xfId="24570" xr:uid="{758F7056-86C9-4DBB-8103-A9A2B59E62CB}"/>
    <cellStyle name="Comma 2 9 3 3 6" xfId="10159" xr:uid="{00000000-0005-0000-0000-0000F5240000}"/>
    <cellStyle name="Comma 2 9 3 3 6 2" xfId="29373" xr:uid="{D25373D5-E32E-4241-B61D-A0D4D39CCC1D}"/>
    <cellStyle name="Comma 2 9 3 3 7" xfId="19766" xr:uid="{3B4BCB15-ECAE-43FB-AED6-F047980B5033}"/>
    <cellStyle name="Comma 2 9 3 4" xfId="748" xr:uid="{00000000-0005-0000-0000-0000F6240000}"/>
    <cellStyle name="Comma 2 9 3 4 2" xfId="1549" xr:uid="{00000000-0005-0000-0000-0000F7240000}"/>
    <cellStyle name="Comma 2 9 3 4 2 2" xfId="3954" xr:uid="{00000000-0005-0000-0000-0000F8240000}"/>
    <cellStyle name="Comma 2 9 3 4 2 2 2" xfId="8757" xr:uid="{00000000-0005-0000-0000-0000F9240000}"/>
    <cellStyle name="Comma 2 9 3 4 2 2 2 2" xfId="18364" xr:uid="{00000000-0005-0000-0000-0000FA240000}"/>
    <cellStyle name="Comma 2 9 3 4 2 2 2 2 2" xfId="37578" xr:uid="{F87BFD62-C75E-4504-AD3E-DC1575094DCB}"/>
    <cellStyle name="Comma 2 9 3 4 2 2 2 3" xfId="27971" xr:uid="{AB0A8F1A-B16B-4EE3-98B1-EBB111331ABE}"/>
    <cellStyle name="Comma 2 9 3 4 2 2 3" xfId="13561" xr:uid="{00000000-0005-0000-0000-0000FB240000}"/>
    <cellStyle name="Comma 2 9 3 4 2 2 3 2" xfId="32775" xr:uid="{BDACB4AF-C77F-4192-BABC-F99F5432CE3E}"/>
    <cellStyle name="Comma 2 9 3 4 2 2 4" xfId="23168" xr:uid="{FC19026C-0CAD-43B3-B6CF-A3BEB33901AD}"/>
    <cellStyle name="Comma 2 9 3 4 2 3" xfId="6356" xr:uid="{00000000-0005-0000-0000-0000FC240000}"/>
    <cellStyle name="Comma 2 9 3 4 2 3 2" xfId="15963" xr:uid="{00000000-0005-0000-0000-0000FD240000}"/>
    <cellStyle name="Comma 2 9 3 4 2 3 2 2" xfId="35177" xr:uid="{E2DECDD6-E6D0-4979-A535-B7537CDCD98F}"/>
    <cellStyle name="Comma 2 9 3 4 2 3 3" xfId="25570" xr:uid="{C0CD4BDA-B1BE-4B4E-9E3A-5C0C8D8E5F3D}"/>
    <cellStyle name="Comma 2 9 3 4 2 4" xfId="11159" xr:uid="{00000000-0005-0000-0000-0000FE240000}"/>
    <cellStyle name="Comma 2 9 3 4 2 4 2" xfId="30373" xr:uid="{8F75FB31-70BF-4CC0-AC0E-C4902E9006D1}"/>
    <cellStyle name="Comma 2 9 3 4 2 5" xfId="20766" xr:uid="{74C2284C-E361-41E7-AE8C-7797CB9ED27E}"/>
    <cellStyle name="Comma 2 9 3 4 3" xfId="2349" xr:uid="{00000000-0005-0000-0000-0000FF240000}"/>
    <cellStyle name="Comma 2 9 3 4 3 2" xfId="4754" xr:uid="{00000000-0005-0000-0000-000000250000}"/>
    <cellStyle name="Comma 2 9 3 4 3 2 2" xfId="9557" xr:uid="{00000000-0005-0000-0000-000001250000}"/>
    <cellStyle name="Comma 2 9 3 4 3 2 2 2" xfId="19164" xr:uid="{00000000-0005-0000-0000-000002250000}"/>
    <cellStyle name="Comma 2 9 3 4 3 2 2 2 2" xfId="38378" xr:uid="{CC6C7B07-D05D-4AB2-A136-FA9C3449C703}"/>
    <cellStyle name="Comma 2 9 3 4 3 2 2 3" xfId="28771" xr:uid="{3F68027D-A010-4767-86AE-C2735E8ECC75}"/>
    <cellStyle name="Comma 2 9 3 4 3 2 3" xfId="14361" xr:uid="{00000000-0005-0000-0000-000003250000}"/>
    <cellStyle name="Comma 2 9 3 4 3 2 3 2" xfId="33575" xr:uid="{3DE6A5F2-8CCF-4CFA-AF98-6C3273FEAD7D}"/>
    <cellStyle name="Comma 2 9 3 4 3 2 4" xfId="23968" xr:uid="{7A699034-A342-402D-B7CC-1BB51A44E75B}"/>
    <cellStyle name="Comma 2 9 3 4 3 3" xfId="7156" xr:uid="{00000000-0005-0000-0000-000004250000}"/>
    <cellStyle name="Comma 2 9 3 4 3 3 2" xfId="16763" xr:uid="{00000000-0005-0000-0000-000005250000}"/>
    <cellStyle name="Comma 2 9 3 4 3 3 2 2" xfId="35977" xr:uid="{E15C65AE-D9B4-4EC9-AD9F-DCE770002CF3}"/>
    <cellStyle name="Comma 2 9 3 4 3 3 3" xfId="26370" xr:uid="{E5E1E6A9-1F08-4C44-A00D-993D3E285783}"/>
    <cellStyle name="Comma 2 9 3 4 3 4" xfId="11959" xr:uid="{00000000-0005-0000-0000-000006250000}"/>
    <cellStyle name="Comma 2 9 3 4 3 4 2" xfId="31173" xr:uid="{A834DAD2-A999-4878-952E-E30696CF7E5A}"/>
    <cellStyle name="Comma 2 9 3 4 3 5" xfId="21566" xr:uid="{2475663D-D3F0-4E0B-8D3D-7964337F5B09}"/>
    <cellStyle name="Comma 2 9 3 4 4" xfId="3154" xr:uid="{00000000-0005-0000-0000-000007250000}"/>
    <cellStyle name="Comma 2 9 3 4 4 2" xfId="7957" xr:uid="{00000000-0005-0000-0000-000008250000}"/>
    <cellStyle name="Comma 2 9 3 4 4 2 2" xfId="17564" xr:uid="{00000000-0005-0000-0000-000009250000}"/>
    <cellStyle name="Comma 2 9 3 4 4 2 2 2" xfId="36778" xr:uid="{160D5284-5365-49A5-B08F-AFC15C597455}"/>
    <cellStyle name="Comma 2 9 3 4 4 2 3" xfId="27171" xr:uid="{5E49C1B3-B214-47BA-959B-1FCA596DC8A0}"/>
    <cellStyle name="Comma 2 9 3 4 4 3" xfId="12761" xr:uid="{00000000-0005-0000-0000-00000A250000}"/>
    <cellStyle name="Comma 2 9 3 4 4 3 2" xfId="31975" xr:uid="{16E60F3E-90DE-4806-BD09-54F6301A14A7}"/>
    <cellStyle name="Comma 2 9 3 4 4 4" xfId="22368" xr:uid="{3186C076-B62A-4B49-B03B-FD6F48377F49}"/>
    <cellStyle name="Comma 2 9 3 4 5" xfId="5556" xr:uid="{00000000-0005-0000-0000-00000B250000}"/>
    <cellStyle name="Comma 2 9 3 4 5 2" xfId="15163" xr:uid="{00000000-0005-0000-0000-00000C250000}"/>
    <cellStyle name="Comma 2 9 3 4 5 2 2" xfId="34377" xr:uid="{FDCE7359-C9DA-4887-B6B6-AC88D55AF067}"/>
    <cellStyle name="Comma 2 9 3 4 5 3" xfId="24770" xr:uid="{CBB23787-270B-4012-A923-1347F21D0BD5}"/>
    <cellStyle name="Comma 2 9 3 4 6" xfId="10359" xr:uid="{00000000-0005-0000-0000-00000D250000}"/>
    <cellStyle name="Comma 2 9 3 4 6 2" xfId="29573" xr:uid="{76BD41CF-6805-43C0-BFD3-D97817F3800C}"/>
    <cellStyle name="Comma 2 9 3 4 7" xfId="19966" xr:uid="{03A68969-4C2F-4949-83A9-6C533ADBC46D}"/>
    <cellStyle name="Comma 2 9 3 5" xfId="949" xr:uid="{00000000-0005-0000-0000-00000E250000}"/>
    <cellStyle name="Comma 2 9 3 5 2" xfId="3354" xr:uid="{00000000-0005-0000-0000-00000F250000}"/>
    <cellStyle name="Comma 2 9 3 5 2 2" xfId="8157" xr:uid="{00000000-0005-0000-0000-000010250000}"/>
    <cellStyle name="Comma 2 9 3 5 2 2 2" xfId="17764" xr:uid="{00000000-0005-0000-0000-000011250000}"/>
    <cellStyle name="Comma 2 9 3 5 2 2 2 2" xfId="36978" xr:uid="{EF03F6CB-1C37-4491-9875-36BAB8FAF29D}"/>
    <cellStyle name="Comma 2 9 3 5 2 2 3" xfId="27371" xr:uid="{3E9EC247-8C1B-47D4-A638-425C240C7BEB}"/>
    <cellStyle name="Comma 2 9 3 5 2 3" xfId="12961" xr:uid="{00000000-0005-0000-0000-000012250000}"/>
    <cellStyle name="Comma 2 9 3 5 2 3 2" xfId="32175" xr:uid="{1723523D-1295-48D6-BB3B-0CE6518C078F}"/>
    <cellStyle name="Comma 2 9 3 5 2 4" xfId="22568" xr:uid="{243ECB6F-962C-41B4-8B59-13C3A899D344}"/>
    <cellStyle name="Comma 2 9 3 5 3" xfId="5756" xr:uid="{00000000-0005-0000-0000-000013250000}"/>
    <cellStyle name="Comma 2 9 3 5 3 2" xfId="15363" xr:uid="{00000000-0005-0000-0000-000014250000}"/>
    <cellStyle name="Comma 2 9 3 5 3 2 2" xfId="34577" xr:uid="{D3CDC273-39D4-488F-9D72-257C76AA7D88}"/>
    <cellStyle name="Comma 2 9 3 5 3 3" xfId="24970" xr:uid="{2D65151F-5995-4C5D-80E0-885BA46AD91F}"/>
    <cellStyle name="Comma 2 9 3 5 4" xfId="10559" xr:uid="{00000000-0005-0000-0000-000015250000}"/>
    <cellStyle name="Comma 2 9 3 5 4 2" xfId="29773" xr:uid="{C8C89C7F-ED63-4980-BD88-108C6EE8870D}"/>
    <cellStyle name="Comma 2 9 3 5 5" xfId="20166" xr:uid="{A1FC553C-2F93-4EE4-84BE-06EAA029C3A3}"/>
    <cellStyle name="Comma 2 9 3 6" xfId="1749" xr:uid="{00000000-0005-0000-0000-000016250000}"/>
    <cellStyle name="Comma 2 9 3 6 2" xfId="4154" xr:uid="{00000000-0005-0000-0000-000017250000}"/>
    <cellStyle name="Comma 2 9 3 6 2 2" xfId="8957" xr:uid="{00000000-0005-0000-0000-000018250000}"/>
    <cellStyle name="Comma 2 9 3 6 2 2 2" xfId="18564" xr:uid="{00000000-0005-0000-0000-000019250000}"/>
    <cellStyle name="Comma 2 9 3 6 2 2 2 2" xfId="37778" xr:uid="{84F944CB-494E-4256-B283-9BB59A07F389}"/>
    <cellStyle name="Comma 2 9 3 6 2 2 3" xfId="28171" xr:uid="{E4BC3447-E829-4502-AD76-C56D2982D1E1}"/>
    <cellStyle name="Comma 2 9 3 6 2 3" xfId="13761" xr:uid="{00000000-0005-0000-0000-00001A250000}"/>
    <cellStyle name="Comma 2 9 3 6 2 3 2" xfId="32975" xr:uid="{DA0CD5C1-72F5-4FCE-A263-EA39FA58CCD6}"/>
    <cellStyle name="Comma 2 9 3 6 2 4" xfId="23368" xr:uid="{1F54F8BE-6FB1-4A20-AC7D-724D5B7A6AE5}"/>
    <cellStyle name="Comma 2 9 3 6 3" xfId="6556" xr:uid="{00000000-0005-0000-0000-00001B250000}"/>
    <cellStyle name="Comma 2 9 3 6 3 2" xfId="16163" xr:uid="{00000000-0005-0000-0000-00001C250000}"/>
    <cellStyle name="Comma 2 9 3 6 3 2 2" xfId="35377" xr:uid="{A8C5CAD5-1ED9-4DAD-812B-187388112B9F}"/>
    <cellStyle name="Comma 2 9 3 6 3 3" xfId="25770" xr:uid="{C7659691-0B6B-46FD-B75E-3F3EC0659E28}"/>
    <cellStyle name="Comma 2 9 3 6 4" xfId="11359" xr:uid="{00000000-0005-0000-0000-00001D250000}"/>
    <cellStyle name="Comma 2 9 3 6 4 2" xfId="30573" xr:uid="{1B77462C-1A4D-4442-AE36-69BC9F092F43}"/>
    <cellStyle name="Comma 2 9 3 6 5" xfId="20966" xr:uid="{C31A57FA-2EF6-43CC-8CA7-5912137FE9E1}"/>
    <cellStyle name="Comma 2 9 3 7" xfId="2554" xr:uid="{00000000-0005-0000-0000-00001E250000}"/>
    <cellStyle name="Comma 2 9 3 7 2" xfId="7357" xr:uid="{00000000-0005-0000-0000-00001F250000}"/>
    <cellStyle name="Comma 2 9 3 7 2 2" xfId="16964" xr:uid="{00000000-0005-0000-0000-000020250000}"/>
    <cellStyle name="Comma 2 9 3 7 2 2 2" xfId="36178" xr:uid="{77B08BD9-D5CA-4887-B14C-D05A8F6CF3D5}"/>
    <cellStyle name="Comma 2 9 3 7 2 3" xfId="26571" xr:uid="{ADD82DB5-1675-4CD8-9C25-32CDCFA800D8}"/>
    <cellStyle name="Comma 2 9 3 7 3" xfId="12161" xr:uid="{00000000-0005-0000-0000-000021250000}"/>
    <cellStyle name="Comma 2 9 3 7 3 2" xfId="31375" xr:uid="{FBE07607-B0B2-4B91-8BBD-ED9C0D566199}"/>
    <cellStyle name="Comma 2 9 3 7 4" xfId="21768" xr:uid="{77BB379D-44F9-480D-984F-F9A1E01BB3C5}"/>
    <cellStyle name="Comma 2 9 3 8" xfId="4956" xr:uid="{00000000-0005-0000-0000-000022250000}"/>
    <cellStyle name="Comma 2 9 3 8 2" xfId="14563" xr:uid="{00000000-0005-0000-0000-000023250000}"/>
    <cellStyle name="Comma 2 9 3 8 2 2" xfId="33777" xr:uid="{5F351D35-6E3E-411A-86ED-96C096EF9B30}"/>
    <cellStyle name="Comma 2 9 3 8 3" xfId="24170" xr:uid="{584EBF24-45B2-47D4-8F84-66F22297A471}"/>
    <cellStyle name="Comma 2 9 3 9" xfId="9759" xr:uid="{00000000-0005-0000-0000-000024250000}"/>
    <cellStyle name="Comma 2 9 3 9 2" xfId="28973" xr:uid="{A0A62D81-B504-43FA-BE74-3AFF775F7F4B}"/>
    <cellStyle name="Comma 2 9 4" xfId="248" xr:uid="{00000000-0005-0000-0000-000025250000}"/>
    <cellStyle name="Comma 2 9 4 2" xfId="1049" xr:uid="{00000000-0005-0000-0000-000026250000}"/>
    <cellStyle name="Comma 2 9 4 2 2" xfId="3454" xr:uid="{00000000-0005-0000-0000-000027250000}"/>
    <cellStyle name="Comma 2 9 4 2 2 2" xfId="8257" xr:uid="{00000000-0005-0000-0000-000028250000}"/>
    <cellStyle name="Comma 2 9 4 2 2 2 2" xfId="17864" xr:uid="{00000000-0005-0000-0000-000029250000}"/>
    <cellStyle name="Comma 2 9 4 2 2 2 2 2" xfId="37078" xr:uid="{5FEA5BC8-805E-4FE5-8560-E517D448A5F2}"/>
    <cellStyle name="Comma 2 9 4 2 2 2 3" xfId="27471" xr:uid="{EE206D91-C3D3-45D5-926E-DB4E73068040}"/>
    <cellStyle name="Comma 2 9 4 2 2 3" xfId="13061" xr:uid="{00000000-0005-0000-0000-00002A250000}"/>
    <cellStyle name="Comma 2 9 4 2 2 3 2" xfId="32275" xr:uid="{F86732C7-953A-4E00-B5DF-2C8946FAA0AC}"/>
    <cellStyle name="Comma 2 9 4 2 2 4" xfId="22668" xr:uid="{5B53DF85-4425-4A3E-A97D-1B05C6CD9100}"/>
    <cellStyle name="Comma 2 9 4 2 3" xfId="5856" xr:uid="{00000000-0005-0000-0000-00002B250000}"/>
    <cellStyle name="Comma 2 9 4 2 3 2" xfId="15463" xr:uid="{00000000-0005-0000-0000-00002C250000}"/>
    <cellStyle name="Comma 2 9 4 2 3 2 2" xfId="34677" xr:uid="{F8DD3F15-6665-49ED-BF21-C63611EBF484}"/>
    <cellStyle name="Comma 2 9 4 2 3 3" xfId="25070" xr:uid="{E2D6077A-4BC4-42CE-BEA7-DA2E2749A6EE}"/>
    <cellStyle name="Comma 2 9 4 2 4" xfId="10659" xr:uid="{00000000-0005-0000-0000-00002D250000}"/>
    <cellStyle name="Comma 2 9 4 2 4 2" xfId="29873" xr:uid="{86B881CC-1694-438B-98D3-4124F7A72EAD}"/>
    <cellStyle name="Comma 2 9 4 2 5" xfId="20266" xr:uid="{70EE13E4-B3CA-4B5B-95E0-273F5004370B}"/>
    <cellStyle name="Comma 2 9 4 3" xfId="1849" xr:uid="{00000000-0005-0000-0000-00002E250000}"/>
    <cellStyle name="Comma 2 9 4 3 2" xfId="4254" xr:uid="{00000000-0005-0000-0000-00002F250000}"/>
    <cellStyle name="Comma 2 9 4 3 2 2" xfId="9057" xr:uid="{00000000-0005-0000-0000-000030250000}"/>
    <cellStyle name="Comma 2 9 4 3 2 2 2" xfId="18664" xr:uid="{00000000-0005-0000-0000-000031250000}"/>
    <cellStyle name="Comma 2 9 4 3 2 2 2 2" xfId="37878" xr:uid="{94FDC419-6553-4FA3-95DD-CBDBFC48F48B}"/>
    <cellStyle name="Comma 2 9 4 3 2 2 3" xfId="28271" xr:uid="{90D9CD4A-CDD4-412E-97A9-5CCC8528BA85}"/>
    <cellStyle name="Comma 2 9 4 3 2 3" xfId="13861" xr:uid="{00000000-0005-0000-0000-000032250000}"/>
    <cellStyle name="Comma 2 9 4 3 2 3 2" xfId="33075" xr:uid="{F2DB1288-1BC5-417C-A02D-CB8F441D7918}"/>
    <cellStyle name="Comma 2 9 4 3 2 4" xfId="23468" xr:uid="{0C747CC1-3221-4E21-B711-2B3EEA4B32C7}"/>
    <cellStyle name="Comma 2 9 4 3 3" xfId="6656" xr:uid="{00000000-0005-0000-0000-000033250000}"/>
    <cellStyle name="Comma 2 9 4 3 3 2" xfId="16263" xr:uid="{00000000-0005-0000-0000-000034250000}"/>
    <cellStyle name="Comma 2 9 4 3 3 2 2" xfId="35477" xr:uid="{801CA214-3F8E-4A9F-B57A-B9834AF2CAB5}"/>
    <cellStyle name="Comma 2 9 4 3 3 3" xfId="25870" xr:uid="{0E381D0D-004A-4007-9FE0-C7906AC105EA}"/>
    <cellStyle name="Comma 2 9 4 3 4" xfId="11459" xr:uid="{00000000-0005-0000-0000-000035250000}"/>
    <cellStyle name="Comma 2 9 4 3 4 2" xfId="30673" xr:uid="{86D477F4-76CD-41FC-8778-2710329AA541}"/>
    <cellStyle name="Comma 2 9 4 3 5" xfId="21066" xr:uid="{A04CBD33-A32B-4136-A212-F420CFCC66E4}"/>
    <cellStyle name="Comma 2 9 4 4" xfId="2654" xr:uid="{00000000-0005-0000-0000-000036250000}"/>
    <cellStyle name="Comma 2 9 4 4 2" xfId="7457" xr:uid="{00000000-0005-0000-0000-000037250000}"/>
    <cellStyle name="Comma 2 9 4 4 2 2" xfId="17064" xr:uid="{00000000-0005-0000-0000-000038250000}"/>
    <cellStyle name="Comma 2 9 4 4 2 2 2" xfId="36278" xr:uid="{99D70AFB-21DA-4D58-B94C-4C91841A8986}"/>
    <cellStyle name="Comma 2 9 4 4 2 3" xfId="26671" xr:uid="{A3770D1B-EF56-4649-91CD-CAABDF0D64BE}"/>
    <cellStyle name="Comma 2 9 4 4 3" xfId="12261" xr:uid="{00000000-0005-0000-0000-000039250000}"/>
    <cellStyle name="Comma 2 9 4 4 3 2" xfId="31475" xr:uid="{85AD0946-A073-4B74-97F5-17112FFB698B}"/>
    <cellStyle name="Comma 2 9 4 4 4" xfId="21868" xr:uid="{99C66288-7531-4047-8CED-D9A3D1E753AA}"/>
    <cellStyle name="Comma 2 9 4 5" xfId="5056" xr:uid="{00000000-0005-0000-0000-00003A250000}"/>
    <cellStyle name="Comma 2 9 4 5 2" xfId="14663" xr:uid="{00000000-0005-0000-0000-00003B250000}"/>
    <cellStyle name="Comma 2 9 4 5 2 2" xfId="33877" xr:uid="{9BCE67A4-8788-4979-8D1D-A2879D013B82}"/>
    <cellStyle name="Comma 2 9 4 5 3" xfId="24270" xr:uid="{C65CC410-CD11-4841-9ACD-4C8B976AB3DB}"/>
    <cellStyle name="Comma 2 9 4 6" xfId="9859" xr:uid="{00000000-0005-0000-0000-00003C250000}"/>
    <cellStyle name="Comma 2 9 4 6 2" xfId="29073" xr:uid="{E8A5A790-376D-4532-AD62-53F4D89C6438}"/>
    <cellStyle name="Comma 2 9 4 7" xfId="19466" xr:uid="{AF0449BB-1F35-4D34-A373-9A113033090B}"/>
    <cellStyle name="Comma 2 9 5" xfId="448" xr:uid="{00000000-0005-0000-0000-00003D250000}"/>
    <cellStyle name="Comma 2 9 5 2" xfId="1249" xr:uid="{00000000-0005-0000-0000-00003E250000}"/>
    <cellStyle name="Comma 2 9 5 2 2" xfId="3654" xr:uid="{00000000-0005-0000-0000-00003F250000}"/>
    <cellStyle name="Comma 2 9 5 2 2 2" xfId="8457" xr:uid="{00000000-0005-0000-0000-000040250000}"/>
    <cellStyle name="Comma 2 9 5 2 2 2 2" xfId="18064" xr:uid="{00000000-0005-0000-0000-000041250000}"/>
    <cellStyle name="Comma 2 9 5 2 2 2 2 2" xfId="37278" xr:uid="{72D5147A-6443-4E87-916B-BAADE3636DBF}"/>
    <cellStyle name="Comma 2 9 5 2 2 2 3" xfId="27671" xr:uid="{AE6B2F42-9CAD-491A-886D-30E2136114A8}"/>
    <cellStyle name="Comma 2 9 5 2 2 3" xfId="13261" xr:uid="{00000000-0005-0000-0000-000042250000}"/>
    <cellStyle name="Comma 2 9 5 2 2 3 2" xfId="32475" xr:uid="{DA21D66E-4DD2-4EE4-8872-338C6D8E8008}"/>
    <cellStyle name="Comma 2 9 5 2 2 4" xfId="22868" xr:uid="{A00495DE-72DB-4A21-BC1B-81890DAFBD19}"/>
    <cellStyle name="Comma 2 9 5 2 3" xfId="6056" xr:uid="{00000000-0005-0000-0000-000043250000}"/>
    <cellStyle name="Comma 2 9 5 2 3 2" xfId="15663" xr:uid="{00000000-0005-0000-0000-000044250000}"/>
    <cellStyle name="Comma 2 9 5 2 3 2 2" xfId="34877" xr:uid="{4E4349CA-4681-4A81-B99F-02FC6E752AFB}"/>
    <cellStyle name="Comma 2 9 5 2 3 3" xfId="25270" xr:uid="{9E5F4CA1-8F7D-4CF1-839C-FA0B7468A870}"/>
    <cellStyle name="Comma 2 9 5 2 4" xfId="10859" xr:uid="{00000000-0005-0000-0000-000045250000}"/>
    <cellStyle name="Comma 2 9 5 2 4 2" xfId="30073" xr:uid="{3D10559D-58AD-40E5-929E-8C8912E34520}"/>
    <cellStyle name="Comma 2 9 5 2 5" xfId="20466" xr:uid="{1C88C5E8-14CE-497A-842C-C9DC75A3A23F}"/>
    <cellStyle name="Comma 2 9 5 3" xfId="2049" xr:uid="{00000000-0005-0000-0000-000046250000}"/>
    <cellStyle name="Comma 2 9 5 3 2" xfId="4454" xr:uid="{00000000-0005-0000-0000-000047250000}"/>
    <cellStyle name="Comma 2 9 5 3 2 2" xfId="9257" xr:uid="{00000000-0005-0000-0000-000048250000}"/>
    <cellStyle name="Comma 2 9 5 3 2 2 2" xfId="18864" xr:uid="{00000000-0005-0000-0000-000049250000}"/>
    <cellStyle name="Comma 2 9 5 3 2 2 2 2" xfId="38078" xr:uid="{B430D99B-B158-41BB-A3F7-C38A72CC590B}"/>
    <cellStyle name="Comma 2 9 5 3 2 2 3" xfId="28471" xr:uid="{EE4BC062-8C73-4E44-833D-07F4C378D952}"/>
    <cellStyle name="Comma 2 9 5 3 2 3" xfId="14061" xr:uid="{00000000-0005-0000-0000-00004A250000}"/>
    <cellStyle name="Comma 2 9 5 3 2 3 2" xfId="33275" xr:uid="{A36A9917-A97C-4609-85E1-8AD70329ABCE}"/>
    <cellStyle name="Comma 2 9 5 3 2 4" xfId="23668" xr:uid="{2ACA5D05-3944-4709-8714-42331FDEB942}"/>
    <cellStyle name="Comma 2 9 5 3 3" xfId="6856" xr:uid="{00000000-0005-0000-0000-00004B250000}"/>
    <cellStyle name="Comma 2 9 5 3 3 2" xfId="16463" xr:uid="{00000000-0005-0000-0000-00004C250000}"/>
    <cellStyle name="Comma 2 9 5 3 3 2 2" xfId="35677" xr:uid="{F3F73F0A-4890-4055-83E3-B0FB58717DC3}"/>
    <cellStyle name="Comma 2 9 5 3 3 3" xfId="26070" xr:uid="{6717E497-53CE-42B1-BC43-CC1530A82564}"/>
    <cellStyle name="Comma 2 9 5 3 4" xfId="11659" xr:uid="{00000000-0005-0000-0000-00004D250000}"/>
    <cellStyle name="Comma 2 9 5 3 4 2" xfId="30873" xr:uid="{91B47F13-F3D6-4736-B7D9-C6C29B193198}"/>
    <cellStyle name="Comma 2 9 5 3 5" xfId="21266" xr:uid="{0C98BEDE-30A0-4343-83E5-992CDB1FE534}"/>
    <cellStyle name="Comma 2 9 5 4" xfId="2854" xr:uid="{00000000-0005-0000-0000-00004E250000}"/>
    <cellStyle name="Comma 2 9 5 4 2" xfId="7657" xr:uid="{00000000-0005-0000-0000-00004F250000}"/>
    <cellStyle name="Comma 2 9 5 4 2 2" xfId="17264" xr:uid="{00000000-0005-0000-0000-000050250000}"/>
    <cellStyle name="Comma 2 9 5 4 2 2 2" xfId="36478" xr:uid="{53D5C080-D856-47FC-9EB1-BA84A90273FE}"/>
    <cellStyle name="Comma 2 9 5 4 2 3" xfId="26871" xr:uid="{7ADC7403-94E8-47F2-82FD-FDDD2BE453D6}"/>
    <cellStyle name="Comma 2 9 5 4 3" xfId="12461" xr:uid="{00000000-0005-0000-0000-000051250000}"/>
    <cellStyle name="Comma 2 9 5 4 3 2" xfId="31675" xr:uid="{9AD252FF-BF08-42D0-9D7E-8CD429CF0BC1}"/>
    <cellStyle name="Comma 2 9 5 4 4" xfId="22068" xr:uid="{B1039066-18D5-40B4-B289-4765A3408891}"/>
    <cellStyle name="Comma 2 9 5 5" xfId="5256" xr:uid="{00000000-0005-0000-0000-000052250000}"/>
    <cellStyle name="Comma 2 9 5 5 2" xfId="14863" xr:uid="{00000000-0005-0000-0000-000053250000}"/>
    <cellStyle name="Comma 2 9 5 5 2 2" xfId="34077" xr:uid="{37B9D949-41F9-4D00-B8D6-D018D0582039}"/>
    <cellStyle name="Comma 2 9 5 5 3" xfId="24470" xr:uid="{4830DB53-B7DD-46F5-A881-3191AEC9718C}"/>
    <cellStyle name="Comma 2 9 5 6" xfId="10059" xr:uid="{00000000-0005-0000-0000-000054250000}"/>
    <cellStyle name="Comma 2 9 5 6 2" xfId="29273" xr:uid="{2544018E-3AC7-4041-A5FD-6539242F10DB}"/>
    <cellStyle name="Comma 2 9 5 7" xfId="19666" xr:uid="{67486B27-70D9-4242-B1DD-6EDC46DBFD0C}"/>
    <cellStyle name="Comma 2 9 6" xfId="648" xr:uid="{00000000-0005-0000-0000-000055250000}"/>
    <cellStyle name="Comma 2 9 6 2" xfId="1449" xr:uid="{00000000-0005-0000-0000-000056250000}"/>
    <cellStyle name="Comma 2 9 6 2 2" xfId="3854" xr:uid="{00000000-0005-0000-0000-000057250000}"/>
    <cellStyle name="Comma 2 9 6 2 2 2" xfId="8657" xr:uid="{00000000-0005-0000-0000-000058250000}"/>
    <cellStyle name="Comma 2 9 6 2 2 2 2" xfId="18264" xr:uid="{00000000-0005-0000-0000-000059250000}"/>
    <cellStyle name="Comma 2 9 6 2 2 2 2 2" xfId="37478" xr:uid="{867ED448-4B8E-4755-BC4B-247396B6352E}"/>
    <cellStyle name="Comma 2 9 6 2 2 2 3" xfId="27871" xr:uid="{AB31E753-CB5F-492C-AB78-ABAE7347268C}"/>
    <cellStyle name="Comma 2 9 6 2 2 3" xfId="13461" xr:uid="{00000000-0005-0000-0000-00005A250000}"/>
    <cellStyle name="Comma 2 9 6 2 2 3 2" xfId="32675" xr:uid="{A6F962F7-6CF4-46F8-9D19-6E4B828DF5F0}"/>
    <cellStyle name="Comma 2 9 6 2 2 4" xfId="23068" xr:uid="{AAE5317F-F6A8-4CF4-BAE2-13A0EC561C37}"/>
    <cellStyle name="Comma 2 9 6 2 3" xfId="6256" xr:uid="{00000000-0005-0000-0000-00005B250000}"/>
    <cellStyle name="Comma 2 9 6 2 3 2" xfId="15863" xr:uid="{00000000-0005-0000-0000-00005C250000}"/>
    <cellStyle name="Comma 2 9 6 2 3 2 2" xfId="35077" xr:uid="{FD0513DA-B994-41F5-A708-FC292F3CF718}"/>
    <cellStyle name="Comma 2 9 6 2 3 3" xfId="25470" xr:uid="{07F96A7C-80D1-4EDD-AD25-99374389BDD9}"/>
    <cellStyle name="Comma 2 9 6 2 4" xfId="11059" xr:uid="{00000000-0005-0000-0000-00005D250000}"/>
    <cellStyle name="Comma 2 9 6 2 4 2" xfId="30273" xr:uid="{6E0B3B2C-95E3-4A77-95F3-6C107E974FC3}"/>
    <cellStyle name="Comma 2 9 6 2 5" xfId="20666" xr:uid="{3847E365-0603-41D6-8C1C-737CD08C0426}"/>
    <cellStyle name="Comma 2 9 6 3" xfId="2249" xr:uid="{00000000-0005-0000-0000-00005E250000}"/>
    <cellStyle name="Comma 2 9 6 3 2" xfId="4654" xr:uid="{00000000-0005-0000-0000-00005F250000}"/>
    <cellStyle name="Comma 2 9 6 3 2 2" xfId="9457" xr:uid="{00000000-0005-0000-0000-000060250000}"/>
    <cellStyle name="Comma 2 9 6 3 2 2 2" xfId="19064" xr:uid="{00000000-0005-0000-0000-000061250000}"/>
    <cellStyle name="Comma 2 9 6 3 2 2 2 2" xfId="38278" xr:uid="{41CDF9E3-6C04-4DDC-AA0E-0E0739D7FEAB}"/>
    <cellStyle name="Comma 2 9 6 3 2 2 3" xfId="28671" xr:uid="{13E33816-2FDB-4152-8BBE-EF677C76232A}"/>
    <cellStyle name="Comma 2 9 6 3 2 3" xfId="14261" xr:uid="{00000000-0005-0000-0000-000062250000}"/>
    <cellStyle name="Comma 2 9 6 3 2 3 2" xfId="33475" xr:uid="{76399390-C945-405E-9165-13F7D74E8BCD}"/>
    <cellStyle name="Comma 2 9 6 3 2 4" xfId="23868" xr:uid="{3D6540A8-E7EB-4CFA-85ED-B7B7460A58D2}"/>
    <cellStyle name="Comma 2 9 6 3 3" xfId="7056" xr:uid="{00000000-0005-0000-0000-000063250000}"/>
    <cellStyle name="Comma 2 9 6 3 3 2" xfId="16663" xr:uid="{00000000-0005-0000-0000-000064250000}"/>
    <cellStyle name="Comma 2 9 6 3 3 2 2" xfId="35877" xr:uid="{BFFE1F0C-E07C-449A-868F-D6281EC9D634}"/>
    <cellStyle name="Comma 2 9 6 3 3 3" xfId="26270" xr:uid="{55211A4D-1A80-40FF-96F5-BA757AA1BC8A}"/>
    <cellStyle name="Comma 2 9 6 3 4" xfId="11859" xr:uid="{00000000-0005-0000-0000-000065250000}"/>
    <cellStyle name="Comma 2 9 6 3 4 2" xfId="31073" xr:uid="{302C38EF-E2D2-4A1E-A4A8-59ECB829DC7B}"/>
    <cellStyle name="Comma 2 9 6 3 5" xfId="21466" xr:uid="{5D0FE887-2C8F-493E-B5D6-4D9249AACE8F}"/>
    <cellStyle name="Comma 2 9 6 4" xfId="3054" xr:uid="{00000000-0005-0000-0000-000066250000}"/>
    <cellStyle name="Comma 2 9 6 4 2" xfId="7857" xr:uid="{00000000-0005-0000-0000-000067250000}"/>
    <cellStyle name="Comma 2 9 6 4 2 2" xfId="17464" xr:uid="{00000000-0005-0000-0000-000068250000}"/>
    <cellStyle name="Comma 2 9 6 4 2 2 2" xfId="36678" xr:uid="{E440E347-60D9-48E9-B842-98272FFC6F6C}"/>
    <cellStyle name="Comma 2 9 6 4 2 3" xfId="27071" xr:uid="{31782997-084B-41FD-8713-6BEAD29AA764}"/>
    <cellStyle name="Comma 2 9 6 4 3" xfId="12661" xr:uid="{00000000-0005-0000-0000-000069250000}"/>
    <cellStyle name="Comma 2 9 6 4 3 2" xfId="31875" xr:uid="{EECB3CBA-B9B1-4506-B9F7-B12683FA57C6}"/>
    <cellStyle name="Comma 2 9 6 4 4" xfId="22268" xr:uid="{621D2893-8724-45A3-936A-352BD1644D53}"/>
    <cellStyle name="Comma 2 9 6 5" xfId="5456" xr:uid="{00000000-0005-0000-0000-00006A250000}"/>
    <cellStyle name="Comma 2 9 6 5 2" xfId="15063" xr:uid="{00000000-0005-0000-0000-00006B250000}"/>
    <cellStyle name="Comma 2 9 6 5 2 2" xfId="34277" xr:uid="{3CD82B65-5DDB-48E1-AB18-058023D0D56E}"/>
    <cellStyle name="Comma 2 9 6 5 3" xfId="24670" xr:uid="{74C0B64B-BED5-4670-B7C7-DEB97BA6DAAE}"/>
    <cellStyle name="Comma 2 9 6 6" xfId="10259" xr:uid="{00000000-0005-0000-0000-00006C250000}"/>
    <cellStyle name="Comma 2 9 6 6 2" xfId="29473" xr:uid="{B3418E19-F75D-44FE-A1BD-5157AECC515E}"/>
    <cellStyle name="Comma 2 9 6 7" xfId="19866" xr:uid="{1BA280A0-AA84-4C5C-B333-61BDE6330548}"/>
    <cellStyle name="Comma 2 9 7" xfId="849" xr:uid="{00000000-0005-0000-0000-00006D250000}"/>
    <cellStyle name="Comma 2 9 7 2" xfId="3254" xr:uid="{00000000-0005-0000-0000-00006E250000}"/>
    <cellStyle name="Comma 2 9 7 2 2" xfId="8057" xr:uid="{00000000-0005-0000-0000-00006F250000}"/>
    <cellStyle name="Comma 2 9 7 2 2 2" xfId="17664" xr:uid="{00000000-0005-0000-0000-000070250000}"/>
    <cellStyle name="Comma 2 9 7 2 2 2 2" xfId="36878" xr:uid="{3F505CB0-B981-4A0C-8F00-1294ADD07C6D}"/>
    <cellStyle name="Comma 2 9 7 2 2 3" xfId="27271" xr:uid="{51245126-3B46-45DC-9F33-618BC23FD945}"/>
    <cellStyle name="Comma 2 9 7 2 3" xfId="12861" xr:uid="{00000000-0005-0000-0000-000071250000}"/>
    <cellStyle name="Comma 2 9 7 2 3 2" xfId="32075" xr:uid="{B1C8F3FA-9861-4C05-BA62-2A4F7DB12799}"/>
    <cellStyle name="Comma 2 9 7 2 4" xfId="22468" xr:uid="{7B4FD3A5-514A-489A-A532-1AA9D8455B38}"/>
    <cellStyle name="Comma 2 9 7 3" xfId="5656" xr:uid="{00000000-0005-0000-0000-000072250000}"/>
    <cellStyle name="Comma 2 9 7 3 2" xfId="15263" xr:uid="{00000000-0005-0000-0000-000073250000}"/>
    <cellStyle name="Comma 2 9 7 3 2 2" xfId="34477" xr:uid="{6AEE8EBC-88CA-4CF0-ABE0-90296D7A07BF}"/>
    <cellStyle name="Comma 2 9 7 3 3" xfId="24870" xr:uid="{DDAF99AF-0967-4383-B53E-DA340D1FE86D}"/>
    <cellStyle name="Comma 2 9 7 4" xfId="10459" xr:uid="{00000000-0005-0000-0000-000074250000}"/>
    <cellStyle name="Comma 2 9 7 4 2" xfId="29673" xr:uid="{0CF6D032-515B-481E-ADA5-D9BE05E0CBB0}"/>
    <cellStyle name="Comma 2 9 7 5" xfId="20066" xr:uid="{867F67BE-01E5-4B57-B9BB-CD047333502D}"/>
    <cellStyle name="Comma 2 9 8" xfId="1649" xr:uid="{00000000-0005-0000-0000-000075250000}"/>
    <cellStyle name="Comma 2 9 8 2" xfId="4054" xr:uid="{00000000-0005-0000-0000-000076250000}"/>
    <cellStyle name="Comma 2 9 8 2 2" xfId="8857" xr:uid="{00000000-0005-0000-0000-000077250000}"/>
    <cellStyle name="Comma 2 9 8 2 2 2" xfId="18464" xr:uid="{00000000-0005-0000-0000-000078250000}"/>
    <cellStyle name="Comma 2 9 8 2 2 2 2" xfId="37678" xr:uid="{FCF6D9E9-C6BD-4DCE-871A-0FAEB6CE9494}"/>
    <cellStyle name="Comma 2 9 8 2 2 3" xfId="28071" xr:uid="{D00C1F78-A49F-4178-89B8-4D4484D0621D}"/>
    <cellStyle name="Comma 2 9 8 2 3" xfId="13661" xr:uid="{00000000-0005-0000-0000-000079250000}"/>
    <cellStyle name="Comma 2 9 8 2 3 2" xfId="32875" xr:uid="{18999627-1C74-4096-9494-BBFCFEF844F7}"/>
    <cellStyle name="Comma 2 9 8 2 4" xfId="23268" xr:uid="{E1A0E1DF-87D1-4504-862D-F6687D4A7C3E}"/>
    <cellStyle name="Comma 2 9 8 3" xfId="6456" xr:uid="{00000000-0005-0000-0000-00007A250000}"/>
    <cellStyle name="Comma 2 9 8 3 2" xfId="16063" xr:uid="{00000000-0005-0000-0000-00007B250000}"/>
    <cellStyle name="Comma 2 9 8 3 2 2" xfId="35277" xr:uid="{D7F551A2-6595-44A8-BBAA-3A4E16C4B5F5}"/>
    <cellStyle name="Comma 2 9 8 3 3" xfId="25670" xr:uid="{C12B47A3-2885-4F38-96B5-B88B8096DD42}"/>
    <cellStyle name="Comma 2 9 8 4" xfId="11259" xr:uid="{00000000-0005-0000-0000-00007C250000}"/>
    <cellStyle name="Comma 2 9 8 4 2" xfId="30473" xr:uid="{13903359-4124-466B-BC55-A18F206D1D23}"/>
    <cellStyle name="Comma 2 9 8 5" xfId="20866" xr:uid="{E881F95D-BE32-4C20-9069-1D05FB9A0F54}"/>
    <cellStyle name="Comma 2 9 9" xfId="2454" xr:uid="{00000000-0005-0000-0000-00007D250000}"/>
    <cellStyle name="Comma 2 9 9 2" xfId="7257" xr:uid="{00000000-0005-0000-0000-00007E250000}"/>
    <cellStyle name="Comma 2 9 9 2 2" xfId="16864" xr:uid="{00000000-0005-0000-0000-00007F250000}"/>
    <cellStyle name="Comma 2 9 9 2 2 2" xfId="36078" xr:uid="{86B5A56D-F0E3-4401-AF29-474A1E9B8801}"/>
    <cellStyle name="Comma 2 9 9 2 3" xfId="26471" xr:uid="{75595396-95CC-4730-A7C0-DCFF6A309890}"/>
    <cellStyle name="Comma 2 9 9 3" xfId="12061" xr:uid="{00000000-0005-0000-0000-000080250000}"/>
    <cellStyle name="Comma 2 9 9 3 2" xfId="31275" xr:uid="{674A1E3D-A1C7-4126-9901-EB983F628AA2}"/>
    <cellStyle name="Comma 2 9 9 4" xfId="21668" xr:uid="{5C74083F-599C-4E5F-A2FD-BBD3AAEFEC54}"/>
    <cellStyle name="Comma 3" xfId="2" xr:uid="{00000000-0005-0000-0000-000081250000}"/>
    <cellStyle name="Comma 3 10" xfId="59" xr:uid="{00000000-0005-0000-0000-000082250000}"/>
    <cellStyle name="Comma 3 10 10" xfId="9670" xr:uid="{00000000-0005-0000-0000-000083250000}"/>
    <cellStyle name="Comma 3 10 10 2" xfId="28884" xr:uid="{4F0C60F2-87E4-45C2-9F69-CF0EBFC351C7}"/>
    <cellStyle name="Comma 3 10 11" xfId="19277" xr:uid="{D2E32D4E-1329-401A-90DD-295906B65AE2}"/>
    <cellStyle name="Comma 3 10 2" xfId="159" xr:uid="{00000000-0005-0000-0000-000084250000}"/>
    <cellStyle name="Comma 3 10 2 10" xfId="19377" xr:uid="{58585432-06C4-4DC6-8A09-2F0E173E4240}"/>
    <cellStyle name="Comma 3 10 2 2" xfId="359" xr:uid="{00000000-0005-0000-0000-000085250000}"/>
    <cellStyle name="Comma 3 10 2 2 2" xfId="1160" xr:uid="{00000000-0005-0000-0000-000086250000}"/>
    <cellStyle name="Comma 3 10 2 2 2 2" xfId="3565" xr:uid="{00000000-0005-0000-0000-000087250000}"/>
    <cellStyle name="Comma 3 10 2 2 2 2 2" xfId="8368" xr:uid="{00000000-0005-0000-0000-000088250000}"/>
    <cellStyle name="Comma 3 10 2 2 2 2 2 2" xfId="17975" xr:uid="{00000000-0005-0000-0000-000089250000}"/>
    <cellStyle name="Comma 3 10 2 2 2 2 2 2 2" xfId="37189" xr:uid="{D202A4C7-DCD9-46F3-9E9C-23E9E19A09E1}"/>
    <cellStyle name="Comma 3 10 2 2 2 2 2 3" xfId="27582" xr:uid="{8BF2CF4E-F0C4-4925-8424-334C0F88D139}"/>
    <cellStyle name="Comma 3 10 2 2 2 2 3" xfId="13172" xr:uid="{00000000-0005-0000-0000-00008A250000}"/>
    <cellStyle name="Comma 3 10 2 2 2 2 3 2" xfId="32386" xr:uid="{4E43E980-832C-498F-80CA-83BBA7C33A21}"/>
    <cellStyle name="Comma 3 10 2 2 2 2 4" xfId="22779" xr:uid="{57719E2F-35E5-45D0-A383-D5ABF2221F8C}"/>
    <cellStyle name="Comma 3 10 2 2 2 3" xfId="5967" xr:uid="{00000000-0005-0000-0000-00008B250000}"/>
    <cellStyle name="Comma 3 10 2 2 2 3 2" xfId="15574" xr:uid="{00000000-0005-0000-0000-00008C250000}"/>
    <cellStyle name="Comma 3 10 2 2 2 3 2 2" xfId="34788" xr:uid="{D887448B-4810-4BE5-8360-3A4C62F3182A}"/>
    <cellStyle name="Comma 3 10 2 2 2 3 3" xfId="25181" xr:uid="{66E56BC0-2F51-4D7C-978D-29DD099C0A74}"/>
    <cellStyle name="Comma 3 10 2 2 2 4" xfId="10770" xr:uid="{00000000-0005-0000-0000-00008D250000}"/>
    <cellStyle name="Comma 3 10 2 2 2 4 2" xfId="29984" xr:uid="{204E82E9-75B0-4083-A896-70DF948C8CC9}"/>
    <cellStyle name="Comma 3 10 2 2 2 5" xfId="20377" xr:uid="{B909C7A2-D0E2-41CD-9A58-A2E2C5E5A97E}"/>
    <cellStyle name="Comma 3 10 2 2 3" xfId="1960" xr:uid="{00000000-0005-0000-0000-00008E250000}"/>
    <cellStyle name="Comma 3 10 2 2 3 2" xfId="4365" xr:uid="{00000000-0005-0000-0000-00008F250000}"/>
    <cellStyle name="Comma 3 10 2 2 3 2 2" xfId="9168" xr:uid="{00000000-0005-0000-0000-000090250000}"/>
    <cellStyle name="Comma 3 10 2 2 3 2 2 2" xfId="18775" xr:uid="{00000000-0005-0000-0000-000091250000}"/>
    <cellStyle name="Comma 3 10 2 2 3 2 2 2 2" xfId="37989" xr:uid="{11E5D5B2-1452-4288-AAFE-ABAD23166F00}"/>
    <cellStyle name="Comma 3 10 2 2 3 2 2 3" xfId="28382" xr:uid="{9DD46B1D-57AB-49FE-A873-7337FE8BBF7F}"/>
    <cellStyle name="Comma 3 10 2 2 3 2 3" xfId="13972" xr:uid="{00000000-0005-0000-0000-000092250000}"/>
    <cellStyle name="Comma 3 10 2 2 3 2 3 2" xfId="33186" xr:uid="{1DF85AF5-7B73-4F85-93D4-D8D58273E49A}"/>
    <cellStyle name="Comma 3 10 2 2 3 2 4" xfId="23579" xr:uid="{C63F12F0-23BB-4C9F-B59D-7D084991C04E}"/>
    <cellStyle name="Comma 3 10 2 2 3 3" xfId="6767" xr:uid="{00000000-0005-0000-0000-000093250000}"/>
    <cellStyle name="Comma 3 10 2 2 3 3 2" xfId="16374" xr:uid="{00000000-0005-0000-0000-000094250000}"/>
    <cellStyle name="Comma 3 10 2 2 3 3 2 2" xfId="35588" xr:uid="{D0C0A60E-627F-4AB3-B578-342FB63B8497}"/>
    <cellStyle name="Comma 3 10 2 2 3 3 3" xfId="25981" xr:uid="{BD5AD06C-F088-481E-BB74-097DC560E300}"/>
    <cellStyle name="Comma 3 10 2 2 3 4" xfId="11570" xr:uid="{00000000-0005-0000-0000-000095250000}"/>
    <cellStyle name="Comma 3 10 2 2 3 4 2" xfId="30784" xr:uid="{3CB664CA-150A-46CC-9626-5D8B5C35E45F}"/>
    <cellStyle name="Comma 3 10 2 2 3 5" xfId="21177" xr:uid="{7C16FD4D-6766-4BA4-9DEE-EA7556D5C031}"/>
    <cellStyle name="Comma 3 10 2 2 4" xfId="2765" xr:uid="{00000000-0005-0000-0000-000096250000}"/>
    <cellStyle name="Comma 3 10 2 2 4 2" xfId="7568" xr:uid="{00000000-0005-0000-0000-000097250000}"/>
    <cellStyle name="Comma 3 10 2 2 4 2 2" xfId="17175" xr:uid="{00000000-0005-0000-0000-000098250000}"/>
    <cellStyle name="Comma 3 10 2 2 4 2 2 2" xfId="36389" xr:uid="{4D66D421-7251-4B29-B314-F2733EC5A466}"/>
    <cellStyle name="Comma 3 10 2 2 4 2 3" xfId="26782" xr:uid="{A144A0BE-4EB1-432F-8BD7-BA4663292128}"/>
    <cellStyle name="Comma 3 10 2 2 4 3" xfId="12372" xr:uid="{00000000-0005-0000-0000-000099250000}"/>
    <cellStyle name="Comma 3 10 2 2 4 3 2" xfId="31586" xr:uid="{D503C039-A91F-46E4-A69E-E1D91C2FA092}"/>
    <cellStyle name="Comma 3 10 2 2 4 4" xfId="21979" xr:uid="{24A486F5-35C9-4E99-B7FB-B526DACA452D}"/>
    <cellStyle name="Comma 3 10 2 2 5" xfId="5167" xr:uid="{00000000-0005-0000-0000-00009A250000}"/>
    <cellStyle name="Comma 3 10 2 2 5 2" xfId="14774" xr:uid="{00000000-0005-0000-0000-00009B250000}"/>
    <cellStyle name="Comma 3 10 2 2 5 2 2" xfId="33988" xr:uid="{2A09DEE1-8289-4E41-8E33-5B6BBD0DA6BB}"/>
    <cellStyle name="Comma 3 10 2 2 5 3" xfId="24381" xr:uid="{6C37A108-69D9-4B8A-B247-418C134F005D}"/>
    <cellStyle name="Comma 3 10 2 2 6" xfId="9970" xr:uid="{00000000-0005-0000-0000-00009C250000}"/>
    <cellStyle name="Comma 3 10 2 2 6 2" xfId="29184" xr:uid="{501AA079-857B-414A-BA93-8D688BA5BEAE}"/>
    <cellStyle name="Comma 3 10 2 2 7" xfId="19577" xr:uid="{B7F3929A-2ED0-4804-8B21-8F1196645A27}"/>
    <cellStyle name="Comma 3 10 2 3" xfId="559" xr:uid="{00000000-0005-0000-0000-00009D250000}"/>
    <cellStyle name="Comma 3 10 2 3 2" xfId="1360" xr:uid="{00000000-0005-0000-0000-00009E250000}"/>
    <cellStyle name="Comma 3 10 2 3 2 2" xfId="3765" xr:uid="{00000000-0005-0000-0000-00009F250000}"/>
    <cellStyle name="Comma 3 10 2 3 2 2 2" xfId="8568" xr:uid="{00000000-0005-0000-0000-0000A0250000}"/>
    <cellStyle name="Comma 3 10 2 3 2 2 2 2" xfId="18175" xr:uid="{00000000-0005-0000-0000-0000A1250000}"/>
    <cellStyle name="Comma 3 10 2 3 2 2 2 2 2" xfId="37389" xr:uid="{4E140DE9-C969-4D96-AC99-2EF60E8A6BBE}"/>
    <cellStyle name="Comma 3 10 2 3 2 2 2 3" xfId="27782" xr:uid="{29ABC0F4-0C25-4AAF-96E4-5966358E1B4D}"/>
    <cellStyle name="Comma 3 10 2 3 2 2 3" xfId="13372" xr:uid="{00000000-0005-0000-0000-0000A2250000}"/>
    <cellStyle name="Comma 3 10 2 3 2 2 3 2" xfId="32586" xr:uid="{87C55430-5C89-4668-80EC-141EF117B2AF}"/>
    <cellStyle name="Comma 3 10 2 3 2 2 4" xfId="22979" xr:uid="{6EA356A4-810D-485B-A27D-EAE9A7F1F29D}"/>
    <cellStyle name="Comma 3 10 2 3 2 3" xfId="6167" xr:uid="{00000000-0005-0000-0000-0000A3250000}"/>
    <cellStyle name="Comma 3 10 2 3 2 3 2" xfId="15774" xr:uid="{00000000-0005-0000-0000-0000A4250000}"/>
    <cellStyle name="Comma 3 10 2 3 2 3 2 2" xfId="34988" xr:uid="{7C43F70D-5313-427B-A19B-C571703A77E1}"/>
    <cellStyle name="Comma 3 10 2 3 2 3 3" xfId="25381" xr:uid="{8D9C78D3-4061-4314-A734-AE201310CF25}"/>
    <cellStyle name="Comma 3 10 2 3 2 4" xfId="10970" xr:uid="{00000000-0005-0000-0000-0000A5250000}"/>
    <cellStyle name="Comma 3 10 2 3 2 4 2" xfId="30184" xr:uid="{1D2D8479-98AF-4DF9-95AC-B9C574A63551}"/>
    <cellStyle name="Comma 3 10 2 3 2 5" xfId="20577" xr:uid="{08F08A3F-A85B-4126-AB57-ED4253523CD2}"/>
    <cellStyle name="Comma 3 10 2 3 3" xfId="2160" xr:uid="{00000000-0005-0000-0000-0000A6250000}"/>
    <cellStyle name="Comma 3 10 2 3 3 2" xfId="4565" xr:uid="{00000000-0005-0000-0000-0000A7250000}"/>
    <cellStyle name="Comma 3 10 2 3 3 2 2" xfId="9368" xr:uid="{00000000-0005-0000-0000-0000A8250000}"/>
    <cellStyle name="Comma 3 10 2 3 3 2 2 2" xfId="18975" xr:uid="{00000000-0005-0000-0000-0000A9250000}"/>
    <cellStyle name="Comma 3 10 2 3 3 2 2 2 2" xfId="38189" xr:uid="{8979D861-B3A9-459F-9240-39AAE8C18616}"/>
    <cellStyle name="Comma 3 10 2 3 3 2 2 3" xfId="28582" xr:uid="{DF0F7878-9DA7-4B61-B7F3-1B3496F3C2EA}"/>
    <cellStyle name="Comma 3 10 2 3 3 2 3" xfId="14172" xr:uid="{00000000-0005-0000-0000-0000AA250000}"/>
    <cellStyle name="Comma 3 10 2 3 3 2 3 2" xfId="33386" xr:uid="{2E0AD66C-06B7-4429-B439-5F1CA27D9FA4}"/>
    <cellStyle name="Comma 3 10 2 3 3 2 4" xfId="23779" xr:uid="{8DFC19FE-9F14-4C42-8DB9-B72AF2059414}"/>
    <cellStyle name="Comma 3 10 2 3 3 3" xfId="6967" xr:uid="{00000000-0005-0000-0000-0000AB250000}"/>
    <cellStyle name="Comma 3 10 2 3 3 3 2" xfId="16574" xr:uid="{00000000-0005-0000-0000-0000AC250000}"/>
    <cellStyle name="Comma 3 10 2 3 3 3 2 2" xfId="35788" xr:uid="{3304290D-8F0E-49D6-8921-BB043755DE60}"/>
    <cellStyle name="Comma 3 10 2 3 3 3 3" xfId="26181" xr:uid="{A3039EE9-A3C8-412C-8ED1-7CF165A13F9E}"/>
    <cellStyle name="Comma 3 10 2 3 3 4" xfId="11770" xr:uid="{00000000-0005-0000-0000-0000AD250000}"/>
    <cellStyle name="Comma 3 10 2 3 3 4 2" xfId="30984" xr:uid="{7DB00D74-331E-4678-9DB8-9EDE0D08FF4A}"/>
    <cellStyle name="Comma 3 10 2 3 3 5" xfId="21377" xr:uid="{232E6FED-BEC7-4C3C-B3E6-6507DE840BD8}"/>
    <cellStyle name="Comma 3 10 2 3 4" xfId="2965" xr:uid="{00000000-0005-0000-0000-0000AE250000}"/>
    <cellStyle name="Comma 3 10 2 3 4 2" xfId="7768" xr:uid="{00000000-0005-0000-0000-0000AF250000}"/>
    <cellStyle name="Comma 3 10 2 3 4 2 2" xfId="17375" xr:uid="{00000000-0005-0000-0000-0000B0250000}"/>
    <cellStyle name="Comma 3 10 2 3 4 2 2 2" xfId="36589" xr:uid="{7CBB2924-2527-4EB6-AF8D-AAC0DC78B7B0}"/>
    <cellStyle name="Comma 3 10 2 3 4 2 3" xfId="26982" xr:uid="{B57A6F08-D333-4E89-8CEE-AD75E6A5BD60}"/>
    <cellStyle name="Comma 3 10 2 3 4 3" xfId="12572" xr:uid="{00000000-0005-0000-0000-0000B1250000}"/>
    <cellStyle name="Comma 3 10 2 3 4 3 2" xfId="31786" xr:uid="{D404803F-3A34-4131-BECF-37E37B3F4C25}"/>
    <cellStyle name="Comma 3 10 2 3 4 4" xfId="22179" xr:uid="{4F8B0DCA-4F42-48B7-85F4-BCFEB4469772}"/>
    <cellStyle name="Comma 3 10 2 3 5" xfId="5367" xr:uid="{00000000-0005-0000-0000-0000B2250000}"/>
    <cellStyle name="Comma 3 10 2 3 5 2" xfId="14974" xr:uid="{00000000-0005-0000-0000-0000B3250000}"/>
    <cellStyle name="Comma 3 10 2 3 5 2 2" xfId="34188" xr:uid="{15B4377F-78F4-4700-A5BC-725FAFFD6363}"/>
    <cellStyle name="Comma 3 10 2 3 5 3" xfId="24581" xr:uid="{5FA969CF-8CE9-42E1-9DCC-7CBEE76929E0}"/>
    <cellStyle name="Comma 3 10 2 3 6" xfId="10170" xr:uid="{00000000-0005-0000-0000-0000B4250000}"/>
    <cellStyle name="Comma 3 10 2 3 6 2" xfId="29384" xr:uid="{7C7CD561-370A-4FE7-9268-9EC3CEE0F74E}"/>
    <cellStyle name="Comma 3 10 2 3 7" xfId="19777" xr:uid="{C8622037-29A6-437F-85FA-40D98818735C}"/>
    <cellStyle name="Comma 3 10 2 4" xfId="759" xr:uid="{00000000-0005-0000-0000-0000B5250000}"/>
    <cellStyle name="Comma 3 10 2 4 2" xfId="1560" xr:uid="{00000000-0005-0000-0000-0000B6250000}"/>
    <cellStyle name="Comma 3 10 2 4 2 2" xfId="3965" xr:uid="{00000000-0005-0000-0000-0000B7250000}"/>
    <cellStyle name="Comma 3 10 2 4 2 2 2" xfId="8768" xr:uid="{00000000-0005-0000-0000-0000B8250000}"/>
    <cellStyle name="Comma 3 10 2 4 2 2 2 2" xfId="18375" xr:uid="{00000000-0005-0000-0000-0000B9250000}"/>
    <cellStyle name="Comma 3 10 2 4 2 2 2 2 2" xfId="37589" xr:uid="{7840424E-9C69-4F69-89AD-A513E027ACE0}"/>
    <cellStyle name="Comma 3 10 2 4 2 2 2 3" xfId="27982" xr:uid="{8F9C80B7-6994-4506-B994-4565C95B6A59}"/>
    <cellStyle name="Comma 3 10 2 4 2 2 3" xfId="13572" xr:uid="{00000000-0005-0000-0000-0000BA250000}"/>
    <cellStyle name="Comma 3 10 2 4 2 2 3 2" xfId="32786" xr:uid="{66AF97EF-F115-42BC-8A9E-89BEC6AA4E5E}"/>
    <cellStyle name="Comma 3 10 2 4 2 2 4" xfId="23179" xr:uid="{A5984982-D257-4D09-A43E-FAAD11DA135C}"/>
    <cellStyle name="Comma 3 10 2 4 2 3" xfId="6367" xr:uid="{00000000-0005-0000-0000-0000BB250000}"/>
    <cellStyle name="Comma 3 10 2 4 2 3 2" xfId="15974" xr:uid="{00000000-0005-0000-0000-0000BC250000}"/>
    <cellStyle name="Comma 3 10 2 4 2 3 2 2" xfId="35188" xr:uid="{756BAF07-0B96-4511-B18C-E79F2FD0D557}"/>
    <cellStyle name="Comma 3 10 2 4 2 3 3" xfId="25581" xr:uid="{07C6F25D-BEBF-44D1-9216-37543F1463B4}"/>
    <cellStyle name="Comma 3 10 2 4 2 4" xfId="11170" xr:uid="{00000000-0005-0000-0000-0000BD250000}"/>
    <cellStyle name="Comma 3 10 2 4 2 4 2" xfId="30384" xr:uid="{861839B0-E740-4C50-8C0C-0C4E01C51B84}"/>
    <cellStyle name="Comma 3 10 2 4 2 5" xfId="20777" xr:uid="{38C7393A-CABE-4608-998B-C0B3C9970009}"/>
    <cellStyle name="Comma 3 10 2 4 3" xfId="2360" xr:uid="{00000000-0005-0000-0000-0000BE250000}"/>
    <cellStyle name="Comma 3 10 2 4 3 2" xfId="4765" xr:uid="{00000000-0005-0000-0000-0000BF250000}"/>
    <cellStyle name="Comma 3 10 2 4 3 2 2" xfId="9568" xr:uid="{00000000-0005-0000-0000-0000C0250000}"/>
    <cellStyle name="Comma 3 10 2 4 3 2 2 2" xfId="19175" xr:uid="{00000000-0005-0000-0000-0000C1250000}"/>
    <cellStyle name="Comma 3 10 2 4 3 2 2 2 2" xfId="38389" xr:uid="{3DFDFC3D-DA27-45EF-ADA0-9CFB06525A80}"/>
    <cellStyle name="Comma 3 10 2 4 3 2 2 3" xfId="28782" xr:uid="{17D579BF-11B6-4989-9362-08D718846FD2}"/>
    <cellStyle name="Comma 3 10 2 4 3 2 3" xfId="14372" xr:uid="{00000000-0005-0000-0000-0000C2250000}"/>
    <cellStyle name="Comma 3 10 2 4 3 2 3 2" xfId="33586" xr:uid="{5630CD58-48F2-4D6E-BFDF-037F2D9AF7F6}"/>
    <cellStyle name="Comma 3 10 2 4 3 2 4" xfId="23979" xr:uid="{41434BC6-7364-4E15-B5B5-929BABAFE9F1}"/>
    <cellStyle name="Comma 3 10 2 4 3 3" xfId="7167" xr:uid="{00000000-0005-0000-0000-0000C3250000}"/>
    <cellStyle name="Comma 3 10 2 4 3 3 2" xfId="16774" xr:uid="{00000000-0005-0000-0000-0000C4250000}"/>
    <cellStyle name="Comma 3 10 2 4 3 3 2 2" xfId="35988" xr:uid="{DD018CE4-154B-4543-8B7C-88945BA30C70}"/>
    <cellStyle name="Comma 3 10 2 4 3 3 3" xfId="26381" xr:uid="{EDD63FD5-22D9-4647-B8B7-863D97EEEB05}"/>
    <cellStyle name="Comma 3 10 2 4 3 4" xfId="11970" xr:uid="{00000000-0005-0000-0000-0000C5250000}"/>
    <cellStyle name="Comma 3 10 2 4 3 4 2" xfId="31184" xr:uid="{A3486DCE-18AD-4FDC-8C08-92F95C179FF0}"/>
    <cellStyle name="Comma 3 10 2 4 3 5" xfId="21577" xr:uid="{5673F8B1-FB86-4C65-8288-51D52C239389}"/>
    <cellStyle name="Comma 3 10 2 4 4" xfId="3165" xr:uid="{00000000-0005-0000-0000-0000C6250000}"/>
    <cellStyle name="Comma 3 10 2 4 4 2" xfId="7968" xr:uid="{00000000-0005-0000-0000-0000C7250000}"/>
    <cellStyle name="Comma 3 10 2 4 4 2 2" xfId="17575" xr:uid="{00000000-0005-0000-0000-0000C8250000}"/>
    <cellStyle name="Comma 3 10 2 4 4 2 2 2" xfId="36789" xr:uid="{D66DBB62-B8E3-42EB-92FF-41520A42A41C}"/>
    <cellStyle name="Comma 3 10 2 4 4 2 3" xfId="27182" xr:uid="{88965E49-9D8E-41E9-9E8F-2845AA48133E}"/>
    <cellStyle name="Comma 3 10 2 4 4 3" xfId="12772" xr:uid="{00000000-0005-0000-0000-0000C9250000}"/>
    <cellStyle name="Comma 3 10 2 4 4 3 2" xfId="31986" xr:uid="{992A9B7F-A72C-4B32-9DD2-F39188050D22}"/>
    <cellStyle name="Comma 3 10 2 4 4 4" xfId="22379" xr:uid="{55577B70-C4FC-4425-AB81-A8E026D36C52}"/>
    <cellStyle name="Comma 3 10 2 4 5" xfId="5567" xr:uid="{00000000-0005-0000-0000-0000CA250000}"/>
    <cellStyle name="Comma 3 10 2 4 5 2" xfId="15174" xr:uid="{00000000-0005-0000-0000-0000CB250000}"/>
    <cellStyle name="Comma 3 10 2 4 5 2 2" xfId="34388" xr:uid="{FA04155D-45E9-4946-ADD8-AF831A10F10B}"/>
    <cellStyle name="Comma 3 10 2 4 5 3" xfId="24781" xr:uid="{99F51CD6-4CF0-4C38-8ED8-9B72907C0117}"/>
    <cellStyle name="Comma 3 10 2 4 6" xfId="10370" xr:uid="{00000000-0005-0000-0000-0000CC250000}"/>
    <cellStyle name="Comma 3 10 2 4 6 2" xfId="29584" xr:uid="{5D5B6782-DFF9-4068-B3C8-218A620746BA}"/>
    <cellStyle name="Comma 3 10 2 4 7" xfId="19977" xr:uid="{30BA3F30-1CB1-4464-A641-AE244F604A80}"/>
    <cellStyle name="Comma 3 10 2 5" xfId="960" xr:uid="{00000000-0005-0000-0000-0000CD250000}"/>
    <cellStyle name="Comma 3 10 2 5 2" xfId="3365" xr:uid="{00000000-0005-0000-0000-0000CE250000}"/>
    <cellStyle name="Comma 3 10 2 5 2 2" xfId="8168" xr:uid="{00000000-0005-0000-0000-0000CF250000}"/>
    <cellStyle name="Comma 3 10 2 5 2 2 2" xfId="17775" xr:uid="{00000000-0005-0000-0000-0000D0250000}"/>
    <cellStyle name="Comma 3 10 2 5 2 2 2 2" xfId="36989" xr:uid="{BD07FBBF-D9CA-4E80-A86F-C642C8854748}"/>
    <cellStyle name="Comma 3 10 2 5 2 2 3" xfId="27382" xr:uid="{971B35B1-2412-49CF-9C53-8E4FA5F693D7}"/>
    <cellStyle name="Comma 3 10 2 5 2 3" xfId="12972" xr:uid="{00000000-0005-0000-0000-0000D1250000}"/>
    <cellStyle name="Comma 3 10 2 5 2 3 2" xfId="32186" xr:uid="{6395D851-94F0-425B-81AD-36F0807E8D14}"/>
    <cellStyle name="Comma 3 10 2 5 2 4" xfId="22579" xr:uid="{3FB30A16-2688-4DFE-97A2-495A9E1307AE}"/>
    <cellStyle name="Comma 3 10 2 5 3" xfId="5767" xr:uid="{00000000-0005-0000-0000-0000D2250000}"/>
    <cellStyle name="Comma 3 10 2 5 3 2" xfId="15374" xr:uid="{00000000-0005-0000-0000-0000D3250000}"/>
    <cellStyle name="Comma 3 10 2 5 3 2 2" xfId="34588" xr:uid="{70E89731-5E7C-4570-AAB5-E48D0CC8B3EB}"/>
    <cellStyle name="Comma 3 10 2 5 3 3" xfId="24981" xr:uid="{686547E6-A98D-46CD-A12A-CFFD33D7905A}"/>
    <cellStyle name="Comma 3 10 2 5 4" xfId="10570" xr:uid="{00000000-0005-0000-0000-0000D4250000}"/>
    <cellStyle name="Comma 3 10 2 5 4 2" xfId="29784" xr:uid="{9F9CAD24-EBBF-4999-9802-C7CFC353F695}"/>
    <cellStyle name="Comma 3 10 2 5 5" xfId="20177" xr:uid="{C5C68C22-8306-4405-8C09-87EA85B94472}"/>
    <cellStyle name="Comma 3 10 2 6" xfId="1760" xr:uid="{00000000-0005-0000-0000-0000D5250000}"/>
    <cellStyle name="Comma 3 10 2 6 2" xfId="4165" xr:uid="{00000000-0005-0000-0000-0000D6250000}"/>
    <cellStyle name="Comma 3 10 2 6 2 2" xfId="8968" xr:uid="{00000000-0005-0000-0000-0000D7250000}"/>
    <cellStyle name="Comma 3 10 2 6 2 2 2" xfId="18575" xr:uid="{00000000-0005-0000-0000-0000D8250000}"/>
    <cellStyle name="Comma 3 10 2 6 2 2 2 2" xfId="37789" xr:uid="{7CCC5FC7-BA4C-4729-889D-E15D00DC9A14}"/>
    <cellStyle name="Comma 3 10 2 6 2 2 3" xfId="28182" xr:uid="{D0CB5A9B-F711-4CE8-90C5-3E5A8C6C6A2F}"/>
    <cellStyle name="Comma 3 10 2 6 2 3" xfId="13772" xr:uid="{00000000-0005-0000-0000-0000D9250000}"/>
    <cellStyle name="Comma 3 10 2 6 2 3 2" xfId="32986" xr:uid="{F2E9CD10-EA6B-462D-8ABC-3CB756459D8B}"/>
    <cellStyle name="Comma 3 10 2 6 2 4" xfId="23379" xr:uid="{71F801EF-5861-481E-BA1D-8DD463E8692F}"/>
    <cellStyle name="Comma 3 10 2 6 3" xfId="6567" xr:uid="{00000000-0005-0000-0000-0000DA250000}"/>
    <cellStyle name="Comma 3 10 2 6 3 2" xfId="16174" xr:uid="{00000000-0005-0000-0000-0000DB250000}"/>
    <cellStyle name="Comma 3 10 2 6 3 2 2" xfId="35388" xr:uid="{2FCA0DEB-3DCD-4543-86E3-5E956F6F26FA}"/>
    <cellStyle name="Comma 3 10 2 6 3 3" xfId="25781" xr:uid="{080E7232-A225-42BF-A1CD-7DE0E563A6F9}"/>
    <cellStyle name="Comma 3 10 2 6 4" xfId="11370" xr:uid="{00000000-0005-0000-0000-0000DC250000}"/>
    <cellStyle name="Comma 3 10 2 6 4 2" xfId="30584" xr:uid="{13448EAD-2969-41B4-BFD3-7D70A30997DB}"/>
    <cellStyle name="Comma 3 10 2 6 5" xfId="20977" xr:uid="{4B026F5B-CA1A-4D64-9E9A-7EB992F0F48B}"/>
    <cellStyle name="Comma 3 10 2 7" xfId="2565" xr:uid="{00000000-0005-0000-0000-0000DD250000}"/>
    <cellStyle name="Comma 3 10 2 7 2" xfId="7368" xr:uid="{00000000-0005-0000-0000-0000DE250000}"/>
    <cellStyle name="Comma 3 10 2 7 2 2" xfId="16975" xr:uid="{00000000-0005-0000-0000-0000DF250000}"/>
    <cellStyle name="Comma 3 10 2 7 2 2 2" xfId="36189" xr:uid="{0FEEDCD7-6541-499D-ADB4-7BCEFE106F11}"/>
    <cellStyle name="Comma 3 10 2 7 2 3" xfId="26582" xr:uid="{8FC1BAE3-CF9C-4D1D-90B6-C0B6C51B583C}"/>
    <cellStyle name="Comma 3 10 2 7 3" xfId="12172" xr:uid="{00000000-0005-0000-0000-0000E0250000}"/>
    <cellStyle name="Comma 3 10 2 7 3 2" xfId="31386" xr:uid="{6B62DF08-DDB5-4402-8225-7B7F71A72749}"/>
    <cellStyle name="Comma 3 10 2 7 4" xfId="21779" xr:uid="{58E9E23B-65F4-4F9B-9718-B78B9739E4BF}"/>
    <cellStyle name="Comma 3 10 2 8" xfId="4967" xr:uid="{00000000-0005-0000-0000-0000E1250000}"/>
    <cellStyle name="Comma 3 10 2 8 2" xfId="14574" xr:uid="{00000000-0005-0000-0000-0000E2250000}"/>
    <cellStyle name="Comma 3 10 2 8 2 2" xfId="33788" xr:uid="{F8E9FC7C-85A9-4E5A-B3BB-F96140D6C7A3}"/>
    <cellStyle name="Comma 3 10 2 8 3" xfId="24181" xr:uid="{4F958926-6282-47DB-940E-0D9781004AEE}"/>
    <cellStyle name="Comma 3 10 2 9" xfId="9770" xr:uid="{00000000-0005-0000-0000-0000E3250000}"/>
    <cellStyle name="Comma 3 10 2 9 2" xfId="28984" xr:uid="{3373FEA1-E923-4041-92B6-19D7199D8FFA}"/>
    <cellStyle name="Comma 3 10 3" xfId="259" xr:uid="{00000000-0005-0000-0000-0000E4250000}"/>
    <cellStyle name="Comma 3 10 3 2" xfId="1060" xr:uid="{00000000-0005-0000-0000-0000E5250000}"/>
    <cellStyle name="Comma 3 10 3 2 2" xfId="3465" xr:uid="{00000000-0005-0000-0000-0000E6250000}"/>
    <cellStyle name="Comma 3 10 3 2 2 2" xfId="8268" xr:uid="{00000000-0005-0000-0000-0000E7250000}"/>
    <cellStyle name="Comma 3 10 3 2 2 2 2" xfId="17875" xr:uid="{00000000-0005-0000-0000-0000E8250000}"/>
    <cellStyle name="Comma 3 10 3 2 2 2 2 2" xfId="37089" xr:uid="{E4D76693-382E-44F6-8618-C448FC3516C6}"/>
    <cellStyle name="Comma 3 10 3 2 2 2 3" xfId="27482" xr:uid="{5B558CE6-E187-419E-AD68-86BA9DDDEA79}"/>
    <cellStyle name="Comma 3 10 3 2 2 3" xfId="13072" xr:uid="{00000000-0005-0000-0000-0000E9250000}"/>
    <cellStyle name="Comma 3 10 3 2 2 3 2" xfId="32286" xr:uid="{5EB0E334-A6EA-4E88-AE67-BFFF5D061DCD}"/>
    <cellStyle name="Comma 3 10 3 2 2 4" xfId="22679" xr:uid="{251B7267-3039-422E-B214-015F8E4C9D0B}"/>
    <cellStyle name="Comma 3 10 3 2 3" xfId="5867" xr:uid="{00000000-0005-0000-0000-0000EA250000}"/>
    <cellStyle name="Comma 3 10 3 2 3 2" xfId="15474" xr:uid="{00000000-0005-0000-0000-0000EB250000}"/>
    <cellStyle name="Comma 3 10 3 2 3 2 2" xfId="34688" xr:uid="{B2892FE6-6561-455B-87DE-0683F51D5D4F}"/>
    <cellStyle name="Comma 3 10 3 2 3 3" xfId="25081" xr:uid="{A1C5A9D4-F533-4CB4-892D-C9B468E0CE1F}"/>
    <cellStyle name="Comma 3 10 3 2 4" xfId="10670" xr:uid="{00000000-0005-0000-0000-0000EC250000}"/>
    <cellStyle name="Comma 3 10 3 2 4 2" xfId="29884" xr:uid="{831440D3-D9C2-4479-BA17-5154009855F9}"/>
    <cellStyle name="Comma 3 10 3 2 5" xfId="20277" xr:uid="{5D301DE8-5413-4528-8382-47C17493C0E4}"/>
    <cellStyle name="Comma 3 10 3 3" xfId="1860" xr:uid="{00000000-0005-0000-0000-0000ED250000}"/>
    <cellStyle name="Comma 3 10 3 3 2" xfId="4265" xr:uid="{00000000-0005-0000-0000-0000EE250000}"/>
    <cellStyle name="Comma 3 10 3 3 2 2" xfId="9068" xr:uid="{00000000-0005-0000-0000-0000EF250000}"/>
    <cellStyle name="Comma 3 10 3 3 2 2 2" xfId="18675" xr:uid="{00000000-0005-0000-0000-0000F0250000}"/>
    <cellStyle name="Comma 3 10 3 3 2 2 2 2" xfId="37889" xr:uid="{9D730514-6918-4645-A050-D8994A66A33E}"/>
    <cellStyle name="Comma 3 10 3 3 2 2 3" xfId="28282" xr:uid="{1B09CAB2-89C7-4261-BF52-F3181A28771F}"/>
    <cellStyle name="Comma 3 10 3 3 2 3" xfId="13872" xr:uid="{00000000-0005-0000-0000-0000F1250000}"/>
    <cellStyle name="Comma 3 10 3 3 2 3 2" xfId="33086" xr:uid="{F85174DB-8F92-4AB9-BC9B-EB1ACF60A891}"/>
    <cellStyle name="Comma 3 10 3 3 2 4" xfId="23479" xr:uid="{A58BD4C0-E1B7-4B01-9A21-7FEBD8C31DAF}"/>
    <cellStyle name="Comma 3 10 3 3 3" xfId="6667" xr:uid="{00000000-0005-0000-0000-0000F2250000}"/>
    <cellStyle name="Comma 3 10 3 3 3 2" xfId="16274" xr:uid="{00000000-0005-0000-0000-0000F3250000}"/>
    <cellStyle name="Comma 3 10 3 3 3 2 2" xfId="35488" xr:uid="{922FB41F-DBBE-4790-8697-6FE108CC69F5}"/>
    <cellStyle name="Comma 3 10 3 3 3 3" xfId="25881" xr:uid="{A5863DC7-0E35-4B82-A4B9-EE80701D5245}"/>
    <cellStyle name="Comma 3 10 3 3 4" xfId="11470" xr:uid="{00000000-0005-0000-0000-0000F4250000}"/>
    <cellStyle name="Comma 3 10 3 3 4 2" xfId="30684" xr:uid="{4FAD6988-091D-4341-A85A-42EDC82AFBF0}"/>
    <cellStyle name="Comma 3 10 3 3 5" xfId="21077" xr:uid="{3A99A22F-B0F2-4BD8-A49F-38EEC7249E15}"/>
    <cellStyle name="Comma 3 10 3 4" xfId="2665" xr:uid="{00000000-0005-0000-0000-0000F5250000}"/>
    <cellStyle name="Comma 3 10 3 4 2" xfId="7468" xr:uid="{00000000-0005-0000-0000-0000F6250000}"/>
    <cellStyle name="Comma 3 10 3 4 2 2" xfId="17075" xr:uid="{00000000-0005-0000-0000-0000F7250000}"/>
    <cellStyle name="Comma 3 10 3 4 2 2 2" xfId="36289" xr:uid="{D4EEF642-6CD5-44E7-A4A9-31857A643B3F}"/>
    <cellStyle name="Comma 3 10 3 4 2 3" xfId="26682" xr:uid="{115AB770-0746-460F-978B-B05FB7850405}"/>
    <cellStyle name="Comma 3 10 3 4 3" xfId="12272" xr:uid="{00000000-0005-0000-0000-0000F8250000}"/>
    <cellStyle name="Comma 3 10 3 4 3 2" xfId="31486" xr:uid="{F0511265-7EE4-4B92-9D8F-942174B1A563}"/>
    <cellStyle name="Comma 3 10 3 4 4" xfId="21879" xr:uid="{43FE49D2-F46A-42EB-BCE5-DF7283A3C804}"/>
    <cellStyle name="Comma 3 10 3 5" xfId="5067" xr:uid="{00000000-0005-0000-0000-0000F9250000}"/>
    <cellStyle name="Comma 3 10 3 5 2" xfId="14674" xr:uid="{00000000-0005-0000-0000-0000FA250000}"/>
    <cellStyle name="Comma 3 10 3 5 2 2" xfId="33888" xr:uid="{3FEDC38C-19F3-45A0-B5C7-04BCBD7D7BC3}"/>
    <cellStyle name="Comma 3 10 3 5 3" xfId="24281" xr:uid="{070420B1-1B25-4A04-997C-7CADEA738ADB}"/>
    <cellStyle name="Comma 3 10 3 6" xfId="9870" xr:uid="{00000000-0005-0000-0000-0000FB250000}"/>
    <cellStyle name="Comma 3 10 3 6 2" xfId="29084" xr:uid="{AC5BBE81-834F-4B37-A4F4-9A444C07DCC4}"/>
    <cellStyle name="Comma 3 10 3 7" xfId="19477" xr:uid="{17BC8164-63A1-498E-A170-FE07D3D0CED5}"/>
    <cellStyle name="Comma 3 10 4" xfId="459" xr:uid="{00000000-0005-0000-0000-0000FC250000}"/>
    <cellStyle name="Comma 3 10 4 2" xfId="1260" xr:uid="{00000000-0005-0000-0000-0000FD250000}"/>
    <cellStyle name="Comma 3 10 4 2 2" xfId="3665" xr:uid="{00000000-0005-0000-0000-0000FE250000}"/>
    <cellStyle name="Comma 3 10 4 2 2 2" xfId="8468" xr:uid="{00000000-0005-0000-0000-0000FF250000}"/>
    <cellStyle name="Comma 3 10 4 2 2 2 2" xfId="18075" xr:uid="{00000000-0005-0000-0000-000000260000}"/>
    <cellStyle name="Comma 3 10 4 2 2 2 2 2" xfId="37289" xr:uid="{BF8B2C61-0595-4EEB-8D0A-41D536E3441B}"/>
    <cellStyle name="Comma 3 10 4 2 2 2 3" xfId="27682" xr:uid="{905A0CE6-180D-4853-B43B-C4E329C559A1}"/>
    <cellStyle name="Comma 3 10 4 2 2 3" xfId="13272" xr:uid="{00000000-0005-0000-0000-000001260000}"/>
    <cellStyle name="Comma 3 10 4 2 2 3 2" xfId="32486" xr:uid="{ECC8C93B-8D9F-46DA-A897-80536E1CBED8}"/>
    <cellStyle name="Comma 3 10 4 2 2 4" xfId="22879" xr:uid="{D6C03F33-15F4-4A1F-8D90-7257626F3851}"/>
    <cellStyle name="Comma 3 10 4 2 3" xfId="6067" xr:uid="{00000000-0005-0000-0000-000002260000}"/>
    <cellStyle name="Comma 3 10 4 2 3 2" xfId="15674" xr:uid="{00000000-0005-0000-0000-000003260000}"/>
    <cellStyle name="Comma 3 10 4 2 3 2 2" xfId="34888" xr:uid="{51175BF7-8CE3-4F49-BD7E-1CC769452ADD}"/>
    <cellStyle name="Comma 3 10 4 2 3 3" xfId="25281" xr:uid="{21526951-03E3-4F94-8C95-2D7BF296B178}"/>
    <cellStyle name="Comma 3 10 4 2 4" xfId="10870" xr:uid="{00000000-0005-0000-0000-000004260000}"/>
    <cellStyle name="Comma 3 10 4 2 4 2" xfId="30084" xr:uid="{40592E92-CE3C-4B1E-A0F4-3760576BF521}"/>
    <cellStyle name="Comma 3 10 4 2 5" xfId="20477" xr:uid="{8FA71DD4-FAD3-4A67-8AA3-046B71F68BF1}"/>
    <cellStyle name="Comma 3 10 4 3" xfId="2060" xr:uid="{00000000-0005-0000-0000-000005260000}"/>
    <cellStyle name="Comma 3 10 4 3 2" xfId="4465" xr:uid="{00000000-0005-0000-0000-000006260000}"/>
    <cellStyle name="Comma 3 10 4 3 2 2" xfId="9268" xr:uid="{00000000-0005-0000-0000-000007260000}"/>
    <cellStyle name="Comma 3 10 4 3 2 2 2" xfId="18875" xr:uid="{00000000-0005-0000-0000-000008260000}"/>
    <cellStyle name="Comma 3 10 4 3 2 2 2 2" xfId="38089" xr:uid="{35E907B5-8877-4396-99C6-F4D8C4AD54AF}"/>
    <cellStyle name="Comma 3 10 4 3 2 2 3" xfId="28482" xr:uid="{4C9115DE-D670-4A38-BEBF-168CF14D9398}"/>
    <cellStyle name="Comma 3 10 4 3 2 3" xfId="14072" xr:uid="{00000000-0005-0000-0000-000009260000}"/>
    <cellStyle name="Comma 3 10 4 3 2 3 2" xfId="33286" xr:uid="{45F3709E-882D-41DC-B26B-ACF263D0BF8F}"/>
    <cellStyle name="Comma 3 10 4 3 2 4" xfId="23679" xr:uid="{1A8688D1-8A57-442B-92B3-FBE5FD0321D7}"/>
    <cellStyle name="Comma 3 10 4 3 3" xfId="6867" xr:uid="{00000000-0005-0000-0000-00000A260000}"/>
    <cellStyle name="Comma 3 10 4 3 3 2" xfId="16474" xr:uid="{00000000-0005-0000-0000-00000B260000}"/>
    <cellStyle name="Comma 3 10 4 3 3 2 2" xfId="35688" xr:uid="{6E7AD4EF-1037-4113-97F6-2746EE7A38A4}"/>
    <cellStyle name="Comma 3 10 4 3 3 3" xfId="26081" xr:uid="{00E7B0B2-8973-42F3-9EA1-A1CD8462AE51}"/>
    <cellStyle name="Comma 3 10 4 3 4" xfId="11670" xr:uid="{00000000-0005-0000-0000-00000C260000}"/>
    <cellStyle name="Comma 3 10 4 3 4 2" xfId="30884" xr:uid="{6CD7DB90-FB9B-47E0-BFB5-5EA3AD50C577}"/>
    <cellStyle name="Comma 3 10 4 3 5" xfId="21277" xr:uid="{FDE068D0-1422-48C0-BF94-A77A1D01FE3F}"/>
    <cellStyle name="Comma 3 10 4 4" xfId="2865" xr:uid="{00000000-0005-0000-0000-00000D260000}"/>
    <cellStyle name="Comma 3 10 4 4 2" xfId="7668" xr:uid="{00000000-0005-0000-0000-00000E260000}"/>
    <cellStyle name="Comma 3 10 4 4 2 2" xfId="17275" xr:uid="{00000000-0005-0000-0000-00000F260000}"/>
    <cellStyle name="Comma 3 10 4 4 2 2 2" xfId="36489" xr:uid="{50C4F8DB-362F-4694-B4F3-F60937907A9D}"/>
    <cellStyle name="Comma 3 10 4 4 2 3" xfId="26882" xr:uid="{67F55446-499A-4E27-B210-B3A1F7849651}"/>
    <cellStyle name="Comma 3 10 4 4 3" xfId="12472" xr:uid="{00000000-0005-0000-0000-000010260000}"/>
    <cellStyle name="Comma 3 10 4 4 3 2" xfId="31686" xr:uid="{371902FE-B25C-40A8-A1F4-886821EAAC87}"/>
    <cellStyle name="Comma 3 10 4 4 4" xfId="22079" xr:uid="{D718460F-F78C-4D89-B642-403D330AA49C}"/>
    <cellStyle name="Comma 3 10 4 5" xfId="5267" xr:uid="{00000000-0005-0000-0000-000011260000}"/>
    <cellStyle name="Comma 3 10 4 5 2" xfId="14874" xr:uid="{00000000-0005-0000-0000-000012260000}"/>
    <cellStyle name="Comma 3 10 4 5 2 2" xfId="34088" xr:uid="{34145EC3-6E4A-4DBA-BF8E-EC7A8242B9E7}"/>
    <cellStyle name="Comma 3 10 4 5 3" xfId="24481" xr:uid="{585B80F3-D9FD-4609-8B6E-DE2ED99C75EA}"/>
    <cellStyle name="Comma 3 10 4 6" xfId="10070" xr:uid="{00000000-0005-0000-0000-000013260000}"/>
    <cellStyle name="Comma 3 10 4 6 2" xfId="29284" xr:uid="{9E732271-AD31-4FE8-B5EA-A46668B03920}"/>
    <cellStyle name="Comma 3 10 4 7" xfId="19677" xr:uid="{5C6F32FA-1D79-4A2A-AF5F-4F7B2A588C81}"/>
    <cellStyle name="Comma 3 10 5" xfId="659" xr:uid="{00000000-0005-0000-0000-000014260000}"/>
    <cellStyle name="Comma 3 10 5 2" xfId="1460" xr:uid="{00000000-0005-0000-0000-000015260000}"/>
    <cellStyle name="Comma 3 10 5 2 2" xfId="3865" xr:uid="{00000000-0005-0000-0000-000016260000}"/>
    <cellStyle name="Comma 3 10 5 2 2 2" xfId="8668" xr:uid="{00000000-0005-0000-0000-000017260000}"/>
    <cellStyle name="Comma 3 10 5 2 2 2 2" xfId="18275" xr:uid="{00000000-0005-0000-0000-000018260000}"/>
    <cellStyle name="Comma 3 10 5 2 2 2 2 2" xfId="37489" xr:uid="{D38FC7E4-84B4-49A0-9618-6AC2FBE5E391}"/>
    <cellStyle name="Comma 3 10 5 2 2 2 3" xfId="27882" xr:uid="{CA877A51-832A-4FDF-A061-EC11E0EB0C63}"/>
    <cellStyle name="Comma 3 10 5 2 2 3" xfId="13472" xr:uid="{00000000-0005-0000-0000-000019260000}"/>
    <cellStyle name="Comma 3 10 5 2 2 3 2" xfId="32686" xr:uid="{EB78C3A2-2E6C-4921-980E-869BD486FA19}"/>
    <cellStyle name="Comma 3 10 5 2 2 4" xfId="23079" xr:uid="{1A1329B8-7E51-4826-AC2C-E33EB672CB11}"/>
    <cellStyle name="Comma 3 10 5 2 3" xfId="6267" xr:uid="{00000000-0005-0000-0000-00001A260000}"/>
    <cellStyle name="Comma 3 10 5 2 3 2" xfId="15874" xr:uid="{00000000-0005-0000-0000-00001B260000}"/>
    <cellStyle name="Comma 3 10 5 2 3 2 2" xfId="35088" xr:uid="{E9E80277-F160-465A-8B17-0AD447A462C2}"/>
    <cellStyle name="Comma 3 10 5 2 3 3" xfId="25481" xr:uid="{EFDD823C-4766-4F40-8B62-C41EC5765C62}"/>
    <cellStyle name="Comma 3 10 5 2 4" xfId="11070" xr:uid="{00000000-0005-0000-0000-00001C260000}"/>
    <cellStyle name="Comma 3 10 5 2 4 2" xfId="30284" xr:uid="{C9FADDEF-1135-472D-8DB0-E93A2ABBFC5F}"/>
    <cellStyle name="Comma 3 10 5 2 5" xfId="20677" xr:uid="{D5046E95-B2AB-4EB2-858A-5D66AC460A53}"/>
    <cellStyle name="Comma 3 10 5 3" xfId="2260" xr:uid="{00000000-0005-0000-0000-00001D260000}"/>
    <cellStyle name="Comma 3 10 5 3 2" xfId="4665" xr:uid="{00000000-0005-0000-0000-00001E260000}"/>
    <cellStyle name="Comma 3 10 5 3 2 2" xfId="9468" xr:uid="{00000000-0005-0000-0000-00001F260000}"/>
    <cellStyle name="Comma 3 10 5 3 2 2 2" xfId="19075" xr:uid="{00000000-0005-0000-0000-000020260000}"/>
    <cellStyle name="Comma 3 10 5 3 2 2 2 2" xfId="38289" xr:uid="{018DC245-5424-4194-95B4-3C0093D97F79}"/>
    <cellStyle name="Comma 3 10 5 3 2 2 3" xfId="28682" xr:uid="{63CFC7E5-0799-4D83-BFF4-34EC764A0402}"/>
    <cellStyle name="Comma 3 10 5 3 2 3" xfId="14272" xr:uid="{00000000-0005-0000-0000-000021260000}"/>
    <cellStyle name="Comma 3 10 5 3 2 3 2" xfId="33486" xr:uid="{BF5E54C2-0D4F-4BA9-A8A8-25A2C820FC33}"/>
    <cellStyle name="Comma 3 10 5 3 2 4" xfId="23879" xr:uid="{FB23A0CD-367F-48C2-98A7-63E6478BE2C4}"/>
    <cellStyle name="Comma 3 10 5 3 3" xfId="7067" xr:uid="{00000000-0005-0000-0000-000022260000}"/>
    <cellStyle name="Comma 3 10 5 3 3 2" xfId="16674" xr:uid="{00000000-0005-0000-0000-000023260000}"/>
    <cellStyle name="Comma 3 10 5 3 3 2 2" xfId="35888" xr:uid="{4B2D203E-8453-45BF-853E-89B5A59055E6}"/>
    <cellStyle name="Comma 3 10 5 3 3 3" xfId="26281" xr:uid="{70AC3748-3646-49F3-BDA3-42B1ED1CBE76}"/>
    <cellStyle name="Comma 3 10 5 3 4" xfId="11870" xr:uid="{00000000-0005-0000-0000-000024260000}"/>
    <cellStyle name="Comma 3 10 5 3 4 2" xfId="31084" xr:uid="{B5317E8A-26FD-4CB6-91A3-7B1CD40FE65D}"/>
    <cellStyle name="Comma 3 10 5 3 5" xfId="21477" xr:uid="{2360E4BF-60BC-4F93-A61E-1234EBBAA0DF}"/>
    <cellStyle name="Comma 3 10 5 4" xfId="3065" xr:uid="{00000000-0005-0000-0000-000025260000}"/>
    <cellStyle name="Comma 3 10 5 4 2" xfId="7868" xr:uid="{00000000-0005-0000-0000-000026260000}"/>
    <cellStyle name="Comma 3 10 5 4 2 2" xfId="17475" xr:uid="{00000000-0005-0000-0000-000027260000}"/>
    <cellStyle name="Comma 3 10 5 4 2 2 2" xfId="36689" xr:uid="{78C595CB-761A-45D9-B0C7-F95D259470E2}"/>
    <cellStyle name="Comma 3 10 5 4 2 3" xfId="27082" xr:uid="{78D6B1E6-6B85-4362-854C-ECAEE58DB352}"/>
    <cellStyle name="Comma 3 10 5 4 3" xfId="12672" xr:uid="{00000000-0005-0000-0000-000028260000}"/>
    <cellStyle name="Comma 3 10 5 4 3 2" xfId="31886" xr:uid="{524318F9-B752-4746-9A49-46BB529A660C}"/>
    <cellStyle name="Comma 3 10 5 4 4" xfId="22279" xr:uid="{B989953F-9616-4C32-BA41-F660710B160C}"/>
    <cellStyle name="Comma 3 10 5 5" xfId="5467" xr:uid="{00000000-0005-0000-0000-000029260000}"/>
    <cellStyle name="Comma 3 10 5 5 2" xfId="15074" xr:uid="{00000000-0005-0000-0000-00002A260000}"/>
    <cellStyle name="Comma 3 10 5 5 2 2" xfId="34288" xr:uid="{5B9F8732-4ACD-4BC6-8179-EC3688AA4364}"/>
    <cellStyle name="Comma 3 10 5 5 3" xfId="24681" xr:uid="{38FE192F-F4AA-481F-A8B2-20941E6638CF}"/>
    <cellStyle name="Comma 3 10 5 6" xfId="10270" xr:uid="{00000000-0005-0000-0000-00002B260000}"/>
    <cellStyle name="Comma 3 10 5 6 2" xfId="29484" xr:uid="{F5CD94A2-6AE0-4F34-A55F-0ABA1FAC3385}"/>
    <cellStyle name="Comma 3 10 5 7" xfId="19877" xr:uid="{288E1032-0DBD-4014-9A1C-A5154B8677F0}"/>
    <cellStyle name="Comma 3 10 6" xfId="860" xr:uid="{00000000-0005-0000-0000-00002C260000}"/>
    <cellStyle name="Comma 3 10 6 2" xfId="3265" xr:uid="{00000000-0005-0000-0000-00002D260000}"/>
    <cellStyle name="Comma 3 10 6 2 2" xfId="8068" xr:uid="{00000000-0005-0000-0000-00002E260000}"/>
    <cellStyle name="Comma 3 10 6 2 2 2" xfId="17675" xr:uid="{00000000-0005-0000-0000-00002F260000}"/>
    <cellStyle name="Comma 3 10 6 2 2 2 2" xfId="36889" xr:uid="{35263303-B531-48DD-8D0A-7870C38D9AB1}"/>
    <cellStyle name="Comma 3 10 6 2 2 3" xfId="27282" xr:uid="{6B7822B1-0A80-4FC3-B855-79DE4F5213B0}"/>
    <cellStyle name="Comma 3 10 6 2 3" xfId="12872" xr:uid="{00000000-0005-0000-0000-000030260000}"/>
    <cellStyle name="Comma 3 10 6 2 3 2" xfId="32086" xr:uid="{3B7932DF-DE04-477D-A9A4-E5F85992968C}"/>
    <cellStyle name="Comma 3 10 6 2 4" xfId="22479" xr:uid="{2A0097B3-5159-475C-BFEB-2FF025311719}"/>
    <cellStyle name="Comma 3 10 6 3" xfId="5667" xr:uid="{00000000-0005-0000-0000-000031260000}"/>
    <cellStyle name="Comma 3 10 6 3 2" xfId="15274" xr:uid="{00000000-0005-0000-0000-000032260000}"/>
    <cellStyle name="Comma 3 10 6 3 2 2" xfId="34488" xr:uid="{402FF16E-95D9-4A2C-A163-14BE892C4D38}"/>
    <cellStyle name="Comma 3 10 6 3 3" xfId="24881" xr:uid="{0EBDEE3C-A929-4198-B38E-171F7D9BC93C}"/>
    <cellStyle name="Comma 3 10 6 4" xfId="10470" xr:uid="{00000000-0005-0000-0000-000033260000}"/>
    <cellStyle name="Comma 3 10 6 4 2" xfId="29684" xr:uid="{C2FAFBD2-2BF0-446F-AE29-5C66D6586077}"/>
    <cellStyle name="Comma 3 10 6 5" xfId="20077" xr:uid="{941217E7-F767-451A-83F4-DB0FAC574F80}"/>
    <cellStyle name="Comma 3 10 7" xfId="1660" xr:uid="{00000000-0005-0000-0000-000034260000}"/>
    <cellStyle name="Comma 3 10 7 2" xfId="4065" xr:uid="{00000000-0005-0000-0000-000035260000}"/>
    <cellStyle name="Comma 3 10 7 2 2" xfId="8868" xr:uid="{00000000-0005-0000-0000-000036260000}"/>
    <cellStyle name="Comma 3 10 7 2 2 2" xfId="18475" xr:uid="{00000000-0005-0000-0000-000037260000}"/>
    <cellStyle name="Comma 3 10 7 2 2 2 2" xfId="37689" xr:uid="{7009C232-1034-48B9-8A65-7D15BA2A87C3}"/>
    <cellStyle name="Comma 3 10 7 2 2 3" xfId="28082" xr:uid="{458A6806-3CBF-4542-BED7-A85184E52E35}"/>
    <cellStyle name="Comma 3 10 7 2 3" xfId="13672" xr:uid="{00000000-0005-0000-0000-000038260000}"/>
    <cellStyle name="Comma 3 10 7 2 3 2" xfId="32886" xr:uid="{241D0C1A-0EF3-44D2-9C69-A53686C6347D}"/>
    <cellStyle name="Comma 3 10 7 2 4" xfId="23279" xr:uid="{C8A65E68-5AF9-4CC8-8B3C-0E096073D8CC}"/>
    <cellStyle name="Comma 3 10 7 3" xfId="6467" xr:uid="{00000000-0005-0000-0000-000039260000}"/>
    <cellStyle name="Comma 3 10 7 3 2" xfId="16074" xr:uid="{00000000-0005-0000-0000-00003A260000}"/>
    <cellStyle name="Comma 3 10 7 3 2 2" xfId="35288" xr:uid="{2370E7EC-F64F-4D64-AEA0-AD69F1BFD8A3}"/>
    <cellStyle name="Comma 3 10 7 3 3" xfId="25681" xr:uid="{91B1452F-4D66-4A42-9997-0F551431877E}"/>
    <cellStyle name="Comma 3 10 7 4" xfId="11270" xr:uid="{00000000-0005-0000-0000-00003B260000}"/>
    <cellStyle name="Comma 3 10 7 4 2" xfId="30484" xr:uid="{0CC666FD-D463-4046-B2A6-0E24FCFCA1BA}"/>
    <cellStyle name="Comma 3 10 7 5" xfId="20877" xr:uid="{3DB5C422-C8E7-41CB-9767-99D303DD067F}"/>
    <cellStyle name="Comma 3 10 8" xfId="2465" xr:uid="{00000000-0005-0000-0000-00003C260000}"/>
    <cellStyle name="Comma 3 10 8 2" xfId="7268" xr:uid="{00000000-0005-0000-0000-00003D260000}"/>
    <cellStyle name="Comma 3 10 8 2 2" xfId="16875" xr:uid="{00000000-0005-0000-0000-00003E260000}"/>
    <cellStyle name="Comma 3 10 8 2 2 2" xfId="36089" xr:uid="{F9689486-7AA8-4D83-BE07-B675CBD9527A}"/>
    <cellStyle name="Comma 3 10 8 2 3" xfId="26482" xr:uid="{629271D2-51C2-4591-9BD7-36E9F2A5B664}"/>
    <cellStyle name="Comma 3 10 8 3" xfId="12072" xr:uid="{00000000-0005-0000-0000-00003F260000}"/>
    <cellStyle name="Comma 3 10 8 3 2" xfId="31286" xr:uid="{07209A87-4B7F-46F6-97EF-A31095C621C8}"/>
    <cellStyle name="Comma 3 10 8 4" xfId="21679" xr:uid="{F3EE0C18-1BF2-4BCE-9254-9B84062FC5D2}"/>
    <cellStyle name="Comma 3 10 9" xfId="4867" xr:uid="{00000000-0005-0000-0000-000040260000}"/>
    <cellStyle name="Comma 3 10 9 2" xfId="14474" xr:uid="{00000000-0005-0000-0000-000041260000}"/>
    <cellStyle name="Comma 3 10 9 2 2" xfId="33688" xr:uid="{1730D9E4-835E-420D-A51D-BCF82A7218E4}"/>
    <cellStyle name="Comma 3 10 9 3" xfId="24081" xr:uid="{1AED1B1A-6BA3-419D-ACB5-5F12177EB3B4}"/>
    <cellStyle name="Comma 3 11" xfId="109" xr:uid="{00000000-0005-0000-0000-000042260000}"/>
    <cellStyle name="Comma 3 11 10" xfId="19327" xr:uid="{D9042EF8-9D80-4DA7-8FC4-149A2C1544B8}"/>
    <cellStyle name="Comma 3 11 2" xfId="309" xr:uid="{00000000-0005-0000-0000-000043260000}"/>
    <cellStyle name="Comma 3 11 2 2" xfId="1110" xr:uid="{00000000-0005-0000-0000-000044260000}"/>
    <cellStyle name="Comma 3 11 2 2 2" xfId="3515" xr:uid="{00000000-0005-0000-0000-000045260000}"/>
    <cellStyle name="Comma 3 11 2 2 2 2" xfId="8318" xr:uid="{00000000-0005-0000-0000-000046260000}"/>
    <cellStyle name="Comma 3 11 2 2 2 2 2" xfId="17925" xr:uid="{00000000-0005-0000-0000-000047260000}"/>
    <cellStyle name="Comma 3 11 2 2 2 2 2 2" xfId="37139" xr:uid="{808FA979-5A84-4183-B082-F90ACAE20448}"/>
    <cellStyle name="Comma 3 11 2 2 2 2 3" xfId="27532" xr:uid="{A41DE8CA-5AFF-4CBA-A9A4-7510CFCC0BE1}"/>
    <cellStyle name="Comma 3 11 2 2 2 3" xfId="13122" xr:uid="{00000000-0005-0000-0000-000048260000}"/>
    <cellStyle name="Comma 3 11 2 2 2 3 2" xfId="32336" xr:uid="{9F60A621-A5B1-4A56-B4BF-B82E990B02D2}"/>
    <cellStyle name="Comma 3 11 2 2 2 4" xfId="22729" xr:uid="{37267A8E-6CB7-4B30-9571-EB45028CE315}"/>
    <cellStyle name="Comma 3 11 2 2 3" xfId="5917" xr:uid="{00000000-0005-0000-0000-000049260000}"/>
    <cellStyle name="Comma 3 11 2 2 3 2" xfId="15524" xr:uid="{00000000-0005-0000-0000-00004A260000}"/>
    <cellStyle name="Comma 3 11 2 2 3 2 2" xfId="34738" xr:uid="{D8CE5A7A-067E-4F3F-BAF9-16C4D36A40EB}"/>
    <cellStyle name="Comma 3 11 2 2 3 3" xfId="25131" xr:uid="{A231E5C0-3EB6-4673-AA0E-0E432A608C2E}"/>
    <cellStyle name="Comma 3 11 2 2 4" xfId="10720" xr:uid="{00000000-0005-0000-0000-00004B260000}"/>
    <cellStyle name="Comma 3 11 2 2 4 2" xfId="29934" xr:uid="{81C2D5F0-7A76-44ED-9F8A-2A8C6CBBA61F}"/>
    <cellStyle name="Comma 3 11 2 2 5" xfId="20327" xr:uid="{B79A4462-5069-4A83-864A-2CA0772E1B3B}"/>
    <cellStyle name="Comma 3 11 2 3" xfId="1910" xr:uid="{00000000-0005-0000-0000-00004C260000}"/>
    <cellStyle name="Comma 3 11 2 3 2" xfId="4315" xr:uid="{00000000-0005-0000-0000-00004D260000}"/>
    <cellStyle name="Comma 3 11 2 3 2 2" xfId="9118" xr:uid="{00000000-0005-0000-0000-00004E260000}"/>
    <cellStyle name="Comma 3 11 2 3 2 2 2" xfId="18725" xr:uid="{00000000-0005-0000-0000-00004F260000}"/>
    <cellStyle name="Comma 3 11 2 3 2 2 2 2" xfId="37939" xr:uid="{6479FC25-5452-4C92-9D5C-D50481AE3510}"/>
    <cellStyle name="Comma 3 11 2 3 2 2 3" xfId="28332" xr:uid="{70542AA4-3AA9-42AA-9145-3C42F4179465}"/>
    <cellStyle name="Comma 3 11 2 3 2 3" xfId="13922" xr:uid="{00000000-0005-0000-0000-000050260000}"/>
    <cellStyle name="Comma 3 11 2 3 2 3 2" xfId="33136" xr:uid="{2E0FAD35-B5CC-45FE-86DF-3E5486BB8E06}"/>
    <cellStyle name="Comma 3 11 2 3 2 4" xfId="23529" xr:uid="{590B6EFF-1FAA-4933-8FA3-7E32D1FD0DA9}"/>
    <cellStyle name="Comma 3 11 2 3 3" xfId="6717" xr:uid="{00000000-0005-0000-0000-000051260000}"/>
    <cellStyle name="Comma 3 11 2 3 3 2" xfId="16324" xr:uid="{00000000-0005-0000-0000-000052260000}"/>
    <cellStyle name="Comma 3 11 2 3 3 2 2" xfId="35538" xr:uid="{B19661B7-3075-4692-AF08-53A2F87B8E2C}"/>
    <cellStyle name="Comma 3 11 2 3 3 3" xfId="25931" xr:uid="{8647ADF9-68DD-4590-BED9-ABBFB7BB9F61}"/>
    <cellStyle name="Comma 3 11 2 3 4" xfId="11520" xr:uid="{00000000-0005-0000-0000-000053260000}"/>
    <cellStyle name="Comma 3 11 2 3 4 2" xfId="30734" xr:uid="{E77C6475-11DC-48CE-AE34-0711BA484CB8}"/>
    <cellStyle name="Comma 3 11 2 3 5" xfId="21127" xr:uid="{DF72D9D7-1D38-485B-A693-8E2CC13D006E}"/>
    <cellStyle name="Comma 3 11 2 4" xfId="2715" xr:uid="{00000000-0005-0000-0000-000054260000}"/>
    <cellStyle name="Comma 3 11 2 4 2" xfId="7518" xr:uid="{00000000-0005-0000-0000-000055260000}"/>
    <cellStyle name="Comma 3 11 2 4 2 2" xfId="17125" xr:uid="{00000000-0005-0000-0000-000056260000}"/>
    <cellStyle name="Comma 3 11 2 4 2 2 2" xfId="36339" xr:uid="{0F370C6D-F69F-48DF-97B6-34F047CF8E2C}"/>
    <cellStyle name="Comma 3 11 2 4 2 3" xfId="26732" xr:uid="{79549052-9F0D-4730-B488-5DE0214A3A8D}"/>
    <cellStyle name="Comma 3 11 2 4 3" xfId="12322" xr:uid="{00000000-0005-0000-0000-000057260000}"/>
    <cellStyle name="Comma 3 11 2 4 3 2" xfId="31536" xr:uid="{C865E181-B4C9-481C-83C4-132EE1D90E51}"/>
    <cellStyle name="Comma 3 11 2 4 4" xfId="21929" xr:uid="{10C498EA-BE24-49F6-901D-294D7300A168}"/>
    <cellStyle name="Comma 3 11 2 5" xfId="5117" xr:uid="{00000000-0005-0000-0000-000058260000}"/>
    <cellStyle name="Comma 3 11 2 5 2" xfId="14724" xr:uid="{00000000-0005-0000-0000-000059260000}"/>
    <cellStyle name="Comma 3 11 2 5 2 2" xfId="33938" xr:uid="{832D6153-B719-46A1-B8A5-A05BE7E20BC8}"/>
    <cellStyle name="Comma 3 11 2 5 3" xfId="24331" xr:uid="{EEBF600A-78E8-4922-A007-FA72EEFCAEEC}"/>
    <cellStyle name="Comma 3 11 2 6" xfId="9920" xr:uid="{00000000-0005-0000-0000-00005A260000}"/>
    <cellStyle name="Comma 3 11 2 6 2" xfId="29134" xr:uid="{E1AEE26F-CC0A-4594-BEC3-80343AF7D962}"/>
    <cellStyle name="Comma 3 11 2 7" xfId="19527" xr:uid="{4A15562F-8844-450A-926C-3CAF2304F1D5}"/>
    <cellStyle name="Comma 3 11 3" xfId="509" xr:uid="{00000000-0005-0000-0000-00005B260000}"/>
    <cellStyle name="Comma 3 11 3 2" xfId="1310" xr:uid="{00000000-0005-0000-0000-00005C260000}"/>
    <cellStyle name="Comma 3 11 3 2 2" xfId="3715" xr:uid="{00000000-0005-0000-0000-00005D260000}"/>
    <cellStyle name="Comma 3 11 3 2 2 2" xfId="8518" xr:uid="{00000000-0005-0000-0000-00005E260000}"/>
    <cellStyle name="Comma 3 11 3 2 2 2 2" xfId="18125" xr:uid="{00000000-0005-0000-0000-00005F260000}"/>
    <cellStyle name="Comma 3 11 3 2 2 2 2 2" xfId="37339" xr:uid="{959A7DE0-DFF1-4105-859B-8A90B4D575EB}"/>
    <cellStyle name="Comma 3 11 3 2 2 2 3" xfId="27732" xr:uid="{E230B146-8A7C-48D5-963A-635AC444BAE1}"/>
    <cellStyle name="Comma 3 11 3 2 2 3" xfId="13322" xr:uid="{00000000-0005-0000-0000-000060260000}"/>
    <cellStyle name="Comma 3 11 3 2 2 3 2" xfId="32536" xr:uid="{487FF58A-FE8C-48DA-BF0C-54E0AA3C20AA}"/>
    <cellStyle name="Comma 3 11 3 2 2 4" xfId="22929" xr:uid="{E88E46E8-B6F7-4059-9F58-1F35B74952E6}"/>
    <cellStyle name="Comma 3 11 3 2 3" xfId="6117" xr:uid="{00000000-0005-0000-0000-000061260000}"/>
    <cellStyle name="Comma 3 11 3 2 3 2" xfId="15724" xr:uid="{00000000-0005-0000-0000-000062260000}"/>
    <cellStyle name="Comma 3 11 3 2 3 2 2" xfId="34938" xr:uid="{891C847B-F9BB-4C31-8EEA-442550FD88F2}"/>
    <cellStyle name="Comma 3 11 3 2 3 3" xfId="25331" xr:uid="{D8D47FBB-47E2-4701-BDF5-FF131EAFD54C}"/>
    <cellStyle name="Comma 3 11 3 2 4" xfId="10920" xr:uid="{00000000-0005-0000-0000-000063260000}"/>
    <cellStyle name="Comma 3 11 3 2 4 2" xfId="30134" xr:uid="{58A6D046-5FA9-4DE7-A5F1-03D563571563}"/>
    <cellStyle name="Comma 3 11 3 2 5" xfId="20527" xr:uid="{0765CED2-078D-46D1-A19D-CF94D3316AD9}"/>
    <cellStyle name="Comma 3 11 3 3" xfId="2110" xr:uid="{00000000-0005-0000-0000-000064260000}"/>
    <cellStyle name="Comma 3 11 3 3 2" xfId="4515" xr:uid="{00000000-0005-0000-0000-000065260000}"/>
    <cellStyle name="Comma 3 11 3 3 2 2" xfId="9318" xr:uid="{00000000-0005-0000-0000-000066260000}"/>
    <cellStyle name="Comma 3 11 3 3 2 2 2" xfId="18925" xr:uid="{00000000-0005-0000-0000-000067260000}"/>
    <cellStyle name="Comma 3 11 3 3 2 2 2 2" xfId="38139" xr:uid="{7664E5CF-1DAB-4927-9201-6C8BC9C0EFF7}"/>
    <cellStyle name="Comma 3 11 3 3 2 2 3" xfId="28532" xr:uid="{303A7C69-6EDB-4B5A-B4D7-93C5783B6090}"/>
    <cellStyle name="Comma 3 11 3 3 2 3" xfId="14122" xr:uid="{00000000-0005-0000-0000-000068260000}"/>
    <cellStyle name="Comma 3 11 3 3 2 3 2" xfId="33336" xr:uid="{6A3E9F36-E63D-4E96-B124-E0D665F69BD7}"/>
    <cellStyle name="Comma 3 11 3 3 2 4" xfId="23729" xr:uid="{B079114B-4351-4314-AB23-F3337BFA03DE}"/>
    <cellStyle name="Comma 3 11 3 3 3" xfId="6917" xr:uid="{00000000-0005-0000-0000-000069260000}"/>
    <cellStyle name="Comma 3 11 3 3 3 2" xfId="16524" xr:uid="{00000000-0005-0000-0000-00006A260000}"/>
    <cellStyle name="Comma 3 11 3 3 3 2 2" xfId="35738" xr:uid="{6C80EFDC-36EC-4FA7-BA0C-97F106624A1B}"/>
    <cellStyle name="Comma 3 11 3 3 3 3" xfId="26131" xr:uid="{BF20152D-FADF-481E-B652-536EE3A6C73B}"/>
    <cellStyle name="Comma 3 11 3 3 4" xfId="11720" xr:uid="{00000000-0005-0000-0000-00006B260000}"/>
    <cellStyle name="Comma 3 11 3 3 4 2" xfId="30934" xr:uid="{98CB3D96-6944-46B7-A6FB-1B9B701E013F}"/>
    <cellStyle name="Comma 3 11 3 3 5" xfId="21327" xr:uid="{D5FABFFF-AE0B-4B46-A535-3A9D22AD4B83}"/>
    <cellStyle name="Comma 3 11 3 4" xfId="2915" xr:uid="{00000000-0005-0000-0000-00006C260000}"/>
    <cellStyle name="Comma 3 11 3 4 2" xfId="7718" xr:uid="{00000000-0005-0000-0000-00006D260000}"/>
    <cellStyle name="Comma 3 11 3 4 2 2" xfId="17325" xr:uid="{00000000-0005-0000-0000-00006E260000}"/>
    <cellStyle name="Comma 3 11 3 4 2 2 2" xfId="36539" xr:uid="{7C3E6826-2E5D-4E69-836C-8448009AB1ED}"/>
    <cellStyle name="Comma 3 11 3 4 2 3" xfId="26932" xr:uid="{DF2FCA0B-F71E-4BC2-9F10-DAFCA1E4866F}"/>
    <cellStyle name="Comma 3 11 3 4 3" xfId="12522" xr:uid="{00000000-0005-0000-0000-00006F260000}"/>
    <cellStyle name="Comma 3 11 3 4 3 2" xfId="31736" xr:uid="{580F5278-688A-437D-A56B-3EEFF28CA596}"/>
    <cellStyle name="Comma 3 11 3 4 4" xfId="22129" xr:uid="{9257C9E3-C004-49EC-910C-4B222D32604B}"/>
    <cellStyle name="Comma 3 11 3 5" xfId="5317" xr:uid="{00000000-0005-0000-0000-000070260000}"/>
    <cellStyle name="Comma 3 11 3 5 2" xfId="14924" xr:uid="{00000000-0005-0000-0000-000071260000}"/>
    <cellStyle name="Comma 3 11 3 5 2 2" xfId="34138" xr:uid="{04BE6C7A-8EC3-494C-B0E2-5F8AF315B8DF}"/>
    <cellStyle name="Comma 3 11 3 5 3" xfId="24531" xr:uid="{76DB38A2-56A3-44E4-A0BD-A555E77D2184}"/>
    <cellStyle name="Comma 3 11 3 6" xfId="10120" xr:uid="{00000000-0005-0000-0000-000072260000}"/>
    <cellStyle name="Comma 3 11 3 6 2" xfId="29334" xr:uid="{0C0B8B72-419D-4B0B-A1B7-A2FBD11F3DEB}"/>
    <cellStyle name="Comma 3 11 3 7" xfId="19727" xr:uid="{2EA176C9-D50F-45EF-9069-BA3A9D287640}"/>
    <cellStyle name="Comma 3 11 4" xfId="709" xr:uid="{00000000-0005-0000-0000-000073260000}"/>
    <cellStyle name="Comma 3 11 4 2" xfId="1510" xr:uid="{00000000-0005-0000-0000-000074260000}"/>
    <cellStyle name="Comma 3 11 4 2 2" xfId="3915" xr:uid="{00000000-0005-0000-0000-000075260000}"/>
    <cellStyle name="Comma 3 11 4 2 2 2" xfId="8718" xr:uid="{00000000-0005-0000-0000-000076260000}"/>
    <cellStyle name="Comma 3 11 4 2 2 2 2" xfId="18325" xr:uid="{00000000-0005-0000-0000-000077260000}"/>
    <cellStyle name="Comma 3 11 4 2 2 2 2 2" xfId="37539" xr:uid="{90646F50-DE5A-4BA9-AF23-C00B0E1EFA15}"/>
    <cellStyle name="Comma 3 11 4 2 2 2 3" xfId="27932" xr:uid="{0041BC7F-4F95-4D8B-8F65-722762357178}"/>
    <cellStyle name="Comma 3 11 4 2 2 3" xfId="13522" xr:uid="{00000000-0005-0000-0000-000078260000}"/>
    <cellStyle name="Comma 3 11 4 2 2 3 2" xfId="32736" xr:uid="{E3944B03-6348-4A7A-B333-402302695136}"/>
    <cellStyle name="Comma 3 11 4 2 2 4" xfId="23129" xr:uid="{CC425BF0-7B72-42C2-BDCD-754F028E0FE8}"/>
    <cellStyle name="Comma 3 11 4 2 3" xfId="6317" xr:uid="{00000000-0005-0000-0000-000079260000}"/>
    <cellStyle name="Comma 3 11 4 2 3 2" xfId="15924" xr:uid="{00000000-0005-0000-0000-00007A260000}"/>
    <cellStyle name="Comma 3 11 4 2 3 2 2" xfId="35138" xr:uid="{DEFA130D-7248-4380-9CEF-879FCBBF2188}"/>
    <cellStyle name="Comma 3 11 4 2 3 3" xfId="25531" xr:uid="{61BEF59B-CF4B-4332-93D5-5552D5B09F48}"/>
    <cellStyle name="Comma 3 11 4 2 4" xfId="11120" xr:uid="{00000000-0005-0000-0000-00007B260000}"/>
    <cellStyle name="Comma 3 11 4 2 4 2" xfId="30334" xr:uid="{A517A170-ECDB-4409-BDB1-BCFBF7751E8F}"/>
    <cellStyle name="Comma 3 11 4 2 5" xfId="20727" xr:uid="{B1FCBA8C-6287-45D6-8C84-BF4D9EAC0757}"/>
    <cellStyle name="Comma 3 11 4 3" xfId="2310" xr:uid="{00000000-0005-0000-0000-00007C260000}"/>
    <cellStyle name="Comma 3 11 4 3 2" xfId="4715" xr:uid="{00000000-0005-0000-0000-00007D260000}"/>
    <cellStyle name="Comma 3 11 4 3 2 2" xfId="9518" xr:uid="{00000000-0005-0000-0000-00007E260000}"/>
    <cellStyle name="Comma 3 11 4 3 2 2 2" xfId="19125" xr:uid="{00000000-0005-0000-0000-00007F260000}"/>
    <cellStyle name="Comma 3 11 4 3 2 2 2 2" xfId="38339" xr:uid="{41A999BD-A8BC-4683-B2A4-10915C4A840B}"/>
    <cellStyle name="Comma 3 11 4 3 2 2 3" xfId="28732" xr:uid="{1E59441A-B9C5-4A2E-A965-0C310EC1E6E9}"/>
    <cellStyle name="Comma 3 11 4 3 2 3" xfId="14322" xr:uid="{00000000-0005-0000-0000-000080260000}"/>
    <cellStyle name="Comma 3 11 4 3 2 3 2" xfId="33536" xr:uid="{6619C5D2-F03C-4EC8-9127-BF4A8B606DE6}"/>
    <cellStyle name="Comma 3 11 4 3 2 4" xfId="23929" xr:uid="{1D5FE20D-152C-4467-86DA-7A603D2D49E2}"/>
    <cellStyle name="Comma 3 11 4 3 3" xfId="7117" xr:uid="{00000000-0005-0000-0000-000081260000}"/>
    <cellStyle name="Comma 3 11 4 3 3 2" xfId="16724" xr:uid="{00000000-0005-0000-0000-000082260000}"/>
    <cellStyle name="Comma 3 11 4 3 3 2 2" xfId="35938" xr:uid="{A8AA70E9-43AF-4B69-8AE7-C9E100CA7D56}"/>
    <cellStyle name="Comma 3 11 4 3 3 3" xfId="26331" xr:uid="{5DC6220C-55A8-49C0-A8A0-CD92017213C5}"/>
    <cellStyle name="Comma 3 11 4 3 4" xfId="11920" xr:uid="{00000000-0005-0000-0000-000083260000}"/>
    <cellStyle name="Comma 3 11 4 3 4 2" xfId="31134" xr:uid="{25BBA490-6293-4B36-AE4F-5AA1EA25265A}"/>
    <cellStyle name="Comma 3 11 4 3 5" xfId="21527" xr:uid="{919A3CF3-C9B1-46F8-B9F2-34E6C7023E1D}"/>
    <cellStyle name="Comma 3 11 4 4" xfId="3115" xr:uid="{00000000-0005-0000-0000-000084260000}"/>
    <cellStyle name="Comma 3 11 4 4 2" xfId="7918" xr:uid="{00000000-0005-0000-0000-000085260000}"/>
    <cellStyle name="Comma 3 11 4 4 2 2" xfId="17525" xr:uid="{00000000-0005-0000-0000-000086260000}"/>
    <cellStyle name="Comma 3 11 4 4 2 2 2" xfId="36739" xr:uid="{F40F239E-1E43-44E4-9C0E-EF530D557423}"/>
    <cellStyle name="Comma 3 11 4 4 2 3" xfId="27132" xr:uid="{7F8C02A9-0BF8-4FE3-AB9B-77EF94CEC283}"/>
    <cellStyle name="Comma 3 11 4 4 3" xfId="12722" xr:uid="{00000000-0005-0000-0000-000087260000}"/>
    <cellStyle name="Comma 3 11 4 4 3 2" xfId="31936" xr:uid="{923E9BBE-C9EB-41BF-A61A-00419E6F6226}"/>
    <cellStyle name="Comma 3 11 4 4 4" xfId="22329" xr:uid="{C0554F06-7B4F-4851-90B4-0A4B0D4F6A2E}"/>
    <cellStyle name="Comma 3 11 4 5" xfId="5517" xr:uid="{00000000-0005-0000-0000-000088260000}"/>
    <cellStyle name="Comma 3 11 4 5 2" xfId="15124" xr:uid="{00000000-0005-0000-0000-000089260000}"/>
    <cellStyle name="Comma 3 11 4 5 2 2" xfId="34338" xr:uid="{E799594C-954D-44F4-8432-5C1D2F546F01}"/>
    <cellStyle name="Comma 3 11 4 5 3" xfId="24731" xr:uid="{C7B5619D-5B32-46A7-99B4-4813887DD871}"/>
    <cellStyle name="Comma 3 11 4 6" xfId="10320" xr:uid="{00000000-0005-0000-0000-00008A260000}"/>
    <cellStyle name="Comma 3 11 4 6 2" xfId="29534" xr:uid="{D79176E6-F39B-471C-B8DF-0A5BAB8E4A84}"/>
    <cellStyle name="Comma 3 11 4 7" xfId="19927" xr:uid="{C2B1DD53-2957-43BB-A97E-FD9B59CB613A}"/>
    <cellStyle name="Comma 3 11 5" xfId="910" xr:uid="{00000000-0005-0000-0000-00008B260000}"/>
    <cellStyle name="Comma 3 11 5 2" xfId="3315" xr:uid="{00000000-0005-0000-0000-00008C260000}"/>
    <cellStyle name="Comma 3 11 5 2 2" xfId="8118" xr:uid="{00000000-0005-0000-0000-00008D260000}"/>
    <cellStyle name="Comma 3 11 5 2 2 2" xfId="17725" xr:uid="{00000000-0005-0000-0000-00008E260000}"/>
    <cellStyle name="Comma 3 11 5 2 2 2 2" xfId="36939" xr:uid="{1DCC3E45-01BB-4966-8144-6778240C1820}"/>
    <cellStyle name="Comma 3 11 5 2 2 3" xfId="27332" xr:uid="{1778BFB0-E3FA-4CB7-814D-B3F6E44AEC95}"/>
    <cellStyle name="Comma 3 11 5 2 3" xfId="12922" xr:uid="{00000000-0005-0000-0000-00008F260000}"/>
    <cellStyle name="Comma 3 11 5 2 3 2" xfId="32136" xr:uid="{F687C32E-5271-411C-BD5B-269F13362DD6}"/>
    <cellStyle name="Comma 3 11 5 2 4" xfId="22529" xr:uid="{5BE0213C-4D0A-4D32-BCCE-BFF22A4ED43B}"/>
    <cellStyle name="Comma 3 11 5 3" xfId="5717" xr:uid="{00000000-0005-0000-0000-000090260000}"/>
    <cellStyle name="Comma 3 11 5 3 2" xfId="15324" xr:uid="{00000000-0005-0000-0000-000091260000}"/>
    <cellStyle name="Comma 3 11 5 3 2 2" xfId="34538" xr:uid="{E33A5319-1A2C-4FBD-900D-E6B7280FC67C}"/>
    <cellStyle name="Comma 3 11 5 3 3" xfId="24931" xr:uid="{4B921A67-DF45-47CA-A53B-5A7A93F95942}"/>
    <cellStyle name="Comma 3 11 5 4" xfId="10520" xr:uid="{00000000-0005-0000-0000-000092260000}"/>
    <cellStyle name="Comma 3 11 5 4 2" xfId="29734" xr:uid="{D7F8A71E-5AF9-4871-A602-7E9CC50F4704}"/>
    <cellStyle name="Comma 3 11 5 5" xfId="20127" xr:uid="{B4B4C0A9-97F6-4C20-9A67-A422F7E9554C}"/>
    <cellStyle name="Comma 3 11 6" xfId="1710" xr:uid="{00000000-0005-0000-0000-000093260000}"/>
    <cellStyle name="Comma 3 11 6 2" xfId="4115" xr:uid="{00000000-0005-0000-0000-000094260000}"/>
    <cellStyle name="Comma 3 11 6 2 2" xfId="8918" xr:uid="{00000000-0005-0000-0000-000095260000}"/>
    <cellStyle name="Comma 3 11 6 2 2 2" xfId="18525" xr:uid="{00000000-0005-0000-0000-000096260000}"/>
    <cellStyle name="Comma 3 11 6 2 2 2 2" xfId="37739" xr:uid="{50F833DB-5EBC-446C-8DFC-B490DAD589E9}"/>
    <cellStyle name="Comma 3 11 6 2 2 3" xfId="28132" xr:uid="{101BD5ED-1ACA-42FC-9A37-08D765290BE9}"/>
    <cellStyle name="Comma 3 11 6 2 3" xfId="13722" xr:uid="{00000000-0005-0000-0000-000097260000}"/>
    <cellStyle name="Comma 3 11 6 2 3 2" xfId="32936" xr:uid="{DF995F92-BD53-4AD0-B739-33DA029AAF88}"/>
    <cellStyle name="Comma 3 11 6 2 4" xfId="23329" xr:uid="{BFCB812A-87ED-46EC-AD9C-2F34F8CB257F}"/>
    <cellStyle name="Comma 3 11 6 3" xfId="6517" xr:uid="{00000000-0005-0000-0000-000098260000}"/>
    <cellStyle name="Comma 3 11 6 3 2" xfId="16124" xr:uid="{00000000-0005-0000-0000-000099260000}"/>
    <cellStyle name="Comma 3 11 6 3 2 2" xfId="35338" xr:uid="{11ED8DE8-5492-4E39-87B4-6814480CFA1F}"/>
    <cellStyle name="Comma 3 11 6 3 3" xfId="25731" xr:uid="{D79343F2-14DE-4865-B708-CC8001563113}"/>
    <cellStyle name="Comma 3 11 6 4" xfId="11320" xr:uid="{00000000-0005-0000-0000-00009A260000}"/>
    <cellStyle name="Comma 3 11 6 4 2" xfId="30534" xr:uid="{71E185A9-A18C-4D42-A1D3-A331E6881017}"/>
    <cellStyle name="Comma 3 11 6 5" xfId="20927" xr:uid="{64DFCEA5-3170-441A-90E3-1B4988897D1F}"/>
    <cellStyle name="Comma 3 11 7" xfId="2515" xr:uid="{00000000-0005-0000-0000-00009B260000}"/>
    <cellStyle name="Comma 3 11 7 2" xfId="7318" xr:uid="{00000000-0005-0000-0000-00009C260000}"/>
    <cellStyle name="Comma 3 11 7 2 2" xfId="16925" xr:uid="{00000000-0005-0000-0000-00009D260000}"/>
    <cellStyle name="Comma 3 11 7 2 2 2" xfId="36139" xr:uid="{CB82F876-2CF6-4210-AAA0-934E2CEB45D8}"/>
    <cellStyle name="Comma 3 11 7 2 3" xfId="26532" xr:uid="{2E1A91E1-B137-434C-A45B-D023936B6A67}"/>
    <cellStyle name="Comma 3 11 7 3" xfId="12122" xr:uid="{00000000-0005-0000-0000-00009E260000}"/>
    <cellStyle name="Comma 3 11 7 3 2" xfId="31336" xr:uid="{07F347A2-BDA9-40A9-A0AA-04DC51AE62B0}"/>
    <cellStyle name="Comma 3 11 7 4" xfId="21729" xr:uid="{DE4F4612-0E80-41C8-9E77-4F40B99816E9}"/>
    <cellStyle name="Comma 3 11 8" xfId="4917" xr:uid="{00000000-0005-0000-0000-00009F260000}"/>
    <cellStyle name="Comma 3 11 8 2" xfId="14524" xr:uid="{00000000-0005-0000-0000-0000A0260000}"/>
    <cellStyle name="Comma 3 11 8 2 2" xfId="33738" xr:uid="{809AA47B-5A5C-49CE-84EA-C340EFF45F2D}"/>
    <cellStyle name="Comma 3 11 8 3" xfId="24131" xr:uid="{2D33B0BC-51A9-4627-B6A7-78EDEBA3D626}"/>
    <cellStyle name="Comma 3 11 9" xfId="9720" xr:uid="{00000000-0005-0000-0000-0000A1260000}"/>
    <cellStyle name="Comma 3 11 9 2" xfId="28934" xr:uid="{3A0B697B-A4A4-4619-8465-17A445519F7A}"/>
    <cellStyle name="Comma 3 12" xfId="209" xr:uid="{00000000-0005-0000-0000-0000A2260000}"/>
    <cellStyle name="Comma 3 12 2" xfId="1010" xr:uid="{00000000-0005-0000-0000-0000A3260000}"/>
    <cellStyle name="Comma 3 12 2 2" xfId="3415" xr:uid="{00000000-0005-0000-0000-0000A4260000}"/>
    <cellStyle name="Comma 3 12 2 2 2" xfId="8218" xr:uid="{00000000-0005-0000-0000-0000A5260000}"/>
    <cellStyle name="Comma 3 12 2 2 2 2" xfId="17825" xr:uid="{00000000-0005-0000-0000-0000A6260000}"/>
    <cellStyle name="Comma 3 12 2 2 2 2 2" xfId="37039" xr:uid="{685C0F99-3AEC-4DB6-89E2-3BD90F3CA2D6}"/>
    <cellStyle name="Comma 3 12 2 2 2 3" xfId="27432" xr:uid="{A112683A-D164-43AC-BF65-4DDFFEE32AAB}"/>
    <cellStyle name="Comma 3 12 2 2 3" xfId="13022" xr:uid="{00000000-0005-0000-0000-0000A7260000}"/>
    <cellStyle name="Comma 3 12 2 2 3 2" xfId="32236" xr:uid="{6D074CFE-3578-49EE-978F-C715352E945F}"/>
    <cellStyle name="Comma 3 12 2 2 4" xfId="22629" xr:uid="{7661EE67-333E-4F30-8571-12BA1CECB13B}"/>
    <cellStyle name="Comma 3 12 2 3" xfId="5817" xr:uid="{00000000-0005-0000-0000-0000A8260000}"/>
    <cellStyle name="Comma 3 12 2 3 2" xfId="15424" xr:uid="{00000000-0005-0000-0000-0000A9260000}"/>
    <cellStyle name="Comma 3 12 2 3 2 2" xfId="34638" xr:uid="{CF05732D-FC0F-4334-A27F-3F52AC01DF89}"/>
    <cellStyle name="Comma 3 12 2 3 3" xfId="25031" xr:uid="{75CE4C66-C0CD-420A-82C7-0F31EBC16E3F}"/>
    <cellStyle name="Comma 3 12 2 4" xfId="10620" xr:uid="{00000000-0005-0000-0000-0000AA260000}"/>
    <cellStyle name="Comma 3 12 2 4 2" xfId="29834" xr:uid="{841D9911-4621-4AEB-A9B3-44E0F80805C6}"/>
    <cellStyle name="Comma 3 12 2 5" xfId="20227" xr:uid="{057543FF-84AC-4D12-A65B-BFC4CDB4EF47}"/>
    <cellStyle name="Comma 3 12 3" xfId="1810" xr:uid="{00000000-0005-0000-0000-0000AB260000}"/>
    <cellStyle name="Comma 3 12 3 2" xfId="4215" xr:uid="{00000000-0005-0000-0000-0000AC260000}"/>
    <cellStyle name="Comma 3 12 3 2 2" xfId="9018" xr:uid="{00000000-0005-0000-0000-0000AD260000}"/>
    <cellStyle name="Comma 3 12 3 2 2 2" xfId="18625" xr:uid="{00000000-0005-0000-0000-0000AE260000}"/>
    <cellStyle name="Comma 3 12 3 2 2 2 2" xfId="37839" xr:uid="{3EF6E917-3205-44EF-83F6-9AC111925BF8}"/>
    <cellStyle name="Comma 3 12 3 2 2 3" xfId="28232" xr:uid="{BA1F726B-86B7-47BC-ACD8-AF209BB83A79}"/>
    <cellStyle name="Comma 3 12 3 2 3" xfId="13822" xr:uid="{00000000-0005-0000-0000-0000AF260000}"/>
    <cellStyle name="Comma 3 12 3 2 3 2" xfId="33036" xr:uid="{FABB7B2F-8273-4657-9544-71430425835D}"/>
    <cellStyle name="Comma 3 12 3 2 4" xfId="23429" xr:uid="{3FE41D49-04E3-4ACE-B78E-1D1D495F3093}"/>
    <cellStyle name="Comma 3 12 3 3" xfId="6617" xr:uid="{00000000-0005-0000-0000-0000B0260000}"/>
    <cellStyle name="Comma 3 12 3 3 2" xfId="16224" xr:uid="{00000000-0005-0000-0000-0000B1260000}"/>
    <cellStyle name="Comma 3 12 3 3 2 2" xfId="35438" xr:uid="{82AFC045-E012-4016-884E-426ED51BF69E}"/>
    <cellStyle name="Comma 3 12 3 3 3" xfId="25831" xr:uid="{16CFEA0E-58D9-4C68-B1B0-DAF992F38D8A}"/>
    <cellStyle name="Comma 3 12 3 4" xfId="11420" xr:uid="{00000000-0005-0000-0000-0000B2260000}"/>
    <cellStyle name="Comma 3 12 3 4 2" xfId="30634" xr:uid="{B72CFACF-2DA7-470A-9BE4-A2928BB705A6}"/>
    <cellStyle name="Comma 3 12 3 5" xfId="21027" xr:uid="{54DF989D-CA28-4595-8521-C1377A7EB138}"/>
    <cellStyle name="Comma 3 12 4" xfId="2615" xr:uid="{00000000-0005-0000-0000-0000B3260000}"/>
    <cellStyle name="Comma 3 12 4 2" xfId="7418" xr:uid="{00000000-0005-0000-0000-0000B4260000}"/>
    <cellStyle name="Comma 3 12 4 2 2" xfId="17025" xr:uid="{00000000-0005-0000-0000-0000B5260000}"/>
    <cellStyle name="Comma 3 12 4 2 2 2" xfId="36239" xr:uid="{2760E5BA-A4C6-4C73-8DED-27C02A72F10F}"/>
    <cellStyle name="Comma 3 12 4 2 3" xfId="26632" xr:uid="{A48B666E-CB33-4B6E-9114-24B364C8733F}"/>
    <cellStyle name="Comma 3 12 4 3" xfId="12222" xr:uid="{00000000-0005-0000-0000-0000B6260000}"/>
    <cellStyle name="Comma 3 12 4 3 2" xfId="31436" xr:uid="{DD34F16C-F03B-42D1-8E07-4BC328926B4C}"/>
    <cellStyle name="Comma 3 12 4 4" xfId="21829" xr:uid="{FDB27EA6-F9CF-4C99-BADE-E7CEADFF9A28}"/>
    <cellStyle name="Comma 3 12 5" xfId="5017" xr:uid="{00000000-0005-0000-0000-0000B7260000}"/>
    <cellStyle name="Comma 3 12 5 2" xfId="14624" xr:uid="{00000000-0005-0000-0000-0000B8260000}"/>
    <cellStyle name="Comma 3 12 5 2 2" xfId="33838" xr:uid="{738E48EA-8EB4-4806-B09D-ED9271D6A349}"/>
    <cellStyle name="Comma 3 12 5 3" xfId="24231" xr:uid="{2BF40BAE-32C6-4C60-A73A-A43B6B8A26E5}"/>
    <cellStyle name="Comma 3 12 6" xfId="9820" xr:uid="{00000000-0005-0000-0000-0000B9260000}"/>
    <cellStyle name="Comma 3 12 6 2" xfId="29034" xr:uid="{63630E2F-D6AA-46E7-B337-5E189F3261EE}"/>
    <cellStyle name="Comma 3 12 7" xfId="19427" xr:uid="{E3BCE663-EB20-43C8-9E06-D4AE628DCEFD}"/>
    <cellStyle name="Comma 3 13" xfId="409" xr:uid="{00000000-0005-0000-0000-0000BA260000}"/>
    <cellStyle name="Comma 3 13 2" xfId="1210" xr:uid="{00000000-0005-0000-0000-0000BB260000}"/>
    <cellStyle name="Comma 3 13 2 2" xfId="3615" xr:uid="{00000000-0005-0000-0000-0000BC260000}"/>
    <cellStyle name="Comma 3 13 2 2 2" xfId="8418" xr:uid="{00000000-0005-0000-0000-0000BD260000}"/>
    <cellStyle name="Comma 3 13 2 2 2 2" xfId="18025" xr:uid="{00000000-0005-0000-0000-0000BE260000}"/>
    <cellStyle name="Comma 3 13 2 2 2 2 2" xfId="37239" xr:uid="{9C308844-31FF-47D5-B7A1-C7B9988D1ED8}"/>
    <cellStyle name="Comma 3 13 2 2 2 3" xfId="27632" xr:uid="{DADB8ADF-A995-4176-B81A-AF1B898AC92D}"/>
    <cellStyle name="Comma 3 13 2 2 3" xfId="13222" xr:uid="{00000000-0005-0000-0000-0000BF260000}"/>
    <cellStyle name="Comma 3 13 2 2 3 2" xfId="32436" xr:uid="{FBFA3ED8-5C3F-4249-BC32-48D4351D0308}"/>
    <cellStyle name="Comma 3 13 2 2 4" xfId="22829" xr:uid="{47EA26EF-BC16-4675-A59A-E51196BF9598}"/>
    <cellStyle name="Comma 3 13 2 3" xfId="6017" xr:uid="{00000000-0005-0000-0000-0000C0260000}"/>
    <cellStyle name="Comma 3 13 2 3 2" xfId="15624" xr:uid="{00000000-0005-0000-0000-0000C1260000}"/>
    <cellStyle name="Comma 3 13 2 3 2 2" xfId="34838" xr:uid="{1070AA1D-2B3F-4072-89E7-B75FAD76B0A2}"/>
    <cellStyle name="Comma 3 13 2 3 3" xfId="25231" xr:uid="{920493B3-DD68-4199-B7A7-C00131EA3B91}"/>
    <cellStyle name="Comma 3 13 2 4" xfId="10820" xr:uid="{00000000-0005-0000-0000-0000C2260000}"/>
    <cellStyle name="Comma 3 13 2 4 2" xfId="30034" xr:uid="{28D7F5EF-AD0C-46A2-B816-E8252769BED2}"/>
    <cellStyle name="Comma 3 13 2 5" xfId="20427" xr:uid="{A003E967-09BD-45D8-B500-1B69A71E36EF}"/>
    <cellStyle name="Comma 3 13 3" xfId="2010" xr:uid="{00000000-0005-0000-0000-0000C3260000}"/>
    <cellStyle name="Comma 3 13 3 2" xfId="4415" xr:uid="{00000000-0005-0000-0000-0000C4260000}"/>
    <cellStyle name="Comma 3 13 3 2 2" xfId="9218" xr:uid="{00000000-0005-0000-0000-0000C5260000}"/>
    <cellStyle name="Comma 3 13 3 2 2 2" xfId="18825" xr:uid="{00000000-0005-0000-0000-0000C6260000}"/>
    <cellStyle name="Comma 3 13 3 2 2 2 2" xfId="38039" xr:uid="{68061DD5-9B60-49BE-A4F8-E61A6DDD2254}"/>
    <cellStyle name="Comma 3 13 3 2 2 3" xfId="28432" xr:uid="{4C2928CE-BC58-4B43-8003-AC7ED3426146}"/>
    <cellStyle name="Comma 3 13 3 2 3" xfId="14022" xr:uid="{00000000-0005-0000-0000-0000C7260000}"/>
    <cellStyle name="Comma 3 13 3 2 3 2" xfId="33236" xr:uid="{D8473551-B298-40CA-8645-4687C0359752}"/>
    <cellStyle name="Comma 3 13 3 2 4" xfId="23629" xr:uid="{D48C44A8-9D8D-46D9-BEBE-E8C5B2395A11}"/>
    <cellStyle name="Comma 3 13 3 3" xfId="6817" xr:uid="{00000000-0005-0000-0000-0000C8260000}"/>
    <cellStyle name="Comma 3 13 3 3 2" xfId="16424" xr:uid="{00000000-0005-0000-0000-0000C9260000}"/>
    <cellStyle name="Comma 3 13 3 3 2 2" xfId="35638" xr:uid="{94AE50CA-7BF4-44DD-967C-4BB9CABEE76C}"/>
    <cellStyle name="Comma 3 13 3 3 3" xfId="26031" xr:uid="{FDBBDA35-E372-4822-A263-E5CA01523ED4}"/>
    <cellStyle name="Comma 3 13 3 4" xfId="11620" xr:uid="{00000000-0005-0000-0000-0000CA260000}"/>
    <cellStyle name="Comma 3 13 3 4 2" xfId="30834" xr:uid="{F81FF02D-1BF7-4898-921D-69B0F748EBD7}"/>
    <cellStyle name="Comma 3 13 3 5" xfId="21227" xr:uid="{1675155C-7FAD-4D05-936F-D9DF18BFEF23}"/>
    <cellStyle name="Comma 3 13 4" xfId="2815" xr:uid="{00000000-0005-0000-0000-0000CB260000}"/>
    <cellStyle name="Comma 3 13 4 2" xfId="7618" xr:uid="{00000000-0005-0000-0000-0000CC260000}"/>
    <cellStyle name="Comma 3 13 4 2 2" xfId="17225" xr:uid="{00000000-0005-0000-0000-0000CD260000}"/>
    <cellStyle name="Comma 3 13 4 2 2 2" xfId="36439" xr:uid="{2A65365B-B235-4E4B-BBE1-C614D58BA86F}"/>
    <cellStyle name="Comma 3 13 4 2 3" xfId="26832" xr:uid="{E6D7D25C-A3AA-4E5D-AF64-108F540A84D5}"/>
    <cellStyle name="Comma 3 13 4 3" xfId="12422" xr:uid="{00000000-0005-0000-0000-0000CE260000}"/>
    <cellStyle name="Comma 3 13 4 3 2" xfId="31636" xr:uid="{539B767F-6645-407F-928A-C0C8D1A457AE}"/>
    <cellStyle name="Comma 3 13 4 4" xfId="22029" xr:uid="{419587FC-9F4E-4085-A95C-C0203971CB21}"/>
    <cellStyle name="Comma 3 13 5" xfId="5217" xr:uid="{00000000-0005-0000-0000-0000CF260000}"/>
    <cellStyle name="Comma 3 13 5 2" xfId="14824" xr:uid="{00000000-0005-0000-0000-0000D0260000}"/>
    <cellStyle name="Comma 3 13 5 2 2" xfId="34038" xr:uid="{ABC3A9E0-3D3E-49B8-AA23-29A27DC03648}"/>
    <cellStyle name="Comma 3 13 5 3" xfId="24431" xr:uid="{CCE21D1D-9B14-4DCE-B762-ED1096811EBE}"/>
    <cellStyle name="Comma 3 13 6" xfId="10020" xr:uid="{00000000-0005-0000-0000-0000D1260000}"/>
    <cellStyle name="Comma 3 13 6 2" xfId="29234" xr:uid="{E1485CF5-4CE6-4520-B930-7C2B4D325D4B}"/>
    <cellStyle name="Comma 3 13 7" xfId="19627" xr:uid="{97611E67-3E3D-4F3A-BE5D-97AB4A8653DC}"/>
    <cellStyle name="Comma 3 14" xfId="609" xr:uid="{00000000-0005-0000-0000-0000D2260000}"/>
    <cellStyle name="Comma 3 14 2" xfId="1410" xr:uid="{00000000-0005-0000-0000-0000D3260000}"/>
    <cellStyle name="Comma 3 14 2 2" xfId="3815" xr:uid="{00000000-0005-0000-0000-0000D4260000}"/>
    <cellStyle name="Comma 3 14 2 2 2" xfId="8618" xr:uid="{00000000-0005-0000-0000-0000D5260000}"/>
    <cellStyle name="Comma 3 14 2 2 2 2" xfId="18225" xr:uid="{00000000-0005-0000-0000-0000D6260000}"/>
    <cellStyle name="Comma 3 14 2 2 2 2 2" xfId="37439" xr:uid="{D10A890B-934E-48CE-A3A6-B3F8C1FF90B1}"/>
    <cellStyle name="Comma 3 14 2 2 2 3" xfId="27832" xr:uid="{FBD91DAB-2591-4489-87AA-FD9BE30C280D}"/>
    <cellStyle name="Comma 3 14 2 2 3" xfId="13422" xr:uid="{00000000-0005-0000-0000-0000D7260000}"/>
    <cellStyle name="Comma 3 14 2 2 3 2" xfId="32636" xr:uid="{B34FFC2D-04CF-4F33-A4E5-D2D39F039046}"/>
    <cellStyle name="Comma 3 14 2 2 4" xfId="23029" xr:uid="{5B5D3FE9-3FFC-43BD-89F5-9281B588044D}"/>
    <cellStyle name="Comma 3 14 2 3" xfId="6217" xr:uid="{00000000-0005-0000-0000-0000D8260000}"/>
    <cellStyle name="Comma 3 14 2 3 2" xfId="15824" xr:uid="{00000000-0005-0000-0000-0000D9260000}"/>
    <cellStyle name="Comma 3 14 2 3 2 2" xfId="35038" xr:uid="{A6732C09-6909-4E93-900F-63694A089F02}"/>
    <cellStyle name="Comma 3 14 2 3 3" xfId="25431" xr:uid="{11BCD6BC-1880-4BCF-B1A2-F7F855E8F5A8}"/>
    <cellStyle name="Comma 3 14 2 4" xfId="11020" xr:uid="{00000000-0005-0000-0000-0000DA260000}"/>
    <cellStyle name="Comma 3 14 2 4 2" xfId="30234" xr:uid="{96A749D0-9EFA-482B-A8AA-D513E2818F04}"/>
    <cellStyle name="Comma 3 14 2 5" xfId="20627" xr:uid="{D2BFA7B2-760D-4457-BEB3-0629BB1DA0FC}"/>
    <cellStyle name="Comma 3 14 3" xfId="2210" xr:uid="{00000000-0005-0000-0000-0000DB260000}"/>
    <cellStyle name="Comma 3 14 3 2" xfId="4615" xr:uid="{00000000-0005-0000-0000-0000DC260000}"/>
    <cellStyle name="Comma 3 14 3 2 2" xfId="9418" xr:uid="{00000000-0005-0000-0000-0000DD260000}"/>
    <cellStyle name="Comma 3 14 3 2 2 2" xfId="19025" xr:uid="{00000000-0005-0000-0000-0000DE260000}"/>
    <cellStyle name="Comma 3 14 3 2 2 2 2" xfId="38239" xr:uid="{8CF34B3A-6C69-461B-84DF-B1048B14034C}"/>
    <cellStyle name="Comma 3 14 3 2 2 3" xfId="28632" xr:uid="{437ACA7B-7D0E-4D9F-92CE-838556AB059B}"/>
    <cellStyle name="Comma 3 14 3 2 3" xfId="14222" xr:uid="{00000000-0005-0000-0000-0000DF260000}"/>
    <cellStyle name="Comma 3 14 3 2 3 2" xfId="33436" xr:uid="{D940D534-587D-4B65-A139-14E7DC3B36DE}"/>
    <cellStyle name="Comma 3 14 3 2 4" xfId="23829" xr:uid="{FDACA1BC-5F63-4E56-95C4-0DC54CAD1DDC}"/>
    <cellStyle name="Comma 3 14 3 3" xfId="7017" xr:uid="{00000000-0005-0000-0000-0000E0260000}"/>
    <cellStyle name="Comma 3 14 3 3 2" xfId="16624" xr:uid="{00000000-0005-0000-0000-0000E1260000}"/>
    <cellStyle name="Comma 3 14 3 3 2 2" xfId="35838" xr:uid="{86013647-9AD5-4D29-B670-214D966CF834}"/>
    <cellStyle name="Comma 3 14 3 3 3" xfId="26231" xr:uid="{EB2DBE8E-1A30-45A0-919E-430CB72F564E}"/>
    <cellStyle name="Comma 3 14 3 4" xfId="11820" xr:uid="{00000000-0005-0000-0000-0000E2260000}"/>
    <cellStyle name="Comma 3 14 3 4 2" xfId="31034" xr:uid="{5A85C282-C253-4F92-BEBC-17A82A855E1C}"/>
    <cellStyle name="Comma 3 14 3 5" xfId="21427" xr:uid="{730F8FB0-360C-40FD-A5F6-F63F0BEE6DCB}"/>
    <cellStyle name="Comma 3 14 4" xfId="3015" xr:uid="{00000000-0005-0000-0000-0000E3260000}"/>
    <cellStyle name="Comma 3 14 4 2" xfId="7818" xr:uid="{00000000-0005-0000-0000-0000E4260000}"/>
    <cellStyle name="Comma 3 14 4 2 2" xfId="17425" xr:uid="{00000000-0005-0000-0000-0000E5260000}"/>
    <cellStyle name="Comma 3 14 4 2 2 2" xfId="36639" xr:uid="{D3CAE589-BB45-4508-B4D1-E75C86290E3D}"/>
    <cellStyle name="Comma 3 14 4 2 3" xfId="27032" xr:uid="{873BB324-B890-470F-B35F-C848DD8A5F6D}"/>
    <cellStyle name="Comma 3 14 4 3" xfId="12622" xr:uid="{00000000-0005-0000-0000-0000E6260000}"/>
    <cellStyle name="Comma 3 14 4 3 2" xfId="31836" xr:uid="{DACC773D-880C-493F-A690-41A6961B47E4}"/>
    <cellStyle name="Comma 3 14 4 4" xfId="22229" xr:uid="{E9240051-33B3-4B16-8029-52C14B215852}"/>
    <cellStyle name="Comma 3 14 5" xfId="5417" xr:uid="{00000000-0005-0000-0000-0000E7260000}"/>
    <cellStyle name="Comma 3 14 5 2" xfId="15024" xr:uid="{00000000-0005-0000-0000-0000E8260000}"/>
    <cellStyle name="Comma 3 14 5 2 2" xfId="34238" xr:uid="{FBB3DA94-57ED-4264-B251-70753226F9E5}"/>
    <cellStyle name="Comma 3 14 5 3" xfId="24631" xr:uid="{7041A519-5778-4182-A629-945D089E0C50}"/>
    <cellStyle name="Comma 3 14 6" xfId="10220" xr:uid="{00000000-0005-0000-0000-0000E9260000}"/>
    <cellStyle name="Comma 3 14 6 2" xfId="29434" xr:uid="{B6A220C3-E84A-4DB6-8F2A-0864D17035BA}"/>
    <cellStyle name="Comma 3 14 7" xfId="19827" xr:uid="{70A557C2-D560-4CE3-B102-8EA6C7235D23}"/>
    <cellStyle name="Comma 3 15" xfId="810" xr:uid="{00000000-0005-0000-0000-0000EA260000}"/>
    <cellStyle name="Comma 3 15 2" xfId="3215" xr:uid="{00000000-0005-0000-0000-0000EB260000}"/>
    <cellStyle name="Comma 3 15 2 2" xfId="8018" xr:uid="{00000000-0005-0000-0000-0000EC260000}"/>
    <cellStyle name="Comma 3 15 2 2 2" xfId="17625" xr:uid="{00000000-0005-0000-0000-0000ED260000}"/>
    <cellStyle name="Comma 3 15 2 2 2 2" xfId="36839" xr:uid="{1111B3E2-BB77-4A08-B905-B4DDB801C480}"/>
    <cellStyle name="Comma 3 15 2 2 3" xfId="27232" xr:uid="{73D78203-D6FC-4CAB-B3D3-5D2989F640DC}"/>
    <cellStyle name="Comma 3 15 2 3" xfId="12822" xr:uid="{00000000-0005-0000-0000-0000EE260000}"/>
    <cellStyle name="Comma 3 15 2 3 2" xfId="32036" xr:uid="{23678FA3-B8D1-4BF4-9414-B8C3D952DB21}"/>
    <cellStyle name="Comma 3 15 2 4" xfId="22429" xr:uid="{252BF621-07B9-4980-8CDB-76FF3A1C84E1}"/>
    <cellStyle name="Comma 3 15 3" xfId="5617" xr:uid="{00000000-0005-0000-0000-0000EF260000}"/>
    <cellStyle name="Comma 3 15 3 2" xfId="15224" xr:uid="{00000000-0005-0000-0000-0000F0260000}"/>
    <cellStyle name="Comma 3 15 3 2 2" xfId="34438" xr:uid="{16FD2419-023F-43AB-9B2D-82EE8F387DA1}"/>
    <cellStyle name="Comma 3 15 3 3" xfId="24831" xr:uid="{1FFE3394-D187-47E2-897D-0D7A26AA9F6F}"/>
    <cellStyle name="Comma 3 15 4" xfId="10420" xr:uid="{00000000-0005-0000-0000-0000F1260000}"/>
    <cellStyle name="Comma 3 15 4 2" xfId="29634" xr:uid="{72CE7313-6679-4E04-9568-8504D7FF5B08}"/>
    <cellStyle name="Comma 3 15 5" xfId="20027" xr:uid="{EF8DC21E-C952-4106-A10A-D75764F86023}"/>
    <cellStyle name="Comma 3 16" xfId="1610" xr:uid="{00000000-0005-0000-0000-0000F2260000}"/>
    <cellStyle name="Comma 3 16 2" xfId="4015" xr:uid="{00000000-0005-0000-0000-0000F3260000}"/>
    <cellStyle name="Comma 3 16 2 2" xfId="8818" xr:uid="{00000000-0005-0000-0000-0000F4260000}"/>
    <cellStyle name="Comma 3 16 2 2 2" xfId="18425" xr:uid="{00000000-0005-0000-0000-0000F5260000}"/>
    <cellStyle name="Comma 3 16 2 2 2 2" xfId="37639" xr:uid="{9F2EDF1E-0BD8-4C74-94BD-145EF9ABA5F0}"/>
    <cellStyle name="Comma 3 16 2 2 3" xfId="28032" xr:uid="{16606169-7072-4090-BEB7-043AA13A96C1}"/>
    <cellStyle name="Comma 3 16 2 3" xfId="13622" xr:uid="{00000000-0005-0000-0000-0000F6260000}"/>
    <cellStyle name="Comma 3 16 2 3 2" xfId="32836" xr:uid="{239819BA-6B65-4A14-81E0-AFB6289A80BC}"/>
    <cellStyle name="Comma 3 16 2 4" xfId="23229" xr:uid="{36ACDE58-3EBA-4EB1-A57B-2BC67B01F87A}"/>
    <cellStyle name="Comma 3 16 3" xfId="6417" xr:uid="{00000000-0005-0000-0000-0000F7260000}"/>
    <cellStyle name="Comma 3 16 3 2" xfId="16024" xr:uid="{00000000-0005-0000-0000-0000F8260000}"/>
    <cellStyle name="Comma 3 16 3 2 2" xfId="35238" xr:uid="{DF038AEA-E591-4EC3-9B35-4B55127C6EAC}"/>
    <cellStyle name="Comma 3 16 3 3" xfId="25631" xr:uid="{00EF67E5-4E2C-4604-9DB8-1FD4396C992E}"/>
    <cellStyle name="Comma 3 16 4" xfId="11220" xr:uid="{00000000-0005-0000-0000-0000F9260000}"/>
    <cellStyle name="Comma 3 16 4 2" xfId="30434" xr:uid="{E366ED13-39BD-4B28-8C3E-E58AA96791C4}"/>
    <cellStyle name="Comma 3 16 5" xfId="20827" xr:uid="{D3C186D1-CF55-45A5-8385-6E4BC54F0DB3}"/>
    <cellStyle name="Comma 3 17" xfId="2415" xr:uid="{00000000-0005-0000-0000-0000FA260000}"/>
    <cellStyle name="Comma 3 17 2" xfId="7218" xr:uid="{00000000-0005-0000-0000-0000FB260000}"/>
    <cellStyle name="Comma 3 17 2 2" xfId="16825" xr:uid="{00000000-0005-0000-0000-0000FC260000}"/>
    <cellStyle name="Comma 3 17 2 2 2" xfId="36039" xr:uid="{EB90E3B0-FB8F-47A0-824B-CA459F1AA2A4}"/>
    <cellStyle name="Comma 3 17 2 3" xfId="26432" xr:uid="{93935D2E-AF79-4B89-ACD5-63704C3C9DC5}"/>
    <cellStyle name="Comma 3 17 3" xfId="12022" xr:uid="{00000000-0005-0000-0000-0000FD260000}"/>
    <cellStyle name="Comma 3 17 3 2" xfId="31236" xr:uid="{DEEB34E1-AD3C-425D-818D-76C687B3A4AA}"/>
    <cellStyle name="Comma 3 17 4" xfId="21629" xr:uid="{688C74AA-D9ED-4644-BFA3-5C0B88E9C0F1}"/>
    <cellStyle name="Comma 3 18" xfId="4817" xr:uid="{00000000-0005-0000-0000-0000FE260000}"/>
    <cellStyle name="Comma 3 18 2" xfId="14424" xr:uid="{00000000-0005-0000-0000-0000FF260000}"/>
    <cellStyle name="Comma 3 18 2 2" xfId="33638" xr:uid="{F597C87B-49E3-45D7-A616-4E039996AB3C}"/>
    <cellStyle name="Comma 3 18 3" xfId="24031" xr:uid="{EED699A9-16A2-4A57-BD9A-4C6F0CF6236C}"/>
    <cellStyle name="Comma 3 19" xfId="9620" xr:uid="{00000000-0005-0000-0000-000000270000}"/>
    <cellStyle name="Comma 3 19 2" xfId="28834" xr:uid="{A9F18B73-66AF-417B-946B-47100BDA7F30}"/>
    <cellStyle name="Comma 3 2" xfId="8" xr:uid="{00000000-0005-0000-0000-000001270000}"/>
    <cellStyle name="Comma 3 2 10" xfId="611" xr:uid="{00000000-0005-0000-0000-000002270000}"/>
    <cellStyle name="Comma 3 2 10 2" xfId="1412" xr:uid="{00000000-0005-0000-0000-000003270000}"/>
    <cellStyle name="Comma 3 2 10 2 2" xfId="3817" xr:uid="{00000000-0005-0000-0000-000004270000}"/>
    <cellStyle name="Comma 3 2 10 2 2 2" xfId="8620" xr:uid="{00000000-0005-0000-0000-000005270000}"/>
    <cellStyle name="Comma 3 2 10 2 2 2 2" xfId="18227" xr:uid="{00000000-0005-0000-0000-000006270000}"/>
    <cellStyle name="Comma 3 2 10 2 2 2 2 2" xfId="37441" xr:uid="{C7408E47-F489-4F06-946B-45EC44B3B5D6}"/>
    <cellStyle name="Comma 3 2 10 2 2 2 3" xfId="27834" xr:uid="{F7A9B662-6EB3-4E0E-AFF6-AAE4E7FFC129}"/>
    <cellStyle name="Comma 3 2 10 2 2 3" xfId="13424" xr:uid="{00000000-0005-0000-0000-000007270000}"/>
    <cellStyle name="Comma 3 2 10 2 2 3 2" xfId="32638" xr:uid="{BA58902C-3B28-4618-8F0F-CB49EA40D5A3}"/>
    <cellStyle name="Comma 3 2 10 2 2 4" xfId="23031" xr:uid="{06318FD6-C238-4D5D-9A02-9ACDAB16D359}"/>
    <cellStyle name="Comma 3 2 10 2 3" xfId="6219" xr:uid="{00000000-0005-0000-0000-000008270000}"/>
    <cellStyle name="Comma 3 2 10 2 3 2" xfId="15826" xr:uid="{00000000-0005-0000-0000-000009270000}"/>
    <cellStyle name="Comma 3 2 10 2 3 2 2" xfId="35040" xr:uid="{7DEB1F74-B2C7-43C0-B210-D6FA842AF62B}"/>
    <cellStyle name="Comma 3 2 10 2 3 3" xfId="25433" xr:uid="{AFD727F1-A8E8-42DE-9A47-29C322AE7099}"/>
    <cellStyle name="Comma 3 2 10 2 4" xfId="11022" xr:uid="{00000000-0005-0000-0000-00000A270000}"/>
    <cellStyle name="Comma 3 2 10 2 4 2" xfId="30236" xr:uid="{E7F2E414-8A0A-46FD-9FB2-F377C7EE398F}"/>
    <cellStyle name="Comma 3 2 10 2 5" xfId="20629" xr:uid="{B2D28B7F-1F16-4B1C-80EE-EC502A500C1F}"/>
    <cellStyle name="Comma 3 2 10 3" xfId="2212" xr:uid="{00000000-0005-0000-0000-00000B270000}"/>
    <cellStyle name="Comma 3 2 10 3 2" xfId="4617" xr:uid="{00000000-0005-0000-0000-00000C270000}"/>
    <cellStyle name="Comma 3 2 10 3 2 2" xfId="9420" xr:uid="{00000000-0005-0000-0000-00000D270000}"/>
    <cellStyle name="Comma 3 2 10 3 2 2 2" xfId="19027" xr:uid="{00000000-0005-0000-0000-00000E270000}"/>
    <cellStyle name="Comma 3 2 10 3 2 2 2 2" xfId="38241" xr:uid="{2B938B27-FF6A-4A60-99AA-51E6223128C1}"/>
    <cellStyle name="Comma 3 2 10 3 2 2 3" xfId="28634" xr:uid="{40B7C1C3-8C67-436B-AC06-F44E1AC5CE78}"/>
    <cellStyle name="Comma 3 2 10 3 2 3" xfId="14224" xr:uid="{00000000-0005-0000-0000-00000F270000}"/>
    <cellStyle name="Comma 3 2 10 3 2 3 2" xfId="33438" xr:uid="{45FBD0C4-EDA7-4459-ADCB-B492968E3D0A}"/>
    <cellStyle name="Comma 3 2 10 3 2 4" xfId="23831" xr:uid="{FDC45A13-B713-44AC-AF58-0F738F92FBE4}"/>
    <cellStyle name="Comma 3 2 10 3 3" xfId="7019" xr:uid="{00000000-0005-0000-0000-000010270000}"/>
    <cellStyle name="Comma 3 2 10 3 3 2" xfId="16626" xr:uid="{00000000-0005-0000-0000-000011270000}"/>
    <cellStyle name="Comma 3 2 10 3 3 2 2" xfId="35840" xr:uid="{7E94CB22-7A38-4550-A6FF-FCF6B425CCE6}"/>
    <cellStyle name="Comma 3 2 10 3 3 3" xfId="26233" xr:uid="{8D06ED63-BCD7-42AA-BCCC-F707135C59E2}"/>
    <cellStyle name="Comma 3 2 10 3 4" xfId="11822" xr:uid="{00000000-0005-0000-0000-000012270000}"/>
    <cellStyle name="Comma 3 2 10 3 4 2" xfId="31036" xr:uid="{06C3DF61-7196-45B0-8CE8-BC9D78702AF3}"/>
    <cellStyle name="Comma 3 2 10 3 5" xfId="21429" xr:uid="{50210B2F-4946-4328-B287-2A679A3B2E78}"/>
    <cellStyle name="Comma 3 2 10 4" xfId="3017" xr:uid="{00000000-0005-0000-0000-000013270000}"/>
    <cellStyle name="Comma 3 2 10 4 2" xfId="7820" xr:uid="{00000000-0005-0000-0000-000014270000}"/>
    <cellStyle name="Comma 3 2 10 4 2 2" xfId="17427" xr:uid="{00000000-0005-0000-0000-000015270000}"/>
    <cellStyle name="Comma 3 2 10 4 2 2 2" xfId="36641" xr:uid="{5BB28EA5-8E3E-4904-AA5F-4A6F50BF0D14}"/>
    <cellStyle name="Comma 3 2 10 4 2 3" xfId="27034" xr:uid="{DFDFD6C2-4B77-4C7E-8DAF-84C6FCF7D3E6}"/>
    <cellStyle name="Comma 3 2 10 4 3" xfId="12624" xr:uid="{00000000-0005-0000-0000-000016270000}"/>
    <cellStyle name="Comma 3 2 10 4 3 2" xfId="31838" xr:uid="{0639847C-E6A7-4384-A93B-174F11DDA7CF}"/>
    <cellStyle name="Comma 3 2 10 4 4" xfId="22231" xr:uid="{69867EC1-D5FB-4117-9A21-8825A478D7F0}"/>
    <cellStyle name="Comma 3 2 10 5" xfId="5419" xr:uid="{00000000-0005-0000-0000-000017270000}"/>
    <cellStyle name="Comma 3 2 10 5 2" xfId="15026" xr:uid="{00000000-0005-0000-0000-000018270000}"/>
    <cellStyle name="Comma 3 2 10 5 2 2" xfId="34240" xr:uid="{8B8DA6EC-D8F7-4785-B168-2471989ECFE3}"/>
    <cellStyle name="Comma 3 2 10 5 3" xfId="24633" xr:uid="{5B5E93D5-AB59-4BC4-AC82-E1E2ACEAA23A}"/>
    <cellStyle name="Comma 3 2 10 6" xfId="10222" xr:uid="{00000000-0005-0000-0000-000019270000}"/>
    <cellStyle name="Comma 3 2 10 6 2" xfId="29436" xr:uid="{50F0FC1B-6DF8-47FF-BD2F-B99FAFAE1504}"/>
    <cellStyle name="Comma 3 2 10 7" xfId="19829" xr:uid="{79AE2413-DAA6-425D-AEE0-F1FEAF78C213}"/>
    <cellStyle name="Comma 3 2 11" xfId="812" xr:uid="{00000000-0005-0000-0000-00001A270000}"/>
    <cellStyle name="Comma 3 2 11 2" xfId="3217" xr:uid="{00000000-0005-0000-0000-00001B270000}"/>
    <cellStyle name="Comma 3 2 11 2 2" xfId="8020" xr:uid="{00000000-0005-0000-0000-00001C270000}"/>
    <cellStyle name="Comma 3 2 11 2 2 2" xfId="17627" xr:uid="{00000000-0005-0000-0000-00001D270000}"/>
    <cellStyle name="Comma 3 2 11 2 2 2 2" xfId="36841" xr:uid="{736127C6-7759-4930-9CFB-F199A6D46584}"/>
    <cellStyle name="Comma 3 2 11 2 2 3" xfId="27234" xr:uid="{6EACF6FD-F6D2-4489-858E-FCC5CB7773D2}"/>
    <cellStyle name="Comma 3 2 11 2 3" xfId="12824" xr:uid="{00000000-0005-0000-0000-00001E270000}"/>
    <cellStyle name="Comma 3 2 11 2 3 2" xfId="32038" xr:uid="{44CC5B04-DDDD-4D5C-84DA-BA19BE0A241B}"/>
    <cellStyle name="Comma 3 2 11 2 4" xfId="22431" xr:uid="{DE1A8C44-9DAA-4F9C-AF01-6762FBE869F5}"/>
    <cellStyle name="Comma 3 2 11 3" xfId="5619" xr:uid="{00000000-0005-0000-0000-00001F270000}"/>
    <cellStyle name="Comma 3 2 11 3 2" xfId="15226" xr:uid="{00000000-0005-0000-0000-000020270000}"/>
    <cellStyle name="Comma 3 2 11 3 2 2" xfId="34440" xr:uid="{6B42B1FE-F65D-4524-8139-C9CE4732B43E}"/>
    <cellStyle name="Comma 3 2 11 3 3" xfId="24833" xr:uid="{4562F9FB-7C78-47A0-8ECC-B06AA3E04B78}"/>
    <cellStyle name="Comma 3 2 11 4" xfId="10422" xr:uid="{00000000-0005-0000-0000-000021270000}"/>
    <cellStyle name="Comma 3 2 11 4 2" xfId="29636" xr:uid="{2EEECA6B-BA50-4ED9-AEAB-C5CFA62BEE1E}"/>
    <cellStyle name="Comma 3 2 11 5" xfId="20029" xr:uid="{BE4E838C-7587-42F2-BC97-4C9B0B52D2E0}"/>
    <cellStyle name="Comma 3 2 12" xfId="1612" xr:uid="{00000000-0005-0000-0000-000022270000}"/>
    <cellStyle name="Comma 3 2 12 2" xfId="4017" xr:uid="{00000000-0005-0000-0000-000023270000}"/>
    <cellStyle name="Comma 3 2 12 2 2" xfId="8820" xr:uid="{00000000-0005-0000-0000-000024270000}"/>
    <cellStyle name="Comma 3 2 12 2 2 2" xfId="18427" xr:uid="{00000000-0005-0000-0000-000025270000}"/>
    <cellStyle name="Comma 3 2 12 2 2 2 2" xfId="37641" xr:uid="{8CEC8408-09C1-4A38-B1ED-777EC84DD9A3}"/>
    <cellStyle name="Comma 3 2 12 2 2 3" xfId="28034" xr:uid="{48F06E69-73F5-446D-B3A5-4A49581674DA}"/>
    <cellStyle name="Comma 3 2 12 2 3" xfId="13624" xr:uid="{00000000-0005-0000-0000-000026270000}"/>
    <cellStyle name="Comma 3 2 12 2 3 2" xfId="32838" xr:uid="{8C4ABBDB-7155-4B7A-92DE-15DDE2CF6354}"/>
    <cellStyle name="Comma 3 2 12 2 4" xfId="23231" xr:uid="{12ED2B7D-C161-48E0-A86B-BA6191E77D87}"/>
    <cellStyle name="Comma 3 2 12 3" xfId="6419" xr:uid="{00000000-0005-0000-0000-000027270000}"/>
    <cellStyle name="Comma 3 2 12 3 2" xfId="16026" xr:uid="{00000000-0005-0000-0000-000028270000}"/>
    <cellStyle name="Comma 3 2 12 3 2 2" xfId="35240" xr:uid="{BC9119C8-28C4-449D-93B3-2B0D070237FB}"/>
    <cellStyle name="Comma 3 2 12 3 3" xfId="25633" xr:uid="{BBAC3201-2D3E-451A-87FC-B4997EF2AF89}"/>
    <cellStyle name="Comma 3 2 12 4" xfId="11222" xr:uid="{00000000-0005-0000-0000-000029270000}"/>
    <cellStyle name="Comma 3 2 12 4 2" xfId="30436" xr:uid="{2B053751-FC88-490C-AB4C-4B08B4B15EAB}"/>
    <cellStyle name="Comma 3 2 12 5" xfId="20829" xr:uid="{180971D8-11AC-4AB9-878A-86935244B887}"/>
    <cellStyle name="Comma 3 2 13" xfId="2417" xr:uid="{00000000-0005-0000-0000-00002A270000}"/>
    <cellStyle name="Comma 3 2 13 2" xfId="7220" xr:uid="{00000000-0005-0000-0000-00002B270000}"/>
    <cellStyle name="Comma 3 2 13 2 2" xfId="16827" xr:uid="{00000000-0005-0000-0000-00002C270000}"/>
    <cellStyle name="Comma 3 2 13 2 2 2" xfId="36041" xr:uid="{DC8D9B72-A362-433B-B61C-B57BB29F0845}"/>
    <cellStyle name="Comma 3 2 13 2 3" xfId="26434" xr:uid="{6CFDC8EA-5A76-4F81-A4B0-2899DD1BBC5D}"/>
    <cellStyle name="Comma 3 2 13 3" xfId="12024" xr:uid="{00000000-0005-0000-0000-00002D270000}"/>
    <cellStyle name="Comma 3 2 13 3 2" xfId="31238" xr:uid="{2613DD9E-7924-4EC4-BC7F-29D6D36C5FA8}"/>
    <cellStyle name="Comma 3 2 13 4" xfId="21631" xr:uid="{2D32C130-F82A-45CF-A0C8-6FB51CE5BF0B}"/>
    <cellStyle name="Comma 3 2 14" xfId="4819" xr:uid="{00000000-0005-0000-0000-00002E270000}"/>
    <cellStyle name="Comma 3 2 14 2" xfId="14426" xr:uid="{00000000-0005-0000-0000-00002F270000}"/>
    <cellStyle name="Comma 3 2 14 2 2" xfId="33640" xr:uid="{46F9E2A8-7FCB-4E73-873A-A47C5D04E59D}"/>
    <cellStyle name="Comma 3 2 14 3" xfId="24033" xr:uid="{29F1AB3E-2B8E-4EF6-BB96-21C4FF70EE6D}"/>
    <cellStyle name="Comma 3 2 15" xfId="9622" xr:uid="{00000000-0005-0000-0000-000030270000}"/>
    <cellStyle name="Comma 3 2 15 2" xfId="28836" xr:uid="{469266C3-3C54-4499-93D5-093F4F78A5DD}"/>
    <cellStyle name="Comma 3 2 16" xfId="19229" xr:uid="{DEB2B43A-7DB8-4B0D-878D-060FDFFC96CC}"/>
    <cellStyle name="Comma 3 2 2" xfId="20" xr:uid="{00000000-0005-0000-0000-000031270000}"/>
    <cellStyle name="Comma 3 2 2 10" xfId="4829" xr:uid="{00000000-0005-0000-0000-000032270000}"/>
    <cellStyle name="Comma 3 2 2 10 2" xfId="14436" xr:uid="{00000000-0005-0000-0000-000033270000}"/>
    <cellStyle name="Comma 3 2 2 10 2 2" xfId="33650" xr:uid="{294CE8A3-B928-4ADD-9722-16CFA3598B50}"/>
    <cellStyle name="Comma 3 2 2 10 3" xfId="24043" xr:uid="{049B4373-2917-400A-9481-9D59A7EEF257}"/>
    <cellStyle name="Comma 3 2 2 11" xfId="9632" xr:uid="{00000000-0005-0000-0000-000034270000}"/>
    <cellStyle name="Comma 3 2 2 11 2" xfId="28846" xr:uid="{DEBC1182-6E31-4533-9D03-ABFA32651103}"/>
    <cellStyle name="Comma 3 2 2 12" xfId="19239" xr:uid="{B0AD2AA1-053E-4919-B788-4977AC9BFCFF}"/>
    <cellStyle name="Comma 3 2 2 2" xfId="71" xr:uid="{00000000-0005-0000-0000-000035270000}"/>
    <cellStyle name="Comma 3 2 2 2 10" xfId="9682" xr:uid="{00000000-0005-0000-0000-000036270000}"/>
    <cellStyle name="Comma 3 2 2 2 10 2" xfId="28896" xr:uid="{4F8CA0E1-B043-4A8E-BE00-994B8012F9BB}"/>
    <cellStyle name="Comma 3 2 2 2 11" xfId="19289" xr:uid="{D402CBF1-EF79-4124-A76C-6AF006AD04FD}"/>
    <cellStyle name="Comma 3 2 2 2 2" xfId="171" xr:uid="{00000000-0005-0000-0000-000037270000}"/>
    <cellStyle name="Comma 3 2 2 2 2 10" xfId="19389" xr:uid="{9F5CEE59-5FC5-427A-90A1-E5EBDD27260F}"/>
    <cellStyle name="Comma 3 2 2 2 2 2" xfId="371" xr:uid="{00000000-0005-0000-0000-000038270000}"/>
    <cellStyle name="Comma 3 2 2 2 2 2 2" xfId="1172" xr:uid="{00000000-0005-0000-0000-000039270000}"/>
    <cellStyle name="Comma 3 2 2 2 2 2 2 2" xfId="3577" xr:uid="{00000000-0005-0000-0000-00003A270000}"/>
    <cellStyle name="Comma 3 2 2 2 2 2 2 2 2" xfId="8380" xr:uid="{00000000-0005-0000-0000-00003B270000}"/>
    <cellStyle name="Comma 3 2 2 2 2 2 2 2 2 2" xfId="17987" xr:uid="{00000000-0005-0000-0000-00003C270000}"/>
    <cellStyle name="Comma 3 2 2 2 2 2 2 2 2 2 2" xfId="37201" xr:uid="{85742C83-9DDA-48FF-98D2-4E450FD2A17D}"/>
    <cellStyle name="Comma 3 2 2 2 2 2 2 2 2 3" xfId="27594" xr:uid="{39106FB2-4171-4C3A-B741-4CD9E4ABF3E2}"/>
    <cellStyle name="Comma 3 2 2 2 2 2 2 2 3" xfId="13184" xr:uid="{00000000-0005-0000-0000-00003D270000}"/>
    <cellStyle name="Comma 3 2 2 2 2 2 2 2 3 2" xfId="32398" xr:uid="{E18DE97B-B268-478E-BE2F-EB61A5473F4C}"/>
    <cellStyle name="Comma 3 2 2 2 2 2 2 2 4" xfId="22791" xr:uid="{680E88F8-00D8-426A-8820-532FFB72BE28}"/>
    <cellStyle name="Comma 3 2 2 2 2 2 2 3" xfId="5979" xr:uid="{00000000-0005-0000-0000-00003E270000}"/>
    <cellStyle name="Comma 3 2 2 2 2 2 2 3 2" xfId="15586" xr:uid="{00000000-0005-0000-0000-00003F270000}"/>
    <cellStyle name="Comma 3 2 2 2 2 2 2 3 2 2" xfId="34800" xr:uid="{11793866-CD62-487A-A6E3-7480C8280E1F}"/>
    <cellStyle name="Comma 3 2 2 2 2 2 2 3 3" xfId="25193" xr:uid="{800F924C-834E-4F52-B14A-1C20BFAEC434}"/>
    <cellStyle name="Comma 3 2 2 2 2 2 2 4" xfId="10782" xr:uid="{00000000-0005-0000-0000-000040270000}"/>
    <cellStyle name="Comma 3 2 2 2 2 2 2 4 2" xfId="29996" xr:uid="{74808950-96FB-4C29-9BA4-BDAFBEA1F106}"/>
    <cellStyle name="Comma 3 2 2 2 2 2 2 5" xfId="20389" xr:uid="{19D8D357-013C-4EAF-BF09-A0DB31A79C0B}"/>
    <cellStyle name="Comma 3 2 2 2 2 2 3" xfId="1972" xr:uid="{00000000-0005-0000-0000-000041270000}"/>
    <cellStyle name="Comma 3 2 2 2 2 2 3 2" xfId="4377" xr:uid="{00000000-0005-0000-0000-000042270000}"/>
    <cellStyle name="Comma 3 2 2 2 2 2 3 2 2" xfId="9180" xr:uid="{00000000-0005-0000-0000-000043270000}"/>
    <cellStyle name="Comma 3 2 2 2 2 2 3 2 2 2" xfId="18787" xr:uid="{00000000-0005-0000-0000-000044270000}"/>
    <cellStyle name="Comma 3 2 2 2 2 2 3 2 2 2 2" xfId="38001" xr:uid="{215957C2-B763-4D10-A348-E27CAA4D7839}"/>
    <cellStyle name="Comma 3 2 2 2 2 2 3 2 2 3" xfId="28394" xr:uid="{A7503772-447F-4223-9834-897F2217B9B1}"/>
    <cellStyle name="Comma 3 2 2 2 2 2 3 2 3" xfId="13984" xr:uid="{00000000-0005-0000-0000-000045270000}"/>
    <cellStyle name="Comma 3 2 2 2 2 2 3 2 3 2" xfId="33198" xr:uid="{1F079DCC-098D-48D4-B5AC-978D246CC306}"/>
    <cellStyle name="Comma 3 2 2 2 2 2 3 2 4" xfId="23591" xr:uid="{E7A6F0FE-66D4-40B4-9361-24E109CC2621}"/>
    <cellStyle name="Comma 3 2 2 2 2 2 3 3" xfId="6779" xr:uid="{00000000-0005-0000-0000-000046270000}"/>
    <cellStyle name="Comma 3 2 2 2 2 2 3 3 2" xfId="16386" xr:uid="{00000000-0005-0000-0000-000047270000}"/>
    <cellStyle name="Comma 3 2 2 2 2 2 3 3 2 2" xfId="35600" xr:uid="{3FA8A3DB-4752-440E-B747-E2883E83BC9D}"/>
    <cellStyle name="Comma 3 2 2 2 2 2 3 3 3" xfId="25993" xr:uid="{92728009-87A3-4083-89C6-BA340FFCE005}"/>
    <cellStyle name="Comma 3 2 2 2 2 2 3 4" xfId="11582" xr:uid="{00000000-0005-0000-0000-000048270000}"/>
    <cellStyle name="Comma 3 2 2 2 2 2 3 4 2" xfId="30796" xr:uid="{448253B4-8850-4460-9054-719BC12921A3}"/>
    <cellStyle name="Comma 3 2 2 2 2 2 3 5" xfId="21189" xr:uid="{F9DC13CB-2DCE-4DD5-97ED-6E1B51A699D7}"/>
    <cellStyle name="Comma 3 2 2 2 2 2 4" xfId="2777" xr:uid="{00000000-0005-0000-0000-000049270000}"/>
    <cellStyle name="Comma 3 2 2 2 2 2 4 2" xfId="7580" xr:uid="{00000000-0005-0000-0000-00004A270000}"/>
    <cellStyle name="Comma 3 2 2 2 2 2 4 2 2" xfId="17187" xr:uid="{00000000-0005-0000-0000-00004B270000}"/>
    <cellStyle name="Comma 3 2 2 2 2 2 4 2 2 2" xfId="36401" xr:uid="{3993A30B-373E-4F93-BB23-4D695383F404}"/>
    <cellStyle name="Comma 3 2 2 2 2 2 4 2 3" xfId="26794" xr:uid="{0AC0D6DC-49B3-4F16-8FF4-FEFB0EA4B9E7}"/>
    <cellStyle name="Comma 3 2 2 2 2 2 4 3" xfId="12384" xr:uid="{00000000-0005-0000-0000-00004C270000}"/>
    <cellStyle name="Comma 3 2 2 2 2 2 4 3 2" xfId="31598" xr:uid="{B80794FE-4730-49C5-B948-F78409960C3E}"/>
    <cellStyle name="Comma 3 2 2 2 2 2 4 4" xfId="21991" xr:uid="{564C491B-5186-4A6C-BE6D-E964C7D35CBF}"/>
    <cellStyle name="Comma 3 2 2 2 2 2 5" xfId="5179" xr:uid="{00000000-0005-0000-0000-00004D270000}"/>
    <cellStyle name="Comma 3 2 2 2 2 2 5 2" xfId="14786" xr:uid="{00000000-0005-0000-0000-00004E270000}"/>
    <cellStyle name="Comma 3 2 2 2 2 2 5 2 2" xfId="34000" xr:uid="{CD73D4A4-AE2B-4E30-AC2A-2C84D4EBF5D6}"/>
    <cellStyle name="Comma 3 2 2 2 2 2 5 3" xfId="24393" xr:uid="{71CA5423-FF3E-4614-800C-6C6BFED4C781}"/>
    <cellStyle name="Comma 3 2 2 2 2 2 6" xfId="9982" xr:uid="{00000000-0005-0000-0000-00004F270000}"/>
    <cellStyle name="Comma 3 2 2 2 2 2 6 2" xfId="29196" xr:uid="{F47DEB31-1AD0-48C8-92FE-71B1A8B13D08}"/>
    <cellStyle name="Comma 3 2 2 2 2 2 7" xfId="19589" xr:uid="{A4E98D13-7E93-4A05-911E-B14CF92C7A7D}"/>
    <cellStyle name="Comma 3 2 2 2 2 3" xfId="571" xr:uid="{00000000-0005-0000-0000-000050270000}"/>
    <cellStyle name="Comma 3 2 2 2 2 3 2" xfId="1372" xr:uid="{00000000-0005-0000-0000-000051270000}"/>
    <cellStyle name="Comma 3 2 2 2 2 3 2 2" xfId="3777" xr:uid="{00000000-0005-0000-0000-000052270000}"/>
    <cellStyle name="Comma 3 2 2 2 2 3 2 2 2" xfId="8580" xr:uid="{00000000-0005-0000-0000-000053270000}"/>
    <cellStyle name="Comma 3 2 2 2 2 3 2 2 2 2" xfId="18187" xr:uid="{00000000-0005-0000-0000-000054270000}"/>
    <cellStyle name="Comma 3 2 2 2 2 3 2 2 2 2 2" xfId="37401" xr:uid="{991972E7-264D-4E6E-9221-5D806F6210CD}"/>
    <cellStyle name="Comma 3 2 2 2 2 3 2 2 2 3" xfId="27794" xr:uid="{340ADA90-2DEC-4FF3-B31B-2DE737082AB7}"/>
    <cellStyle name="Comma 3 2 2 2 2 3 2 2 3" xfId="13384" xr:uid="{00000000-0005-0000-0000-000055270000}"/>
    <cellStyle name="Comma 3 2 2 2 2 3 2 2 3 2" xfId="32598" xr:uid="{A372EC45-05BB-4BC8-AC7D-71EF77C881BB}"/>
    <cellStyle name="Comma 3 2 2 2 2 3 2 2 4" xfId="22991" xr:uid="{94B105FF-F92A-4AB0-A4C6-77381167169B}"/>
    <cellStyle name="Comma 3 2 2 2 2 3 2 3" xfId="6179" xr:uid="{00000000-0005-0000-0000-000056270000}"/>
    <cellStyle name="Comma 3 2 2 2 2 3 2 3 2" xfId="15786" xr:uid="{00000000-0005-0000-0000-000057270000}"/>
    <cellStyle name="Comma 3 2 2 2 2 3 2 3 2 2" xfId="35000" xr:uid="{E7DA7094-5F50-47CD-AA74-0D5B40D66E98}"/>
    <cellStyle name="Comma 3 2 2 2 2 3 2 3 3" xfId="25393" xr:uid="{CEB153A0-2972-4054-8539-71C9AF4DFC57}"/>
    <cellStyle name="Comma 3 2 2 2 2 3 2 4" xfId="10982" xr:uid="{00000000-0005-0000-0000-000058270000}"/>
    <cellStyle name="Comma 3 2 2 2 2 3 2 4 2" xfId="30196" xr:uid="{52D9DF1F-C155-4AB5-9ADE-8D7101404F4F}"/>
    <cellStyle name="Comma 3 2 2 2 2 3 2 5" xfId="20589" xr:uid="{22C163D6-5052-4366-9021-C30C94C95F02}"/>
    <cellStyle name="Comma 3 2 2 2 2 3 3" xfId="2172" xr:uid="{00000000-0005-0000-0000-000059270000}"/>
    <cellStyle name="Comma 3 2 2 2 2 3 3 2" xfId="4577" xr:uid="{00000000-0005-0000-0000-00005A270000}"/>
    <cellStyle name="Comma 3 2 2 2 2 3 3 2 2" xfId="9380" xr:uid="{00000000-0005-0000-0000-00005B270000}"/>
    <cellStyle name="Comma 3 2 2 2 2 3 3 2 2 2" xfId="18987" xr:uid="{00000000-0005-0000-0000-00005C270000}"/>
    <cellStyle name="Comma 3 2 2 2 2 3 3 2 2 2 2" xfId="38201" xr:uid="{D86A776C-FA3A-4EE9-A579-0F7A7C5D9496}"/>
    <cellStyle name="Comma 3 2 2 2 2 3 3 2 2 3" xfId="28594" xr:uid="{EF8C77B0-B14D-480A-9F99-45DC54D8210D}"/>
    <cellStyle name="Comma 3 2 2 2 2 3 3 2 3" xfId="14184" xr:uid="{00000000-0005-0000-0000-00005D270000}"/>
    <cellStyle name="Comma 3 2 2 2 2 3 3 2 3 2" xfId="33398" xr:uid="{3645FC54-AE83-4B3B-A70A-3A9E26438361}"/>
    <cellStyle name="Comma 3 2 2 2 2 3 3 2 4" xfId="23791" xr:uid="{BAFA79F0-7CDB-437A-951D-6EFC27247CD2}"/>
    <cellStyle name="Comma 3 2 2 2 2 3 3 3" xfId="6979" xr:uid="{00000000-0005-0000-0000-00005E270000}"/>
    <cellStyle name="Comma 3 2 2 2 2 3 3 3 2" xfId="16586" xr:uid="{00000000-0005-0000-0000-00005F270000}"/>
    <cellStyle name="Comma 3 2 2 2 2 3 3 3 2 2" xfId="35800" xr:uid="{39E73C11-B727-4FCF-8E7D-E7C9DA97CF0E}"/>
    <cellStyle name="Comma 3 2 2 2 2 3 3 3 3" xfId="26193" xr:uid="{151B6CDB-365E-4C57-9A56-8C285FCAA628}"/>
    <cellStyle name="Comma 3 2 2 2 2 3 3 4" xfId="11782" xr:uid="{00000000-0005-0000-0000-000060270000}"/>
    <cellStyle name="Comma 3 2 2 2 2 3 3 4 2" xfId="30996" xr:uid="{7E8FC591-4456-44FD-AFDE-838C452DC6CC}"/>
    <cellStyle name="Comma 3 2 2 2 2 3 3 5" xfId="21389" xr:uid="{19345AB6-97CE-4CE8-AC41-F63FB74731A6}"/>
    <cellStyle name="Comma 3 2 2 2 2 3 4" xfId="2977" xr:uid="{00000000-0005-0000-0000-000061270000}"/>
    <cellStyle name="Comma 3 2 2 2 2 3 4 2" xfId="7780" xr:uid="{00000000-0005-0000-0000-000062270000}"/>
    <cellStyle name="Comma 3 2 2 2 2 3 4 2 2" xfId="17387" xr:uid="{00000000-0005-0000-0000-000063270000}"/>
    <cellStyle name="Comma 3 2 2 2 2 3 4 2 2 2" xfId="36601" xr:uid="{7497C329-B3F8-43DA-9C26-25C09B581EA5}"/>
    <cellStyle name="Comma 3 2 2 2 2 3 4 2 3" xfId="26994" xr:uid="{16B3CB3E-2658-4D85-BCAF-930A25B28175}"/>
    <cellStyle name="Comma 3 2 2 2 2 3 4 3" xfId="12584" xr:uid="{00000000-0005-0000-0000-000064270000}"/>
    <cellStyle name="Comma 3 2 2 2 2 3 4 3 2" xfId="31798" xr:uid="{8B48790E-6EC2-4F63-BA3D-E0F3BEA9561C}"/>
    <cellStyle name="Comma 3 2 2 2 2 3 4 4" xfId="22191" xr:uid="{423AA4B5-EB14-4809-8AF6-E8C5CE3BBC68}"/>
    <cellStyle name="Comma 3 2 2 2 2 3 5" xfId="5379" xr:uid="{00000000-0005-0000-0000-000065270000}"/>
    <cellStyle name="Comma 3 2 2 2 2 3 5 2" xfId="14986" xr:uid="{00000000-0005-0000-0000-000066270000}"/>
    <cellStyle name="Comma 3 2 2 2 2 3 5 2 2" xfId="34200" xr:uid="{FF8A5AEF-9C38-4A20-B600-15220BCBB021}"/>
    <cellStyle name="Comma 3 2 2 2 2 3 5 3" xfId="24593" xr:uid="{D36618A3-1A3D-43A2-9AA3-D863CFCE255C}"/>
    <cellStyle name="Comma 3 2 2 2 2 3 6" xfId="10182" xr:uid="{00000000-0005-0000-0000-000067270000}"/>
    <cellStyle name="Comma 3 2 2 2 2 3 6 2" xfId="29396" xr:uid="{7B3A05DE-0C82-4DA0-A8AA-EE0B1A03665D}"/>
    <cellStyle name="Comma 3 2 2 2 2 3 7" xfId="19789" xr:uid="{4443D6B9-F01A-40B1-B1C6-6DCD6D046346}"/>
    <cellStyle name="Comma 3 2 2 2 2 4" xfId="771" xr:uid="{00000000-0005-0000-0000-000068270000}"/>
    <cellStyle name="Comma 3 2 2 2 2 4 2" xfId="1572" xr:uid="{00000000-0005-0000-0000-000069270000}"/>
    <cellStyle name="Comma 3 2 2 2 2 4 2 2" xfId="3977" xr:uid="{00000000-0005-0000-0000-00006A270000}"/>
    <cellStyle name="Comma 3 2 2 2 2 4 2 2 2" xfId="8780" xr:uid="{00000000-0005-0000-0000-00006B270000}"/>
    <cellStyle name="Comma 3 2 2 2 2 4 2 2 2 2" xfId="18387" xr:uid="{00000000-0005-0000-0000-00006C270000}"/>
    <cellStyle name="Comma 3 2 2 2 2 4 2 2 2 2 2" xfId="37601" xr:uid="{4AB17DE9-DFB9-4CF2-AFB5-293DF839713C}"/>
    <cellStyle name="Comma 3 2 2 2 2 4 2 2 2 3" xfId="27994" xr:uid="{9F215CCE-93AF-4A3D-993F-30CAC87495DC}"/>
    <cellStyle name="Comma 3 2 2 2 2 4 2 2 3" xfId="13584" xr:uid="{00000000-0005-0000-0000-00006D270000}"/>
    <cellStyle name="Comma 3 2 2 2 2 4 2 2 3 2" xfId="32798" xr:uid="{165C3C1D-3327-46D7-ABB3-30465B6D5E9D}"/>
    <cellStyle name="Comma 3 2 2 2 2 4 2 2 4" xfId="23191" xr:uid="{DFCB7975-A938-44CD-B8B1-3F7493E3BF33}"/>
    <cellStyle name="Comma 3 2 2 2 2 4 2 3" xfId="6379" xr:uid="{00000000-0005-0000-0000-00006E270000}"/>
    <cellStyle name="Comma 3 2 2 2 2 4 2 3 2" xfId="15986" xr:uid="{00000000-0005-0000-0000-00006F270000}"/>
    <cellStyle name="Comma 3 2 2 2 2 4 2 3 2 2" xfId="35200" xr:uid="{1894439F-A915-4042-B4B2-9BCC0556D2D3}"/>
    <cellStyle name="Comma 3 2 2 2 2 4 2 3 3" xfId="25593" xr:uid="{737FD654-5E3C-4A61-B220-266BCF959663}"/>
    <cellStyle name="Comma 3 2 2 2 2 4 2 4" xfId="11182" xr:uid="{00000000-0005-0000-0000-000070270000}"/>
    <cellStyle name="Comma 3 2 2 2 2 4 2 4 2" xfId="30396" xr:uid="{9693ECA1-F0A2-4339-950A-CA0952024A54}"/>
    <cellStyle name="Comma 3 2 2 2 2 4 2 5" xfId="20789" xr:uid="{0FF41B62-882F-4121-9C47-34374BE3F67E}"/>
    <cellStyle name="Comma 3 2 2 2 2 4 3" xfId="2372" xr:uid="{00000000-0005-0000-0000-000071270000}"/>
    <cellStyle name="Comma 3 2 2 2 2 4 3 2" xfId="4777" xr:uid="{00000000-0005-0000-0000-000072270000}"/>
    <cellStyle name="Comma 3 2 2 2 2 4 3 2 2" xfId="9580" xr:uid="{00000000-0005-0000-0000-000073270000}"/>
    <cellStyle name="Comma 3 2 2 2 2 4 3 2 2 2" xfId="19187" xr:uid="{00000000-0005-0000-0000-000074270000}"/>
    <cellStyle name="Comma 3 2 2 2 2 4 3 2 2 2 2" xfId="38401" xr:uid="{E884D32D-3011-4847-81EF-4E2521723678}"/>
    <cellStyle name="Comma 3 2 2 2 2 4 3 2 2 3" xfId="28794" xr:uid="{814B76D0-A962-4C1B-A2B7-2C0211D8ED1A}"/>
    <cellStyle name="Comma 3 2 2 2 2 4 3 2 3" xfId="14384" xr:uid="{00000000-0005-0000-0000-000075270000}"/>
    <cellStyle name="Comma 3 2 2 2 2 4 3 2 3 2" xfId="33598" xr:uid="{3340531D-C6C9-46E4-905D-C9CDFC2ECBEC}"/>
    <cellStyle name="Comma 3 2 2 2 2 4 3 2 4" xfId="23991" xr:uid="{516ACD77-8E8D-493F-8548-40363E78F7A0}"/>
    <cellStyle name="Comma 3 2 2 2 2 4 3 3" xfId="7179" xr:uid="{00000000-0005-0000-0000-000076270000}"/>
    <cellStyle name="Comma 3 2 2 2 2 4 3 3 2" xfId="16786" xr:uid="{00000000-0005-0000-0000-000077270000}"/>
    <cellStyle name="Comma 3 2 2 2 2 4 3 3 2 2" xfId="36000" xr:uid="{A265AAAE-494B-416A-A241-2B47667B4E0A}"/>
    <cellStyle name="Comma 3 2 2 2 2 4 3 3 3" xfId="26393" xr:uid="{E6D6DBC7-EE7B-4F2A-87B7-5BE068F55B97}"/>
    <cellStyle name="Comma 3 2 2 2 2 4 3 4" xfId="11982" xr:uid="{00000000-0005-0000-0000-000078270000}"/>
    <cellStyle name="Comma 3 2 2 2 2 4 3 4 2" xfId="31196" xr:uid="{6EBB561B-E3CD-4862-B347-CD66425EB9AC}"/>
    <cellStyle name="Comma 3 2 2 2 2 4 3 5" xfId="21589" xr:uid="{5D9F8D74-AFB1-4D98-A2A0-2987A51F2E32}"/>
    <cellStyle name="Comma 3 2 2 2 2 4 4" xfId="3177" xr:uid="{00000000-0005-0000-0000-000079270000}"/>
    <cellStyle name="Comma 3 2 2 2 2 4 4 2" xfId="7980" xr:uid="{00000000-0005-0000-0000-00007A270000}"/>
    <cellStyle name="Comma 3 2 2 2 2 4 4 2 2" xfId="17587" xr:uid="{00000000-0005-0000-0000-00007B270000}"/>
    <cellStyle name="Comma 3 2 2 2 2 4 4 2 2 2" xfId="36801" xr:uid="{09F2BEC1-D7D9-4FEA-8199-6234A73F1BDF}"/>
    <cellStyle name="Comma 3 2 2 2 2 4 4 2 3" xfId="27194" xr:uid="{AB5B2E35-DCA6-421C-B255-8AE4B280B0C1}"/>
    <cellStyle name="Comma 3 2 2 2 2 4 4 3" xfId="12784" xr:uid="{00000000-0005-0000-0000-00007C270000}"/>
    <cellStyle name="Comma 3 2 2 2 2 4 4 3 2" xfId="31998" xr:uid="{B2B85D7F-3691-4C93-9BD1-2E0A0AB2288C}"/>
    <cellStyle name="Comma 3 2 2 2 2 4 4 4" xfId="22391" xr:uid="{70CE25FE-C502-4241-B040-AFD18BF08EA9}"/>
    <cellStyle name="Comma 3 2 2 2 2 4 5" xfId="5579" xr:uid="{00000000-0005-0000-0000-00007D270000}"/>
    <cellStyle name="Comma 3 2 2 2 2 4 5 2" xfId="15186" xr:uid="{00000000-0005-0000-0000-00007E270000}"/>
    <cellStyle name="Comma 3 2 2 2 2 4 5 2 2" xfId="34400" xr:uid="{BC0156CA-8EFC-43EC-B08F-D5921923D026}"/>
    <cellStyle name="Comma 3 2 2 2 2 4 5 3" xfId="24793" xr:uid="{33B5387A-A089-4F21-B619-87FD2A2760D0}"/>
    <cellStyle name="Comma 3 2 2 2 2 4 6" xfId="10382" xr:uid="{00000000-0005-0000-0000-00007F270000}"/>
    <cellStyle name="Comma 3 2 2 2 2 4 6 2" xfId="29596" xr:uid="{132D8805-FB6E-46E6-B27A-A4AB890C7D32}"/>
    <cellStyle name="Comma 3 2 2 2 2 4 7" xfId="19989" xr:uid="{690AB131-49F6-4484-BA21-116B192B3481}"/>
    <cellStyle name="Comma 3 2 2 2 2 5" xfId="972" xr:uid="{00000000-0005-0000-0000-000080270000}"/>
    <cellStyle name="Comma 3 2 2 2 2 5 2" xfId="3377" xr:uid="{00000000-0005-0000-0000-000081270000}"/>
    <cellStyle name="Comma 3 2 2 2 2 5 2 2" xfId="8180" xr:uid="{00000000-0005-0000-0000-000082270000}"/>
    <cellStyle name="Comma 3 2 2 2 2 5 2 2 2" xfId="17787" xr:uid="{00000000-0005-0000-0000-000083270000}"/>
    <cellStyle name="Comma 3 2 2 2 2 5 2 2 2 2" xfId="37001" xr:uid="{5F840BFA-7820-44D2-83F8-6925606F6830}"/>
    <cellStyle name="Comma 3 2 2 2 2 5 2 2 3" xfId="27394" xr:uid="{79E21BEF-D793-4AD3-A135-1587A66C4A74}"/>
    <cellStyle name="Comma 3 2 2 2 2 5 2 3" xfId="12984" xr:uid="{00000000-0005-0000-0000-000084270000}"/>
    <cellStyle name="Comma 3 2 2 2 2 5 2 3 2" xfId="32198" xr:uid="{735E104E-6A64-4864-B9AF-3154A9ED1342}"/>
    <cellStyle name="Comma 3 2 2 2 2 5 2 4" xfId="22591" xr:uid="{C3E827B1-F0B6-4ED8-920A-3513230C8441}"/>
    <cellStyle name="Comma 3 2 2 2 2 5 3" xfId="5779" xr:uid="{00000000-0005-0000-0000-000085270000}"/>
    <cellStyle name="Comma 3 2 2 2 2 5 3 2" xfId="15386" xr:uid="{00000000-0005-0000-0000-000086270000}"/>
    <cellStyle name="Comma 3 2 2 2 2 5 3 2 2" xfId="34600" xr:uid="{887CA2F9-F5C7-4EED-A1A2-394A6A8D368F}"/>
    <cellStyle name="Comma 3 2 2 2 2 5 3 3" xfId="24993" xr:uid="{069B748D-6F6D-4E28-9A14-C35B4A3320E4}"/>
    <cellStyle name="Comma 3 2 2 2 2 5 4" xfId="10582" xr:uid="{00000000-0005-0000-0000-000087270000}"/>
    <cellStyle name="Comma 3 2 2 2 2 5 4 2" xfId="29796" xr:uid="{849D53A8-60B6-4066-A45A-ADA79AA26133}"/>
    <cellStyle name="Comma 3 2 2 2 2 5 5" xfId="20189" xr:uid="{DFC93972-84DD-4AB1-B6C7-89970D4AA17B}"/>
    <cellStyle name="Comma 3 2 2 2 2 6" xfId="1772" xr:uid="{00000000-0005-0000-0000-000088270000}"/>
    <cellStyle name="Comma 3 2 2 2 2 6 2" xfId="4177" xr:uid="{00000000-0005-0000-0000-000089270000}"/>
    <cellStyle name="Comma 3 2 2 2 2 6 2 2" xfId="8980" xr:uid="{00000000-0005-0000-0000-00008A270000}"/>
    <cellStyle name="Comma 3 2 2 2 2 6 2 2 2" xfId="18587" xr:uid="{00000000-0005-0000-0000-00008B270000}"/>
    <cellStyle name="Comma 3 2 2 2 2 6 2 2 2 2" xfId="37801" xr:uid="{80A7793F-E4F7-4012-A9DC-DD4736F38C12}"/>
    <cellStyle name="Comma 3 2 2 2 2 6 2 2 3" xfId="28194" xr:uid="{7552B49A-B4F8-4E9A-9CFA-5473DBA857EF}"/>
    <cellStyle name="Comma 3 2 2 2 2 6 2 3" xfId="13784" xr:uid="{00000000-0005-0000-0000-00008C270000}"/>
    <cellStyle name="Comma 3 2 2 2 2 6 2 3 2" xfId="32998" xr:uid="{AA3C5601-5C11-476D-9477-704452EAF9C8}"/>
    <cellStyle name="Comma 3 2 2 2 2 6 2 4" xfId="23391" xr:uid="{E2976773-ABE0-44AC-9657-99457354A1EC}"/>
    <cellStyle name="Comma 3 2 2 2 2 6 3" xfId="6579" xr:uid="{00000000-0005-0000-0000-00008D270000}"/>
    <cellStyle name="Comma 3 2 2 2 2 6 3 2" xfId="16186" xr:uid="{00000000-0005-0000-0000-00008E270000}"/>
    <cellStyle name="Comma 3 2 2 2 2 6 3 2 2" xfId="35400" xr:uid="{E2FE63D5-FBE8-4666-BCD4-1079141A5D88}"/>
    <cellStyle name="Comma 3 2 2 2 2 6 3 3" xfId="25793" xr:uid="{288CC90F-E8DF-4F35-BBB5-BBB8D86A48BA}"/>
    <cellStyle name="Comma 3 2 2 2 2 6 4" xfId="11382" xr:uid="{00000000-0005-0000-0000-00008F270000}"/>
    <cellStyle name="Comma 3 2 2 2 2 6 4 2" xfId="30596" xr:uid="{9FB28367-85C4-4152-A1E3-4645826E5658}"/>
    <cellStyle name="Comma 3 2 2 2 2 6 5" xfId="20989" xr:uid="{D5D9A0B0-996A-4E41-93DB-783E84F2422B}"/>
    <cellStyle name="Comma 3 2 2 2 2 7" xfId="2577" xr:uid="{00000000-0005-0000-0000-000090270000}"/>
    <cellStyle name="Comma 3 2 2 2 2 7 2" xfId="7380" xr:uid="{00000000-0005-0000-0000-000091270000}"/>
    <cellStyle name="Comma 3 2 2 2 2 7 2 2" xfId="16987" xr:uid="{00000000-0005-0000-0000-000092270000}"/>
    <cellStyle name="Comma 3 2 2 2 2 7 2 2 2" xfId="36201" xr:uid="{6D0A41AE-77EF-402C-9F1F-8ED30FE0CAEE}"/>
    <cellStyle name="Comma 3 2 2 2 2 7 2 3" xfId="26594" xr:uid="{8C0437B4-DC83-47D8-8708-C9C61E308689}"/>
    <cellStyle name="Comma 3 2 2 2 2 7 3" xfId="12184" xr:uid="{00000000-0005-0000-0000-000093270000}"/>
    <cellStyle name="Comma 3 2 2 2 2 7 3 2" xfId="31398" xr:uid="{99DBB40D-0B8C-4998-8C2E-1381E3B67D01}"/>
    <cellStyle name="Comma 3 2 2 2 2 7 4" xfId="21791" xr:uid="{55E0201B-6A1E-440E-B6DB-A4BB68D1B019}"/>
    <cellStyle name="Comma 3 2 2 2 2 8" xfId="4979" xr:uid="{00000000-0005-0000-0000-000094270000}"/>
    <cellStyle name="Comma 3 2 2 2 2 8 2" xfId="14586" xr:uid="{00000000-0005-0000-0000-000095270000}"/>
    <cellStyle name="Comma 3 2 2 2 2 8 2 2" xfId="33800" xr:uid="{B7B0F589-4932-414A-90A0-E539F7F85B5A}"/>
    <cellStyle name="Comma 3 2 2 2 2 8 3" xfId="24193" xr:uid="{DA9399C6-3B31-46E5-88B9-548156F224F4}"/>
    <cellStyle name="Comma 3 2 2 2 2 9" xfId="9782" xr:uid="{00000000-0005-0000-0000-000096270000}"/>
    <cellStyle name="Comma 3 2 2 2 2 9 2" xfId="28996" xr:uid="{280E9A87-4F26-4A6F-B164-2F8F4BB9136C}"/>
    <cellStyle name="Comma 3 2 2 2 3" xfId="271" xr:uid="{00000000-0005-0000-0000-000097270000}"/>
    <cellStyle name="Comma 3 2 2 2 3 2" xfId="1072" xr:uid="{00000000-0005-0000-0000-000098270000}"/>
    <cellStyle name="Comma 3 2 2 2 3 2 2" xfId="3477" xr:uid="{00000000-0005-0000-0000-000099270000}"/>
    <cellStyle name="Comma 3 2 2 2 3 2 2 2" xfId="8280" xr:uid="{00000000-0005-0000-0000-00009A270000}"/>
    <cellStyle name="Comma 3 2 2 2 3 2 2 2 2" xfId="17887" xr:uid="{00000000-0005-0000-0000-00009B270000}"/>
    <cellStyle name="Comma 3 2 2 2 3 2 2 2 2 2" xfId="37101" xr:uid="{E6F1CA6A-30C1-45FC-AA09-F60926CD41F1}"/>
    <cellStyle name="Comma 3 2 2 2 3 2 2 2 3" xfId="27494" xr:uid="{8D43E968-0456-4208-B184-0B32EFCFF7F6}"/>
    <cellStyle name="Comma 3 2 2 2 3 2 2 3" xfId="13084" xr:uid="{00000000-0005-0000-0000-00009C270000}"/>
    <cellStyle name="Comma 3 2 2 2 3 2 2 3 2" xfId="32298" xr:uid="{2C9F793A-93E7-4390-B4A8-7DA6D551FD55}"/>
    <cellStyle name="Comma 3 2 2 2 3 2 2 4" xfId="22691" xr:uid="{09DAC435-1B4C-450D-B49A-6913CAEE6D21}"/>
    <cellStyle name="Comma 3 2 2 2 3 2 3" xfId="5879" xr:uid="{00000000-0005-0000-0000-00009D270000}"/>
    <cellStyle name="Comma 3 2 2 2 3 2 3 2" xfId="15486" xr:uid="{00000000-0005-0000-0000-00009E270000}"/>
    <cellStyle name="Comma 3 2 2 2 3 2 3 2 2" xfId="34700" xr:uid="{881BC96C-3B1E-45F3-ADF5-F776B37EAE42}"/>
    <cellStyle name="Comma 3 2 2 2 3 2 3 3" xfId="25093" xr:uid="{29D3E9D5-AF36-489A-8F2F-229ED0D1A8DE}"/>
    <cellStyle name="Comma 3 2 2 2 3 2 4" xfId="10682" xr:uid="{00000000-0005-0000-0000-00009F270000}"/>
    <cellStyle name="Comma 3 2 2 2 3 2 4 2" xfId="29896" xr:uid="{B317494D-644B-4E93-8015-B66ECD55CAAE}"/>
    <cellStyle name="Comma 3 2 2 2 3 2 5" xfId="20289" xr:uid="{76B091FD-1F13-4BB7-8AD9-712B801E5CEF}"/>
    <cellStyle name="Comma 3 2 2 2 3 3" xfId="1872" xr:uid="{00000000-0005-0000-0000-0000A0270000}"/>
    <cellStyle name="Comma 3 2 2 2 3 3 2" xfId="4277" xr:uid="{00000000-0005-0000-0000-0000A1270000}"/>
    <cellStyle name="Comma 3 2 2 2 3 3 2 2" xfId="9080" xr:uid="{00000000-0005-0000-0000-0000A2270000}"/>
    <cellStyle name="Comma 3 2 2 2 3 3 2 2 2" xfId="18687" xr:uid="{00000000-0005-0000-0000-0000A3270000}"/>
    <cellStyle name="Comma 3 2 2 2 3 3 2 2 2 2" xfId="37901" xr:uid="{72B4795D-6B03-4526-AFBB-A86B175B2CB1}"/>
    <cellStyle name="Comma 3 2 2 2 3 3 2 2 3" xfId="28294" xr:uid="{8EA42044-11BB-4804-922B-C25D7B57A4D1}"/>
    <cellStyle name="Comma 3 2 2 2 3 3 2 3" xfId="13884" xr:uid="{00000000-0005-0000-0000-0000A4270000}"/>
    <cellStyle name="Comma 3 2 2 2 3 3 2 3 2" xfId="33098" xr:uid="{D8C54934-9B48-4185-975A-032A7FE5632C}"/>
    <cellStyle name="Comma 3 2 2 2 3 3 2 4" xfId="23491" xr:uid="{21580FCC-DFB8-49A8-9044-82A465E8DD6F}"/>
    <cellStyle name="Comma 3 2 2 2 3 3 3" xfId="6679" xr:uid="{00000000-0005-0000-0000-0000A5270000}"/>
    <cellStyle name="Comma 3 2 2 2 3 3 3 2" xfId="16286" xr:uid="{00000000-0005-0000-0000-0000A6270000}"/>
    <cellStyle name="Comma 3 2 2 2 3 3 3 2 2" xfId="35500" xr:uid="{134C9CB1-1B4D-4BC9-8759-D17EC5F70889}"/>
    <cellStyle name="Comma 3 2 2 2 3 3 3 3" xfId="25893" xr:uid="{18A18F8B-19F1-4D63-B7D1-921E10542D3A}"/>
    <cellStyle name="Comma 3 2 2 2 3 3 4" xfId="11482" xr:uid="{00000000-0005-0000-0000-0000A7270000}"/>
    <cellStyle name="Comma 3 2 2 2 3 3 4 2" xfId="30696" xr:uid="{0D2FDF15-29FD-4F87-BD76-0C8F454A7432}"/>
    <cellStyle name="Comma 3 2 2 2 3 3 5" xfId="21089" xr:uid="{4FED52BF-4F48-4A89-B51F-70F208AB809D}"/>
    <cellStyle name="Comma 3 2 2 2 3 4" xfId="2677" xr:uid="{00000000-0005-0000-0000-0000A8270000}"/>
    <cellStyle name="Comma 3 2 2 2 3 4 2" xfId="7480" xr:uid="{00000000-0005-0000-0000-0000A9270000}"/>
    <cellStyle name="Comma 3 2 2 2 3 4 2 2" xfId="17087" xr:uid="{00000000-0005-0000-0000-0000AA270000}"/>
    <cellStyle name="Comma 3 2 2 2 3 4 2 2 2" xfId="36301" xr:uid="{B015A677-D775-47A2-806C-298998B7415D}"/>
    <cellStyle name="Comma 3 2 2 2 3 4 2 3" xfId="26694" xr:uid="{94825ECB-6F9C-43F4-871C-CB31A6B6012D}"/>
    <cellStyle name="Comma 3 2 2 2 3 4 3" xfId="12284" xr:uid="{00000000-0005-0000-0000-0000AB270000}"/>
    <cellStyle name="Comma 3 2 2 2 3 4 3 2" xfId="31498" xr:uid="{928C9F37-5877-4F4F-81C4-B65C368B4E17}"/>
    <cellStyle name="Comma 3 2 2 2 3 4 4" xfId="21891" xr:uid="{1BB809D4-8D35-4422-8ECE-3B02B4177845}"/>
    <cellStyle name="Comma 3 2 2 2 3 5" xfId="5079" xr:uid="{00000000-0005-0000-0000-0000AC270000}"/>
    <cellStyle name="Comma 3 2 2 2 3 5 2" xfId="14686" xr:uid="{00000000-0005-0000-0000-0000AD270000}"/>
    <cellStyle name="Comma 3 2 2 2 3 5 2 2" xfId="33900" xr:uid="{54E81723-5C1F-4515-A984-DF0CEA372E50}"/>
    <cellStyle name="Comma 3 2 2 2 3 5 3" xfId="24293" xr:uid="{6BF48831-5EC3-4345-B4C3-FFA2650E7172}"/>
    <cellStyle name="Comma 3 2 2 2 3 6" xfId="9882" xr:uid="{00000000-0005-0000-0000-0000AE270000}"/>
    <cellStyle name="Comma 3 2 2 2 3 6 2" xfId="29096" xr:uid="{7C86FA11-8185-4B2E-8C8E-42DD6BCD8F07}"/>
    <cellStyle name="Comma 3 2 2 2 3 7" xfId="19489" xr:uid="{96E2BF9C-27A4-4631-9CEA-0B6DD1DAE882}"/>
    <cellStyle name="Comma 3 2 2 2 4" xfId="471" xr:uid="{00000000-0005-0000-0000-0000AF270000}"/>
    <cellStyle name="Comma 3 2 2 2 4 2" xfId="1272" xr:uid="{00000000-0005-0000-0000-0000B0270000}"/>
    <cellStyle name="Comma 3 2 2 2 4 2 2" xfId="3677" xr:uid="{00000000-0005-0000-0000-0000B1270000}"/>
    <cellStyle name="Comma 3 2 2 2 4 2 2 2" xfId="8480" xr:uid="{00000000-0005-0000-0000-0000B2270000}"/>
    <cellStyle name="Comma 3 2 2 2 4 2 2 2 2" xfId="18087" xr:uid="{00000000-0005-0000-0000-0000B3270000}"/>
    <cellStyle name="Comma 3 2 2 2 4 2 2 2 2 2" xfId="37301" xr:uid="{015E96FD-147D-426D-9038-9356541691AA}"/>
    <cellStyle name="Comma 3 2 2 2 4 2 2 2 3" xfId="27694" xr:uid="{B832E883-EE14-4A75-ABFA-A3CDE2909E8E}"/>
    <cellStyle name="Comma 3 2 2 2 4 2 2 3" xfId="13284" xr:uid="{00000000-0005-0000-0000-0000B4270000}"/>
    <cellStyle name="Comma 3 2 2 2 4 2 2 3 2" xfId="32498" xr:uid="{601C992C-9F9E-4B17-B45F-6F59C9E9E1D7}"/>
    <cellStyle name="Comma 3 2 2 2 4 2 2 4" xfId="22891" xr:uid="{E02DB5CE-99A3-41AB-8734-C9106D291990}"/>
    <cellStyle name="Comma 3 2 2 2 4 2 3" xfId="6079" xr:uid="{00000000-0005-0000-0000-0000B5270000}"/>
    <cellStyle name="Comma 3 2 2 2 4 2 3 2" xfId="15686" xr:uid="{00000000-0005-0000-0000-0000B6270000}"/>
    <cellStyle name="Comma 3 2 2 2 4 2 3 2 2" xfId="34900" xr:uid="{74CF9E14-53DB-4931-8A41-E8D61B15277D}"/>
    <cellStyle name="Comma 3 2 2 2 4 2 3 3" xfId="25293" xr:uid="{1177A7FF-0D74-40A5-98C0-E26B8C409185}"/>
    <cellStyle name="Comma 3 2 2 2 4 2 4" xfId="10882" xr:uid="{00000000-0005-0000-0000-0000B7270000}"/>
    <cellStyle name="Comma 3 2 2 2 4 2 4 2" xfId="30096" xr:uid="{7E8A18E2-E3DF-4B36-BDBD-8929BE209F18}"/>
    <cellStyle name="Comma 3 2 2 2 4 2 5" xfId="20489" xr:uid="{4214EF58-4F64-4324-8263-E7877FF2C8A1}"/>
    <cellStyle name="Comma 3 2 2 2 4 3" xfId="2072" xr:uid="{00000000-0005-0000-0000-0000B8270000}"/>
    <cellStyle name="Comma 3 2 2 2 4 3 2" xfId="4477" xr:uid="{00000000-0005-0000-0000-0000B9270000}"/>
    <cellStyle name="Comma 3 2 2 2 4 3 2 2" xfId="9280" xr:uid="{00000000-0005-0000-0000-0000BA270000}"/>
    <cellStyle name="Comma 3 2 2 2 4 3 2 2 2" xfId="18887" xr:uid="{00000000-0005-0000-0000-0000BB270000}"/>
    <cellStyle name="Comma 3 2 2 2 4 3 2 2 2 2" xfId="38101" xr:uid="{090FB0CF-F09F-43CC-931B-9BE277042F06}"/>
    <cellStyle name="Comma 3 2 2 2 4 3 2 2 3" xfId="28494" xr:uid="{6E74CB39-8975-427F-853F-4B59F1100D95}"/>
    <cellStyle name="Comma 3 2 2 2 4 3 2 3" xfId="14084" xr:uid="{00000000-0005-0000-0000-0000BC270000}"/>
    <cellStyle name="Comma 3 2 2 2 4 3 2 3 2" xfId="33298" xr:uid="{05D46BC0-638D-4D47-BAE6-C177109ABB2A}"/>
    <cellStyle name="Comma 3 2 2 2 4 3 2 4" xfId="23691" xr:uid="{786CDA97-AEF2-4210-A3F6-61E43849B4B6}"/>
    <cellStyle name="Comma 3 2 2 2 4 3 3" xfId="6879" xr:uid="{00000000-0005-0000-0000-0000BD270000}"/>
    <cellStyle name="Comma 3 2 2 2 4 3 3 2" xfId="16486" xr:uid="{00000000-0005-0000-0000-0000BE270000}"/>
    <cellStyle name="Comma 3 2 2 2 4 3 3 2 2" xfId="35700" xr:uid="{56072B7B-998B-488B-BB40-B49F4D3C1438}"/>
    <cellStyle name="Comma 3 2 2 2 4 3 3 3" xfId="26093" xr:uid="{6045D653-F676-4549-9B7A-3BB017858EDB}"/>
    <cellStyle name="Comma 3 2 2 2 4 3 4" xfId="11682" xr:uid="{00000000-0005-0000-0000-0000BF270000}"/>
    <cellStyle name="Comma 3 2 2 2 4 3 4 2" xfId="30896" xr:uid="{E4D94F13-0282-4B61-971F-174A77766448}"/>
    <cellStyle name="Comma 3 2 2 2 4 3 5" xfId="21289" xr:uid="{4CDD2C50-4D50-4489-AFAD-19E29241C49A}"/>
    <cellStyle name="Comma 3 2 2 2 4 4" xfId="2877" xr:uid="{00000000-0005-0000-0000-0000C0270000}"/>
    <cellStyle name="Comma 3 2 2 2 4 4 2" xfId="7680" xr:uid="{00000000-0005-0000-0000-0000C1270000}"/>
    <cellStyle name="Comma 3 2 2 2 4 4 2 2" xfId="17287" xr:uid="{00000000-0005-0000-0000-0000C2270000}"/>
    <cellStyle name="Comma 3 2 2 2 4 4 2 2 2" xfId="36501" xr:uid="{7660270F-0916-4D71-BB62-1765339327C4}"/>
    <cellStyle name="Comma 3 2 2 2 4 4 2 3" xfId="26894" xr:uid="{5B1AC2F2-CD86-49CC-8AFC-49CF5FAC6A27}"/>
    <cellStyle name="Comma 3 2 2 2 4 4 3" xfId="12484" xr:uid="{00000000-0005-0000-0000-0000C3270000}"/>
    <cellStyle name="Comma 3 2 2 2 4 4 3 2" xfId="31698" xr:uid="{7ADB7AC2-5341-4B65-87CC-26E843FFC435}"/>
    <cellStyle name="Comma 3 2 2 2 4 4 4" xfId="22091" xr:uid="{82E7E743-2472-4E6D-A933-6829CEBF6E71}"/>
    <cellStyle name="Comma 3 2 2 2 4 5" xfId="5279" xr:uid="{00000000-0005-0000-0000-0000C4270000}"/>
    <cellStyle name="Comma 3 2 2 2 4 5 2" xfId="14886" xr:uid="{00000000-0005-0000-0000-0000C5270000}"/>
    <cellStyle name="Comma 3 2 2 2 4 5 2 2" xfId="34100" xr:uid="{3C42CA1F-3985-4322-85F3-2C8B511FAEEB}"/>
    <cellStyle name="Comma 3 2 2 2 4 5 3" xfId="24493" xr:uid="{523EF629-5B12-4919-9755-7B789489775E}"/>
    <cellStyle name="Comma 3 2 2 2 4 6" xfId="10082" xr:uid="{00000000-0005-0000-0000-0000C6270000}"/>
    <cellStyle name="Comma 3 2 2 2 4 6 2" xfId="29296" xr:uid="{458B7504-C557-4ECF-89C6-2D8F7F9A0534}"/>
    <cellStyle name="Comma 3 2 2 2 4 7" xfId="19689" xr:uid="{96D9BAB8-207E-45C3-9FDC-86ACFAB0D51E}"/>
    <cellStyle name="Comma 3 2 2 2 5" xfId="671" xr:uid="{00000000-0005-0000-0000-0000C7270000}"/>
    <cellStyle name="Comma 3 2 2 2 5 2" xfId="1472" xr:uid="{00000000-0005-0000-0000-0000C8270000}"/>
    <cellStyle name="Comma 3 2 2 2 5 2 2" xfId="3877" xr:uid="{00000000-0005-0000-0000-0000C9270000}"/>
    <cellStyle name="Comma 3 2 2 2 5 2 2 2" xfId="8680" xr:uid="{00000000-0005-0000-0000-0000CA270000}"/>
    <cellStyle name="Comma 3 2 2 2 5 2 2 2 2" xfId="18287" xr:uid="{00000000-0005-0000-0000-0000CB270000}"/>
    <cellStyle name="Comma 3 2 2 2 5 2 2 2 2 2" xfId="37501" xr:uid="{CDC97AA7-7199-4B5A-A983-C53B17B8BE49}"/>
    <cellStyle name="Comma 3 2 2 2 5 2 2 2 3" xfId="27894" xr:uid="{7F1178AE-3882-46CA-8CAE-479C219874DB}"/>
    <cellStyle name="Comma 3 2 2 2 5 2 2 3" xfId="13484" xr:uid="{00000000-0005-0000-0000-0000CC270000}"/>
    <cellStyle name="Comma 3 2 2 2 5 2 2 3 2" xfId="32698" xr:uid="{576F38DA-A048-4E2F-B5CA-DA7A9AB77FEF}"/>
    <cellStyle name="Comma 3 2 2 2 5 2 2 4" xfId="23091" xr:uid="{8F69E7C1-CE4C-44E5-8870-6849F15D05BD}"/>
    <cellStyle name="Comma 3 2 2 2 5 2 3" xfId="6279" xr:uid="{00000000-0005-0000-0000-0000CD270000}"/>
    <cellStyle name="Comma 3 2 2 2 5 2 3 2" xfId="15886" xr:uid="{00000000-0005-0000-0000-0000CE270000}"/>
    <cellStyle name="Comma 3 2 2 2 5 2 3 2 2" xfId="35100" xr:uid="{BF65272D-3990-4E41-822F-A668F07B59E6}"/>
    <cellStyle name="Comma 3 2 2 2 5 2 3 3" xfId="25493" xr:uid="{FE8A8ED3-81BC-4311-A4FB-79BCCABFC7B2}"/>
    <cellStyle name="Comma 3 2 2 2 5 2 4" xfId="11082" xr:uid="{00000000-0005-0000-0000-0000CF270000}"/>
    <cellStyle name="Comma 3 2 2 2 5 2 4 2" xfId="30296" xr:uid="{65C26602-4AF8-498E-8C97-16891783333D}"/>
    <cellStyle name="Comma 3 2 2 2 5 2 5" xfId="20689" xr:uid="{22013F05-7572-4B04-803A-3BBB2A72F2AD}"/>
    <cellStyle name="Comma 3 2 2 2 5 3" xfId="2272" xr:uid="{00000000-0005-0000-0000-0000D0270000}"/>
    <cellStyle name="Comma 3 2 2 2 5 3 2" xfId="4677" xr:uid="{00000000-0005-0000-0000-0000D1270000}"/>
    <cellStyle name="Comma 3 2 2 2 5 3 2 2" xfId="9480" xr:uid="{00000000-0005-0000-0000-0000D2270000}"/>
    <cellStyle name="Comma 3 2 2 2 5 3 2 2 2" xfId="19087" xr:uid="{00000000-0005-0000-0000-0000D3270000}"/>
    <cellStyle name="Comma 3 2 2 2 5 3 2 2 2 2" xfId="38301" xr:uid="{5AA53324-3601-4B11-9796-AAA0A151283A}"/>
    <cellStyle name="Comma 3 2 2 2 5 3 2 2 3" xfId="28694" xr:uid="{204F4002-9571-4CF4-AF6B-1B39CFD8CE4D}"/>
    <cellStyle name="Comma 3 2 2 2 5 3 2 3" xfId="14284" xr:uid="{00000000-0005-0000-0000-0000D4270000}"/>
    <cellStyle name="Comma 3 2 2 2 5 3 2 3 2" xfId="33498" xr:uid="{93015E30-6CE7-414E-B261-A8DD5728A5C3}"/>
    <cellStyle name="Comma 3 2 2 2 5 3 2 4" xfId="23891" xr:uid="{4D8405AD-8047-41EF-95DE-0109185F87F3}"/>
    <cellStyle name="Comma 3 2 2 2 5 3 3" xfId="7079" xr:uid="{00000000-0005-0000-0000-0000D5270000}"/>
    <cellStyle name="Comma 3 2 2 2 5 3 3 2" xfId="16686" xr:uid="{00000000-0005-0000-0000-0000D6270000}"/>
    <cellStyle name="Comma 3 2 2 2 5 3 3 2 2" xfId="35900" xr:uid="{5CE2E407-0A0C-44AC-80AF-2276A80EE1FE}"/>
    <cellStyle name="Comma 3 2 2 2 5 3 3 3" xfId="26293" xr:uid="{B15A1218-CCB3-4301-98EC-6727EF2A4234}"/>
    <cellStyle name="Comma 3 2 2 2 5 3 4" xfId="11882" xr:uid="{00000000-0005-0000-0000-0000D7270000}"/>
    <cellStyle name="Comma 3 2 2 2 5 3 4 2" xfId="31096" xr:uid="{D814998A-3935-48D1-9741-1356B3A055E4}"/>
    <cellStyle name="Comma 3 2 2 2 5 3 5" xfId="21489" xr:uid="{B00E33E7-9F93-4ABA-96BE-98B5C7D45D9C}"/>
    <cellStyle name="Comma 3 2 2 2 5 4" xfId="3077" xr:uid="{00000000-0005-0000-0000-0000D8270000}"/>
    <cellStyle name="Comma 3 2 2 2 5 4 2" xfId="7880" xr:uid="{00000000-0005-0000-0000-0000D9270000}"/>
    <cellStyle name="Comma 3 2 2 2 5 4 2 2" xfId="17487" xr:uid="{00000000-0005-0000-0000-0000DA270000}"/>
    <cellStyle name="Comma 3 2 2 2 5 4 2 2 2" xfId="36701" xr:uid="{73749A65-9910-4EF2-AE42-434EDED31FE6}"/>
    <cellStyle name="Comma 3 2 2 2 5 4 2 3" xfId="27094" xr:uid="{CF34CBA3-2054-49C4-9D84-78C769EF2BC1}"/>
    <cellStyle name="Comma 3 2 2 2 5 4 3" xfId="12684" xr:uid="{00000000-0005-0000-0000-0000DB270000}"/>
    <cellStyle name="Comma 3 2 2 2 5 4 3 2" xfId="31898" xr:uid="{50248DBA-6CBF-4A6E-8204-B28D07565CD9}"/>
    <cellStyle name="Comma 3 2 2 2 5 4 4" xfId="22291" xr:uid="{BA00DD96-572F-44AD-9D88-424F8AA96FD0}"/>
    <cellStyle name="Comma 3 2 2 2 5 5" xfId="5479" xr:uid="{00000000-0005-0000-0000-0000DC270000}"/>
    <cellStyle name="Comma 3 2 2 2 5 5 2" xfId="15086" xr:uid="{00000000-0005-0000-0000-0000DD270000}"/>
    <cellStyle name="Comma 3 2 2 2 5 5 2 2" xfId="34300" xr:uid="{EDD5FEE9-28B2-4AE4-A2A7-3D7D53050D60}"/>
    <cellStyle name="Comma 3 2 2 2 5 5 3" xfId="24693" xr:uid="{13E09385-A880-475B-AD60-C9944EE88459}"/>
    <cellStyle name="Comma 3 2 2 2 5 6" xfId="10282" xr:uid="{00000000-0005-0000-0000-0000DE270000}"/>
    <cellStyle name="Comma 3 2 2 2 5 6 2" xfId="29496" xr:uid="{A058D297-C657-4F26-9D1E-527093259569}"/>
    <cellStyle name="Comma 3 2 2 2 5 7" xfId="19889" xr:uid="{227E8B6A-18D9-4248-B211-3AE414862D65}"/>
    <cellStyle name="Comma 3 2 2 2 6" xfId="872" xr:uid="{00000000-0005-0000-0000-0000DF270000}"/>
    <cellStyle name="Comma 3 2 2 2 6 2" xfId="3277" xr:uid="{00000000-0005-0000-0000-0000E0270000}"/>
    <cellStyle name="Comma 3 2 2 2 6 2 2" xfId="8080" xr:uid="{00000000-0005-0000-0000-0000E1270000}"/>
    <cellStyle name="Comma 3 2 2 2 6 2 2 2" xfId="17687" xr:uid="{00000000-0005-0000-0000-0000E2270000}"/>
    <cellStyle name="Comma 3 2 2 2 6 2 2 2 2" xfId="36901" xr:uid="{F11DD8C7-A7B1-460F-9530-532AF9C0B32C}"/>
    <cellStyle name="Comma 3 2 2 2 6 2 2 3" xfId="27294" xr:uid="{D066F4AE-89BC-4404-9875-D3E4934FA4AC}"/>
    <cellStyle name="Comma 3 2 2 2 6 2 3" xfId="12884" xr:uid="{00000000-0005-0000-0000-0000E3270000}"/>
    <cellStyle name="Comma 3 2 2 2 6 2 3 2" xfId="32098" xr:uid="{562E16A7-440D-4420-9821-DD1FA01B9218}"/>
    <cellStyle name="Comma 3 2 2 2 6 2 4" xfId="22491" xr:uid="{1392702E-30E4-4D15-B4B9-9EB4655E6FEA}"/>
    <cellStyle name="Comma 3 2 2 2 6 3" xfId="5679" xr:uid="{00000000-0005-0000-0000-0000E4270000}"/>
    <cellStyle name="Comma 3 2 2 2 6 3 2" xfId="15286" xr:uid="{00000000-0005-0000-0000-0000E5270000}"/>
    <cellStyle name="Comma 3 2 2 2 6 3 2 2" xfId="34500" xr:uid="{03990067-728A-4B77-BF5E-CCB6E429C843}"/>
    <cellStyle name="Comma 3 2 2 2 6 3 3" xfId="24893" xr:uid="{6505BCCF-8738-452A-826B-729D0E8C5B76}"/>
    <cellStyle name="Comma 3 2 2 2 6 4" xfId="10482" xr:uid="{00000000-0005-0000-0000-0000E6270000}"/>
    <cellStyle name="Comma 3 2 2 2 6 4 2" xfId="29696" xr:uid="{EDD155DD-231F-4C20-8660-1801822D02B6}"/>
    <cellStyle name="Comma 3 2 2 2 6 5" xfId="20089" xr:uid="{09613EA3-067A-4D3A-9470-51375BC2A054}"/>
    <cellStyle name="Comma 3 2 2 2 7" xfId="1672" xr:uid="{00000000-0005-0000-0000-0000E7270000}"/>
    <cellStyle name="Comma 3 2 2 2 7 2" xfId="4077" xr:uid="{00000000-0005-0000-0000-0000E8270000}"/>
    <cellStyle name="Comma 3 2 2 2 7 2 2" xfId="8880" xr:uid="{00000000-0005-0000-0000-0000E9270000}"/>
    <cellStyle name="Comma 3 2 2 2 7 2 2 2" xfId="18487" xr:uid="{00000000-0005-0000-0000-0000EA270000}"/>
    <cellStyle name="Comma 3 2 2 2 7 2 2 2 2" xfId="37701" xr:uid="{696C4D42-8E87-4F5E-8733-66A308371274}"/>
    <cellStyle name="Comma 3 2 2 2 7 2 2 3" xfId="28094" xr:uid="{8F523963-B908-47AB-A06A-43BA450EAA13}"/>
    <cellStyle name="Comma 3 2 2 2 7 2 3" xfId="13684" xr:uid="{00000000-0005-0000-0000-0000EB270000}"/>
    <cellStyle name="Comma 3 2 2 2 7 2 3 2" xfId="32898" xr:uid="{60C63973-3432-4DFA-9FDF-F25EF49AEBEA}"/>
    <cellStyle name="Comma 3 2 2 2 7 2 4" xfId="23291" xr:uid="{754E9173-5204-4EBB-8B08-ACF208F0BE14}"/>
    <cellStyle name="Comma 3 2 2 2 7 3" xfId="6479" xr:uid="{00000000-0005-0000-0000-0000EC270000}"/>
    <cellStyle name="Comma 3 2 2 2 7 3 2" xfId="16086" xr:uid="{00000000-0005-0000-0000-0000ED270000}"/>
    <cellStyle name="Comma 3 2 2 2 7 3 2 2" xfId="35300" xr:uid="{6D41ED4A-7849-459A-9CA4-DB8C9C87F1B4}"/>
    <cellStyle name="Comma 3 2 2 2 7 3 3" xfId="25693" xr:uid="{66C1FAAE-0214-4416-B5C1-6E2331FC5829}"/>
    <cellStyle name="Comma 3 2 2 2 7 4" xfId="11282" xr:uid="{00000000-0005-0000-0000-0000EE270000}"/>
    <cellStyle name="Comma 3 2 2 2 7 4 2" xfId="30496" xr:uid="{61CF51FC-1787-414D-B03D-B539C810EE65}"/>
    <cellStyle name="Comma 3 2 2 2 7 5" xfId="20889" xr:uid="{1998DD05-C8FF-4B26-9929-CE36EDAEE93B}"/>
    <cellStyle name="Comma 3 2 2 2 8" xfId="2477" xr:uid="{00000000-0005-0000-0000-0000EF270000}"/>
    <cellStyle name="Comma 3 2 2 2 8 2" xfId="7280" xr:uid="{00000000-0005-0000-0000-0000F0270000}"/>
    <cellStyle name="Comma 3 2 2 2 8 2 2" xfId="16887" xr:uid="{00000000-0005-0000-0000-0000F1270000}"/>
    <cellStyle name="Comma 3 2 2 2 8 2 2 2" xfId="36101" xr:uid="{6391D67E-5E8D-437F-A368-48585D2EA13C}"/>
    <cellStyle name="Comma 3 2 2 2 8 2 3" xfId="26494" xr:uid="{BAFA7FC6-996A-4640-B58E-B0C65A1BD107}"/>
    <cellStyle name="Comma 3 2 2 2 8 3" xfId="12084" xr:uid="{00000000-0005-0000-0000-0000F2270000}"/>
    <cellStyle name="Comma 3 2 2 2 8 3 2" xfId="31298" xr:uid="{75790F51-2719-4DDC-A7F1-6E4FAC865C42}"/>
    <cellStyle name="Comma 3 2 2 2 8 4" xfId="21691" xr:uid="{86442379-907B-45B5-A460-3C1CC0EE379E}"/>
    <cellStyle name="Comma 3 2 2 2 9" xfId="4879" xr:uid="{00000000-0005-0000-0000-0000F3270000}"/>
    <cellStyle name="Comma 3 2 2 2 9 2" xfId="14486" xr:uid="{00000000-0005-0000-0000-0000F4270000}"/>
    <cellStyle name="Comma 3 2 2 2 9 2 2" xfId="33700" xr:uid="{AA4A573F-7A88-40A3-9F0F-7A5FB512AF60}"/>
    <cellStyle name="Comma 3 2 2 2 9 3" xfId="24093" xr:uid="{205E098B-7BA6-4B2B-81A7-FF85CCF53B60}"/>
    <cellStyle name="Comma 3 2 2 3" xfId="121" xr:uid="{00000000-0005-0000-0000-0000F5270000}"/>
    <cellStyle name="Comma 3 2 2 3 10" xfId="19339" xr:uid="{4F4B0807-B9BC-48F3-A91A-70227B04E9B5}"/>
    <cellStyle name="Comma 3 2 2 3 2" xfId="321" xr:uid="{00000000-0005-0000-0000-0000F6270000}"/>
    <cellStyle name="Comma 3 2 2 3 2 2" xfId="1122" xr:uid="{00000000-0005-0000-0000-0000F7270000}"/>
    <cellStyle name="Comma 3 2 2 3 2 2 2" xfId="3527" xr:uid="{00000000-0005-0000-0000-0000F8270000}"/>
    <cellStyle name="Comma 3 2 2 3 2 2 2 2" xfId="8330" xr:uid="{00000000-0005-0000-0000-0000F9270000}"/>
    <cellStyle name="Comma 3 2 2 3 2 2 2 2 2" xfId="17937" xr:uid="{00000000-0005-0000-0000-0000FA270000}"/>
    <cellStyle name="Comma 3 2 2 3 2 2 2 2 2 2" xfId="37151" xr:uid="{688F706B-DE40-4707-B46E-11E8D5196C7B}"/>
    <cellStyle name="Comma 3 2 2 3 2 2 2 2 3" xfId="27544" xr:uid="{50A39229-DE06-4B96-993E-ECA7B9C711A3}"/>
    <cellStyle name="Comma 3 2 2 3 2 2 2 3" xfId="13134" xr:uid="{00000000-0005-0000-0000-0000FB270000}"/>
    <cellStyle name="Comma 3 2 2 3 2 2 2 3 2" xfId="32348" xr:uid="{2A15DB07-05CA-4381-AD3C-00DADBAEE4AF}"/>
    <cellStyle name="Comma 3 2 2 3 2 2 2 4" xfId="22741" xr:uid="{FEC0902A-7BEA-4D3F-B92C-2ED6CB5C4D0C}"/>
    <cellStyle name="Comma 3 2 2 3 2 2 3" xfId="5929" xr:uid="{00000000-0005-0000-0000-0000FC270000}"/>
    <cellStyle name="Comma 3 2 2 3 2 2 3 2" xfId="15536" xr:uid="{00000000-0005-0000-0000-0000FD270000}"/>
    <cellStyle name="Comma 3 2 2 3 2 2 3 2 2" xfId="34750" xr:uid="{1931A7EA-8CE5-4A09-8D20-0B2A23D412FF}"/>
    <cellStyle name="Comma 3 2 2 3 2 2 3 3" xfId="25143" xr:uid="{F71CEFE5-B2EC-4C15-A814-28978910C7B6}"/>
    <cellStyle name="Comma 3 2 2 3 2 2 4" xfId="10732" xr:uid="{00000000-0005-0000-0000-0000FE270000}"/>
    <cellStyle name="Comma 3 2 2 3 2 2 4 2" xfId="29946" xr:uid="{6137DA7F-71CC-4990-92A1-13D04BCBEE80}"/>
    <cellStyle name="Comma 3 2 2 3 2 2 5" xfId="20339" xr:uid="{F3F19A8C-768D-4F00-81D8-50A9FCB16665}"/>
    <cellStyle name="Comma 3 2 2 3 2 3" xfId="1922" xr:uid="{00000000-0005-0000-0000-0000FF270000}"/>
    <cellStyle name="Comma 3 2 2 3 2 3 2" xfId="4327" xr:uid="{00000000-0005-0000-0000-000000280000}"/>
    <cellStyle name="Comma 3 2 2 3 2 3 2 2" xfId="9130" xr:uid="{00000000-0005-0000-0000-000001280000}"/>
    <cellStyle name="Comma 3 2 2 3 2 3 2 2 2" xfId="18737" xr:uid="{00000000-0005-0000-0000-000002280000}"/>
    <cellStyle name="Comma 3 2 2 3 2 3 2 2 2 2" xfId="37951" xr:uid="{A3CC7969-B945-4CA2-ADCE-B312640F5BD9}"/>
    <cellStyle name="Comma 3 2 2 3 2 3 2 2 3" xfId="28344" xr:uid="{ED4ED3C6-49F3-45D0-B497-74F16D36F098}"/>
    <cellStyle name="Comma 3 2 2 3 2 3 2 3" xfId="13934" xr:uid="{00000000-0005-0000-0000-000003280000}"/>
    <cellStyle name="Comma 3 2 2 3 2 3 2 3 2" xfId="33148" xr:uid="{9C4380C2-9231-4E16-88B3-9B96F19B94CA}"/>
    <cellStyle name="Comma 3 2 2 3 2 3 2 4" xfId="23541" xr:uid="{1DE27F8C-B3B5-4CD7-9B32-37AE8375E0E4}"/>
    <cellStyle name="Comma 3 2 2 3 2 3 3" xfId="6729" xr:uid="{00000000-0005-0000-0000-000004280000}"/>
    <cellStyle name="Comma 3 2 2 3 2 3 3 2" xfId="16336" xr:uid="{00000000-0005-0000-0000-000005280000}"/>
    <cellStyle name="Comma 3 2 2 3 2 3 3 2 2" xfId="35550" xr:uid="{0578A085-D84E-4BEE-82F6-292E4BB6B46C}"/>
    <cellStyle name="Comma 3 2 2 3 2 3 3 3" xfId="25943" xr:uid="{6AFD0CFA-2204-468D-99A5-4DE1A459A792}"/>
    <cellStyle name="Comma 3 2 2 3 2 3 4" xfId="11532" xr:uid="{00000000-0005-0000-0000-000006280000}"/>
    <cellStyle name="Comma 3 2 2 3 2 3 4 2" xfId="30746" xr:uid="{355CBB5C-69CC-4F74-8834-98CCABD6BA25}"/>
    <cellStyle name="Comma 3 2 2 3 2 3 5" xfId="21139" xr:uid="{9EC6E749-4B30-4128-805A-D2D8735F537A}"/>
    <cellStyle name="Comma 3 2 2 3 2 4" xfId="2727" xr:uid="{00000000-0005-0000-0000-000007280000}"/>
    <cellStyle name="Comma 3 2 2 3 2 4 2" xfId="7530" xr:uid="{00000000-0005-0000-0000-000008280000}"/>
    <cellStyle name="Comma 3 2 2 3 2 4 2 2" xfId="17137" xr:uid="{00000000-0005-0000-0000-000009280000}"/>
    <cellStyle name="Comma 3 2 2 3 2 4 2 2 2" xfId="36351" xr:uid="{CCDD9B75-B582-426E-9A64-656168012FAF}"/>
    <cellStyle name="Comma 3 2 2 3 2 4 2 3" xfId="26744" xr:uid="{81D52D26-0992-4626-AD0C-10D5DC06BC88}"/>
    <cellStyle name="Comma 3 2 2 3 2 4 3" xfId="12334" xr:uid="{00000000-0005-0000-0000-00000A280000}"/>
    <cellStyle name="Comma 3 2 2 3 2 4 3 2" xfId="31548" xr:uid="{01049E8C-0536-49C8-808C-20EC18E649E6}"/>
    <cellStyle name="Comma 3 2 2 3 2 4 4" xfId="21941" xr:uid="{FA0DDC30-03B0-4746-801E-62B3B45C78FF}"/>
    <cellStyle name="Comma 3 2 2 3 2 5" xfId="5129" xr:uid="{00000000-0005-0000-0000-00000B280000}"/>
    <cellStyle name="Comma 3 2 2 3 2 5 2" xfId="14736" xr:uid="{00000000-0005-0000-0000-00000C280000}"/>
    <cellStyle name="Comma 3 2 2 3 2 5 2 2" xfId="33950" xr:uid="{610160D8-1BB6-4A41-815A-36FFFAEF9323}"/>
    <cellStyle name="Comma 3 2 2 3 2 5 3" xfId="24343" xr:uid="{5B4BF568-9778-49FC-9E11-A2073C5A2F85}"/>
    <cellStyle name="Comma 3 2 2 3 2 6" xfId="9932" xr:uid="{00000000-0005-0000-0000-00000D280000}"/>
    <cellStyle name="Comma 3 2 2 3 2 6 2" xfId="29146" xr:uid="{2ADDBCB1-8512-419E-A132-E2BF6C8C294E}"/>
    <cellStyle name="Comma 3 2 2 3 2 7" xfId="19539" xr:uid="{E726343E-B9CA-4976-9839-FD47190715D7}"/>
    <cellStyle name="Comma 3 2 2 3 3" xfId="521" xr:uid="{00000000-0005-0000-0000-00000E280000}"/>
    <cellStyle name="Comma 3 2 2 3 3 2" xfId="1322" xr:uid="{00000000-0005-0000-0000-00000F280000}"/>
    <cellStyle name="Comma 3 2 2 3 3 2 2" xfId="3727" xr:uid="{00000000-0005-0000-0000-000010280000}"/>
    <cellStyle name="Comma 3 2 2 3 3 2 2 2" xfId="8530" xr:uid="{00000000-0005-0000-0000-000011280000}"/>
    <cellStyle name="Comma 3 2 2 3 3 2 2 2 2" xfId="18137" xr:uid="{00000000-0005-0000-0000-000012280000}"/>
    <cellStyle name="Comma 3 2 2 3 3 2 2 2 2 2" xfId="37351" xr:uid="{08680EF5-0AD2-4959-8905-2B38269D5CD5}"/>
    <cellStyle name="Comma 3 2 2 3 3 2 2 2 3" xfId="27744" xr:uid="{ABAD4FE1-EE90-4AFB-80B5-394AE4D4CE2E}"/>
    <cellStyle name="Comma 3 2 2 3 3 2 2 3" xfId="13334" xr:uid="{00000000-0005-0000-0000-000013280000}"/>
    <cellStyle name="Comma 3 2 2 3 3 2 2 3 2" xfId="32548" xr:uid="{8085AA6F-92F4-49E2-8A20-3D976FEA620C}"/>
    <cellStyle name="Comma 3 2 2 3 3 2 2 4" xfId="22941" xr:uid="{F103A78C-3891-41A6-97E7-F08B366CE862}"/>
    <cellStyle name="Comma 3 2 2 3 3 2 3" xfId="6129" xr:uid="{00000000-0005-0000-0000-000014280000}"/>
    <cellStyle name="Comma 3 2 2 3 3 2 3 2" xfId="15736" xr:uid="{00000000-0005-0000-0000-000015280000}"/>
    <cellStyle name="Comma 3 2 2 3 3 2 3 2 2" xfId="34950" xr:uid="{11653C1B-2DFD-4C6E-85CF-1B83B3050C4E}"/>
    <cellStyle name="Comma 3 2 2 3 3 2 3 3" xfId="25343" xr:uid="{17AD65D7-9A8E-4CEF-ACD7-41C7B1285492}"/>
    <cellStyle name="Comma 3 2 2 3 3 2 4" xfId="10932" xr:uid="{00000000-0005-0000-0000-000016280000}"/>
    <cellStyle name="Comma 3 2 2 3 3 2 4 2" xfId="30146" xr:uid="{C3FC48EE-B454-417C-97A6-00FC12DC36F8}"/>
    <cellStyle name="Comma 3 2 2 3 3 2 5" xfId="20539" xr:uid="{9701F488-05A0-4CCD-A0F6-24C4FE280062}"/>
    <cellStyle name="Comma 3 2 2 3 3 3" xfId="2122" xr:uid="{00000000-0005-0000-0000-000017280000}"/>
    <cellStyle name="Comma 3 2 2 3 3 3 2" xfId="4527" xr:uid="{00000000-0005-0000-0000-000018280000}"/>
    <cellStyle name="Comma 3 2 2 3 3 3 2 2" xfId="9330" xr:uid="{00000000-0005-0000-0000-000019280000}"/>
    <cellStyle name="Comma 3 2 2 3 3 3 2 2 2" xfId="18937" xr:uid="{00000000-0005-0000-0000-00001A280000}"/>
    <cellStyle name="Comma 3 2 2 3 3 3 2 2 2 2" xfId="38151" xr:uid="{F1A0FD13-3FE5-48E3-8885-6E9246D6F464}"/>
    <cellStyle name="Comma 3 2 2 3 3 3 2 2 3" xfId="28544" xr:uid="{6D85722B-72FE-4F96-9A45-E51FB50AF4B4}"/>
    <cellStyle name="Comma 3 2 2 3 3 3 2 3" xfId="14134" xr:uid="{00000000-0005-0000-0000-00001B280000}"/>
    <cellStyle name="Comma 3 2 2 3 3 3 2 3 2" xfId="33348" xr:uid="{D13563EC-9C46-4908-9780-C71B7B0D2B35}"/>
    <cellStyle name="Comma 3 2 2 3 3 3 2 4" xfId="23741" xr:uid="{9A4C4BA4-E60E-4D41-9EE5-68B0EF117AAD}"/>
    <cellStyle name="Comma 3 2 2 3 3 3 3" xfId="6929" xr:uid="{00000000-0005-0000-0000-00001C280000}"/>
    <cellStyle name="Comma 3 2 2 3 3 3 3 2" xfId="16536" xr:uid="{00000000-0005-0000-0000-00001D280000}"/>
    <cellStyle name="Comma 3 2 2 3 3 3 3 2 2" xfId="35750" xr:uid="{109CF89D-35D6-4632-8B9F-2D96202195DA}"/>
    <cellStyle name="Comma 3 2 2 3 3 3 3 3" xfId="26143" xr:uid="{0473C78C-A44D-4BFC-BFEC-8D346DC42DBD}"/>
    <cellStyle name="Comma 3 2 2 3 3 3 4" xfId="11732" xr:uid="{00000000-0005-0000-0000-00001E280000}"/>
    <cellStyle name="Comma 3 2 2 3 3 3 4 2" xfId="30946" xr:uid="{5EED44C0-061D-488D-97AA-8A22CC7570B9}"/>
    <cellStyle name="Comma 3 2 2 3 3 3 5" xfId="21339" xr:uid="{7482DDB6-5B7F-4D32-B3A2-7E3E7085DD2D}"/>
    <cellStyle name="Comma 3 2 2 3 3 4" xfId="2927" xr:uid="{00000000-0005-0000-0000-00001F280000}"/>
    <cellStyle name="Comma 3 2 2 3 3 4 2" xfId="7730" xr:uid="{00000000-0005-0000-0000-000020280000}"/>
    <cellStyle name="Comma 3 2 2 3 3 4 2 2" xfId="17337" xr:uid="{00000000-0005-0000-0000-000021280000}"/>
    <cellStyle name="Comma 3 2 2 3 3 4 2 2 2" xfId="36551" xr:uid="{E55401B5-3693-4F66-A6E4-119D0E737AF8}"/>
    <cellStyle name="Comma 3 2 2 3 3 4 2 3" xfId="26944" xr:uid="{C250F4D1-211D-4DF9-89AF-B79BC079768A}"/>
    <cellStyle name="Comma 3 2 2 3 3 4 3" xfId="12534" xr:uid="{00000000-0005-0000-0000-000022280000}"/>
    <cellStyle name="Comma 3 2 2 3 3 4 3 2" xfId="31748" xr:uid="{7F725D4D-B60F-451D-85DA-1A66987B6721}"/>
    <cellStyle name="Comma 3 2 2 3 3 4 4" xfId="22141" xr:uid="{10A205AD-6695-480E-BF2F-80360CEAA4C3}"/>
    <cellStyle name="Comma 3 2 2 3 3 5" xfId="5329" xr:uid="{00000000-0005-0000-0000-000023280000}"/>
    <cellStyle name="Comma 3 2 2 3 3 5 2" xfId="14936" xr:uid="{00000000-0005-0000-0000-000024280000}"/>
    <cellStyle name="Comma 3 2 2 3 3 5 2 2" xfId="34150" xr:uid="{1E2550E1-AD5E-44DE-AA26-C96963E70009}"/>
    <cellStyle name="Comma 3 2 2 3 3 5 3" xfId="24543" xr:uid="{2652C2EF-4FB4-4A70-BC8F-7C60A3766FBA}"/>
    <cellStyle name="Comma 3 2 2 3 3 6" xfId="10132" xr:uid="{00000000-0005-0000-0000-000025280000}"/>
    <cellStyle name="Comma 3 2 2 3 3 6 2" xfId="29346" xr:uid="{AEDD4F59-BEE4-4CA2-B627-0F252BBF7A76}"/>
    <cellStyle name="Comma 3 2 2 3 3 7" xfId="19739" xr:uid="{75459C88-D537-4B3F-B6B2-033660890950}"/>
    <cellStyle name="Comma 3 2 2 3 4" xfId="721" xr:uid="{00000000-0005-0000-0000-000026280000}"/>
    <cellStyle name="Comma 3 2 2 3 4 2" xfId="1522" xr:uid="{00000000-0005-0000-0000-000027280000}"/>
    <cellStyle name="Comma 3 2 2 3 4 2 2" xfId="3927" xr:uid="{00000000-0005-0000-0000-000028280000}"/>
    <cellStyle name="Comma 3 2 2 3 4 2 2 2" xfId="8730" xr:uid="{00000000-0005-0000-0000-000029280000}"/>
    <cellStyle name="Comma 3 2 2 3 4 2 2 2 2" xfId="18337" xr:uid="{00000000-0005-0000-0000-00002A280000}"/>
    <cellStyle name="Comma 3 2 2 3 4 2 2 2 2 2" xfId="37551" xr:uid="{B70EAF3A-09A0-4FD5-9D93-1C7F451DAAF6}"/>
    <cellStyle name="Comma 3 2 2 3 4 2 2 2 3" xfId="27944" xr:uid="{AEE4E265-7E40-4A0D-998D-8A600758187C}"/>
    <cellStyle name="Comma 3 2 2 3 4 2 2 3" xfId="13534" xr:uid="{00000000-0005-0000-0000-00002B280000}"/>
    <cellStyle name="Comma 3 2 2 3 4 2 2 3 2" xfId="32748" xr:uid="{BEB3A225-8DC4-4562-8ACD-418D72A969BB}"/>
    <cellStyle name="Comma 3 2 2 3 4 2 2 4" xfId="23141" xr:uid="{456E9D5F-5B52-4D9E-8BDF-414018408DC6}"/>
    <cellStyle name="Comma 3 2 2 3 4 2 3" xfId="6329" xr:uid="{00000000-0005-0000-0000-00002C280000}"/>
    <cellStyle name="Comma 3 2 2 3 4 2 3 2" xfId="15936" xr:uid="{00000000-0005-0000-0000-00002D280000}"/>
    <cellStyle name="Comma 3 2 2 3 4 2 3 2 2" xfId="35150" xr:uid="{41198834-875F-409B-9F6B-9234B14F0F21}"/>
    <cellStyle name="Comma 3 2 2 3 4 2 3 3" xfId="25543" xr:uid="{F37A7159-32C1-4489-972D-E6BB786B9C57}"/>
    <cellStyle name="Comma 3 2 2 3 4 2 4" xfId="11132" xr:uid="{00000000-0005-0000-0000-00002E280000}"/>
    <cellStyle name="Comma 3 2 2 3 4 2 4 2" xfId="30346" xr:uid="{A7ADEB03-DD4E-42C4-8134-E9CF3D593F7A}"/>
    <cellStyle name="Comma 3 2 2 3 4 2 5" xfId="20739" xr:uid="{7A6C3A1E-C825-4E6F-B8AB-2B046C3441AA}"/>
    <cellStyle name="Comma 3 2 2 3 4 3" xfId="2322" xr:uid="{00000000-0005-0000-0000-00002F280000}"/>
    <cellStyle name="Comma 3 2 2 3 4 3 2" xfId="4727" xr:uid="{00000000-0005-0000-0000-000030280000}"/>
    <cellStyle name="Comma 3 2 2 3 4 3 2 2" xfId="9530" xr:uid="{00000000-0005-0000-0000-000031280000}"/>
    <cellStyle name="Comma 3 2 2 3 4 3 2 2 2" xfId="19137" xr:uid="{00000000-0005-0000-0000-000032280000}"/>
    <cellStyle name="Comma 3 2 2 3 4 3 2 2 2 2" xfId="38351" xr:uid="{08CC3FC4-2268-45C3-8966-284D3CDA700B}"/>
    <cellStyle name="Comma 3 2 2 3 4 3 2 2 3" xfId="28744" xr:uid="{9121E253-BB70-4438-9887-8016E983F660}"/>
    <cellStyle name="Comma 3 2 2 3 4 3 2 3" xfId="14334" xr:uid="{00000000-0005-0000-0000-000033280000}"/>
    <cellStyle name="Comma 3 2 2 3 4 3 2 3 2" xfId="33548" xr:uid="{40A39384-811B-4A80-B310-F7A7FDDC36C0}"/>
    <cellStyle name="Comma 3 2 2 3 4 3 2 4" xfId="23941" xr:uid="{EC4316CF-1942-46B5-8E55-C78A68F1B657}"/>
    <cellStyle name="Comma 3 2 2 3 4 3 3" xfId="7129" xr:uid="{00000000-0005-0000-0000-000034280000}"/>
    <cellStyle name="Comma 3 2 2 3 4 3 3 2" xfId="16736" xr:uid="{00000000-0005-0000-0000-000035280000}"/>
    <cellStyle name="Comma 3 2 2 3 4 3 3 2 2" xfId="35950" xr:uid="{802907B1-71E4-4F71-891B-DD7C1FEE5A9D}"/>
    <cellStyle name="Comma 3 2 2 3 4 3 3 3" xfId="26343" xr:uid="{620C516C-A18F-4486-8367-DBC939B056B4}"/>
    <cellStyle name="Comma 3 2 2 3 4 3 4" xfId="11932" xr:uid="{00000000-0005-0000-0000-000036280000}"/>
    <cellStyle name="Comma 3 2 2 3 4 3 4 2" xfId="31146" xr:uid="{40B6F8AD-3572-4C01-ACA2-6339021C745D}"/>
    <cellStyle name="Comma 3 2 2 3 4 3 5" xfId="21539" xr:uid="{E2E1DFE6-58FA-4F97-AE4C-7F318EDA9B58}"/>
    <cellStyle name="Comma 3 2 2 3 4 4" xfId="3127" xr:uid="{00000000-0005-0000-0000-000037280000}"/>
    <cellStyle name="Comma 3 2 2 3 4 4 2" xfId="7930" xr:uid="{00000000-0005-0000-0000-000038280000}"/>
    <cellStyle name="Comma 3 2 2 3 4 4 2 2" xfId="17537" xr:uid="{00000000-0005-0000-0000-000039280000}"/>
    <cellStyle name="Comma 3 2 2 3 4 4 2 2 2" xfId="36751" xr:uid="{94F9C0AE-AD44-4C22-9F84-8BD18664836A}"/>
    <cellStyle name="Comma 3 2 2 3 4 4 2 3" xfId="27144" xr:uid="{DCDE82F3-5BD5-4FF7-9396-AE8CBE40A19A}"/>
    <cellStyle name="Comma 3 2 2 3 4 4 3" xfId="12734" xr:uid="{00000000-0005-0000-0000-00003A280000}"/>
    <cellStyle name="Comma 3 2 2 3 4 4 3 2" xfId="31948" xr:uid="{B6938924-B7FF-4BE8-8AC8-19112EDE1A03}"/>
    <cellStyle name="Comma 3 2 2 3 4 4 4" xfId="22341" xr:uid="{2FE74981-C767-48EB-801E-A28B6C521F46}"/>
    <cellStyle name="Comma 3 2 2 3 4 5" xfId="5529" xr:uid="{00000000-0005-0000-0000-00003B280000}"/>
    <cellStyle name="Comma 3 2 2 3 4 5 2" xfId="15136" xr:uid="{00000000-0005-0000-0000-00003C280000}"/>
    <cellStyle name="Comma 3 2 2 3 4 5 2 2" xfId="34350" xr:uid="{FA99147F-4478-4A0A-AAB6-3D32DCC9292C}"/>
    <cellStyle name="Comma 3 2 2 3 4 5 3" xfId="24743" xr:uid="{9C601362-95BF-4DCA-96FC-FF16E2637F45}"/>
    <cellStyle name="Comma 3 2 2 3 4 6" xfId="10332" xr:uid="{00000000-0005-0000-0000-00003D280000}"/>
    <cellStyle name="Comma 3 2 2 3 4 6 2" xfId="29546" xr:uid="{DBA63F15-64CE-47F7-BBA8-2A187EFAD7CA}"/>
    <cellStyle name="Comma 3 2 2 3 4 7" xfId="19939" xr:uid="{E94FEF64-81A2-4CA2-9715-53DEF0CF8008}"/>
    <cellStyle name="Comma 3 2 2 3 5" xfId="922" xr:uid="{00000000-0005-0000-0000-00003E280000}"/>
    <cellStyle name="Comma 3 2 2 3 5 2" xfId="3327" xr:uid="{00000000-0005-0000-0000-00003F280000}"/>
    <cellStyle name="Comma 3 2 2 3 5 2 2" xfId="8130" xr:uid="{00000000-0005-0000-0000-000040280000}"/>
    <cellStyle name="Comma 3 2 2 3 5 2 2 2" xfId="17737" xr:uid="{00000000-0005-0000-0000-000041280000}"/>
    <cellStyle name="Comma 3 2 2 3 5 2 2 2 2" xfId="36951" xr:uid="{8D705F67-2F9A-4238-8A67-B10A36D2791A}"/>
    <cellStyle name="Comma 3 2 2 3 5 2 2 3" xfId="27344" xr:uid="{BB848CF5-2C2D-449D-863F-3F55BEC18F17}"/>
    <cellStyle name="Comma 3 2 2 3 5 2 3" xfId="12934" xr:uid="{00000000-0005-0000-0000-000042280000}"/>
    <cellStyle name="Comma 3 2 2 3 5 2 3 2" xfId="32148" xr:uid="{FA964233-3D71-4C29-87E6-EB2BDE3E9227}"/>
    <cellStyle name="Comma 3 2 2 3 5 2 4" xfId="22541" xr:uid="{2F6ED66F-45A0-47F9-913F-77FA36930C63}"/>
    <cellStyle name="Comma 3 2 2 3 5 3" xfId="5729" xr:uid="{00000000-0005-0000-0000-000043280000}"/>
    <cellStyle name="Comma 3 2 2 3 5 3 2" xfId="15336" xr:uid="{00000000-0005-0000-0000-000044280000}"/>
    <cellStyle name="Comma 3 2 2 3 5 3 2 2" xfId="34550" xr:uid="{B11C7C8C-30CF-4F49-B20F-D5CCF5A04849}"/>
    <cellStyle name="Comma 3 2 2 3 5 3 3" xfId="24943" xr:uid="{FD832EBF-8C47-4E08-83E4-C2D191C545D9}"/>
    <cellStyle name="Comma 3 2 2 3 5 4" xfId="10532" xr:uid="{00000000-0005-0000-0000-000045280000}"/>
    <cellStyle name="Comma 3 2 2 3 5 4 2" xfId="29746" xr:uid="{BFC93CC3-883A-4CCF-819D-7E8F92591686}"/>
    <cellStyle name="Comma 3 2 2 3 5 5" xfId="20139" xr:uid="{BEAC5314-D1FB-449C-9E63-17E6B4449D99}"/>
    <cellStyle name="Comma 3 2 2 3 6" xfId="1722" xr:uid="{00000000-0005-0000-0000-000046280000}"/>
    <cellStyle name="Comma 3 2 2 3 6 2" xfId="4127" xr:uid="{00000000-0005-0000-0000-000047280000}"/>
    <cellStyle name="Comma 3 2 2 3 6 2 2" xfId="8930" xr:uid="{00000000-0005-0000-0000-000048280000}"/>
    <cellStyle name="Comma 3 2 2 3 6 2 2 2" xfId="18537" xr:uid="{00000000-0005-0000-0000-000049280000}"/>
    <cellStyle name="Comma 3 2 2 3 6 2 2 2 2" xfId="37751" xr:uid="{FD18E81C-2375-48A6-8A6F-0635421A8152}"/>
    <cellStyle name="Comma 3 2 2 3 6 2 2 3" xfId="28144" xr:uid="{439DE7C4-8FEC-43C3-B6F8-1F41DCE87A66}"/>
    <cellStyle name="Comma 3 2 2 3 6 2 3" xfId="13734" xr:uid="{00000000-0005-0000-0000-00004A280000}"/>
    <cellStyle name="Comma 3 2 2 3 6 2 3 2" xfId="32948" xr:uid="{A6A72423-7E92-4A18-AF9A-608395685CB2}"/>
    <cellStyle name="Comma 3 2 2 3 6 2 4" xfId="23341" xr:uid="{E8D4DC7A-5F93-4F43-81AA-5BD23C7274AB}"/>
    <cellStyle name="Comma 3 2 2 3 6 3" xfId="6529" xr:uid="{00000000-0005-0000-0000-00004B280000}"/>
    <cellStyle name="Comma 3 2 2 3 6 3 2" xfId="16136" xr:uid="{00000000-0005-0000-0000-00004C280000}"/>
    <cellStyle name="Comma 3 2 2 3 6 3 2 2" xfId="35350" xr:uid="{91A6E850-B95E-4BA7-AE4C-77931CB82A4D}"/>
    <cellStyle name="Comma 3 2 2 3 6 3 3" xfId="25743" xr:uid="{1B94F176-311F-42C9-BF1D-0937CBE82881}"/>
    <cellStyle name="Comma 3 2 2 3 6 4" xfId="11332" xr:uid="{00000000-0005-0000-0000-00004D280000}"/>
    <cellStyle name="Comma 3 2 2 3 6 4 2" xfId="30546" xr:uid="{1921AEE3-9CDA-4FCF-87EF-A127EA573C1E}"/>
    <cellStyle name="Comma 3 2 2 3 6 5" xfId="20939" xr:uid="{93AFBE57-6DE0-4F8C-B1E0-AF10A9E6F256}"/>
    <cellStyle name="Comma 3 2 2 3 7" xfId="2527" xr:uid="{00000000-0005-0000-0000-00004E280000}"/>
    <cellStyle name="Comma 3 2 2 3 7 2" xfId="7330" xr:uid="{00000000-0005-0000-0000-00004F280000}"/>
    <cellStyle name="Comma 3 2 2 3 7 2 2" xfId="16937" xr:uid="{00000000-0005-0000-0000-000050280000}"/>
    <cellStyle name="Comma 3 2 2 3 7 2 2 2" xfId="36151" xr:uid="{4EB2D162-1D47-4AF8-87CF-31B80A9F646B}"/>
    <cellStyle name="Comma 3 2 2 3 7 2 3" xfId="26544" xr:uid="{5CF77C60-50D0-4FC2-A27A-9764FCA370DE}"/>
    <cellStyle name="Comma 3 2 2 3 7 3" xfId="12134" xr:uid="{00000000-0005-0000-0000-000051280000}"/>
    <cellStyle name="Comma 3 2 2 3 7 3 2" xfId="31348" xr:uid="{4ABE60A4-7140-4F31-8D7C-4F856E2D881B}"/>
    <cellStyle name="Comma 3 2 2 3 7 4" xfId="21741" xr:uid="{61174D9D-0131-4101-A29A-989E6A7A3FB0}"/>
    <cellStyle name="Comma 3 2 2 3 8" xfId="4929" xr:uid="{00000000-0005-0000-0000-000052280000}"/>
    <cellStyle name="Comma 3 2 2 3 8 2" xfId="14536" xr:uid="{00000000-0005-0000-0000-000053280000}"/>
    <cellStyle name="Comma 3 2 2 3 8 2 2" xfId="33750" xr:uid="{DBBCB53A-C387-467F-8213-AA036AD981AE}"/>
    <cellStyle name="Comma 3 2 2 3 8 3" xfId="24143" xr:uid="{8A65844E-F8B5-4382-8AD5-7665DA64BA9F}"/>
    <cellStyle name="Comma 3 2 2 3 9" xfId="9732" xr:uid="{00000000-0005-0000-0000-000054280000}"/>
    <cellStyle name="Comma 3 2 2 3 9 2" xfId="28946" xr:uid="{B839ACF8-8064-4B0E-9D29-97B58FDDD83C}"/>
    <cellStyle name="Comma 3 2 2 4" xfId="221" xr:uid="{00000000-0005-0000-0000-000055280000}"/>
    <cellStyle name="Comma 3 2 2 4 2" xfId="1022" xr:uid="{00000000-0005-0000-0000-000056280000}"/>
    <cellStyle name="Comma 3 2 2 4 2 2" xfId="3427" xr:uid="{00000000-0005-0000-0000-000057280000}"/>
    <cellStyle name="Comma 3 2 2 4 2 2 2" xfId="8230" xr:uid="{00000000-0005-0000-0000-000058280000}"/>
    <cellStyle name="Comma 3 2 2 4 2 2 2 2" xfId="17837" xr:uid="{00000000-0005-0000-0000-000059280000}"/>
    <cellStyle name="Comma 3 2 2 4 2 2 2 2 2" xfId="37051" xr:uid="{9C862878-2434-4F2A-9ECC-2EB19C6C7114}"/>
    <cellStyle name="Comma 3 2 2 4 2 2 2 3" xfId="27444" xr:uid="{02F30E97-13D3-473C-A7CB-F3C68971516E}"/>
    <cellStyle name="Comma 3 2 2 4 2 2 3" xfId="13034" xr:uid="{00000000-0005-0000-0000-00005A280000}"/>
    <cellStyle name="Comma 3 2 2 4 2 2 3 2" xfId="32248" xr:uid="{FE933791-EB68-47D0-BA47-AD597FAF62DD}"/>
    <cellStyle name="Comma 3 2 2 4 2 2 4" xfId="22641" xr:uid="{7F51E8B1-8DE6-4568-9A5C-FC459D7C5350}"/>
    <cellStyle name="Comma 3 2 2 4 2 3" xfId="5829" xr:uid="{00000000-0005-0000-0000-00005B280000}"/>
    <cellStyle name="Comma 3 2 2 4 2 3 2" xfId="15436" xr:uid="{00000000-0005-0000-0000-00005C280000}"/>
    <cellStyle name="Comma 3 2 2 4 2 3 2 2" xfId="34650" xr:uid="{BD059C7E-952B-4F5F-AAD1-934C4B5EBB9B}"/>
    <cellStyle name="Comma 3 2 2 4 2 3 3" xfId="25043" xr:uid="{D18CAC28-61F2-42A6-896A-0D656D2BBCF0}"/>
    <cellStyle name="Comma 3 2 2 4 2 4" xfId="10632" xr:uid="{00000000-0005-0000-0000-00005D280000}"/>
    <cellStyle name="Comma 3 2 2 4 2 4 2" xfId="29846" xr:uid="{DECDCCFC-64D7-4F03-B5C8-7236C130F0A4}"/>
    <cellStyle name="Comma 3 2 2 4 2 5" xfId="20239" xr:uid="{5D2683CA-CE60-455C-A764-E503E3F24F1E}"/>
    <cellStyle name="Comma 3 2 2 4 3" xfId="1822" xr:uid="{00000000-0005-0000-0000-00005E280000}"/>
    <cellStyle name="Comma 3 2 2 4 3 2" xfId="4227" xr:uid="{00000000-0005-0000-0000-00005F280000}"/>
    <cellStyle name="Comma 3 2 2 4 3 2 2" xfId="9030" xr:uid="{00000000-0005-0000-0000-000060280000}"/>
    <cellStyle name="Comma 3 2 2 4 3 2 2 2" xfId="18637" xr:uid="{00000000-0005-0000-0000-000061280000}"/>
    <cellStyle name="Comma 3 2 2 4 3 2 2 2 2" xfId="37851" xr:uid="{1B023AC9-D9D3-4840-BC5D-C458145A932A}"/>
    <cellStyle name="Comma 3 2 2 4 3 2 2 3" xfId="28244" xr:uid="{158B7F22-4CD7-429F-93EB-407043C043FF}"/>
    <cellStyle name="Comma 3 2 2 4 3 2 3" xfId="13834" xr:uid="{00000000-0005-0000-0000-000062280000}"/>
    <cellStyle name="Comma 3 2 2 4 3 2 3 2" xfId="33048" xr:uid="{C0EF5729-5785-4053-9499-1B790A746E5A}"/>
    <cellStyle name="Comma 3 2 2 4 3 2 4" xfId="23441" xr:uid="{2E009629-86AA-4E7F-8B77-FA794D9EFDB4}"/>
    <cellStyle name="Comma 3 2 2 4 3 3" xfId="6629" xr:uid="{00000000-0005-0000-0000-000063280000}"/>
    <cellStyle name="Comma 3 2 2 4 3 3 2" xfId="16236" xr:uid="{00000000-0005-0000-0000-000064280000}"/>
    <cellStyle name="Comma 3 2 2 4 3 3 2 2" xfId="35450" xr:uid="{A1043584-876C-45B8-A0AD-3C007EB61982}"/>
    <cellStyle name="Comma 3 2 2 4 3 3 3" xfId="25843" xr:uid="{80F00A92-431B-46CA-84F2-4F438EF7E8B4}"/>
    <cellStyle name="Comma 3 2 2 4 3 4" xfId="11432" xr:uid="{00000000-0005-0000-0000-000065280000}"/>
    <cellStyle name="Comma 3 2 2 4 3 4 2" xfId="30646" xr:uid="{E7C69BE1-F857-4039-9C2E-24E00616A112}"/>
    <cellStyle name="Comma 3 2 2 4 3 5" xfId="21039" xr:uid="{6751B8FA-3120-4FBD-A7DD-0BE626B6A9B8}"/>
    <cellStyle name="Comma 3 2 2 4 4" xfId="2627" xr:uid="{00000000-0005-0000-0000-000066280000}"/>
    <cellStyle name="Comma 3 2 2 4 4 2" xfId="7430" xr:uid="{00000000-0005-0000-0000-000067280000}"/>
    <cellStyle name="Comma 3 2 2 4 4 2 2" xfId="17037" xr:uid="{00000000-0005-0000-0000-000068280000}"/>
    <cellStyle name="Comma 3 2 2 4 4 2 2 2" xfId="36251" xr:uid="{08C87118-0519-41A9-B368-D888BC65701E}"/>
    <cellStyle name="Comma 3 2 2 4 4 2 3" xfId="26644" xr:uid="{53BAF48B-9F51-4029-80A8-AA18769B9A8D}"/>
    <cellStyle name="Comma 3 2 2 4 4 3" xfId="12234" xr:uid="{00000000-0005-0000-0000-000069280000}"/>
    <cellStyle name="Comma 3 2 2 4 4 3 2" xfId="31448" xr:uid="{E5FE40E1-49EB-43E9-912C-787127C66DE1}"/>
    <cellStyle name="Comma 3 2 2 4 4 4" xfId="21841" xr:uid="{F2AE5B4B-0AAD-44AC-A34C-3AE60AE38CEA}"/>
    <cellStyle name="Comma 3 2 2 4 5" xfId="5029" xr:uid="{00000000-0005-0000-0000-00006A280000}"/>
    <cellStyle name="Comma 3 2 2 4 5 2" xfId="14636" xr:uid="{00000000-0005-0000-0000-00006B280000}"/>
    <cellStyle name="Comma 3 2 2 4 5 2 2" xfId="33850" xr:uid="{4EF26495-2FD3-4CB9-ABED-13DDE8D9BDD7}"/>
    <cellStyle name="Comma 3 2 2 4 5 3" xfId="24243" xr:uid="{3C4DA07B-0FAE-4774-A47F-0C50C3F35BC1}"/>
    <cellStyle name="Comma 3 2 2 4 6" xfId="9832" xr:uid="{00000000-0005-0000-0000-00006C280000}"/>
    <cellStyle name="Comma 3 2 2 4 6 2" xfId="29046" xr:uid="{DEE18D1F-76F7-48BD-B0D8-1DEBDC783917}"/>
    <cellStyle name="Comma 3 2 2 4 7" xfId="19439" xr:uid="{8CB2803F-0324-4130-8AB3-20EA9CFA231E}"/>
    <cellStyle name="Comma 3 2 2 5" xfId="421" xr:uid="{00000000-0005-0000-0000-00006D280000}"/>
    <cellStyle name="Comma 3 2 2 5 2" xfId="1222" xr:uid="{00000000-0005-0000-0000-00006E280000}"/>
    <cellStyle name="Comma 3 2 2 5 2 2" xfId="3627" xr:uid="{00000000-0005-0000-0000-00006F280000}"/>
    <cellStyle name="Comma 3 2 2 5 2 2 2" xfId="8430" xr:uid="{00000000-0005-0000-0000-000070280000}"/>
    <cellStyle name="Comma 3 2 2 5 2 2 2 2" xfId="18037" xr:uid="{00000000-0005-0000-0000-000071280000}"/>
    <cellStyle name="Comma 3 2 2 5 2 2 2 2 2" xfId="37251" xr:uid="{39B3C559-8C5D-4FE4-BF10-1C814BC57DAB}"/>
    <cellStyle name="Comma 3 2 2 5 2 2 2 3" xfId="27644" xr:uid="{70791783-F19C-450C-B70F-440FA5234C7A}"/>
    <cellStyle name="Comma 3 2 2 5 2 2 3" xfId="13234" xr:uid="{00000000-0005-0000-0000-000072280000}"/>
    <cellStyle name="Comma 3 2 2 5 2 2 3 2" xfId="32448" xr:uid="{818D3657-F6F3-436D-8B6C-CBF966D423A4}"/>
    <cellStyle name="Comma 3 2 2 5 2 2 4" xfId="22841" xr:uid="{758E7962-9FD0-406B-859A-56E2BE4011B5}"/>
    <cellStyle name="Comma 3 2 2 5 2 3" xfId="6029" xr:uid="{00000000-0005-0000-0000-000073280000}"/>
    <cellStyle name="Comma 3 2 2 5 2 3 2" xfId="15636" xr:uid="{00000000-0005-0000-0000-000074280000}"/>
    <cellStyle name="Comma 3 2 2 5 2 3 2 2" xfId="34850" xr:uid="{9E3DAEF7-0FBF-4D6A-B8B6-97B3197863E2}"/>
    <cellStyle name="Comma 3 2 2 5 2 3 3" xfId="25243" xr:uid="{4BD0119A-6F01-4D78-AEA7-7575E812B4B1}"/>
    <cellStyle name="Comma 3 2 2 5 2 4" xfId="10832" xr:uid="{00000000-0005-0000-0000-000075280000}"/>
    <cellStyle name="Comma 3 2 2 5 2 4 2" xfId="30046" xr:uid="{36D02709-BB6E-4306-B8AE-E5894831C23F}"/>
    <cellStyle name="Comma 3 2 2 5 2 5" xfId="20439" xr:uid="{94341F66-D740-46CB-AB6C-6E5A9B444F2B}"/>
    <cellStyle name="Comma 3 2 2 5 3" xfId="2022" xr:uid="{00000000-0005-0000-0000-000076280000}"/>
    <cellStyle name="Comma 3 2 2 5 3 2" xfId="4427" xr:uid="{00000000-0005-0000-0000-000077280000}"/>
    <cellStyle name="Comma 3 2 2 5 3 2 2" xfId="9230" xr:uid="{00000000-0005-0000-0000-000078280000}"/>
    <cellStyle name="Comma 3 2 2 5 3 2 2 2" xfId="18837" xr:uid="{00000000-0005-0000-0000-000079280000}"/>
    <cellStyle name="Comma 3 2 2 5 3 2 2 2 2" xfId="38051" xr:uid="{6F1B9006-9D34-4978-AB61-79CE8CC9D86E}"/>
    <cellStyle name="Comma 3 2 2 5 3 2 2 3" xfId="28444" xr:uid="{0C4F51AD-B49E-4975-9C5B-3E23BC3B5CC7}"/>
    <cellStyle name="Comma 3 2 2 5 3 2 3" xfId="14034" xr:uid="{00000000-0005-0000-0000-00007A280000}"/>
    <cellStyle name="Comma 3 2 2 5 3 2 3 2" xfId="33248" xr:uid="{C0417E48-3ABB-4981-8CA7-04188F7B8F68}"/>
    <cellStyle name="Comma 3 2 2 5 3 2 4" xfId="23641" xr:uid="{6FDD6387-5777-493D-A8D7-3438EB6E8F3B}"/>
    <cellStyle name="Comma 3 2 2 5 3 3" xfId="6829" xr:uid="{00000000-0005-0000-0000-00007B280000}"/>
    <cellStyle name="Comma 3 2 2 5 3 3 2" xfId="16436" xr:uid="{00000000-0005-0000-0000-00007C280000}"/>
    <cellStyle name="Comma 3 2 2 5 3 3 2 2" xfId="35650" xr:uid="{C9CE81B2-6A76-4711-821F-C84BED9F0E70}"/>
    <cellStyle name="Comma 3 2 2 5 3 3 3" xfId="26043" xr:uid="{8C5EB682-C2CF-4E88-A7F1-9075DBC65B84}"/>
    <cellStyle name="Comma 3 2 2 5 3 4" xfId="11632" xr:uid="{00000000-0005-0000-0000-00007D280000}"/>
    <cellStyle name="Comma 3 2 2 5 3 4 2" xfId="30846" xr:uid="{B45ECAD5-68E8-48FF-A05C-42FF1CE54797}"/>
    <cellStyle name="Comma 3 2 2 5 3 5" xfId="21239" xr:uid="{7C680EC5-14E5-4D47-8E92-914C8397CE8B}"/>
    <cellStyle name="Comma 3 2 2 5 4" xfId="2827" xr:uid="{00000000-0005-0000-0000-00007E280000}"/>
    <cellStyle name="Comma 3 2 2 5 4 2" xfId="7630" xr:uid="{00000000-0005-0000-0000-00007F280000}"/>
    <cellStyle name="Comma 3 2 2 5 4 2 2" xfId="17237" xr:uid="{00000000-0005-0000-0000-000080280000}"/>
    <cellStyle name="Comma 3 2 2 5 4 2 2 2" xfId="36451" xr:uid="{6EB2284E-F2FF-4FA0-9927-AD5912080484}"/>
    <cellStyle name="Comma 3 2 2 5 4 2 3" xfId="26844" xr:uid="{042B674C-98DB-4AE8-9025-27AC77D153D8}"/>
    <cellStyle name="Comma 3 2 2 5 4 3" xfId="12434" xr:uid="{00000000-0005-0000-0000-000081280000}"/>
    <cellStyle name="Comma 3 2 2 5 4 3 2" xfId="31648" xr:uid="{3686C75B-DBA0-42C6-B95E-DC7FFFC2F5A2}"/>
    <cellStyle name="Comma 3 2 2 5 4 4" xfId="22041" xr:uid="{F935ED91-6307-44BD-8760-99DF539D1037}"/>
    <cellStyle name="Comma 3 2 2 5 5" xfId="5229" xr:uid="{00000000-0005-0000-0000-000082280000}"/>
    <cellStyle name="Comma 3 2 2 5 5 2" xfId="14836" xr:uid="{00000000-0005-0000-0000-000083280000}"/>
    <cellStyle name="Comma 3 2 2 5 5 2 2" xfId="34050" xr:uid="{350BE0C4-7074-46FF-91E6-4FA50D104E88}"/>
    <cellStyle name="Comma 3 2 2 5 5 3" xfId="24443" xr:uid="{38A75F3B-372B-4326-8B21-DBD5115CA23D}"/>
    <cellStyle name="Comma 3 2 2 5 6" xfId="10032" xr:uid="{00000000-0005-0000-0000-000084280000}"/>
    <cellStyle name="Comma 3 2 2 5 6 2" xfId="29246" xr:uid="{87ADF352-C367-49AA-A2AD-F59C130514BF}"/>
    <cellStyle name="Comma 3 2 2 5 7" xfId="19639" xr:uid="{A2FE789E-0914-4990-943F-B271F46A609C}"/>
    <cellStyle name="Comma 3 2 2 6" xfId="621" xr:uid="{00000000-0005-0000-0000-000085280000}"/>
    <cellStyle name="Comma 3 2 2 6 2" xfId="1422" xr:uid="{00000000-0005-0000-0000-000086280000}"/>
    <cellStyle name="Comma 3 2 2 6 2 2" xfId="3827" xr:uid="{00000000-0005-0000-0000-000087280000}"/>
    <cellStyle name="Comma 3 2 2 6 2 2 2" xfId="8630" xr:uid="{00000000-0005-0000-0000-000088280000}"/>
    <cellStyle name="Comma 3 2 2 6 2 2 2 2" xfId="18237" xr:uid="{00000000-0005-0000-0000-000089280000}"/>
    <cellStyle name="Comma 3 2 2 6 2 2 2 2 2" xfId="37451" xr:uid="{33DC8F0B-331B-4905-8C6F-4568214740CB}"/>
    <cellStyle name="Comma 3 2 2 6 2 2 2 3" xfId="27844" xr:uid="{9D84EBFB-1762-484F-B403-6E04086857A2}"/>
    <cellStyle name="Comma 3 2 2 6 2 2 3" xfId="13434" xr:uid="{00000000-0005-0000-0000-00008A280000}"/>
    <cellStyle name="Comma 3 2 2 6 2 2 3 2" xfId="32648" xr:uid="{038AD507-96DB-4671-AD8B-EFC5D8B04A48}"/>
    <cellStyle name="Comma 3 2 2 6 2 2 4" xfId="23041" xr:uid="{FCCEE0BF-B6B6-472D-BCBB-E1E551D40B9A}"/>
    <cellStyle name="Comma 3 2 2 6 2 3" xfId="6229" xr:uid="{00000000-0005-0000-0000-00008B280000}"/>
    <cellStyle name="Comma 3 2 2 6 2 3 2" xfId="15836" xr:uid="{00000000-0005-0000-0000-00008C280000}"/>
    <cellStyle name="Comma 3 2 2 6 2 3 2 2" xfId="35050" xr:uid="{8CA7557D-252B-4D32-BC55-D3A5F9460759}"/>
    <cellStyle name="Comma 3 2 2 6 2 3 3" xfId="25443" xr:uid="{D526C234-1422-4E31-B236-DF69A7137D24}"/>
    <cellStyle name="Comma 3 2 2 6 2 4" xfId="11032" xr:uid="{00000000-0005-0000-0000-00008D280000}"/>
    <cellStyle name="Comma 3 2 2 6 2 4 2" xfId="30246" xr:uid="{77D42474-CA3F-41E1-82CE-198E25B7C065}"/>
    <cellStyle name="Comma 3 2 2 6 2 5" xfId="20639" xr:uid="{2A951030-59FC-41E9-9F82-729A210DC597}"/>
    <cellStyle name="Comma 3 2 2 6 3" xfId="2222" xr:uid="{00000000-0005-0000-0000-00008E280000}"/>
    <cellStyle name="Comma 3 2 2 6 3 2" xfId="4627" xr:uid="{00000000-0005-0000-0000-00008F280000}"/>
    <cellStyle name="Comma 3 2 2 6 3 2 2" xfId="9430" xr:uid="{00000000-0005-0000-0000-000090280000}"/>
    <cellStyle name="Comma 3 2 2 6 3 2 2 2" xfId="19037" xr:uid="{00000000-0005-0000-0000-000091280000}"/>
    <cellStyle name="Comma 3 2 2 6 3 2 2 2 2" xfId="38251" xr:uid="{C1083CDE-C135-4C21-BC1B-388CEA3AEC60}"/>
    <cellStyle name="Comma 3 2 2 6 3 2 2 3" xfId="28644" xr:uid="{EB960116-D1B2-494E-8D58-0789C80DE81D}"/>
    <cellStyle name="Comma 3 2 2 6 3 2 3" xfId="14234" xr:uid="{00000000-0005-0000-0000-000092280000}"/>
    <cellStyle name="Comma 3 2 2 6 3 2 3 2" xfId="33448" xr:uid="{30A0072D-781C-43E1-B216-B57540C8499D}"/>
    <cellStyle name="Comma 3 2 2 6 3 2 4" xfId="23841" xr:uid="{9F02981D-117E-4FCD-BC32-917961217141}"/>
    <cellStyle name="Comma 3 2 2 6 3 3" xfId="7029" xr:uid="{00000000-0005-0000-0000-000093280000}"/>
    <cellStyle name="Comma 3 2 2 6 3 3 2" xfId="16636" xr:uid="{00000000-0005-0000-0000-000094280000}"/>
    <cellStyle name="Comma 3 2 2 6 3 3 2 2" xfId="35850" xr:uid="{AFC6488B-88F6-44F4-9E69-C06755F82F80}"/>
    <cellStyle name="Comma 3 2 2 6 3 3 3" xfId="26243" xr:uid="{A8949BCE-2DDC-4EDC-95B9-AD8C65D2C438}"/>
    <cellStyle name="Comma 3 2 2 6 3 4" xfId="11832" xr:uid="{00000000-0005-0000-0000-000095280000}"/>
    <cellStyle name="Comma 3 2 2 6 3 4 2" xfId="31046" xr:uid="{CBE6D934-7BFF-4750-A4B4-E7D2F2E96B91}"/>
    <cellStyle name="Comma 3 2 2 6 3 5" xfId="21439" xr:uid="{D9C1243E-47F3-430E-BDD0-A3979766FE2A}"/>
    <cellStyle name="Comma 3 2 2 6 4" xfId="3027" xr:uid="{00000000-0005-0000-0000-000096280000}"/>
    <cellStyle name="Comma 3 2 2 6 4 2" xfId="7830" xr:uid="{00000000-0005-0000-0000-000097280000}"/>
    <cellStyle name="Comma 3 2 2 6 4 2 2" xfId="17437" xr:uid="{00000000-0005-0000-0000-000098280000}"/>
    <cellStyle name="Comma 3 2 2 6 4 2 2 2" xfId="36651" xr:uid="{A0A990B9-001F-421A-A6A3-A0092E8A4EDE}"/>
    <cellStyle name="Comma 3 2 2 6 4 2 3" xfId="27044" xr:uid="{83FF32A7-08A8-4C22-8AE1-AA7B490A3E06}"/>
    <cellStyle name="Comma 3 2 2 6 4 3" xfId="12634" xr:uid="{00000000-0005-0000-0000-000099280000}"/>
    <cellStyle name="Comma 3 2 2 6 4 3 2" xfId="31848" xr:uid="{83C9C82C-D5D3-4148-82C4-18E4CF93CA56}"/>
    <cellStyle name="Comma 3 2 2 6 4 4" xfId="22241" xr:uid="{AF3970DD-7038-46FA-A5AF-CC23D56CD2AA}"/>
    <cellStyle name="Comma 3 2 2 6 5" xfId="5429" xr:uid="{00000000-0005-0000-0000-00009A280000}"/>
    <cellStyle name="Comma 3 2 2 6 5 2" xfId="15036" xr:uid="{00000000-0005-0000-0000-00009B280000}"/>
    <cellStyle name="Comma 3 2 2 6 5 2 2" xfId="34250" xr:uid="{E798B2BE-8F99-4F09-8EAB-4B69AEB603D7}"/>
    <cellStyle name="Comma 3 2 2 6 5 3" xfId="24643" xr:uid="{A05B422D-ABF5-42E2-A32E-7885CF439E67}"/>
    <cellStyle name="Comma 3 2 2 6 6" xfId="10232" xr:uid="{00000000-0005-0000-0000-00009C280000}"/>
    <cellStyle name="Comma 3 2 2 6 6 2" xfId="29446" xr:uid="{D18C9EDB-708C-425F-A9F4-632A3733015A}"/>
    <cellStyle name="Comma 3 2 2 6 7" xfId="19839" xr:uid="{184ACAE3-0403-48D7-AFC3-DDCADAF05E2F}"/>
    <cellStyle name="Comma 3 2 2 7" xfId="822" xr:uid="{00000000-0005-0000-0000-00009D280000}"/>
    <cellStyle name="Comma 3 2 2 7 2" xfId="3227" xr:uid="{00000000-0005-0000-0000-00009E280000}"/>
    <cellStyle name="Comma 3 2 2 7 2 2" xfId="8030" xr:uid="{00000000-0005-0000-0000-00009F280000}"/>
    <cellStyle name="Comma 3 2 2 7 2 2 2" xfId="17637" xr:uid="{00000000-0005-0000-0000-0000A0280000}"/>
    <cellStyle name="Comma 3 2 2 7 2 2 2 2" xfId="36851" xr:uid="{42FB021A-760A-49D0-9995-0EFF0D3F3F11}"/>
    <cellStyle name="Comma 3 2 2 7 2 2 3" xfId="27244" xr:uid="{11FFFC63-0303-4E43-A429-018A3A49052E}"/>
    <cellStyle name="Comma 3 2 2 7 2 3" xfId="12834" xr:uid="{00000000-0005-0000-0000-0000A1280000}"/>
    <cellStyle name="Comma 3 2 2 7 2 3 2" xfId="32048" xr:uid="{9F00D338-E5EE-4DDB-990A-CEADEDE7E7B0}"/>
    <cellStyle name="Comma 3 2 2 7 2 4" xfId="22441" xr:uid="{36FA013F-C716-45C9-B43A-FBFAF2F5F136}"/>
    <cellStyle name="Comma 3 2 2 7 3" xfId="5629" xr:uid="{00000000-0005-0000-0000-0000A2280000}"/>
    <cellStyle name="Comma 3 2 2 7 3 2" xfId="15236" xr:uid="{00000000-0005-0000-0000-0000A3280000}"/>
    <cellStyle name="Comma 3 2 2 7 3 2 2" xfId="34450" xr:uid="{D9BF2365-A543-47B9-A41A-EFBD39A82438}"/>
    <cellStyle name="Comma 3 2 2 7 3 3" xfId="24843" xr:uid="{3978DFA0-FA63-4070-A0B4-3EC23FC26DF9}"/>
    <cellStyle name="Comma 3 2 2 7 4" xfId="10432" xr:uid="{00000000-0005-0000-0000-0000A4280000}"/>
    <cellStyle name="Comma 3 2 2 7 4 2" xfId="29646" xr:uid="{2D9E50BC-DC3C-4AE3-A7F3-2C4DD01DA2B4}"/>
    <cellStyle name="Comma 3 2 2 7 5" xfId="20039" xr:uid="{1CE4FD9B-793E-404B-9BCF-8CAD02338180}"/>
    <cellStyle name="Comma 3 2 2 8" xfId="1622" xr:uid="{00000000-0005-0000-0000-0000A5280000}"/>
    <cellStyle name="Comma 3 2 2 8 2" xfId="4027" xr:uid="{00000000-0005-0000-0000-0000A6280000}"/>
    <cellStyle name="Comma 3 2 2 8 2 2" xfId="8830" xr:uid="{00000000-0005-0000-0000-0000A7280000}"/>
    <cellStyle name="Comma 3 2 2 8 2 2 2" xfId="18437" xr:uid="{00000000-0005-0000-0000-0000A8280000}"/>
    <cellStyle name="Comma 3 2 2 8 2 2 2 2" xfId="37651" xr:uid="{7EDFAC2C-6A5D-4F61-84D2-B216F754F188}"/>
    <cellStyle name="Comma 3 2 2 8 2 2 3" xfId="28044" xr:uid="{6B3B1CC9-202D-4E71-A417-E16548864796}"/>
    <cellStyle name="Comma 3 2 2 8 2 3" xfId="13634" xr:uid="{00000000-0005-0000-0000-0000A9280000}"/>
    <cellStyle name="Comma 3 2 2 8 2 3 2" xfId="32848" xr:uid="{F7A140EB-9D13-4A61-93C9-79728098C192}"/>
    <cellStyle name="Comma 3 2 2 8 2 4" xfId="23241" xr:uid="{CB178216-0E8C-4F33-869E-33736FC30F3C}"/>
    <cellStyle name="Comma 3 2 2 8 3" xfId="6429" xr:uid="{00000000-0005-0000-0000-0000AA280000}"/>
    <cellStyle name="Comma 3 2 2 8 3 2" xfId="16036" xr:uid="{00000000-0005-0000-0000-0000AB280000}"/>
    <cellStyle name="Comma 3 2 2 8 3 2 2" xfId="35250" xr:uid="{EF7D2596-9EC2-47F3-9473-365523FCB9D1}"/>
    <cellStyle name="Comma 3 2 2 8 3 3" xfId="25643" xr:uid="{6ED7975C-1BE1-4746-9252-D49F0D2F5A47}"/>
    <cellStyle name="Comma 3 2 2 8 4" xfId="11232" xr:uid="{00000000-0005-0000-0000-0000AC280000}"/>
    <cellStyle name="Comma 3 2 2 8 4 2" xfId="30446" xr:uid="{12709FB3-E1C0-45E7-A570-A4373630A968}"/>
    <cellStyle name="Comma 3 2 2 8 5" xfId="20839" xr:uid="{227C7D46-0A90-4D11-8903-B5782818BCAB}"/>
    <cellStyle name="Comma 3 2 2 9" xfId="2427" xr:uid="{00000000-0005-0000-0000-0000AD280000}"/>
    <cellStyle name="Comma 3 2 2 9 2" xfId="7230" xr:uid="{00000000-0005-0000-0000-0000AE280000}"/>
    <cellStyle name="Comma 3 2 2 9 2 2" xfId="16837" xr:uid="{00000000-0005-0000-0000-0000AF280000}"/>
    <cellStyle name="Comma 3 2 2 9 2 2 2" xfId="36051" xr:uid="{13CBA732-CECE-4DCD-860D-AFEB7C3F92EB}"/>
    <cellStyle name="Comma 3 2 2 9 2 3" xfId="26444" xr:uid="{06C593A1-6E6A-42B3-9FB4-F5CE639D1947}"/>
    <cellStyle name="Comma 3 2 2 9 3" xfId="12034" xr:uid="{00000000-0005-0000-0000-0000B0280000}"/>
    <cellStyle name="Comma 3 2 2 9 3 2" xfId="31248" xr:uid="{08BE05B8-C4A7-42A5-9137-49980013A887}"/>
    <cellStyle name="Comma 3 2 2 9 4" xfId="21641" xr:uid="{10033192-2950-408F-AF82-7420CFEEE760}"/>
    <cellStyle name="Comma 3 2 3" xfId="30" xr:uid="{00000000-0005-0000-0000-0000B1280000}"/>
    <cellStyle name="Comma 3 2 3 10" xfId="4839" xr:uid="{00000000-0005-0000-0000-0000B2280000}"/>
    <cellStyle name="Comma 3 2 3 10 2" xfId="14446" xr:uid="{00000000-0005-0000-0000-0000B3280000}"/>
    <cellStyle name="Comma 3 2 3 10 2 2" xfId="33660" xr:uid="{A040012A-0C2E-4249-96FC-94ECE4A009EE}"/>
    <cellStyle name="Comma 3 2 3 10 3" xfId="24053" xr:uid="{4AC30690-3713-4656-B81F-9CBBD720CD8A}"/>
    <cellStyle name="Comma 3 2 3 11" xfId="9642" xr:uid="{00000000-0005-0000-0000-0000B4280000}"/>
    <cellStyle name="Comma 3 2 3 11 2" xfId="28856" xr:uid="{FA1A5B0A-B870-4306-B70B-28A414251384}"/>
    <cellStyle name="Comma 3 2 3 12" xfId="19249" xr:uid="{0B65D7C2-3F57-42E6-B13F-28FC40CDE558}"/>
    <cellStyle name="Comma 3 2 3 2" xfId="81" xr:uid="{00000000-0005-0000-0000-0000B5280000}"/>
    <cellStyle name="Comma 3 2 3 2 10" xfId="9692" xr:uid="{00000000-0005-0000-0000-0000B6280000}"/>
    <cellStyle name="Comma 3 2 3 2 10 2" xfId="28906" xr:uid="{BCFAA758-F268-4BC3-86E6-176EB6295A44}"/>
    <cellStyle name="Comma 3 2 3 2 11" xfId="19299" xr:uid="{D1B00B79-D0EE-4A0A-917F-032EED760D23}"/>
    <cellStyle name="Comma 3 2 3 2 2" xfId="181" xr:uid="{00000000-0005-0000-0000-0000B7280000}"/>
    <cellStyle name="Comma 3 2 3 2 2 10" xfId="19399" xr:uid="{111E0CE6-E28C-4699-B17C-1C4254ED5F51}"/>
    <cellStyle name="Comma 3 2 3 2 2 2" xfId="381" xr:uid="{00000000-0005-0000-0000-0000B8280000}"/>
    <cellStyle name="Comma 3 2 3 2 2 2 2" xfId="1182" xr:uid="{00000000-0005-0000-0000-0000B9280000}"/>
    <cellStyle name="Comma 3 2 3 2 2 2 2 2" xfId="3587" xr:uid="{00000000-0005-0000-0000-0000BA280000}"/>
    <cellStyle name="Comma 3 2 3 2 2 2 2 2 2" xfId="8390" xr:uid="{00000000-0005-0000-0000-0000BB280000}"/>
    <cellStyle name="Comma 3 2 3 2 2 2 2 2 2 2" xfId="17997" xr:uid="{00000000-0005-0000-0000-0000BC280000}"/>
    <cellStyle name="Comma 3 2 3 2 2 2 2 2 2 2 2" xfId="37211" xr:uid="{42E83049-889C-4109-B1F0-76B231675925}"/>
    <cellStyle name="Comma 3 2 3 2 2 2 2 2 2 3" xfId="27604" xr:uid="{E5AFA22E-2629-4824-B0B2-7D0A92830D58}"/>
    <cellStyle name="Comma 3 2 3 2 2 2 2 2 3" xfId="13194" xr:uid="{00000000-0005-0000-0000-0000BD280000}"/>
    <cellStyle name="Comma 3 2 3 2 2 2 2 2 3 2" xfId="32408" xr:uid="{21241F7E-B106-4102-A03B-2184628BC019}"/>
    <cellStyle name="Comma 3 2 3 2 2 2 2 2 4" xfId="22801" xr:uid="{DDC062BA-1A8B-49FC-8150-6ED7C7AA0B8A}"/>
    <cellStyle name="Comma 3 2 3 2 2 2 2 3" xfId="5989" xr:uid="{00000000-0005-0000-0000-0000BE280000}"/>
    <cellStyle name="Comma 3 2 3 2 2 2 2 3 2" xfId="15596" xr:uid="{00000000-0005-0000-0000-0000BF280000}"/>
    <cellStyle name="Comma 3 2 3 2 2 2 2 3 2 2" xfId="34810" xr:uid="{85B24668-6B40-4064-8C6D-13693EE0EF40}"/>
    <cellStyle name="Comma 3 2 3 2 2 2 2 3 3" xfId="25203" xr:uid="{3C5EE43D-5716-4547-8823-D8C4ED2AFA7E}"/>
    <cellStyle name="Comma 3 2 3 2 2 2 2 4" xfId="10792" xr:uid="{00000000-0005-0000-0000-0000C0280000}"/>
    <cellStyle name="Comma 3 2 3 2 2 2 2 4 2" xfId="30006" xr:uid="{3A016B3A-328E-4EDD-890E-91B64066C5CE}"/>
    <cellStyle name="Comma 3 2 3 2 2 2 2 5" xfId="20399" xr:uid="{CD277C25-92C1-4DAC-9E02-E9A3FF99641C}"/>
    <cellStyle name="Comma 3 2 3 2 2 2 3" xfId="1982" xr:uid="{00000000-0005-0000-0000-0000C1280000}"/>
    <cellStyle name="Comma 3 2 3 2 2 2 3 2" xfId="4387" xr:uid="{00000000-0005-0000-0000-0000C2280000}"/>
    <cellStyle name="Comma 3 2 3 2 2 2 3 2 2" xfId="9190" xr:uid="{00000000-0005-0000-0000-0000C3280000}"/>
    <cellStyle name="Comma 3 2 3 2 2 2 3 2 2 2" xfId="18797" xr:uid="{00000000-0005-0000-0000-0000C4280000}"/>
    <cellStyle name="Comma 3 2 3 2 2 2 3 2 2 2 2" xfId="38011" xr:uid="{7EFE117D-E77D-4501-AC81-DEB31EB8BCD7}"/>
    <cellStyle name="Comma 3 2 3 2 2 2 3 2 2 3" xfId="28404" xr:uid="{EC80CCF0-D437-4A14-9007-72E7EE599932}"/>
    <cellStyle name="Comma 3 2 3 2 2 2 3 2 3" xfId="13994" xr:uid="{00000000-0005-0000-0000-0000C5280000}"/>
    <cellStyle name="Comma 3 2 3 2 2 2 3 2 3 2" xfId="33208" xr:uid="{3AAEEAD0-2A6F-45C5-9463-C4205425982D}"/>
    <cellStyle name="Comma 3 2 3 2 2 2 3 2 4" xfId="23601" xr:uid="{78B7F98F-CF08-43BE-995B-66324DC3DF3D}"/>
    <cellStyle name="Comma 3 2 3 2 2 2 3 3" xfId="6789" xr:uid="{00000000-0005-0000-0000-0000C6280000}"/>
    <cellStyle name="Comma 3 2 3 2 2 2 3 3 2" xfId="16396" xr:uid="{00000000-0005-0000-0000-0000C7280000}"/>
    <cellStyle name="Comma 3 2 3 2 2 2 3 3 2 2" xfId="35610" xr:uid="{E62184A7-EDE2-4EBB-B952-A4B3D76CA18D}"/>
    <cellStyle name="Comma 3 2 3 2 2 2 3 3 3" xfId="26003" xr:uid="{83E0A8D6-026E-4918-A52D-2C0933850381}"/>
    <cellStyle name="Comma 3 2 3 2 2 2 3 4" xfId="11592" xr:uid="{00000000-0005-0000-0000-0000C8280000}"/>
    <cellStyle name="Comma 3 2 3 2 2 2 3 4 2" xfId="30806" xr:uid="{E7B78FE8-D70B-4F79-BA27-E55582225586}"/>
    <cellStyle name="Comma 3 2 3 2 2 2 3 5" xfId="21199" xr:uid="{CF395F28-4265-46B7-89E6-4A3DD10B33B8}"/>
    <cellStyle name="Comma 3 2 3 2 2 2 4" xfId="2787" xr:uid="{00000000-0005-0000-0000-0000C9280000}"/>
    <cellStyle name="Comma 3 2 3 2 2 2 4 2" xfId="7590" xr:uid="{00000000-0005-0000-0000-0000CA280000}"/>
    <cellStyle name="Comma 3 2 3 2 2 2 4 2 2" xfId="17197" xr:uid="{00000000-0005-0000-0000-0000CB280000}"/>
    <cellStyle name="Comma 3 2 3 2 2 2 4 2 2 2" xfId="36411" xr:uid="{0794BDF1-AC54-4933-9CBA-049AE685022C}"/>
    <cellStyle name="Comma 3 2 3 2 2 2 4 2 3" xfId="26804" xr:uid="{BEE16850-13AB-421A-9AC5-8FB91D514D13}"/>
    <cellStyle name="Comma 3 2 3 2 2 2 4 3" xfId="12394" xr:uid="{00000000-0005-0000-0000-0000CC280000}"/>
    <cellStyle name="Comma 3 2 3 2 2 2 4 3 2" xfId="31608" xr:uid="{A8A251C3-9DBF-46CA-A282-3940F1196B0D}"/>
    <cellStyle name="Comma 3 2 3 2 2 2 4 4" xfId="22001" xr:uid="{FE54F8A8-C79B-45DC-8B07-A393F9F7DBF8}"/>
    <cellStyle name="Comma 3 2 3 2 2 2 5" xfId="5189" xr:uid="{00000000-0005-0000-0000-0000CD280000}"/>
    <cellStyle name="Comma 3 2 3 2 2 2 5 2" xfId="14796" xr:uid="{00000000-0005-0000-0000-0000CE280000}"/>
    <cellStyle name="Comma 3 2 3 2 2 2 5 2 2" xfId="34010" xr:uid="{6170737E-290F-4E5C-B30E-7EB85C69EB6C}"/>
    <cellStyle name="Comma 3 2 3 2 2 2 5 3" xfId="24403" xr:uid="{E88F4B91-7931-4D9D-A04B-18E99EF497DA}"/>
    <cellStyle name="Comma 3 2 3 2 2 2 6" xfId="9992" xr:uid="{00000000-0005-0000-0000-0000CF280000}"/>
    <cellStyle name="Comma 3 2 3 2 2 2 6 2" xfId="29206" xr:uid="{7B94F6D2-8C02-40FB-8B8E-4AD516BA769B}"/>
    <cellStyle name="Comma 3 2 3 2 2 2 7" xfId="19599" xr:uid="{C72E02AF-54B1-4AFB-B672-7E5038435138}"/>
    <cellStyle name="Comma 3 2 3 2 2 3" xfId="581" xr:uid="{00000000-0005-0000-0000-0000D0280000}"/>
    <cellStyle name="Comma 3 2 3 2 2 3 2" xfId="1382" xr:uid="{00000000-0005-0000-0000-0000D1280000}"/>
    <cellStyle name="Comma 3 2 3 2 2 3 2 2" xfId="3787" xr:uid="{00000000-0005-0000-0000-0000D2280000}"/>
    <cellStyle name="Comma 3 2 3 2 2 3 2 2 2" xfId="8590" xr:uid="{00000000-0005-0000-0000-0000D3280000}"/>
    <cellStyle name="Comma 3 2 3 2 2 3 2 2 2 2" xfId="18197" xr:uid="{00000000-0005-0000-0000-0000D4280000}"/>
    <cellStyle name="Comma 3 2 3 2 2 3 2 2 2 2 2" xfId="37411" xr:uid="{BC9BAC4A-D0C1-4ECC-88EE-23D32060F26E}"/>
    <cellStyle name="Comma 3 2 3 2 2 3 2 2 2 3" xfId="27804" xr:uid="{81FAD429-9EFE-410E-B50E-31C72E380BC4}"/>
    <cellStyle name="Comma 3 2 3 2 2 3 2 2 3" xfId="13394" xr:uid="{00000000-0005-0000-0000-0000D5280000}"/>
    <cellStyle name="Comma 3 2 3 2 2 3 2 2 3 2" xfId="32608" xr:uid="{9321E8CC-9504-4E7C-8901-BB6B57651E9E}"/>
    <cellStyle name="Comma 3 2 3 2 2 3 2 2 4" xfId="23001" xr:uid="{EEDB0F69-9F60-465F-B2BD-126E4AE28BC7}"/>
    <cellStyle name="Comma 3 2 3 2 2 3 2 3" xfId="6189" xr:uid="{00000000-0005-0000-0000-0000D6280000}"/>
    <cellStyle name="Comma 3 2 3 2 2 3 2 3 2" xfId="15796" xr:uid="{00000000-0005-0000-0000-0000D7280000}"/>
    <cellStyle name="Comma 3 2 3 2 2 3 2 3 2 2" xfId="35010" xr:uid="{3E889034-6198-48A0-85DB-AC4041749B51}"/>
    <cellStyle name="Comma 3 2 3 2 2 3 2 3 3" xfId="25403" xr:uid="{E6CA86CF-185A-42E0-8847-9C45454C6AF6}"/>
    <cellStyle name="Comma 3 2 3 2 2 3 2 4" xfId="10992" xr:uid="{00000000-0005-0000-0000-0000D8280000}"/>
    <cellStyle name="Comma 3 2 3 2 2 3 2 4 2" xfId="30206" xr:uid="{80978E33-5C1F-480B-8BFE-F8E2ED7F61F0}"/>
    <cellStyle name="Comma 3 2 3 2 2 3 2 5" xfId="20599" xr:uid="{B4B8F81E-DA95-44BD-82BA-E23983828999}"/>
    <cellStyle name="Comma 3 2 3 2 2 3 3" xfId="2182" xr:uid="{00000000-0005-0000-0000-0000D9280000}"/>
    <cellStyle name="Comma 3 2 3 2 2 3 3 2" xfId="4587" xr:uid="{00000000-0005-0000-0000-0000DA280000}"/>
    <cellStyle name="Comma 3 2 3 2 2 3 3 2 2" xfId="9390" xr:uid="{00000000-0005-0000-0000-0000DB280000}"/>
    <cellStyle name="Comma 3 2 3 2 2 3 3 2 2 2" xfId="18997" xr:uid="{00000000-0005-0000-0000-0000DC280000}"/>
    <cellStyle name="Comma 3 2 3 2 2 3 3 2 2 2 2" xfId="38211" xr:uid="{F32C77A4-02D5-4D81-BAA6-365E9DFE03F6}"/>
    <cellStyle name="Comma 3 2 3 2 2 3 3 2 2 3" xfId="28604" xr:uid="{95AE3C72-4972-4AD4-B42E-34073669E8CE}"/>
    <cellStyle name="Comma 3 2 3 2 2 3 3 2 3" xfId="14194" xr:uid="{00000000-0005-0000-0000-0000DD280000}"/>
    <cellStyle name="Comma 3 2 3 2 2 3 3 2 3 2" xfId="33408" xr:uid="{1599E997-BA1C-4714-B16A-2B6CD83A1CEA}"/>
    <cellStyle name="Comma 3 2 3 2 2 3 3 2 4" xfId="23801" xr:uid="{198DB31E-8C5A-4FBF-AAC0-98CD9FF78EC9}"/>
    <cellStyle name="Comma 3 2 3 2 2 3 3 3" xfId="6989" xr:uid="{00000000-0005-0000-0000-0000DE280000}"/>
    <cellStyle name="Comma 3 2 3 2 2 3 3 3 2" xfId="16596" xr:uid="{00000000-0005-0000-0000-0000DF280000}"/>
    <cellStyle name="Comma 3 2 3 2 2 3 3 3 2 2" xfId="35810" xr:uid="{C45455C7-E11B-4B7C-B4D6-AA152E3F5DAF}"/>
    <cellStyle name="Comma 3 2 3 2 2 3 3 3 3" xfId="26203" xr:uid="{9A2BBD4E-AEA1-4D57-8054-1BF03E554866}"/>
    <cellStyle name="Comma 3 2 3 2 2 3 3 4" xfId="11792" xr:uid="{00000000-0005-0000-0000-0000E0280000}"/>
    <cellStyle name="Comma 3 2 3 2 2 3 3 4 2" xfId="31006" xr:uid="{71B5395C-55F1-45A8-A4B3-E31E59E5CCE7}"/>
    <cellStyle name="Comma 3 2 3 2 2 3 3 5" xfId="21399" xr:uid="{D195A944-5848-4E2D-B44D-FBA46787BFA8}"/>
    <cellStyle name="Comma 3 2 3 2 2 3 4" xfId="2987" xr:uid="{00000000-0005-0000-0000-0000E1280000}"/>
    <cellStyle name="Comma 3 2 3 2 2 3 4 2" xfId="7790" xr:uid="{00000000-0005-0000-0000-0000E2280000}"/>
    <cellStyle name="Comma 3 2 3 2 2 3 4 2 2" xfId="17397" xr:uid="{00000000-0005-0000-0000-0000E3280000}"/>
    <cellStyle name="Comma 3 2 3 2 2 3 4 2 2 2" xfId="36611" xr:uid="{72A41710-5906-4DB5-82B6-7F9FD92A69CE}"/>
    <cellStyle name="Comma 3 2 3 2 2 3 4 2 3" xfId="27004" xr:uid="{FAC631CA-8A2F-41F1-B578-81CE897C0605}"/>
    <cellStyle name="Comma 3 2 3 2 2 3 4 3" xfId="12594" xr:uid="{00000000-0005-0000-0000-0000E4280000}"/>
    <cellStyle name="Comma 3 2 3 2 2 3 4 3 2" xfId="31808" xr:uid="{D0501AEF-E676-46E6-BDFD-D3D7271969A9}"/>
    <cellStyle name="Comma 3 2 3 2 2 3 4 4" xfId="22201" xr:uid="{1E561566-E6E1-43E6-8EB3-5F0C70C43935}"/>
    <cellStyle name="Comma 3 2 3 2 2 3 5" xfId="5389" xr:uid="{00000000-0005-0000-0000-0000E5280000}"/>
    <cellStyle name="Comma 3 2 3 2 2 3 5 2" xfId="14996" xr:uid="{00000000-0005-0000-0000-0000E6280000}"/>
    <cellStyle name="Comma 3 2 3 2 2 3 5 2 2" xfId="34210" xr:uid="{73A355AA-A131-4BB0-BB2C-5CF5343FE817}"/>
    <cellStyle name="Comma 3 2 3 2 2 3 5 3" xfId="24603" xr:uid="{3C5E2F80-04B5-41C9-8A80-7E4D28518D89}"/>
    <cellStyle name="Comma 3 2 3 2 2 3 6" xfId="10192" xr:uid="{00000000-0005-0000-0000-0000E7280000}"/>
    <cellStyle name="Comma 3 2 3 2 2 3 6 2" xfId="29406" xr:uid="{47BB3E33-B7C4-4826-BE4F-E22E4760D6F7}"/>
    <cellStyle name="Comma 3 2 3 2 2 3 7" xfId="19799" xr:uid="{94DDDED9-FB9B-4C06-9731-F9CDD4C0405F}"/>
    <cellStyle name="Comma 3 2 3 2 2 4" xfId="781" xr:uid="{00000000-0005-0000-0000-0000E8280000}"/>
    <cellStyle name="Comma 3 2 3 2 2 4 2" xfId="1582" xr:uid="{00000000-0005-0000-0000-0000E9280000}"/>
    <cellStyle name="Comma 3 2 3 2 2 4 2 2" xfId="3987" xr:uid="{00000000-0005-0000-0000-0000EA280000}"/>
    <cellStyle name="Comma 3 2 3 2 2 4 2 2 2" xfId="8790" xr:uid="{00000000-0005-0000-0000-0000EB280000}"/>
    <cellStyle name="Comma 3 2 3 2 2 4 2 2 2 2" xfId="18397" xr:uid="{00000000-0005-0000-0000-0000EC280000}"/>
    <cellStyle name="Comma 3 2 3 2 2 4 2 2 2 2 2" xfId="37611" xr:uid="{9F80C1FC-0503-405D-ACA1-D13EF2C24081}"/>
    <cellStyle name="Comma 3 2 3 2 2 4 2 2 2 3" xfId="28004" xr:uid="{765D126C-4047-4E31-8834-DD930221544E}"/>
    <cellStyle name="Comma 3 2 3 2 2 4 2 2 3" xfId="13594" xr:uid="{00000000-0005-0000-0000-0000ED280000}"/>
    <cellStyle name="Comma 3 2 3 2 2 4 2 2 3 2" xfId="32808" xr:uid="{5394FF34-D895-4C75-A83F-CAC6DE64ECC2}"/>
    <cellStyle name="Comma 3 2 3 2 2 4 2 2 4" xfId="23201" xr:uid="{A11E9A91-8F06-4C23-ADE2-29A65536F9CD}"/>
    <cellStyle name="Comma 3 2 3 2 2 4 2 3" xfId="6389" xr:uid="{00000000-0005-0000-0000-0000EE280000}"/>
    <cellStyle name="Comma 3 2 3 2 2 4 2 3 2" xfId="15996" xr:uid="{00000000-0005-0000-0000-0000EF280000}"/>
    <cellStyle name="Comma 3 2 3 2 2 4 2 3 2 2" xfId="35210" xr:uid="{E8862156-2B62-4402-9DEE-2BC4AD7338E4}"/>
    <cellStyle name="Comma 3 2 3 2 2 4 2 3 3" xfId="25603" xr:uid="{3657DEB4-93C6-4B59-B898-E13282B09DFB}"/>
    <cellStyle name="Comma 3 2 3 2 2 4 2 4" xfId="11192" xr:uid="{00000000-0005-0000-0000-0000F0280000}"/>
    <cellStyle name="Comma 3 2 3 2 2 4 2 4 2" xfId="30406" xr:uid="{AA41048C-6555-46CD-A130-61376EC0EB59}"/>
    <cellStyle name="Comma 3 2 3 2 2 4 2 5" xfId="20799" xr:uid="{7DD65345-E8C9-47F1-A152-22E4A0E20165}"/>
    <cellStyle name="Comma 3 2 3 2 2 4 3" xfId="2382" xr:uid="{00000000-0005-0000-0000-0000F1280000}"/>
    <cellStyle name="Comma 3 2 3 2 2 4 3 2" xfId="4787" xr:uid="{00000000-0005-0000-0000-0000F2280000}"/>
    <cellStyle name="Comma 3 2 3 2 2 4 3 2 2" xfId="9590" xr:uid="{00000000-0005-0000-0000-0000F3280000}"/>
    <cellStyle name="Comma 3 2 3 2 2 4 3 2 2 2" xfId="19197" xr:uid="{00000000-0005-0000-0000-0000F4280000}"/>
    <cellStyle name="Comma 3 2 3 2 2 4 3 2 2 2 2" xfId="38411" xr:uid="{693B02B2-CB39-4F37-AF08-A2063112B470}"/>
    <cellStyle name="Comma 3 2 3 2 2 4 3 2 2 3" xfId="28804" xr:uid="{EEFB3285-BA0B-4069-84DA-8C3152193D1A}"/>
    <cellStyle name="Comma 3 2 3 2 2 4 3 2 3" xfId="14394" xr:uid="{00000000-0005-0000-0000-0000F5280000}"/>
    <cellStyle name="Comma 3 2 3 2 2 4 3 2 3 2" xfId="33608" xr:uid="{02EBC19E-2AAC-4609-A86F-306A7C16BA6F}"/>
    <cellStyle name="Comma 3 2 3 2 2 4 3 2 4" xfId="24001" xr:uid="{8C6B6FB4-0406-44B7-88EF-A129D4EA81C6}"/>
    <cellStyle name="Comma 3 2 3 2 2 4 3 3" xfId="7189" xr:uid="{00000000-0005-0000-0000-0000F6280000}"/>
    <cellStyle name="Comma 3 2 3 2 2 4 3 3 2" xfId="16796" xr:uid="{00000000-0005-0000-0000-0000F7280000}"/>
    <cellStyle name="Comma 3 2 3 2 2 4 3 3 2 2" xfId="36010" xr:uid="{46187E6B-2CDE-4F2D-864E-6FC47774757B}"/>
    <cellStyle name="Comma 3 2 3 2 2 4 3 3 3" xfId="26403" xr:uid="{2B4FD608-0BC1-4598-8FB2-8BBD03EBB6A0}"/>
    <cellStyle name="Comma 3 2 3 2 2 4 3 4" xfId="11992" xr:uid="{00000000-0005-0000-0000-0000F8280000}"/>
    <cellStyle name="Comma 3 2 3 2 2 4 3 4 2" xfId="31206" xr:uid="{406C2D56-65CB-45C9-B711-9AF9C22ECB70}"/>
    <cellStyle name="Comma 3 2 3 2 2 4 3 5" xfId="21599" xr:uid="{46C41318-7FDE-4270-B39C-625FB8E9E270}"/>
    <cellStyle name="Comma 3 2 3 2 2 4 4" xfId="3187" xr:uid="{00000000-0005-0000-0000-0000F9280000}"/>
    <cellStyle name="Comma 3 2 3 2 2 4 4 2" xfId="7990" xr:uid="{00000000-0005-0000-0000-0000FA280000}"/>
    <cellStyle name="Comma 3 2 3 2 2 4 4 2 2" xfId="17597" xr:uid="{00000000-0005-0000-0000-0000FB280000}"/>
    <cellStyle name="Comma 3 2 3 2 2 4 4 2 2 2" xfId="36811" xr:uid="{8B892C8C-2A30-4F0A-895E-1ADB9836CBCC}"/>
    <cellStyle name="Comma 3 2 3 2 2 4 4 2 3" xfId="27204" xr:uid="{2EDDEB37-2041-4C9B-AAA0-3937A16C0931}"/>
    <cellStyle name="Comma 3 2 3 2 2 4 4 3" xfId="12794" xr:uid="{00000000-0005-0000-0000-0000FC280000}"/>
    <cellStyle name="Comma 3 2 3 2 2 4 4 3 2" xfId="32008" xr:uid="{70EFBA4F-486E-456C-97BA-5343CC5A19A7}"/>
    <cellStyle name="Comma 3 2 3 2 2 4 4 4" xfId="22401" xr:uid="{4596B5B8-3762-4324-A89A-DFDFFC757E4C}"/>
    <cellStyle name="Comma 3 2 3 2 2 4 5" xfId="5589" xr:uid="{00000000-0005-0000-0000-0000FD280000}"/>
    <cellStyle name="Comma 3 2 3 2 2 4 5 2" xfId="15196" xr:uid="{00000000-0005-0000-0000-0000FE280000}"/>
    <cellStyle name="Comma 3 2 3 2 2 4 5 2 2" xfId="34410" xr:uid="{CF9A9CCF-1D06-4985-9FD0-B185301408EB}"/>
    <cellStyle name="Comma 3 2 3 2 2 4 5 3" xfId="24803" xr:uid="{7B06FBAD-4DFB-4119-A733-66D8364792FF}"/>
    <cellStyle name="Comma 3 2 3 2 2 4 6" xfId="10392" xr:uid="{00000000-0005-0000-0000-0000FF280000}"/>
    <cellStyle name="Comma 3 2 3 2 2 4 6 2" xfId="29606" xr:uid="{512334A3-74C8-4E73-B6FC-C3A05B03F8E0}"/>
    <cellStyle name="Comma 3 2 3 2 2 4 7" xfId="19999" xr:uid="{8FA42D7B-EE56-41B2-AC61-59A5574E59DC}"/>
    <cellStyle name="Comma 3 2 3 2 2 5" xfId="982" xr:uid="{00000000-0005-0000-0000-000000290000}"/>
    <cellStyle name="Comma 3 2 3 2 2 5 2" xfId="3387" xr:uid="{00000000-0005-0000-0000-000001290000}"/>
    <cellStyle name="Comma 3 2 3 2 2 5 2 2" xfId="8190" xr:uid="{00000000-0005-0000-0000-000002290000}"/>
    <cellStyle name="Comma 3 2 3 2 2 5 2 2 2" xfId="17797" xr:uid="{00000000-0005-0000-0000-000003290000}"/>
    <cellStyle name="Comma 3 2 3 2 2 5 2 2 2 2" xfId="37011" xr:uid="{7AF1F2E3-85C3-462A-B7DD-A819BCC76439}"/>
    <cellStyle name="Comma 3 2 3 2 2 5 2 2 3" xfId="27404" xr:uid="{C4E40E2D-0A68-4053-9E70-F2B205642655}"/>
    <cellStyle name="Comma 3 2 3 2 2 5 2 3" xfId="12994" xr:uid="{00000000-0005-0000-0000-000004290000}"/>
    <cellStyle name="Comma 3 2 3 2 2 5 2 3 2" xfId="32208" xr:uid="{0BEC110A-41FD-4F35-838B-11DE73C0FEC6}"/>
    <cellStyle name="Comma 3 2 3 2 2 5 2 4" xfId="22601" xr:uid="{7B7DD272-4809-49A1-85A8-422EC24F7DC5}"/>
    <cellStyle name="Comma 3 2 3 2 2 5 3" xfId="5789" xr:uid="{00000000-0005-0000-0000-000005290000}"/>
    <cellStyle name="Comma 3 2 3 2 2 5 3 2" xfId="15396" xr:uid="{00000000-0005-0000-0000-000006290000}"/>
    <cellStyle name="Comma 3 2 3 2 2 5 3 2 2" xfId="34610" xr:uid="{FF009CE1-DD99-433D-99B6-33070BC8F42D}"/>
    <cellStyle name="Comma 3 2 3 2 2 5 3 3" xfId="25003" xr:uid="{0F30EA04-C7E6-4F74-9622-ED6CD21D7742}"/>
    <cellStyle name="Comma 3 2 3 2 2 5 4" xfId="10592" xr:uid="{00000000-0005-0000-0000-000007290000}"/>
    <cellStyle name="Comma 3 2 3 2 2 5 4 2" xfId="29806" xr:uid="{B740D354-217B-42BC-889D-9A75456C63EB}"/>
    <cellStyle name="Comma 3 2 3 2 2 5 5" xfId="20199" xr:uid="{377DB411-97E2-4031-ABE6-1C59FC4C7963}"/>
    <cellStyle name="Comma 3 2 3 2 2 6" xfId="1782" xr:uid="{00000000-0005-0000-0000-000008290000}"/>
    <cellStyle name="Comma 3 2 3 2 2 6 2" xfId="4187" xr:uid="{00000000-0005-0000-0000-000009290000}"/>
    <cellStyle name="Comma 3 2 3 2 2 6 2 2" xfId="8990" xr:uid="{00000000-0005-0000-0000-00000A290000}"/>
    <cellStyle name="Comma 3 2 3 2 2 6 2 2 2" xfId="18597" xr:uid="{00000000-0005-0000-0000-00000B290000}"/>
    <cellStyle name="Comma 3 2 3 2 2 6 2 2 2 2" xfId="37811" xr:uid="{49700247-02C2-4FA0-84EF-27F7DF563DB1}"/>
    <cellStyle name="Comma 3 2 3 2 2 6 2 2 3" xfId="28204" xr:uid="{4FB21540-5E24-4D24-A215-2C86EF416524}"/>
    <cellStyle name="Comma 3 2 3 2 2 6 2 3" xfId="13794" xr:uid="{00000000-0005-0000-0000-00000C290000}"/>
    <cellStyle name="Comma 3 2 3 2 2 6 2 3 2" xfId="33008" xr:uid="{FEE30AAC-9E79-4543-87A2-4D0B279DDA60}"/>
    <cellStyle name="Comma 3 2 3 2 2 6 2 4" xfId="23401" xr:uid="{7FE6BD35-5223-4EDF-9F42-2B1C76B7A2D2}"/>
    <cellStyle name="Comma 3 2 3 2 2 6 3" xfId="6589" xr:uid="{00000000-0005-0000-0000-00000D290000}"/>
    <cellStyle name="Comma 3 2 3 2 2 6 3 2" xfId="16196" xr:uid="{00000000-0005-0000-0000-00000E290000}"/>
    <cellStyle name="Comma 3 2 3 2 2 6 3 2 2" xfId="35410" xr:uid="{B90D38C7-8ADC-4879-A0EF-167B2C56FCF5}"/>
    <cellStyle name="Comma 3 2 3 2 2 6 3 3" xfId="25803" xr:uid="{D52DADAE-39B9-4371-953D-5F6242DA9E27}"/>
    <cellStyle name="Comma 3 2 3 2 2 6 4" xfId="11392" xr:uid="{00000000-0005-0000-0000-00000F290000}"/>
    <cellStyle name="Comma 3 2 3 2 2 6 4 2" xfId="30606" xr:uid="{7027A7F3-A1AD-4BF2-90C7-0CFD409266E8}"/>
    <cellStyle name="Comma 3 2 3 2 2 6 5" xfId="20999" xr:uid="{226AD397-1B66-4B22-AC19-FB4AB5B490E7}"/>
    <cellStyle name="Comma 3 2 3 2 2 7" xfId="2587" xr:uid="{00000000-0005-0000-0000-000010290000}"/>
    <cellStyle name="Comma 3 2 3 2 2 7 2" xfId="7390" xr:uid="{00000000-0005-0000-0000-000011290000}"/>
    <cellStyle name="Comma 3 2 3 2 2 7 2 2" xfId="16997" xr:uid="{00000000-0005-0000-0000-000012290000}"/>
    <cellStyle name="Comma 3 2 3 2 2 7 2 2 2" xfId="36211" xr:uid="{17EF4867-3AB3-4043-8C93-94C6E5D6F01F}"/>
    <cellStyle name="Comma 3 2 3 2 2 7 2 3" xfId="26604" xr:uid="{713130FC-BC07-4012-94EF-4EE84BE606F5}"/>
    <cellStyle name="Comma 3 2 3 2 2 7 3" xfId="12194" xr:uid="{00000000-0005-0000-0000-000013290000}"/>
    <cellStyle name="Comma 3 2 3 2 2 7 3 2" xfId="31408" xr:uid="{A282D3DF-ABFF-462B-A987-9092005DBDCF}"/>
    <cellStyle name="Comma 3 2 3 2 2 7 4" xfId="21801" xr:uid="{3EDD6C58-5834-4E1A-8E4E-E457AF81FE7B}"/>
    <cellStyle name="Comma 3 2 3 2 2 8" xfId="4989" xr:uid="{00000000-0005-0000-0000-000014290000}"/>
    <cellStyle name="Comma 3 2 3 2 2 8 2" xfId="14596" xr:uid="{00000000-0005-0000-0000-000015290000}"/>
    <cellStyle name="Comma 3 2 3 2 2 8 2 2" xfId="33810" xr:uid="{AA549E43-EF9B-4A2C-AEDE-DBD283F04464}"/>
    <cellStyle name="Comma 3 2 3 2 2 8 3" xfId="24203" xr:uid="{3938A8E8-2C90-46AA-AA5E-C12F452C01D4}"/>
    <cellStyle name="Comma 3 2 3 2 2 9" xfId="9792" xr:uid="{00000000-0005-0000-0000-000016290000}"/>
    <cellStyle name="Comma 3 2 3 2 2 9 2" xfId="29006" xr:uid="{515B84D7-37E2-44D1-95ED-A68A1A895884}"/>
    <cellStyle name="Comma 3 2 3 2 3" xfId="281" xr:uid="{00000000-0005-0000-0000-000017290000}"/>
    <cellStyle name="Comma 3 2 3 2 3 2" xfId="1082" xr:uid="{00000000-0005-0000-0000-000018290000}"/>
    <cellStyle name="Comma 3 2 3 2 3 2 2" xfId="3487" xr:uid="{00000000-0005-0000-0000-000019290000}"/>
    <cellStyle name="Comma 3 2 3 2 3 2 2 2" xfId="8290" xr:uid="{00000000-0005-0000-0000-00001A290000}"/>
    <cellStyle name="Comma 3 2 3 2 3 2 2 2 2" xfId="17897" xr:uid="{00000000-0005-0000-0000-00001B290000}"/>
    <cellStyle name="Comma 3 2 3 2 3 2 2 2 2 2" xfId="37111" xr:uid="{C3FC780A-F191-4957-8A9C-B4B17BDACD7B}"/>
    <cellStyle name="Comma 3 2 3 2 3 2 2 2 3" xfId="27504" xr:uid="{0B9B572D-8BB2-4DBB-A9C5-D2DA6B774A85}"/>
    <cellStyle name="Comma 3 2 3 2 3 2 2 3" xfId="13094" xr:uid="{00000000-0005-0000-0000-00001C290000}"/>
    <cellStyle name="Comma 3 2 3 2 3 2 2 3 2" xfId="32308" xr:uid="{90156316-AF93-48E9-A61C-CC3194E89982}"/>
    <cellStyle name="Comma 3 2 3 2 3 2 2 4" xfId="22701" xr:uid="{A9921A29-9D87-416D-A65C-7A4DF8ECB73B}"/>
    <cellStyle name="Comma 3 2 3 2 3 2 3" xfId="5889" xr:uid="{00000000-0005-0000-0000-00001D290000}"/>
    <cellStyle name="Comma 3 2 3 2 3 2 3 2" xfId="15496" xr:uid="{00000000-0005-0000-0000-00001E290000}"/>
    <cellStyle name="Comma 3 2 3 2 3 2 3 2 2" xfId="34710" xr:uid="{993E9110-AE39-4868-8843-A34224E87A43}"/>
    <cellStyle name="Comma 3 2 3 2 3 2 3 3" xfId="25103" xr:uid="{3BC41A9B-6F76-40F6-9041-42C5EB37376B}"/>
    <cellStyle name="Comma 3 2 3 2 3 2 4" xfId="10692" xr:uid="{00000000-0005-0000-0000-00001F290000}"/>
    <cellStyle name="Comma 3 2 3 2 3 2 4 2" xfId="29906" xr:uid="{6F157FAD-25ED-4576-8266-FCBE57DE3234}"/>
    <cellStyle name="Comma 3 2 3 2 3 2 5" xfId="20299" xr:uid="{6CA429A4-A453-4C29-BE3E-76D1C8FDACB9}"/>
    <cellStyle name="Comma 3 2 3 2 3 3" xfId="1882" xr:uid="{00000000-0005-0000-0000-000020290000}"/>
    <cellStyle name="Comma 3 2 3 2 3 3 2" xfId="4287" xr:uid="{00000000-0005-0000-0000-000021290000}"/>
    <cellStyle name="Comma 3 2 3 2 3 3 2 2" xfId="9090" xr:uid="{00000000-0005-0000-0000-000022290000}"/>
    <cellStyle name="Comma 3 2 3 2 3 3 2 2 2" xfId="18697" xr:uid="{00000000-0005-0000-0000-000023290000}"/>
    <cellStyle name="Comma 3 2 3 2 3 3 2 2 2 2" xfId="37911" xr:uid="{6212281B-FCE2-4D95-93AA-45830FA5BC68}"/>
    <cellStyle name="Comma 3 2 3 2 3 3 2 2 3" xfId="28304" xr:uid="{89048924-FF25-4E5B-9DCC-7A83F4814213}"/>
    <cellStyle name="Comma 3 2 3 2 3 3 2 3" xfId="13894" xr:uid="{00000000-0005-0000-0000-000024290000}"/>
    <cellStyle name="Comma 3 2 3 2 3 3 2 3 2" xfId="33108" xr:uid="{D6BEF52A-70DD-468B-A98C-997B0B20D037}"/>
    <cellStyle name="Comma 3 2 3 2 3 3 2 4" xfId="23501" xr:uid="{E3C905F4-88D5-4E37-BE57-5B9F579E732F}"/>
    <cellStyle name="Comma 3 2 3 2 3 3 3" xfId="6689" xr:uid="{00000000-0005-0000-0000-000025290000}"/>
    <cellStyle name="Comma 3 2 3 2 3 3 3 2" xfId="16296" xr:uid="{00000000-0005-0000-0000-000026290000}"/>
    <cellStyle name="Comma 3 2 3 2 3 3 3 2 2" xfId="35510" xr:uid="{8EFB7889-C742-41B3-A08E-AF66F4AB332E}"/>
    <cellStyle name="Comma 3 2 3 2 3 3 3 3" xfId="25903" xr:uid="{228ED7D1-85B8-4862-B99A-00A52BC5F671}"/>
    <cellStyle name="Comma 3 2 3 2 3 3 4" xfId="11492" xr:uid="{00000000-0005-0000-0000-000027290000}"/>
    <cellStyle name="Comma 3 2 3 2 3 3 4 2" xfId="30706" xr:uid="{9303D382-C588-4F00-AA83-9A090C939FCA}"/>
    <cellStyle name="Comma 3 2 3 2 3 3 5" xfId="21099" xr:uid="{0C021CB2-3083-4616-BCD3-C6E28AE4553B}"/>
    <cellStyle name="Comma 3 2 3 2 3 4" xfId="2687" xr:uid="{00000000-0005-0000-0000-000028290000}"/>
    <cellStyle name="Comma 3 2 3 2 3 4 2" xfId="7490" xr:uid="{00000000-0005-0000-0000-000029290000}"/>
    <cellStyle name="Comma 3 2 3 2 3 4 2 2" xfId="17097" xr:uid="{00000000-0005-0000-0000-00002A290000}"/>
    <cellStyle name="Comma 3 2 3 2 3 4 2 2 2" xfId="36311" xr:uid="{2697A97C-54CD-4E00-9D15-969ACC17D80D}"/>
    <cellStyle name="Comma 3 2 3 2 3 4 2 3" xfId="26704" xr:uid="{2825E47E-C7FC-47B6-AB4F-EE84E3DCCF46}"/>
    <cellStyle name="Comma 3 2 3 2 3 4 3" xfId="12294" xr:uid="{00000000-0005-0000-0000-00002B290000}"/>
    <cellStyle name="Comma 3 2 3 2 3 4 3 2" xfId="31508" xr:uid="{DCE26A56-C45E-47C6-A953-72F981F5A78C}"/>
    <cellStyle name="Comma 3 2 3 2 3 4 4" xfId="21901" xr:uid="{9E101F6B-4A04-4C75-BBD2-1B57BB5F80CB}"/>
    <cellStyle name="Comma 3 2 3 2 3 5" xfId="5089" xr:uid="{00000000-0005-0000-0000-00002C290000}"/>
    <cellStyle name="Comma 3 2 3 2 3 5 2" xfId="14696" xr:uid="{00000000-0005-0000-0000-00002D290000}"/>
    <cellStyle name="Comma 3 2 3 2 3 5 2 2" xfId="33910" xr:uid="{0F0EBD25-E25F-44D1-8695-5E7F8A35CB47}"/>
    <cellStyle name="Comma 3 2 3 2 3 5 3" xfId="24303" xr:uid="{E83E8997-F0D8-4E7F-8B21-C78A773DBCA3}"/>
    <cellStyle name="Comma 3 2 3 2 3 6" xfId="9892" xr:uid="{00000000-0005-0000-0000-00002E290000}"/>
    <cellStyle name="Comma 3 2 3 2 3 6 2" xfId="29106" xr:uid="{B1AF9A22-4581-4CBD-8C2E-CADB1C616F07}"/>
    <cellStyle name="Comma 3 2 3 2 3 7" xfId="19499" xr:uid="{0D0BFCA8-99D7-4F82-8B31-28EA2A449448}"/>
    <cellStyle name="Comma 3 2 3 2 4" xfId="481" xr:uid="{00000000-0005-0000-0000-00002F290000}"/>
    <cellStyle name="Comma 3 2 3 2 4 2" xfId="1282" xr:uid="{00000000-0005-0000-0000-000030290000}"/>
    <cellStyle name="Comma 3 2 3 2 4 2 2" xfId="3687" xr:uid="{00000000-0005-0000-0000-000031290000}"/>
    <cellStyle name="Comma 3 2 3 2 4 2 2 2" xfId="8490" xr:uid="{00000000-0005-0000-0000-000032290000}"/>
    <cellStyle name="Comma 3 2 3 2 4 2 2 2 2" xfId="18097" xr:uid="{00000000-0005-0000-0000-000033290000}"/>
    <cellStyle name="Comma 3 2 3 2 4 2 2 2 2 2" xfId="37311" xr:uid="{C7BCEE77-2C1C-450E-9B3C-E249FC039453}"/>
    <cellStyle name="Comma 3 2 3 2 4 2 2 2 3" xfId="27704" xr:uid="{0945036C-629A-4719-9697-F45CC80109FB}"/>
    <cellStyle name="Comma 3 2 3 2 4 2 2 3" xfId="13294" xr:uid="{00000000-0005-0000-0000-000034290000}"/>
    <cellStyle name="Comma 3 2 3 2 4 2 2 3 2" xfId="32508" xr:uid="{19E09553-E03F-475F-A4BB-B961FAE0FE79}"/>
    <cellStyle name="Comma 3 2 3 2 4 2 2 4" xfId="22901" xr:uid="{DE5D00DE-B27C-4A47-B816-F170C0C50D2A}"/>
    <cellStyle name="Comma 3 2 3 2 4 2 3" xfId="6089" xr:uid="{00000000-0005-0000-0000-000035290000}"/>
    <cellStyle name="Comma 3 2 3 2 4 2 3 2" xfId="15696" xr:uid="{00000000-0005-0000-0000-000036290000}"/>
    <cellStyle name="Comma 3 2 3 2 4 2 3 2 2" xfId="34910" xr:uid="{3CB12F69-CD16-46B1-ACC5-036A070B04A3}"/>
    <cellStyle name="Comma 3 2 3 2 4 2 3 3" xfId="25303" xr:uid="{03195C71-1914-4CB7-A19D-95039EE7E1A5}"/>
    <cellStyle name="Comma 3 2 3 2 4 2 4" xfId="10892" xr:uid="{00000000-0005-0000-0000-000037290000}"/>
    <cellStyle name="Comma 3 2 3 2 4 2 4 2" xfId="30106" xr:uid="{A860C6AE-A5A1-4761-BE0F-7734B37A51F5}"/>
    <cellStyle name="Comma 3 2 3 2 4 2 5" xfId="20499" xr:uid="{368574CE-89B7-45FE-9B1F-87866F5D5859}"/>
    <cellStyle name="Comma 3 2 3 2 4 3" xfId="2082" xr:uid="{00000000-0005-0000-0000-000038290000}"/>
    <cellStyle name="Comma 3 2 3 2 4 3 2" xfId="4487" xr:uid="{00000000-0005-0000-0000-000039290000}"/>
    <cellStyle name="Comma 3 2 3 2 4 3 2 2" xfId="9290" xr:uid="{00000000-0005-0000-0000-00003A290000}"/>
    <cellStyle name="Comma 3 2 3 2 4 3 2 2 2" xfId="18897" xr:uid="{00000000-0005-0000-0000-00003B290000}"/>
    <cellStyle name="Comma 3 2 3 2 4 3 2 2 2 2" xfId="38111" xr:uid="{CBAA662D-585A-4491-B844-B5566679A3D8}"/>
    <cellStyle name="Comma 3 2 3 2 4 3 2 2 3" xfId="28504" xr:uid="{7A66E447-2AD1-432B-AFFB-3EC2F3352879}"/>
    <cellStyle name="Comma 3 2 3 2 4 3 2 3" xfId="14094" xr:uid="{00000000-0005-0000-0000-00003C290000}"/>
    <cellStyle name="Comma 3 2 3 2 4 3 2 3 2" xfId="33308" xr:uid="{DB4CECF1-A47F-4FD4-984E-03E101BF8538}"/>
    <cellStyle name="Comma 3 2 3 2 4 3 2 4" xfId="23701" xr:uid="{C9F3277E-D12C-4E87-96C8-6758AD338D0A}"/>
    <cellStyle name="Comma 3 2 3 2 4 3 3" xfId="6889" xr:uid="{00000000-0005-0000-0000-00003D290000}"/>
    <cellStyle name="Comma 3 2 3 2 4 3 3 2" xfId="16496" xr:uid="{00000000-0005-0000-0000-00003E290000}"/>
    <cellStyle name="Comma 3 2 3 2 4 3 3 2 2" xfId="35710" xr:uid="{C3E9170C-5647-4A65-9A98-7F8F7D7D3F45}"/>
    <cellStyle name="Comma 3 2 3 2 4 3 3 3" xfId="26103" xr:uid="{6A559100-E4BB-4565-BEF9-73ECD1C319B7}"/>
    <cellStyle name="Comma 3 2 3 2 4 3 4" xfId="11692" xr:uid="{00000000-0005-0000-0000-00003F290000}"/>
    <cellStyle name="Comma 3 2 3 2 4 3 4 2" xfId="30906" xr:uid="{5D70D388-2F70-4F36-B7E5-361D504E6E26}"/>
    <cellStyle name="Comma 3 2 3 2 4 3 5" xfId="21299" xr:uid="{8C20E843-C817-42AC-A1D2-29908E809D24}"/>
    <cellStyle name="Comma 3 2 3 2 4 4" xfId="2887" xr:uid="{00000000-0005-0000-0000-000040290000}"/>
    <cellStyle name="Comma 3 2 3 2 4 4 2" xfId="7690" xr:uid="{00000000-0005-0000-0000-000041290000}"/>
    <cellStyle name="Comma 3 2 3 2 4 4 2 2" xfId="17297" xr:uid="{00000000-0005-0000-0000-000042290000}"/>
    <cellStyle name="Comma 3 2 3 2 4 4 2 2 2" xfId="36511" xr:uid="{12D7B25C-4BEA-44E1-B740-D4319E8C2F45}"/>
    <cellStyle name="Comma 3 2 3 2 4 4 2 3" xfId="26904" xr:uid="{E14EF0FD-AD92-4679-8C97-7D880E7B9145}"/>
    <cellStyle name="Comma 3 2 3 2 4 4 3" xfId="12494" xr:uid="{00000000-0005-0000-0000-000043290000}"/>
    <cellStyle name="Comma 3 2 3 2 4 4 3 2" xfId="31708" xr:uid="{70B030E6-EDCB-40D2-AA43-9463B22962E2}"/>
    <cellStyle name="Comma 3 2 3 2 4 4 4" xfId="22101" xr:uid="{0F6BFA5D-AC4E-4608-B565-6804C3930CDD}"/>
    <cellStyle name="Comma 3 2 3 2 4 5" xfId="5289" xr:uid="{00000000-0005-0000-0000-000044290000}"/>
    <cellStyle name="Comma 3 2 3 2 4 5 2" xfId="14896" xr:uid="{00000000-0005-0000-0000-000045290000}"/>
    <cellStyle name="Comma 3 2 3 2 4 5 2 2" xfId="34110" xr:uid="{B74DBCE6-F52B-4C00-A421-F386F1BA53D3}"/>
    <cellStyle name="Comma 3 2 3 2 4 5 3" xfId="24503" xr:uid="{44586201-445E-4387-81D6-2246D22F0CBA}"/>
    <cellStyle name="Comma 3 2 3 2 4 6" xfId="10092" xr:uid="{00000000-0005-0000-0000-000046290000}"/>
    <cellStyle name="Comma 3 2 3 2 4 6 2" xfId="29306" xr:uid="{1B05152C-B4CD-4E8B-970D-ED35AC0A49D9}"/>
    <cellStyle name="Comma 3 2 3 2 4 7" xfId="19699" xr:uid="{CE56F8D9-9720-48AF-AB3A-C77844B14502}"/>
    <cellStyle name="Comma 3 2 3 2 5" xfId="681" xr:uid="{00000000-0005-0000-0000-000047290000}"/>
    <cellStyle name="Comma 3 2 3 2 5 2" xfId="1482" xr:uid="{00000000-0005-0000-0000-000048290000}"/>
    <cellStyle name="Comma 3 2 3 2 5 2 2" xfId="3887" xr:uid="{00000000-0005-0000-0000-000049290000}"/>
    <cellStyle name="Comma 3 2 3 2 5 2 2 2" xfId="8690" xr:uid="{00000000-0005-0000-0000-00004A290000}"/>
    <cellStyle name="Comma 3 2 3 2 5 2 2 2 2" xfId="18297" xr:uid="{00000000-0005-0000-0000-00004B290000}"/>
    <cellStyle name="Comma 3 2 3 2 5 2 2 2 2 2" xfId="37511" xr:uid="{2F6E697E-8A31-4CA5-9F2B-CCC67C279FC5}"/>
    <cellStyle name="Comma 3 2 3 2 5 2 2 2 3" xfId="27904" xr:uid="{315FA1D1-205C-496D-84F1-2B09AA6A197F}"/>
    <cellStyle name="Comma 3 2 3 2 5 2 2 3" xfId="13494" xr:uid="{00000000-0005-0000-0000-00004C290000}"/>
    <cellStyle name="Comma 3 2 3 2 5 2 2 3 2" xfId="32708" xr:uid="{568CE89B-B63F-4714-B9A5-C2757119940C}"/>
    <cellStyle name="Comma 3 2 3 2 5 2 2 4" xfId="23101" xr:uid="{2BE9C2B5-4E64-4A09-B485-DEBF09F23557}"/>
    <cellStyle name="Comma 3 2 3 2 5 2 3" xfId="6289" xr:uid="{00000000-0005-0000-0000-00004D290000}"/>
    <cellStyle name="Comma 3 2 3 2 5 2 3 2" xfId="15896" xr:uid="{00000000-0005-0000-0000-00004E290000}"/>
    <cellStyle name="Comma 3 2 3 2 5 2 3 2 2" xfId="35110" xr:uid="{AF0361F0-AC86-4EBA-8A40-721E508263DE}"/>
    <cellStyle name="Comma 3 2 3 2 5 2 3 3" xfId="25503" xr:uid="{A9E882DD-2B06-4EC7-989D-3C68D8C14628}"/>
    <cellStyle name="Comma 3 2 3 2 5 2 4" xfId="11092" xr:uid="{00000000-0005-0000-0000-00004F290000}"/>
    <cellStyle name="Comma 3 2 3 2 5 2 4 2" xfId="30306" xr:uid="{88A4A604-8191-4888-BB8A-895BC16C01A9}"/>
    <cellStyle name="Comma 3 2 3 2 5 2 5" xfId="20699" xr:uid="{13B55285-2702-4113-BBB3-477A50FDDC1F}"/>
    <cellStyle name="Comma 3 2 3 2 5 3" xfId="2282" xr:uid="{00000000-0005-0000-0000-000050290000}"/>
    <cellStyle name="Comma 3 2 3 2 5 3 2" xfId="4687" xr:uid="{00000000-0005-0000-0000-000051290000}"/>
    <cellStyle name="Comma 3 2 3 2 5 3 2 2" xfId="9490" xr:uid="{00000000-0005-0000-0000-000052290000}"/>
    <cellStyle name="Comma 3 2 3 2 5 3 2 2 2" xfId="19097" xr:uid="{00000000-0005-0000-0000-000053290000}"/>
    <cellStyle name="Comma 3 2 3 2 5 3 2 2 2 2" xfId="38311" xr:uid="{DF3743A6-8189-42FE-9EC4-2144C56AF63B}"/>
    <cellStyle name="Comma 3 2 3 2 5 3 2 2 3" xfId="28704" xr:uid="{1B711060-DDF0-400B-B6DE-110E8D8D9B24}"/>
    <cellStyle name="Comma 3 2 3 2 5 3 2 3" xfId="14294" xr:uid="{00000000-0005-0000-0000-000054290000}"/>
    <cellStyle name="Comma 3 2 3 2 5 3 2 3 2" xfId="33508" xr:uid="{AF42DF1D-3A73-452D-9E6E-EE3D05077F2F}"/>
    <cellStyle name="Comma 3 2 3 2 5 3 2 4" xfId="23901" xr:uid="{55F9F14C-5D36-4A56-AB1E-EFE19C49F2DA}"/>
    <cellStyle name="Comma 3 2 3 2 5 3 3" xfId="7089" xr:uid="{00000000-0005-0000-0000-000055290000}"/>
    <cellStyle name="Comma 3 2 3 2 5 3 3 2" xfId="16696" xr:uid="{00000000-0005-0000-0000-000056290000}"/>
    <cellStyle name="Comma 3 2 3 2 5 3 3 2 2" xfId="35910" xr:uid="{A57670BD-F93C-4253-A7BC-9BC2E1CF3C4B}"/>
    <cellStyle name="Comma 3 2 3 2 5 3 3 3" xfId="26303" xr:uid="{6F9A477A-DF51-48EF-B0F0-7C52606428D5}"/>
    <cellStyle name="Comma 3 2 3 2 5 3 4" xfId="11892" xr:uid="{00000000-0005-0000-0000-000057290000}"/>
    <cellStyle name="Comma 3 2 3 2 5 3 4 2" xfId="31106" xr:uid="{592E6852-AEBC-4D2D-A538-E4D65F089E30}"/>
    <cellStyle name="Comma 3 2 3 2 5 3 5" xfId="21499" xr:uid="{77E045BB-158C-47AA-A5DA-50EEA01D11E7}"/>
    <cellStyle name="Comma 3 2 3 2 5 4" xfId="3087" xr:uid="{00000000-0005-0000-0000-000058290000}"/>
    <cellStyle name="Comma 3 2 3 2 5 4 2" xfId="7890" xr:uid="{00000000-0005-0000-0000-000059290000}"/>
    <cellStyle name="Comma 3 2 3 2 5 4 2 2" xfId="17497" xr:uid="{00000000-0005-0000-0000-00005A290000}"/>
    <cellStyle name="Comma 3 2 3 2 5 4 2 2 2" xfId="36711" xr:uid="{7F5339AE-7574-45C0-A341-E883CF2FB69D}"/>
    <cellStyle name="Comma 3 2 3 2 5 4 2 3" xfId="27104" xr:uid="{7C3343CB-2585-46FA-99DC-5041ED76CDD4}"/>
    <cellStyle name="Comma 3 2 3 2 5 4 3" xfId="12694" xr:uid="{00000000-0005-0000-0000-00005B290000}"/>
    <cellStyle name="Comma 3 2 3 2 5 4 3 2" xfId="31908" xr:uid="{DDB2D82E-C88C-400F-A44A-2329BDBB3D26}"/>
    <cellStyle name="Comma 3 2 3 2 5 4 4" xfId="22301" xr:uid="{9CD7BEA4-DD5C-4A32-AD6A-A313EDFBA04D}"/>
    <cellStyle name="Comma 3 2 3 2 5 5" xfId="5489" xr:uid="{00000000-0005-0000-0000-00005C290000}"/>
    <cellStyle name="Comma 3 2 3 2 5 5 2" xfId="15096" xr:uid="{00000000-0005-0000-0000-00005D290000}"/>
    <cellStyle name="Comma 3 2 3 2 5 5 2 2" xfId="34310" xr:uid="{C2DAD624-5433-40DF-AC43-ED56B553BCE1}"/>
    <cellStyle name="Comma 3 2 3 2 5 5 3" xfId="24703" xr:uid="{31F2503A-5D2B-4085-BBF9-A02E3B5D4E8D}"/>
    <cellStyle name="Comma 3 2 3 2 5 6" xfId="10292" xr:uid="{00000000-0005-0000-0000-00005E290000}"/>
    <cellStyle name="Comma 3 2 3 2 5 6 2" xfId="29506" xr:uid="{9753494B-B022-4991-BDA1-C1497029058F}"/>
    <cellStyle name="Comma 3 2 3 2 5 7" xfId="19899" xr:uid="{79BC09F8-0F6C-4212-86F8-2FDCF9FD0E1E}"/>
    <cellStyle name="Comma 3 2 3 2 6" xfId="882" xr:uid="{00000000-0005-0000-0000-00005F290000}"/>
    <cellStyle name="Comma 3 2 3 2 6 2" xfId="3287" xr:uid="{00000000-0005-0000-0000-000060290000}"/>
    <cellStyle name="Comma 3 2 3 2 6 2 2" xfId="8090" xr:uid="{00000000-0005-0000-0000-000061290000}"/>
    <cellStyle name="Comma 3 2 3 2 6 2 2 2" xfId="17697" xr:uid="{00000000-0005-0000-0000-000062290000}"/>
    <cellStyle name="Comma 3 2 3 2 6 2 2 2 2" xfId="36911" xr:uid="{A9A46E05-4DBE-49EC-8D9F-F05264F44EAA}"/>
    <cellStyle name="Comma 3 2 3 2 6 2 2 3" xfId="27304" xr:uid="{3EB69384-BF9E-48FC-9218-93371DEEF2B5}"/>
    <cellStyle name="Comma 3 2 3 2 6 2 3" xfId="12894" xr:uid="{00000000-0005-0000-0000-000063290000}"/>
    <cellStyle name="Comma 3 2 3 2 6 2 3 2" xfId="32108" xr:uid="{A23499B2-08AE-4F0C-85E6-EB1D842EB174}"/>
    <cellStyle name="Comma 3 2 3 2 6 2 4" xfId="22501" xr:uid="{BA6B3E55-3693-42BF-97CF-E12A14C8388F}"/>
    <cellStyle name="Comma 3 2 3 2 6 3" xfId="5689" xr:uid="{00000000-0005-0000-0000-000064290000}"/>
    <cellStyle name="Comma 3 2 3 2 6 3 2" xfId="15296" xr:uid="{00000000-0005-0000-0000-000065290000}"/>
    <cellStyle name="Comma 3 2 3 2 6 3 2 2" xfId="34510" xr:uid="{A3EA49BB-FAA2-49EE-B8F5-0B81A8D55926}"/>
    <cellStyle name="Comma 3 2 3 2 6 3 3" xfId="24903" xr:uid="{C0C2354F-5755-4CE6-AB13-3A1491B7F5BA}"/>
    <cellStyle name="Comma 3 2 3 2 6 4" xfId="10492" xr:uid="{00000000-0005-0000-0000-000066290000}"/>
    <cellStyle name="Comma 3 2 3 2 6 4 2" xfId="29706" xr:uid="{BBC73B84-35E2-4642-ACAD-BD634D3DA534}"/>
    <cellStyle name="Comma 3 2 3 2 6 5" xfId="20099" xr:uid="{60D7E7DB-B781-4A1F-B03A-BFD49DA5636C}"/>
    <cellStyle name="Comma 3 2 3 2 7" xfId="1682" xr:uid="{00000000-0005-0000-0000-000067290000}"/>
    <cellStyle name="Comma 3 2 3 2 7 2" xfId="4087" xr:uid="{00000000-0005-0000-0000-000068290000}"/>
    <cellStyle name="Comma 3 2 3 2 7 2 2" xfId="8890" xr:uid="{00000000-0005-0000-0000-000069290000}"/>
    <cellStyle name="Comma 3 2 3 2 7 2 2 2" xfId="18497" xr:uid="{00000000-0005-0000-0000-00006A290000}"/>
    <cellStyle name="Comma 3 2 3 2 7 2 2 2 2" xfId="37711" xr:uid="{CAC29BC4-51BA-41CD-818B-F5A96B034A7C}"/>
    <cellStyle name="Comma 3 2 3 2 7 2 2 3" xfId="28104" xr:uid="{0FE1D1A4-A98E-4275-B13F-7C5621C611B8}"/>
    <cellStyle name="Comma 3 2 3 2 7 2 3" xfId="13694" xr:uid="{00000000-0005-0000-0000-00006B290000}"/>
    <cellStyle name="Comma 3 2 3 2 7 2 3 2" xfId="32908" xr:uid="{4DA57144-F573-49E7-81D1-B2D7E76BFAC1}"/>
    <cellStyle name="Comma 3 2 3 2 7 2 4" xfId="23301" xr:uid="{2D3C2169-8810-4979-BC4C-F3177CF6B38E}"/>
    <cellStyle name="Comma 3 2 3 2 7 3" xfId="6489" xr:uid="{00000000-0005-0000-0000-00006C290000}"/>
    <cellStyle name="Comma 3 2 3 2 7 3 2" xfId="16096" xr:uid="{00000000-0005-0000-0000-00006D290000}"/>
    <cellStyle name="Comma 3 2 3 2 7 3 2 2" xfId="35310" xr:uid="{C1407DFA-DF91-4A7C-9EB1-6AD09EAA3AE2}"/>
    <cellStyle name="Comma 3 2 3 2 7 3 3" xfId="25703" xr:uid="{75C3F1F4-A5B9-480A-ABB6-B412B25D60AA}"/>
    <cellStyle name="Comma 3 2 3 2 7 4" xfId="11292" xr:uid="{00000000-0005-0000-0000-00006E290000}"/>
    <cellStyle name="Comma 3 2 3 2 7 4 2" xfId="30506" xr:uid="{FC80A8CE-F77A-4A07-801D-9B104325A43F}"/>
    <cellStyle name="Comma 3 2 3 2 7 5" xfId="20899" xr:uid="{50529FC2-2591-4899-BCAD-0BF872016739}"/>
    <cellStyle name="Comma 3 2 3 2 8" xfId="2487" xr:uid="{00000000-0005-0000-0000-00006F290000}"/>
    <cellStyle name="Comma 3 2 3 2 8 2" xfId="7290" xr:uid="{00000000-0005-0000-0000-000070290000}"/>
    <cellStyle name="Comma 3 2 3 2 8 2 2" xfId="16897" xr:uid="{00000000-0005-0000-0000-000071290000}"/>
    <cellStyle name="Comma 3 2 3 2 8 2 2 2" xfId="36111" xr:uid="{85683C7C-5707-4794-A9BF-5826FC789CC6}"/>
    <cellStyle name="Comma 3 2 3 2 8 2 3" xfId="26504" xr:uid="{84BA1190-95A1-4F3F-A156-89078480593A}"/>
    <cellStyle name="Comma 3 2 3 2 8 3" xfId="12094" xr:uid="{00000000-0005-0000-0000-000072290000}"/>
    <cellStyle name="Comma 3 2 3 2 8 3 2" xfId="31308" xr:uid="{074ECD43-747E-4AB6-A600-3C9A81D6A0A4}"/>
    <cellStyle name="Comma 3 2 3 2 8 4" xfId="21701" xr:uid="{700FE03A-1BA6-4540-B5C3-1C375359E699}"/>
    <cellStyle name="Comma 3 2 3 2 9" xfId="4889" xr:uid="{00000000-0005-0000-0000-000073290000}"/>
    <cellStyle name="Comma 3 2 3 2 9 2" xfId="14496" xr:uid="{00000000-0005-0000-0000-000074290000}"/>
    <cellStyle name="Comma 3 2 3 2 9 2 2" xfId="33710" xr:uid="{136022B0-BDAB-44BA-B993-8599EABDE9BD}"/>
    <cellStyle name="Comma 3 2 3 2 9 3" xfId="24103" xr:uid="{1C025123-9063-4063-A53E-53B529813B81}"/>
    <cellStyle name="Comma 3 2 3 3" xfId="131" xr:uid="{00000000-0005-0000-0000-000075290000}"/>
    <cellStyle name="Comma 3 2 3 3 10" xfId="19349" xr:uid="{9778EF38-98A8-4542-9B83-FC71384D1217}"/>
    <cellStyle name="Comma 3 2 3 3 2" xfId="331" xr:uid="{00000000-0005-0000-0000-000076290000}"/>
    <cellStyle name="Comma 3 2 3 3 2 2" xfId="1132" xr:uid="{00000000-0005-0000-0000-000077290000}"/>
    <cellStyle name="Comma 3 2 3 3 2 2 2" xfId="3537" xr:uid="{00000000-0005-0000-0000-000078290000}"/>
    <cellStyle name="Comma 3 2 3 3 2 2 2 2" xfId="8340" xr:uid="{00000000-0005-0000-0000-000079290000}"/>
    <cellStyle name="Comma 3 2 3 3 2 2 2 2 2" xfId="17947" xr:uid="{00000000-0005-0000-0000-00007A290000}"/>
    <cellStyle name="Comma 3 2 3 3 2 2 2 2 2 2" xfId="37161" xr:uid="{83CDD09D-F727-41DB-9F65-0CCB791CD089}"/>
    <cellStyle name="Comma 3 2 3 3 2 2 2 2 3" xfId="27554" xr:uid="{907580C7-24F4-4971-AAFE-0100B162F63C}"/>
    <cellStyle name="Comma 3 2 3 3 2 2 2 3" xfId="13144" xr:uid="{00000000-0005-0000-0000-00007B290000}"/>
    <cellStyle name="Comma 3 2 3 3 2 2 2 3 2" xfId="32358" xr:uid="{CBAC9854-5B9F-48AA-870E-0021CF64B444}"/>
    <cellStyle name="Comma 3 2 3 3 2 2 2 4" xfId="22751" xr:uid="{E66EE9DB-96DB-4B73-8C04-C87323C518F4}"/>
    <cellStyle name="Comma 3 2 3 3 2 2 3" xfId="5939" xr:uid="{00000000-0005-0000-0000-00007C290000}"/>
    <cellStyle name="Comma 3 2 3 3 2 2 3 2" xfId="15546" xr:uid="{00000000-0005-0000-0000-00007D290000}"/>
    <cellStyle name="Comma 3 2 3 3 2 2 3 2 2" xfId="34760" xr:uid="{63F331A6-0657-4D9F-8DEB-804B54735B74}"/>
    <cellStyle name="Comma 3 2 3 3 2 2 3 3" xfId="25153" xr:uid="{151DCB17-F3D0-4F85-8862-2685F6BD6081}"/>
    <cellStyle name="Comma 3 2 3 3 2 2 4" xfId="10742" xr:uid="{00000000-0005-0000-0000-00007E290000}"/>
    <cellStyle name="Comma 3 2 3 3 2 2 4 2" xfId="29956" xr:uid="{2677063C-3B09-419F-A91F-65C2C6E4EE38}"/>
    <cellStyle name="Comma 3 2 3 3 2 2 5" xfId="20349" xr:uid="{02DA3D9F-A578-46DB-AAC1-F7AEFF855042}"/>
    <cellStyle name="Comma 3 2 3 3 2 3" xfId="1932" xr:uid="{00000000-0005-0000-0000-00007F290000}"/>
    <cellStyle name="Comma 3 2 3 3 2 3 2" xfId="4337" xr:uid="{00000000-0005-0000-0000-000080290000}"/>
    <cellStyle name="Comma 3 2 3 3 2 3 2 2" xfId="9140" xr:uid="{00000000-0005-0000-0000-000081290000}"/>
    <cellStyle name="Comma 3 2 3 3 2 3 2 2 2" xfId="18747" xr:uid="{00000000-0005-0000-0000-000082290000}"/>
    <cellStyle name="Comma 3 2 3 3 2 3 2 2 2 2" xfId="37961" xr:uid="{318F1C3A-B3C9-4922-BF3A-9C9109F13E70}"/>
    <cellStyle name="Comma 3 2 3 3 2 3 2 2 3" xfId="28354" xr:uid="{88DD848B-F34D-4620-967E-7381F7CF2171}"/>
    <cellStyle name="Comma 3 2 3 3 2 3 2 3" xfId="13944" xr:uid="{00000000-0005-0000-0000-000083290000}"/>
    <cellStyle name="Comma 3 2 3 3 2 3 2 3 2" xfId="33158" xr:uid="{60BDB31F-7B93-4F66-9BE7-F42D59D91A73}"/>
    <cellStyle name="Comma 3 2 3 3 2 3 2 4" xfId="23551" xr:uid="{5764E26A-2AFF-4740-B025-6320C12E4C22}"/>
    <cellStyle name="Comma 3 2 3 3 2 3 3" xfId="6739" xr:uid="{00000000-0005-0000-0000-000084290000}"/>
    <cellStyle name="Comma 3 2 3 3 2 3 3 2" xfId="16346" xr:uid="{00000000-0005-0000-0000-000085290000}"/>
    <cellStyle name="Comma 3 2 3 3 2 3 3 2 2" xfId="35560" xr:uid="{7CDDBDDB-9C70-4F94-89BD-2224450E6FEC}"/>
    <cellStyle name="Comma 3 2 3 3 2 3 3 3" xfId="25953" xr:uid="{CA8A600C-2848-4D75-AF81-8DAABB624126}"/>
    <cellStyle name="Comma 3 2 3 3 2 3 4" xfId="11542" xr:uid="{00000000-0005-0000-0000-000086290000}"/>
    <cellStyle name="Comma 3 2 3 3 2 3 4 2" xfId="30756" xr:uid="{1C9A6F27-D597-496D-90E2-68BC866826AC}"/>
    <cellStyle name="Comma 3 2 3 3 2 3 5" xfId="21149" xr:uid="{7B9982C3-A6DA-4A09-B655-6176452609E2}"/>
    <cellStyle name="Comma 3 2 3 3 2 4" xfId="2737" xr:uid="{00000000-0005-0000-0000-000087290000}"/>
    <cellStyle name="Comma 3 2 3 3 2 4 2" xfId="7540" xr:uid="{00000000-0005-0000-0000-000088290000}"/>
    <cellStyle name="Comma 3 2 3 3 2 4 2 2" xfId="17147" xr:uid="{00000000-0005-0000-0000-000089290000}"/>
    <cellStyle name="Comma 3 2 3 3 2 4 2 2 2" xfId="36361" xr:uid="{7E56B39F-63CB-4F91-81AF-21F5DA4368C7}"/>
    <cellStyle name="Comma 3 2 3 3 2 4 2 3" xfId="26754" xr:uid="{0256306A-C889-4C25-A2A0-E1FB3A3330BE}"/>
    <cellStyle name="Comma 3 2 3 3 2 4 3" xfId="12344" xr:uid="{00000000-0005-0000-0000-00008A290000}"/>
    <cellStyle name="Comma 3 2 3 3 2 4 3 2" xfId="31558" xr:uid="{74AB6B41-DB22-4DFA-B1CF-BFD29C4ED4CF}"/>
    <cellStyle name="Comma 3 2 3 3 2 4 4" xfId="21951" xr:uid="{DF15284B-C47A-430D-9682-C1323B138895}"/>
    <cellStyle name="Comma 3 2 3 3 2 5" xfId="5139" xr:uid="{00000000-0005-0000-0000-00008B290000}"/>
    <cellStyle name="Comma 3 2 3 3 2 5 2" xfId="14746" xr:uid="{00000000-0005-0000-0000-00008C290000}"/>
    <cellStyle name="Comma 3 2 3 3 2 5 2 2" xfId="33960" xr:uid="{6E162D77-41EA-43D4-B0D8-17822C8619FA}"/>
    <cellStyle name="Comma 3 2 3 3 2 5 3" xfId="24353" xr:uid="{4C466530-477D-4F57-812C-54C5D280EE43}"/>
    <cellStyle name="Comma 3 2 3 3 2 6" xfId="9942" xr:uid="{00000000-0005-0000-0000-00008D290000}"/>
    <cellStyle name="Comma 3 2 3 3 2 6 2" xfId="29156" xr:uid="{29731A5A-7934-43AE-91AF-64E0CEEC1FFA}"/>
    <cellStyle name="Comma 3 2 3 3 2 7" xfId="19549" xr:uid="{1505995F-4B4D-43FF-B346-D2A2FE389BE8}"/>
    <cellStyle name="Comma 3 2 3 3 3" xfId="531" xr:uid="{00000000-0005-0000-0000-00008E290000}"/>
    <cellStyle name="Comma 3 2 3 3 3 2" xfId="1332" xr:uid="{00000000-0005-0000-0000-00008F290000}"/>
    <cellStyle name="Comma 3 2 3 3 3 2 2" xfId="3737" xr:uid="{00000000-0005-0000-0000-000090290000}"/>
    <cellStyle name="Comma 3 2 3 3 3 2 2 2" xfId="8540" xr:uid="{00000000-0005-0000-0000-000091290000}"/>
    <cellStyle name="Comma 3 2 3 3 3 2 2 2 2" xfId="18147" xr:uid="{00000000-0005-0000-0000-000092290000}"/>
    <cellStyle name="Comma 3 2 3 3 3 2 2 2 2 2" xfId="37361" xr:uid="{4D417793-EB84-4EB7-88A0-959F6612D86C}"/>
    <cellStyle name="Comma 3 2 3 3 3 2 2 2 3" xfId="27754" xr:uid="{85BD0E78-71FA-4B9B-8502-C3546B7AC221}"/>
    <cellStyle name="Comma 3 2 3 3 3 2 2 3" xfId="13344" xr:uid="{00000000-0005-0000-0000-000093290000}"/>
    <cellStyle name="Comma 3 2 3 3 3 2 2 3 2" xfId="32558" xr:uid="{3F90D664-A4D3-422F-82CB-978A9B899778}"/>
    <cellStyle name="Comma 3 2 3 3 3 2 2 4" xfId="22951" xr:uid="{0B639CD6-2BEA-44F6-9BA9-C3F925E3D7AE}"/>
    <cellStyle name="Comma 3 2 3 3 3 2 3" xfId="6139" xr:uid="{00000000-0005-0000-0000-000094290000}"/>
    <cellStyle name="Comma 3 2 3 3 3 2 3 2" xfId="15746" xr:uid="{00000000-0005-0000-0000-000095290000}"/>
    <cellStyle name="Comma 3 2 3 3 3 2 3 2 2" xfId="34960" xr:uid="{02201BC7-1E49-4DED-8C6C-F3AAAD8D75EA}"/>
    <cellStyle name="Comma 3 2 3 3 3 2 3 3" xfId="25353" xr:uid="{8E87E7BE-8960-46FB-BC4C-79ACEE3D0D1A}"/>
    <cellStyle name="Comma 3 2 3 3 3 2 4" xfId="10942" xr:uid="{00000000-0005-0000-0000-000096290000}"/>
    <cellStyle name="Comma 3 2 3 3 3 2 4 2" xfId="30156" xr:uid="{0B17C89D-E2EF-4802-B206-8CCB64D3C394}"/>
    <cellStyle name="Comma 3 2 3 3 3 2 5" xfId="20549" xr:uid="{4606651B-3E35-4656-B07D-46A444A3C0CE}"/>
    <cellStyle name="Comma 3 2 3 3 3 3" xfId="2132" xr:uid="{00000000-0005-0000-0000-000097290000}"/>
    <cellStyle name="Comma 3 2 3 3 3 3 2" xfId="4537" xr:uid="{00000000-0005-0000-0000-000098290000}"/>
    <cellStyle name="Comma 3 2 3 3 3 3 2 2" xfId="9340" xr:uid="{00000000-0005-0000-0000-000099290000}"/>
    <cellStyle name="Comma 3 2 3 3 3 3 2 2 2" xfId="18947" xr:uid="{00000000-0005-0000-0000-00009A290000}"/>
    <cellStyle name="Comma 3 2 3 3 3 3 2 2 2 2" xfId="38161" xr:uid="{CFAD4F71-3D90-45AC-94BC-C71200ECED0C}"/>
    <cellStyle name="Comma 3 2 3 3 3 3 2 2 3" xfId="28554" xr:uid="{79FE2C8C-55BF-4490-9B4F-5CDE72E078B7}"/>
    <cellStyle name="Comma 3 2 3 3 3 3 2 3" xfId="14144" xr:uid="{00000000-0005-0000-0000-00009B290000}"/>
    <cellStyle name="Comma 3 2 3 3 3 3 2 3 2" xfId="33358" xr:uid="{B3637FFA-436D-4328-B997-9122DA5F0136}"/>
    <cellStyle name="Comma 3 2 3 3 3 3 2 4" xfId="23751" xr:uid="{195C96CE-57EA-471A-B279-476FB4660817}"/>
    <cellStyle name="Comma 3 2 3 3 3 3 3" xfId="6939" xr:uid="{00000000-0005-0000-0000-00009C290000}"/>
    <cellStyle name="Comma 3 2 3 3 3 3 3 2" xfId="16546" xr:uid="{00000000-0005-0000-0000-00009D290000}"/>
    <cellStyle name="Comma 3 2 3 3 3 3 3 2 2" xfId="35760" xr:uid="{2E8EED96-843D-4E33-957A-BF517FBF6145}"/>
    <cellStyle name="Comma 3 2 3 3 3 3 3 3" xfId="26153" xr:uid="{D42B80A5-8A27-4B72-807F-BA824EABF340}"/>
    <cellStyle name="Comma 3 2 3 3 3 3 4" xfId="11742" xr:uid="{00000000-0005-0000-0000-00009E290000}"/>
    <cellStyle name="Comma 3 2 3 3 3 3 4 2" xfId="30956" xr:uid="{5FC5DA9F-061E-4BDE-A041-8C20D5EEEC7C}"/>
    <cellStyle name="Comma 3 2 3 3 3 3 5" xfId="21349" xr:uid="{04DED500-81EA-4D27-8724-A2264DC01275}"/>
    <cellStyle name="Comma 3 2 3 3 3 4" xfId="2937" xr:uid="{00000000-0005-0000-0000-00009F290000}"/>
    <cellStyle name="Comma 3 2 3 3 3 4 2" xfId="7740" xr:uid="{00000000-0005-0000-0000-0000A0290000}"/>
    <cellStyle name="Comma 3 2 3 3 3 4 2 2" xfId="17347" xr:uid="{00000000-0005-0000-0000-0000A1290000}"/>
    <cellStyle name="Comma 3 2 3 3 3 4 2 2 2" xfId="36561" xr:uid="{7FCEFE0F-B0A4-486B-8437-F62ABC0A581B}"/>
    <cellStyle name="Comma 3 2 3 3 3 4 2 3" xfId="26954" xr:uid="{DE8A6966-382D-4977-92BB-6C728CB40FC4}"/>
    <cellStyle name="Comma 3 2 3 3 3 4 3" xfId="12544" xr:uid="{00000000-0005-0000-0000-0000A2290000}"/>
    <cellStyle name="Comma 3 2 3 3 3 4 3 2" xfId="31758" xr:uid="{4FF38912-83A9-4103-BD31-01484AE9B099}"/>
    <cellStyle name="Comma 3 2 3 3 3 4 4" xfId="22151" xr:uid="{8E0060BF-AE0B-4571-AA14-EA737F9E5CE2}"/>
    <cellStyle name="Comma 3 2 3 3 3 5" xfId="5339" xr:uid="{00000000-0005-0000-0000-0000A3290000}"/>
    <cellStyle name="Comma 3 2 3 3 3 5 2" xfId="14946" xr:uid="{00000000-0005-0000-0000-0000A4290000}"/>
    <cellStyle name="Comma 3 2 3 3 3 5 2 2" xfId="34160" xr:uid="{E4AB288C-2F0C-492D-80EE-55DE8A38255F}"/>
    <cellStyle name="Comma 3 2 3 3 3 5 3" xfId="24553" xr:uid="{DEF19BAD-54DE-4B19-BA50-295655403FF2}"/>
    <cellStyle name="Comma 3 2 3 3 3 6" xfId="10142" xr:uid="{00000000-0005-0000-0000-0000A5290000}"/>
    <cellStyle name="Comma 3 2 3 3 3 6 2" xfId="29356" xr:uid="{1F4BF21E-4976-4AAF-8C7D-99536F79C5F7}"/>
    <cellStyle name="Comma 3 2 3 3 3 7" xfId="19749" xr:uid="{54294A38-E078-480F-BCBC-190254986A03}"/>
    <cellStyle name="Comma 3 2 3 3 4" xfId="731" xr:uid="{00000000-0005-0000-0000-0000A6290000}"/>
    <cellStyle name="Comma 3 2 3 3 4 2" xfId="1532" xr:uid="{00000000-0005-0000-0000-0000A7290000}"/>
    <cellStyle name="Comma 3 2 3 3 4 2 2" xfId="3937" xr:uid="{00000000-0005-0000-0000-0000A8290000}"/>
    <cellStyle name="Comma 3 2 3 3 4 2 2 2" xfId="8740" xr:uid="{00000000-0005-0000-0000-0000A9290000}"/>
    <cellStyle name="Comma 3 2 3 3 4 2 2 2 2" xfId="18347" xr:uid="{00000000-0005-0000-0000-0000AA290000}"/>
    <cellStyle name="Comma 3 2 3 3 4 2 2 2 2 2" xfId="37561" xr:uid="{267D581D-435D-4AC3-92F4-CFAD1AED2D2E}"/>
    <cellStyle name="Comma 3 2 3 3 4 2 2 2 3" xfId="27954" xr:uid="{0EF1710B-BD33-4346-9EF3-7AADBF9EA615}"/>
    <cellStyle name="Comma 3 2 3 3 4 2 2 3" xfId="13544" xr:uid="{00000000-0005-0000-0000-0000AB290000}"/>
    <cellStyle name="Comma 3 2 3 3 4 2 2 3 2" xfId="32758" xr:uid="{B59C56CE-48A9-488E-8431-31D10A28F03F}"/>
    <cellStyle name="Comma 3 2 3 3 4 2 2 4" xfId="23151" xr:uid="{A9930BE4-36FD-4C30-A296-FC71056A13FD}"/>
    <cellStyle name="Comma 3 2 3 3 4 2 3" xfId="6339" xr:uid="{00000000-0005-0000-0000-0000AC290000}"/>
    <cellStyle name="Comma 3 2 3 3 4 2 3 2" xfId="15946" xr:uid="{00000000-0005-0000-0000-0000AD290000}"/>
    <cellStyle name="Comma 3 2 3 3 4 2 3 2 2" xfId="35160" xr:uid="{4A1ED877-583E-4961-9973-31805D610B09}"/>
    <cellStyle name="Comma 3 2 3 3 4 2 3 3" xfId="25553" xr:uid="{B46777A8-2649-4D5B-900A-3D7C3E79282C}"/>
    <cellStyle name="Comma 3 2 3 3 4 2 4" xfId="11142" xr:uid="{00000000-0005-0000-0000-0000AE290000}"/>
    <cellStyle name="Comma 3 2 3 3 4 2 4 2" xfId="30356" xr:uid="{E718F692-A543-46C0-A4A4-021D53EB9B03}"/>
    <cellStyle name="Comma 3 2 3 3 4 2 5" xfId="20749" xr:uid="{ED94F1CC-FB25-4504-945D-B24A6232ED4B}"/>
    <cellStyle name="Comma 3 2 3 3 4 3" xfId="2332" xr:uid="{00000000-0005-0000-0000-0000AF290000}"/>
    <cellStyle name="Comma 3 2 3 3 4 3 2" xfId="4737" xr:uid="{00000000-0005-0000-0000-0000B0290000}"/>
    <cellStyle name="Comma 3 2 3 3 4 3 2 2" xfId="9540" xr:uid="{00000000-0005-0000-0000-0000B1290000}"/>
    <cellStyle name="Comma 3 2 3 3 4 3 2 2 2" xfId="19147" xr:uid="{00000000-0005-0000-0000-0000B2290000}"/>
    <cellStyle name="Comma 3 2 3 3 4 3 2 2 2 2" xfId="38361" xr:uid="{AEF9EF0E-8907-4246-B2BD-8007BE00C77E}"/>
    <cellStyle name="Comma 3 2 3 3 4 3 2 2 3" xfId="28754" xr:uid="{CF2169A6-6692-4D91-872B-D35B96F7B418}"/>
    <cellStyle name="Comma 3 2 3 3 4 3 2 3" xfId="14344" xr:uid="{00000000-0005-0000-0000-0000B3290000}"/>
    <cellStyle name="Comma 3 2 3 3 4 3 2 3 2" xfId="33558" xr:uid="{23BFD0B1-DC6C-4057-BAAF-34B3653932E3}"/>
    <cellStyle name="Comma 3 2 3 3 4 3 2 4" xfId="23951" xr:uid="{882F2EC0-CBE4-4249-814D-D1E5C0D3E712}"/>
    <cellStyle name="Comma 3 2 3 3 4 3 3" xfId="7139" xr:uid="{00000000-0005-0000-0000-0000B4290000}"/>
    <cellStyle name="Comma 3 2 3 3 4 3 3 2" xfId="16746" xr:uid="{00000000-0005-0000-0000-0000B5290000}"/>
    <cellStyle name="Comma 3 2 3 3 4 3 3 2 2" xfId="35960" xr:uid="{1F2FFF70-F2A9-4C66-8A78-861D1F0C2A99}"/>
    <cellStyle name="Comma 3 2 3 3 4 3 3 3" xfId="26353" xr:uid="{1EE8D5C5-C6F8-4445-B0A3-AFF2935B9051}"/>
    <cellStyle name="Comma 3 2 3 3 4 3 4" xfId="11942" xr:uid="{00000000-0005-0000-0000-0000B6290000}"/>
    <cellStyle name="Comma 3 2 3 3 4 3 4 2" xfId="31156" xr:uid="{12074A28-5E2E-4AA0-BB61-988799317177}"/>
    <cellStyle name="Comma 3 2 3 3 4 3 5" xfId="21549" xr:uid="{509FA449-02EC-4B1E-A43A-9F38F7111CD2}"/>
    <cellStyle name="Comma 3 2 3 3 4 4" xfId="3137" xr:uid="{00000000-0005-0000-0000-0000B7290000}"/>
    <cellStyle name="Comma 3 2 3 3 4 4 2" xfId="7940" xr:uid="{00000000-0005-0000-0000-0000B8290000}"/>
    <cellStyle name="Comma 3 2 3 3 4 4 2 2" xfId="17547" xr:uid="{00000000-0005-0000-0000-0000B9290000}"/>
    <cellStyle name="Comma 3 2 3 3 4 4 2 2 2" xfId="36761" xr:uid="{6AC9CCEF-C906-457A-A8C1-E47D5DD97B47}"/>
    <cellStyle name="Comma 3 2 3 3 4 4 2 3" xfId="27154" xr:uid="{F31973C5-9FA3-4120-9043-509DA14B0D12}"/>
    <cellStyle name="Comma 3 2 3 3 4 4 3" xfId="12744" xr:uid="{00000000-0005-0000-0000-0000BA290000}"/>
    <cellStyle name="Comma 3 2 3 3 4 4 3 2" xfId="31958" xr:uid="{B0A11820-341B-4FD5-9769-337463B15DA9}"/>
    <cellStyle name="Comma 3 2 3 3 4 4 4" xfId="22351" xr:uid="{3E17CA45-BF33-4FC5-8DA3-6778F1D005AA}"/>
    <cellStyle name="Comma 3 2 3 3 4 5" xfId="5539" xr:uid="{00000000-0005-0000-0000-0000BB290000}"/>
    <cellStyle name="Comma 3 2 3 3 4 5 2" xfId="15146" xr:uid="{00000000-0005-0000-0000-0000BC290000}"/>
    <cellStyle name="Comma 3 2 3 3 4 5 2 2" xfId="34360" xr:uid="{B576ACA4-DE77-4B27-BE15-9510B1C7A50B}"/>
    <cellStyle name="Comma 3 2 3 3 4 5 3" xfId="24753" xr:uid="{B0209518-8269-403D-9AD4-A22D59892B97}"/>
    <cellStyle name="Comma 3 2 3 3 4 6" xfId="10342" xr:uid="{00000000-0005-0000-0000-0000BD290000}"/>
    <cellStyle name="Comma 3 2 3 3 4 6 2" xfId="29556" xr:uid="{9A803598-5EE1-4150-90B4-C19A35A9C019}"/>
    <cellStyle name="Comma 3 2 3 3 4 7" xfId="19949" xr:uid="{64E7C151-E148-4CAC-82D2-6606C9437239}"/>
    <cellStyle name="Comma 3 2 3 3 5" xfId="932" xr:uid="{00000000-0005-0000-0000-0000BE290000}"/>
    <cellStyle name="Comma 3 2 3 3 5 2" xfId="3337" xr:uid="{00000000-0005-0000-0000-0000BF290000}"/>
    <cellStyle name="Comma 3 2 3 3 5 2 2" xfId="8140" xr:uid="{00000000-0005-0000-0000-0000C0290000}"/>
    <cellStyle name="Comma 3 2 3 3 5 2 2 2" xfId="17747" xr:uid="{00000000-0005-0000-0000-0000C1290000}"/>
    <cellStyle name="Comma 3 2 3 3 5 2 2 2 2" xfId="36961" xr:uid="{8B429491-2C4B-467E-BCFB-35576A99F554}"/>
    <cellStyle name="Comma 3 2 3 3 5 2 2 3" xfId="27354" xr:uid="{713A2CE2-F852-47AC-982A-995247FFEE5F}"/>
    <cellStyle name="Comma 3 2 3 3 5 2 3" xfId="12944" xr:uid="{00000000-0005-0000-0000-0000C2290000}"/>
    <cellStyle name="Comma 3 2 3 3 5 2 3 2" xfId="32158" xr:uid="{C712D8A5-5897-4CD7-9FDF-C727729993FC}"/>
    <cellStyle name="Comma 3 2 3 3 5 2 4" xfId="22551" xr:uid="{B684EBDC-D698-41ED-B08E-90B8736F85D2}"/>
    <cellStyle name="Comma 3 2 3 3 5 3" xfId="5739" xr:uid="{00000000-0005-0000-0000-0000C3290000}"/>
    <cellStyle name="Comma 3 2 3 3 5 3 2" xfId="15346" xr:uid="{00000000-0005-0000-0000-0000C4290000}"/>
    <cellStyle name="Comma 3 2 3 3 5 3 2 2" xfId="34560" xr:uid="{BEF19886-1359-4C8E-AEE8-A782A4F2A90C}"/>
    <cellStyle name="Comma 3 2 3 3 5 3 3" xfId="24953" xr:uid="{CFA4EF69-F7FA-4CED-A6E2-21F26DA15BE7}"/>
    <cellStyle name="Comma 3 2 3 3 5 4" xfId="10542" xr:uid="{00000000-0005-0000-0000-0000C5290000}"/>
    <cellStyle name="Comma 3 2 3 3 5 4 2" xfId="29756" xr:uid="{48B27B34-ADCB-4675-8EBA-ED01D46C00F5}"/>
    <cellStyle name="Comma 3 2 3 3 5 5" xfId="20149" xr:uid="{61C6C889-64A9-427F-B962-6658509E8E28}"/>
    <cellStyle name="Comma 3 2 3 3 6" xfId="1732" xr:uid="{00000000-0005-0000-0000-0000C6290000}"/>
    <cellStyle name="Comma 3 2 3 3 6 2" xfId="4137" xr:uid="{00000000-0005-0000-0000-0000C7290000}"/>
    <cellStyle name="Comma 3 2 3 3 6 2 2" xfId="8940" xr:uid="{00000000-0005-0000-0000-0000C8290000}"/>
    <cellStyle name="Comma 3 2 3 3 6 2 2 2" xfId="18547" xr:uid="{00000000-0005-0000-0000-0000C9290000}"/>
    <cellStyle name="Comma 3 2 3 3 6 2 2 2 2" xfId="37761" xr:uid="{47E5A6E8-4FA8-45FB-8E86-4EC76CA39B48}"/>
    <cellStyle name="Comma 3 2 3 3 6 2 2 3" xfId="28154" xr:uid="{90CF80E6-F143-4804-890E-A058E1037019}"/>
    <cellStyle name="Comma 3 2 3 3 6 2 3" xfId="13744" xr:uid="{00000000-0005-0000-0000-0000CA290000}"/>
    <cellStyle name="Comma 3 2 3 3 6 2 3 2" xfId="32958" xr:uid="{793F0DBA-F0BC-48A1-9170-0767CFC2C9CF}"/>
    <cellStyle name="Comma 3 2 3 3 6 2 4" xfId="23351" xr:uid="{90FAB3AC-B87D-4EE9-9F4C-106E27812C14}"/>
    <cellStyle name="Comma 3 2 3 3 6 3" xfId="6539" xr:uid="{00000000-0005-0000-0000-0000CB290000}"/>
    <cellStyle name="Comma 3 2 3 3 6 3 2" xfId="16146" xr:uid="{00000000-0005-0000-0000-0000CC290000}"/>
    <cellStyle name="Comma 3 2 3 3 6 3 2 2" xfId="35360" xr:uid="{453B64B1-76B3-43F6-908D-177CF2032B06}"/>
    <cellStyle name="Comma 3 2 3 3 6 3 3" xfId="25753" xr:uid="{05201BBA-57DC-464A-9F44-1A9E275C1D4F}"/>
    <cellStyle name="Comma 3 2 3 3 6 4" xfId="11342" xr:uid="{00000000-0005-0000-0000-0000CD290000}"/>
    <cellStyle name="Comma 3 2 3 3 6 4 2" xfId="30556" xr:uid="{B0D9BAA4-AD02-43D2-8F8C-B3FD135C442C}"/>
    <cellStyle name="Comma 3 2 3 3 6 5" xfId="20949" xr:uid="{2CDDA6D8-4E37-42AC-9313-34D7E37A88C9}"/>
    <cellStyle name="Comma 3 2 3 3 7" xfId="2537" xr:uid="{00000000-0005-0000-0000-0000CE290000}"/>
    <cellStyle name="Comma 3 2 3 3 7 2" xfId="7340" xr:uid="{00000000-0005-0000-0000-0000CF290000}"/>
    <cellStyle name="Comma 3 2 3 3 7 2 2" xfId="16947" xr:uid="{00000000-0005-0000-0000-0000D0290000}"/>
    <cellStyle name="Comma 3 2 3 3 7 2 2 2" xfId="36161" xr:uid="{5DBCE3CF-05EB-40FB-8701-389B238240B1}"/>
    <cellStyle name="Comma 3 2 3 3 7 2 3" xfId="26554" xr:uid="{6B54CC13-D2C9-4BFD-BE92-34E56CEDC3A9}"/>
    <cellStyle name="Comma 3 2 3 3 7 3" xfId="12144" xr:uid="{00000000-0005-0000-0000-0000D1290000}"/>
    <cellStyle name="Comma 3 2 3 3 7 3 2" xfId="31358" xr:uid="{9CD2E681-F428-4BEB-A64A-749397183A06}"/>
    <cellStyle name="Comma 3 2 3 3 7 4" xfId="21751" xr:uid="{E473B1FC-AFD0-415A-91E4-DF4168F7EF80}"/>
    <cellStyle name="Comma 3 2 3 3 8" xfId="4939" xr:uid="{00000000-0005-0000-0000-0000D2290000}"/>
    <cellStyle name="Comma 3 2 3 3 8 2" xfId="14546" xr:uid="{00000000-0005-0000-0000-0000D3290000}"/>
    <cellStyle name="Comma 3 2 3 3 8 2 2" xfId="33760" xr:uid="{37016EEA-B0CE-4EFB-B0DE-553CCB329806}"/>
    <cellStyle name="Comma 3 2 3 3 8 3" xfId="24153" xr:uid="{AE3CA5AC-6C5A-416F-8EA6-87A8909FB188}"/>
    <cellStyle name="Comma 3 2 3 3 9" xfId="9742" xr:uid="{00000000-0005-0000-0000-0000D4290000}"/>
    <cellStyle name="Comma 3 2 3 3 9 2" xfId="28956" xr:uid="{11FCC2DF-A7D0-499A-BFE4-737297BADFA5}"/>
    <cellStyle name="Comma 3 2 3 4" xfId="231" xr:uid="{00000000-0005-0000-0000-0000D5290000}"/>
    <cellStyle name="Comma 3 2 3 4 2" xfId="1032" xr:uid="{00000000-0005-0000-0000-0000D6290000}"/>
    <cellStyle name="Comma 3 2 3 4 2 2" xfId="3437" xr:uid="{00000000-0005-0000-0000-0000D7290000}"/>
    <cellStyle name="Comma 3 2 3 4 2 2 2" xfId="8240" xr:uid="{00000000-0005-0000-0000-0000D8290000}"/>
    <cellStyle name="Comma 3 2 3 4 2 2 2 2" xfId="17847" xr:uid="{00000000-0005-0000-0000-0000D9290000}"/>
    <cellStyle name="Comma 3 2 3 4 2 2 2 2 2" xfId="37061" xr:uid="{488FCE56-CEBF-4949-BE39-1E9E2E62A807}"/>
    <cellStyle name="Comma 3 2 3 4 2 2 2 3" xfId="27454" xr:uid="{E6635894-8761-49C4-933C-2CAEECBE76FC}"/>
    <cellStyle name="Comma 3 2 3 4 2 2 3" xfId="13044" xr:uid="{00000000-0005-0000-0000-0000DA290000}"/>
    <cellStyle name="Comma 3 2 3 4 2 2 3 2" xfId="32258" xr:uid="{8E9D9BCC-DB60-4B8A-B933-D5CD13702F94}"/>
    <cellStyle name="Comma 3 2 3 4 2 2 4" xfId="22651" xr:uid="{AAA06967-5EFF-4A72-AA7B-35DD32EF3BE3}"/>
    <cellStyle name="Comma 3 2 3 4 2 3" xfId="5839" xr:uid="{00000000-0005-0000-0000-0000DB290000}"/>
    <cellStyle name="Comma 3 2 3 4 2 3 2" xfId="15446" xr:uid="{00000000-0005-0000-0000-0000DC290000}"/>
    <cellStyle name="Comma 3 2 3 4 2 3 2 2" xfId="34660" xr:uid="{67887EAF-7DA1-4D81-BD77-645E92488E83}"/>
    <cellStyle name="Comma 3 2 3 4 2 3 3" xfId="25053" xr:uid="{FC226373-4676-4507-9F4D-0EB711782271}"/>
    <cellStyle name="Comma 3 2 3 4 2 4" xfId="10642" xr:uid="{00000000-0005-0000-0000-0000DD290000}"/>
    <cellStyle name="Comma 3 2 3 4 2 4 2" xfId="29856" xr:uid="{FE07C097-0FC9-4F57-9C2C-086B50B9BE51}"/>
    <cellStyle name="Comma 3 2 3 4 2 5" xfId="20249" xr:uid="{45C6F0F7-F4AD-4831-9518-5B1A4E80EE9C}"/>
    <cellStyle name="Comma 3 2 3 4 3" xfId="1832" xr:uid="{00000000-0005-0000-0000-0000DE290000}"/>
    <cellStyle name="Comma 3 2 3 4 3 2" xfId="4237" xr:uid="{00000000-0005-0000-0000-0000DF290000}"/>
    <cellStyle name="Comma 3 2 3 4 3 2 2" xfId="9040" xr:uid="{00000000-0005-0000-0000-0000E0290000}"/>
    <cellStyle name="Comma 3 2 3 4 3 2 2 2" xfId="18647" xr:uid="{00000000-0005-0000-0000-0000E1290000}"/>
    <cellStyle name="Comma 3 2 3 4 3 2 2 2 2" xfId="37861" xr:uid="{CB0E01EE-79C2-4CC2-BA3C-3BBF8AE7EE31}"/>
    <cellStyle name="Comma 3 2 3 4 3 2 2 3" xfId="28254" xr:uid="{3CA0D2AB-DBA2-4D75-9F36-F53815FBD4C9}"/>
    <cellStyle name="Comma 3 2 3 4 3 2 3" xfId="13844" xr:uid="{00000000-0005-0000-0000-0000E2290000}"/>
    <cellStyle name="Comma 3 2 3 4 3 2 3 2" xfId="33058" xr:uid="{E290C487-1057-4D34-88AD-23CF8CE4699D}"/>
    <cellStyle name="Comma 3 2 3 4 3 2 4" xfId="23451" xr:uid="{C7515B6E-B0CE-46D7-B48D-5E9936B7E498}"/>
    <cellStyle name="Comma 3 2 3 4 3 3" xfId="6639" xr:uid="{00000000-0005-0000-0000-0000E3290000}"/>
    <cellStyle name="Comma 3 2 3 4 3 3 2" xfId="16246" xr:uid="{00000000-0005-0000-0000-0000E4290000}"/>
    <cellStyle name="Comma 3 2 3 4 3 3 2 2" xfId="35460" xr:uid="{AB21AD7A-4D5E-4460-9226-215C3ABA764F}"/>
    <cellStyle name="Comma 3 2 3 4 3 3 3" xfId="25853" xr:uid="{A4A868CB-1235-4D02-8659-453E6C0FCFF9}"/>
    <cellStyle name="Comma 3 2 3 4 3 4" xfId="11442" xr:uid="{00000000-0005-0000-0000-0000E5290000}"/>
    <cellStyle name="Comma 3 2 3 4 3 4 2" xfId="30656" xr:uid="{CB46FB4B-18D8-40CC-8199-259B71B9DACD}"/>
    <cellStyle name="Comma 3 2 3 4 3 5" xfId="21049" xr:uid="{A677E91D-6DF7-40FF-8F42-F8AB4E1A8D4B}"/>
    <cellStyle name="Comma 3 2 3 4 4" xfId="2637" xr:uid="{00000000-0005-0000-0000-0000E6290000}"/>
    <cellStyle name="Comma 3 2 3 4 4 2" xfId="7440" xr:uid="{00000000-0005-0000-0000-0000E7290000}"/>
    <cellStyle name="Comma 3 2 3 4 4 2 2" xfId="17047" xr:uid="{00000000-0005-0000-0000-0000E8290000}"/>
    <cellStyle name="Comma 3 2 3 4 4 2 2 2" xfId="36261" xr:uid="{CA47CBBE-D7DE-4CDF-819C-237BD61025E5}"/>
    <cellStyle name="Comma 3 2 3 4 4 2 3" xfId="26654" xr:uid="{AEC9F155-22D5-487C-9D6E-851D2F75FCAE}"/>
    <cellStyle name="Comma 3 2 3 4 4 3" xfId="12244" xr:uid="{00000000-0005-0000-0000-0000E9290000}"/>
    <cellStyle name="Comma 3 2 3 4 4 3 2" xfId="31458" xr:uid="{E4804055-956D-4F53-A22E-CF2E7F454F12}"/>
    <cellStyle name="Comma 3 2 3 4 4 4" xfId="21851" xr:uid="{0CC95248-BDC6-4BFD-980B-AA1C7C0A0081}"/>
    <cellStyle name="Comma 3 2 3 4 5" xfId="5039" xr:uid="{00000000-0005-0000-0000-0000EA290000}"/>
    <cellStyle name="Comma 3 2 3 4 5 2" xfId="14646" xr:uid="{00000000-0005-0000-0000-0000EB290000}"/>
    <cellStyle name="Comma 3 2 3 4 5 2 2" xfId="33860" xr:uid="{9D284173-F33B-487A-99EF-DD8221254CE4}"/>
    <cellStyle name="Comma 3 2 3 4 5 3" xfId="24253" xr:uid="{00454ED0-EBAD-4EDE-B45A-3B81788FDDB4}"/>
    <cellStyle name="Comma 3 2 3 4 6" xfId="9842" xr:uid="{00000000-0005-0000-0000-0000EC290000}"/>
    <cellStyle name="Comma 3 2 3 4 6 2" xfId="29056" xr:uid="{00927AE1-410F-4028-99F4-F41E465C9155}"/>
    <cellStyle name="Comma 3 2 3 4 7" xfId="19449" xr:uid="{BBE35622-D81F-4085-A931-5114F10A850F}"/>
    <cellStyle name="Comma 3 2 3 5" xfId="431" xr:uid="{00000000-0005-0000-0000-0000ED290000}"/>
    <cellStyle name="Comma 3 2 3 5 2" xfId="1232" xr:uid="{00000000-0005-0000-0000-0000EE290000}"/>
    <cellStyle name="Comma 3 2 3 5 2 2" xfId="3637" xr:uid="{00000000-0005-0000-0000-0000EF290000}"/>
    <cellStyle name="Comma 3 2 3 5 2 2 2" xfId="8440" xr:uid="{00000000-0005-0000-0000-0000F0290000}"/>
    <cellStyle name="Comma 3 2 3 5 2 2 2 2" xfId="18047" xr:uid="{00000000-0005-0000-0000-0000F1290000}"/>
    <cellStyle name="Comma 3 2 3 5 2 2 2 2 2" xfId="37261" xr:uid="{466220F0-1807-43F5-8C98-1F408D2FA2A3}"/>
    <cellStyle name="Comma 3 2 3 5 2 2 2 3" xfId="27654" xr:uid="{A77FBB0A-2AFB-4390-9F51-07D10C8FE592}"/>
    <cellStyle name="Comma 3 2 3 5 2 2 3" xfId="13244" xr:uid="{00000000-0005-0000-0000-0000F2290000}"/>
    <cellStyle name="Comma 3 2 3 5 2 2 3 2" xfId="32458" xr:uid="{7B83EF2E-A219-4A8F-959F-31EA57E22BFE}"/>
    <cellStyle name="Comma 3 2 3 5 2 2 4" xfId="22851" xr:uid="{20BA00D2-0216-4921-B31C-F2EBEA800816}"/>
    <cellStyle name="Comma 3 2 3 5 2 3" xfId="6039" xr:uid="{00000000-0005-0000-0000-0000F3290000}"/>
    <cellStyle name="Comma 3 2 3 5 2 3 2" xfId="15646" xr:uid="{00000000-0005-0000-0000-0000F4290000}"/>
    <cellStyle name="Comma 3 2 3 5 2 3 2 2" xfId="34860" xr:uid="{4E227072-A60B-4A10-90C5-CC30BD6FD9C5}"/>
    <cellStyle name="Comma 3 2 3 5 2 3 3" xfId="25253" xr:uid="{94BC2F1F-8386-426C-B783-07228C8611A8}"/>
    <cellStyle name="Comma 3 2 3 5 2 4" xfId="10842" xr:uid="{00000000-0005-0000-0000-0000F5290000}"/>
    <cellStyle name="Comma 3 2 3 5 2 4 2" xfId="30056" xr:uid="{2A486E66-CD6D-4C20-B7DF-DF6361896CCB}"/>
    <cellStyle name="Comma 3 2 3 5 2 5" xfId="20449" xr:uid="{F1F7BFD2-A263-4779-A5EA-2FD7D4A8DB5E}"/>
    <cellStyle name="Comma 3 2 3 5 3" xfId="2032" xr:uid="{00000000-0005-0000-0000-0000F6290000}"/>
    <cellStyle name="Comma 3 2 3 5 3 2" xfId="4437" xr:uid="{00000000-0005-0000-0000-0000F7290000}"/>
    <cellStyle name="Comma 3 2 3 5 3 2 2" xfId="9240" xr:uid="{00000000-0005-0000-0000-0000F8290000}"/>
    <cellStyle name="Comma 3 2 3 5 3 2 2 2" xfId="18847" xr:uid="{00000000-0005-0000-0000-0000F9290000}"/>
    <cellStyle name="Comma 3 2 3 5 3 2 2 2 2" xfId="38061" xr:uid="{20888503-6D85-4EDA-ABAF-341501238A99}"/>
    <cellStyle name="Comma 3 2 3 5 3 2 2 3" xfId="28454" xr:uid="{41E6BEFA-65AD-4696-96E0-71FE17944BE4}"/>
    <cellStyle name="Comma 3 2 3 5 3 2 3" xfId="14044" xr:uid="{00000000-0005-0000-0000-0000FA290000}"/>
    <cellStyle name="Comma 3 2 3 5 3 2 3 2" xfId="33258" xr:uid="{6BEAEACA-8F41-4500-94A3-C49F06B0441D}"/>
    <cellStyle name="Comma 3 2 3 5 3 2 4" xfId="23651" xr:uid="{99D44C96-8882-42C5-8E16-1CD5F719B494}"/>
    <cellStyle name="Comma 3 2 3 5 3 3" xfId="6839" xr:uid="{00000000-0005-0000-0000-0000FB290000}"/>
    <cellStyle name="Comma 3 2 3 5 3 3 2" xfId="16446" xr:uid="{00000000-0005-0000-0000-0000FC290000}"/>
    <cellStyle name="Comma 3 2 3 5 3 3 2 2" xfId="35660" xr:uid="{48DFBA44-D0FF-49C8-AD1D-CCC1400FE4A0}"/>
    <cellStyle name="Comma 3 2 3 5 3 3 3" xfId="26053" xr:uid="{E4D0173C-FF75-45D5-8440-70596F4DF844}"/>
    <cellStyle name="Comma 3 2 3 5 3 4" xfId="11642" xr:uid="{00000000-0005-0000-0000-0000FD290000}"/>
    <cellStyle name="Comma 3 2 3 5 3 4 2" xfId="30856" xr:uid="{0E598652-F0A8-449F-A76B-EA85AF8B2E53}"/>
    <cellStyle name="Comma 3 2 3 5 3 5" xfId="21249" xr:uid="{C60487DB-AE0B-4BD6-B17F-5DB36BF0EF18}"/>
    <cellStyle name="Comma 3 2 3 5 4" xfId="2837" xr:uid="{00000000-0005-0000-0000-0000FE290000}"/>
    <cellStyle name="Comma 3 2 3 5 4 2" xfId="7640" xr:uid="{00000000-0005-0000-0000-0000FF290000}"/>
    <cellStyle name="Comma 3 2 3 5 4 2 2" xfId="17247" xr:uid="{00000000-0005-0000-0000-0000002A0000}"/>
    <cellStyle name="Comma 3 2 3 5 4 2 2 2" xfId="36461" xr:uid="{5C3280F8-3021-433B-9C59-E7581CD148D1}"/>
    <cellStyle name="Comma 3 2 3 5 4 2 3" xfId="26854" xr:uid="{25A2FE5F-1FF7-4427-BC14-1C6C457442FE}"/>
    <cellStyle name="Comma 3 2 3 5 4 3" xfId="12444" xr:uid="{00000000-0005-0000-0000-0000012A0000}"/>
    <cellStyle name="Comma 3 2 3 5 4 3 2" xfId="31658" xr:uid="{A225963D-F5EE-4920-AB13-E821358F8420}"/>
    <cellStyle name="Comma 3 2 3 5 4 4" xfId="22051" xr:uid="{0E39796D-336C-4B5A-B5F3-E19CE5987CBC}"/>
    <cellStyle name="Comma 3 2 3 5 5" xfId="5239" xr:uid="{00000000-0005-0000-0000-0000022A0000}"/>
    <cellStyle name="Comma 3 2 3 5 5 2" xfId="14846" xr:uid="{00000000-0005-0000-0000-0000032A0000}"/>
    <cellStyle name="Comma 3 2 3 5 5 2 2" xfId="34060" xr:uid="{8FA06339-E462-4B42-B419-4EBACC4F99D6}"/>
    <cellStyle name="Comma 3 2 3 5 5 3" xfId="24453" xr:uid="{A97A9B05-77C4-4BBF-B105-05252C443406}"/>
    <cellStyle name="Comma 3 2 3 5 6" xfId="10042" xr:uid="{00000000-0005-0000-0000-0000042A0000}"/>
    <cellStyle name="Comma 3 2 3 5 6 2" xfId="29256" xr:uid="{220D985F-1598-48C3-9999-57D71B666F28}"/>
    <cellStyle name="Comma 3 2 3 5 7" xfId="19649" xr:uid="{DE464DBC-EF79-48CA-902C-57EC2B8F2D4C}"/>
    <cellStyle name="Comma 3 2 3 6" xfId="631" xr:uid="{00000000-0005-0000-0000-0000052A0000}"/>
    <cellStyle name="Comma 3 2 3 6 2" xfId="1432" xr:uid="{00000000-0005-0000-0000-0000062A0000}"/>
    <cellStyle name="Comma 3 2 3 6 2 2" xfId="3837" xr:uid="{00000000-0005-0000-0000-0000072A0000}"/>
    <cellStyle name="Comma 3 2 3 6 2 2 2" xfId="8640" xr:uid="{00000000-0005-0000-0000-0000082A0000}"/>
    <cellStyle name="Comma 3 2 3 6 2 2 2 2" xfId="18247" xr:uid="{00000000-0005-0000-0000-0000092A0000}"/>
    <cellStyle name="Comma 3 2 3 6 2 2 2 2 2" xfId="37461" xr:uid="{9B42DE41-D5EE-4F16-94A4-0E4367C0F026}"/>
    <cellStyle name="Comma 3 2 3 6 2 2 2 3" xfId="27854" xr:uid="{BD6CB1DB-DF28-45B5-A6A2-315EF7558AA8}"/>
    <cellStyle name="Comma 3 2 3 6 2 2 3" xfId="13444" xr:uid="{00000000-0005-0000-0000-00000A2A0000}"/>
    <cellStyle name="Comma 3 2 3 6 2 2 3 2" xfId="32658" xr:uid="{74210891-F30B-4475-AA8D-8545ED35E59C}"/>
    <cellStyle name="Comma 3 2 3 6 2 2 4" xfId="23051" xr:uid="{8725E073-FE0E-45B8-932E-93FFA1D3D596}"/>
    <cellStyle name="Comma 3 2 3 6 2 3" xfId="6239" xr:uid="{00000000-0005-0000-0000-00000B2A0000}"/>
    <cellStyle name="Comma 3 2 3 6 2 3 2" xfId="15846" xr:uid="{00000000-0005-0000-0000-00000C2A0000}"/>
    <cellStyle name="Comma 3 2 3 6 2 3 2 2" xfId="35060" xr:uid="{F9E211A2-254F-4F09-B1FA-C60BE73FCA88}"/>
    <cellStyle name="Comma 3 2 3 6 2 3 3" xfId="25453" xr:uid="{97EE53B3-4188-4FED-A7F1-78D32D2FD630}"/>
    <cellStyle name="Comma 3 2 3 6 2 4" xfId="11042" xr:uid="{00000000-0005-0000-0000-00000D2A0000}"/>
    <cellStyle name="Comma 3 2 3 6 2 4 2" xfId="30256" xr:uid="{13FFBFF1-E83C-43B2-947E-E1DF3A34688E}"/>
    <cellStyle name="Comma 3 2 3 6 2 5" xfId="20649" xr:uid="{50E2302C-53AE-4248-8F17-411C58F25DAB}"/>
    <cellStyle name="Comma 3 2 3 6 3" xfId="2232" xr:uid="{00000000-0005-0000-0000-00000E2A0000}"/>
    <cellStyle name="Comma 3 2 3 6 3 2" xfId="4637" xr:uid="{00000000-0005-0000-0000-00000F2A0000}"/>
    <cellStyle name="Comma 3 2 3 6 3 2 2" xfId="9440" xr:uid="{00000000-0005-0000-0000-0000102A0000}"/>
    <cellStyle name="Comma 3 2 3 6 3 2 2 2" xfId="19047" xr:uid="{00000000-0005-0000-0000-0000112A0000}"/>
    <cellStyle name="Comma 3 2 3 6 3 2 2 2 2" xfId="38261" xr:uid="{12BEA9D7-B1F4-49E6-9DEC-E847DD9776B6}"/>
    <cellStyle name="Comma 3 2 3 6 3 2 2 3" xfId="28654" xr:uid="{236017F3-C0C3-4E06-B9EA-F1BC88715AD5}"/>
    <cellStyle name="Comma 3 2 3 6 3 2 3" xfId="14244" xr:uid="{00000000-0005-0000-0000-0000122A0000}"/>
    <cellStyle name="Comma 3 2 3 6 3 2 3 2" xfId="33458" xr:uid="{8B6F231E-DF1D-434E-AF8C-7B295FC28DF3}"/>
    <cellStyle name="Comma 3 2 3 6 3 2 4" xfId="23851" xr:uid="{2B4C515C-52E9-474A-8448-95977BA0EB8A}"/>
    <cellStyle name="Comma 3 2 3 6 3 3" xfId="7039" xr:uid="{00000000-0005-0000-0000-0000132A0000}"/>
    <cellStyle name="Comma 3 2 3 6 3 3 2" xfId="16646" xr:uid="{00000000-0005-0000-0000-0000142A0000}"/>
    <cellStyle name="Comma 3 2 3 6 3 3 2 2" xfId="35860" xr:uid="{15FC4F76-BBE9-43B7-B0E4-80337AB8E6D1}"/>
    <cellStyle name="Comma 3 2 3 6 3 3 3" xfId="26253" xr:uid="{55731DA7-0785-42A3-8D57-68242A96823F}"/>
    <cellStyle name="Comma 3 2 3 6 3 4" xfId="11842" xr:uid="{00000000-0005-0000-0000-0000152A0000}"/>
    <cellStyle name="Comma 3 2 3 6 3 4 2" xfId="31056" xr:uid="{7FA1DE4C-40B3-4F10-BA2A-7CE4C1B3B4DF}"/>
    <cellStyle name="Comma 3 2 3 6 3 5" xfId="21449" xr:uid="{BBBF2A0C-3FCA-4C92-AF47-307A9B6A8EA6}"/>
    <cellStyle name="Comma 3 2 3 6 4" xfId="3037" xr:uid="{00000000-0005-0000-0000-0000162A0000}"/>
    <cellStyle name="Comma 3 2 3 6 4 2" xfId="7840" xr:uid="{00000000-0005-0000-0000-0000172A0000}"/>
    <cellStyle name="Comma 3 2 3 6 4 2 2" xfId="17447" xr:uid="{00000000-0005-0000-0000-0000182A0000}"/>
    <cellStyle name="Comma 3 2 3 6 4 2 2 2" xfId="36661" xr:uid="{D926A880-FB3B-4BAC-B75C-745E41362D8B}"/>
    <cellStyle name="Comma 3 2 3 6 4 2 3" xfId="27054" xr:uid="{3F093701-A476-46CF-BD07-A5CA71E9E2BB}"/>
    <cellStyle name="Comma 3 2 3 6 4 3" xfId="12644" xr:uid="{00000000-0005-0000-0000-0000192A0000}"/>
    <cellStyle name="Comma 3 2 3 6 4 3 2" xfId="31858" xr:uid="{78C4DA2E-027E-424C-9C64-B24A7F8D904E}"/>
    <cellStyle name="Comma 3 2 3 6 4 4" xfId="22251" xr:uid="{1E627692-AFFF-4993-BAC2-C6D9276CE98D}"/>
    <cellStyle name="Comma 3 2 3 6 5" xfId="5439" xr:uid="{00000000-0005-0000-0000-00001A2A0000}"/>
    <cellStyle name="Comma 3 2 3 6 5 2" xfId="15046" xr:uid="{00000000-0005-0000-0000-00001B2A0000}"/>
    <cellStyle name="Comma 3 2 3 6 5 2 2" xfId="34260" xr:uid="{BADF7ADE-D3D4-466B-9129-068D7076E98C}"/>
    <cellStyle name="Comma 3 2 3 6 5 3" xfId="24653" xr:uid="{05107FFB-6E2A-4B60-9E63-65EF3A550986}"/>
    <cellStyle name="Comma 3 2 3 6 6" xfId="10242" xr:uid="{00000000-0005-0000-0000-00001C2A0000}"/>
    <cellStyle name="Comma 3 2 3 6 6 2" xfId="29456" xr:uid="{0A6D39E6-2670-4DB6-ACF1-8B740C1EB761}"/>
    <cellStyle name="Comma 3 2 3 6 7" xfId="19849" xr:uid="{A9EB52B1-7374-4403-AF1C-0E08B26D9076}"/>
    <cellStyle name="Comma 3 2 3 7" xfId="832" xr:uid="{00000000-0005-0000-0000-00001D2A0000}"/>
    <cellStyle name="Comma 3 2 3 7 2" xfId="3237" xr:uid="{00000000-0005-0000-0000-00001E2A0000}"/>
    <cellStyle name="Comma 3 2 3 7 2 2" xfId="8040" xr:uid="{00000000-0005-0000-0000-00001F2A0000}"/>
    <cellStyle name="Comma 3 2 3 7 2 2 2" xfId="17647" xr:uid="{00000000-0005-0000-0000-0000202A0000}"/>
    <cellStyle name="Comma 3 2 3 7 2 2 2 2" xfId="36861" xr:uid="{4258C78D-1056-4E75-937C-14B4118BF528}"/>
    <cellStyle name="Comma 3 2 3 7 2 2 3" xfId="27254" xr:uid="{EA836E85-2BB5-42F8-9432-A20A292A1464}"/>
    <cellStyle name="Comma 3 2 3 7 2 3" xfId="12844" xr:uid="{00000000-0005-0000-0000-0000212A0000}"/>
    <cellStyle name="Comma 3 2 3 7 2 3 2" xfId="32058" xr:uid="{7B31B0B7-0A23-4CDB-B067-A0E6A235CFC2}"/>
    <cellStyle name="Comma 3 2 3 7 2 4" xfId="22451" xr:uid="{7F67000A-D9FB-44C6-B8F3-E8393EC141C0}"/>
    <cellStyle name="Comma 3 2 3 7 3" xfId="5639" xr:uid="{00000000-0005-0000-0000-0000222A0000}"/>
    <cellStyle name="Comma 3 2 3 7 3 2" xfId="15246" xr:uid="{00000000-0005-0000-0000-0000232A0000}"/>
    <cellStyle name="Comma 3 2 3 7 3 2 2" xfId="34460" xr:uid="{DC96D26F-D418-4F54-BAD0-96EB1F569BEF}"/>
    <cellStyle name="Comma 3 2 3 7 3 3" xfId="24853" xr:uid="{14E3D43D-DB28-4579-AAC3-B0BFFFE8EBB6}"/>
    <cellStyle name="Comma 3 2 3 7 4" xfId="10442" xr:uid="{00000000-0005-0000-0000-0000242A0000}"/>
    <cellStyle name="Comma 3 2 3 7 4 2" xfId="29656" xr:uid="{8A61969D-42FB-4875-A7A0-C9E1F567AA57}"/>
    <cellStyle name="Comma 3 2 3 7 5" xfId="20049" xr:uid="{BBB85BC1-1105-4A7F-9E05-16D66727D7DE}"/>
    <cellStyle name="Comma 3 2 3 8" xfId="1632" xr:uid="{00000000-0005-0000-0000-0000252A0000}"/>
    <cellStyle name="Comma 3 2 3 8 2" xfId="4037" xr:uid="{00000000-0005-0000-0000-0000262A0000}"/>
    <cellStyle name="Comma 3 2 3 8 2 2" xfId="8840" xr:uid="{00000000-0005-0000-0000-0000272A0000}"/>
    <cellStyle name="Comma 3 2 3 8 2 2 2" xfId="18447" xr:uid="{00000000-0005-0000-0000-0000282A0000}"/>
    <cellStyle name="Comma 3 2 3 8 2 2 2 2" xfId="37661" xr:uid="{CC8C7131-2C66-4383-A0A5-E4A0505683C6}"/>
    <cellStyle name="Comma 3 2 3 8 2 2 3" xfId="28054" xr:uid="{ECF789AC-9A97-4975-BD4B-8728341CD94A}"/>
    <cellStyle name="Comma 3 2 3 8 2 3" xfId="13644" xr:uid="{00000000-0005-0000-0000-0000292A0000}"/>
    <cellStyle name="Comma 3 2 3 8 2 3 2" xfId="32858" xr:uid="{67A541F2-318F-416D-B776-48967E976410}"/>
    <cellStyle name="Comma 3 2 3 8 2 4" xfId="23251" xr:uid="{BB4F7446-0D09-4B29-908E-DA6176049951}"/>
    <cellStyle name="Comma 3 2 3 8 3" xfId="6439" xr:uid="{00000000-0005-0000-0000-00002A2A0000}"/>
    <cellStyle name="Comma 3 2 3 8 3 2" xfId="16046" xr:uid="{00000000-0005-0000-0000-00002B2A0000}"/>
    <cellStyle name="Comma 3 2 3 8 3 2 2" xfId="35260" xr:uid="{EE691E48-AC74-496D-BB60-60A111EA3235}"/>
    <cellStyle name="Comma 3 2 3 8 3 3" xfId="25653" xr:uid="{EF5F3CE9-C19B-4646-999E-E5F46B33F440}"/>
    <cellStyle name="Comma 3 2 3 8 4" xfId="11242" xr:uid="{00000000-0005-0000-0000-00002C2A0000}"/>
    <cellStyle name="Comma 3 2 3 8 4 2" xfId="30456" xr:uid="{BEE6F4F5-E2A1-4A24-9803-33C5EAC79AB1}"/>
    <cellStyle name="Comma 3 2 3 8 5" xfId="20849" xr:uid="{E141672B-C062-4281-B409-AFC2844032AD}"/>
    <cellStyle name="Comma 3 2 3 9" xfId="2437" xr:uid="{00000000-0005-0000-0000-00002D2A0000}"/>
    <cellStyle name="Comma 3 2 3 9 2" xfId="7240" xr:uid="{00000000-0005-0000-0000-00002E2A0000}"/>
    <cellStyle name="Comma 3 2 3 9 2 2" xfId="16847" xr:uid="{00000000-0005-0000-0000-00002F2A0000}"/>
    <cellStyle name="Comma 3 2 3 9 2 2 2" xfId="36061" xr:uid="{21125815-45D3-4235-927A-09C282A7AABC}"/>
    <cellStyle name="Comma 3 2 3 9 2 3" xfId="26454" xr:uid="{8694D1F3-5C1F-483B-942B-CE5E4C6F846C}"/>
    <cellStyle name="Comma 3 2 3 9 3" xfId="12044" xr:uid="{00000000-0005-0000-0000-0000302A0000}"/>
    <cellStyle name="Comma 3 2 3 9 3 2" xfId="31258" xr:uid="{620A6FE3-CAAE-4470-A69A-A17EBA7E0DFB}"/>
    <cellStyle name="Comma 3 2 3 9 4" xfId="21651" xr:uid="{251AFEE9-3B59-452B-8A5D-EEE71EF70427}"/>
    <cellStyle name="Comma 3 2 4" xfId="40" xr:uid="{00000000-0005-0000-0000-0000312A0000}"/>
    <cellStyle name="Comma 3 2 4 10" xfId="4849" xr:uid="{00000000-0005-0000-0000-0000322A0000}"/>
    <cellStyle name="Comma 3 2 4 10 2" xfId="14456" xr:uid="{00000000-0005-0000-0000-0000332A0000}"/>
    <cellStyle name="Comma 3 2 4 10 2 2" xfId="33670" xr:uid="{CD42EBF8-3AA9-4559-A68A-64DFB9076CE1}"/>
    <cellStyle name="Comma 3 2 4 10 3" xfId="24063" xr:uid="{6E6C60B4-036A-44FF-BEF2-380E349EA5E7}"/>
    <cellStyle name="Comma 3 2 4 11" xfId="9652" xr:uid="{00000000-0005-0000-0000-0000342A0000}"/>
    <cellStyle name="Comma 3 2 4 11 2" xfId="28866" xr:uid="{E48BA09C-48B4-4FBA-A1D8-43501A31C524}"/>
    <cellStyle name="Comma 3 2 4 12" xfId="19259" xr:uid="{5367323A-A1E6-40A9-B54F-1CE4A65E3217}"/>
    <cellStyle name="Comma 3 2 4 2" xfId="91" xr:uid="{00000000-0005-0000-0000-0000352A0000}"/>
    <cellStyle name="Comma 3 2 4 2 10" xfId="9702" xr:uid="{00000000-0005-0000-0000-0000362A0000}"/>
    <cellStyle name="Comma 3 2 4 2 10 2" xfId="28916" xr:uid="{000CD42E-049F-4F17-BA76-59BA0AC97FF1}"/>
    <cellStyle name="Comma 3 2 4 2 11" xfId="19309" xr:uid="{0E5876D7-E9EF-47D1-81E5-7F94BBBFF700}"/>
    <cellStyle name="Comma 3 2 4 2 2" xfId="191" xr:uid="{00000000-0005-0000-0000-0000372A0000}"/>
    <cellStyle name="Comma 3 2 4 2 2 10" xfId="19409" xr:uid="{126692CA-265C-4A06-9956-D5003CC50A5A}"/>
    <cellStyle name="Comma 3 2 4 2 2 2" xfId="391" xr:uid="{00000000-0005-0000-0000-0000382A0000}"/>
    <cellStyle name="Comma 3 2 4 2 2 2 2" xfId="1192" xr:uid="{00000000-0005-0000-0000-0000392A0000}"/>
    <cellStyle name="Comma 3 2 4 2 2 2 2 2" xfId="3597" xr:uid="{00000000-0005-0000-0000-00003A2A0000}"/>
    <cellStyle name="Comma 3 2 4 2 2 2 2 2 2" xfId="8400" xr:uid="{00000000-0005-0000-0000-00003B2A0000}"/>
    <cellStyle name="Comma 3 2 4 2 2 2 2 2 2 2" xfId="18007" xr:uid="{00000000-0005-0000-0000-00003C2A0000}"/>
    <cellStyle name="Comma 3 2 4 2 2 2 2 2 2 2 2" xfId="37221" xr:uid="{C5AE160A-514E-4BE0-B508-B324ABDDA87B}"/>
    <cellStyle name="Comma 3 2 4 2 2 2 2 2 2 3" xfId="27614" xr:uid="{50BA4328-6228-43F4-8215-B1ACEFC87A33}"/>
    <cellStyle name="Comma 3 2 4 2 2 2 2 2 3" xfId="13204" xr:uid="{00000000-0005-0000-0000-00003D2A0000}"/>
    <cellStyle name="Comma 3 2 4 2 2 2 2 2 3 2" xfId="32418" xr:uid="{9470228F-5440-4B7E-8174-EC9D9694DB9B}"/>
    <cellStyle name="Comma 3 2 4 2 2 2 2 2 4" xfId="22811" xr:uid="{2F747D1B-B0C8-445E-9E20-90EC013C8860}"/>
    <cellStyle name="Comma 3 2 4 2 2 2 2 3" xfId="5999" xr:uid="{00000000-0005-0000-0000-00003E2A0000}"/>
    <cellStyle name="Comma 3 2 4 2 2 2 2 3 2" xfId="15606" xr:uid="{00000000-0005-0000-0000-00003F2A0000}"/>
    <cellStyle name="Comma 3 2 4 2 2 2 2 3 2 2" xfId="34820" xr:uid="{CDB796E4-E740-4C57-81FF-F669BA83C7C6}"/>
    <cellStyle name="Comma 3 2 4 2 2 2 2 3 3" xfId="25213" xr:uid="{0C6453D1-1022-4669-88F8-62DF8D84E561}"/>
    <cellStyle name="Comma 3 2 4 2 2 2 2 4" xfId="10802" xr:uid="{00000000-0005-0000-0000-0000402A0000}"/>
    <cellStyle name="Comma 3 2 4 2 2 2 2 4 2" xfId="30016" xr:uid="{FBC75E08-3A77-4AF1-9571-7242C086BE17}"/>
    <cellStyle name="Comma 3 2 4 2 2 2 2 5" xfId="20409" xr:uid="{494E8640-54F4-48BC-BB66-CB249D7E4E98}"/>
    <cellStyle name="Comma 3 2 4 2 2 2 3" xfId="1992" xr:uid="{00000000-0005-0000-0000-0000412A0000}"/>
    <cellStyle name="Comma 3 2 4 2 2 2 3 2" xfId="4397" xr:uid="{00000000-0005-0000-0000-0000422A0000}"/>
    <cellStyle name="Comma 3 2 4 2 2 2 3 2 2" xfId="9200" xr:uid="{00000000-0005-0000-0000-0000432A0000}"/>
    <cellStyle name="Comma 3 2 4 2 2 2 3 2 2 2" xfId="18807" xr:uid="{00000000-0005-0000-0000-0000442A0000}"/>
    <cellStyle name="Comma 3 2 4 2 2 2 3 2 2 2 2" xfId="38021" xr:uid="{9FD89677-413A-44F3-8FA9-AB28E8D3D446}"/>
    <cellStyle name="Comma 3 2 4 2 2 2 3 2 2 3" xfId="28414" xr:uid="{2CCC83E5-C9C4-4791-B867-C4DF5A396FD3}"/>
    <cellStyle name="Comma 3 2 4 2 2 2 3 2 3" xfId="14004" xr:uid="{00000000-0005-0000-0000-0000452A0000}"/>
    <cellStyle name="Comma 3 2 4 2 2 2 3 2 3 2" xfId="33218" xr:uid="{27622AA1-D927-42BA-A92A-443C65ACF4C9}"/>
    <cellStyle name="Comma 3 2 4 2 2 2 3 2 4" xfId="23611" xr:uid="{38DF7C0C-9544-43AA-9378-B1B574977832}"/>
    <cellStyle name="Comma 3 2 4 2 2 2 3 3" xfId="6799" xr:uid="{00000000-0005-0000-0000-0000462A0000}"/>
    <cellStyle name="Comma 3 2 4 2 2 2 3 3 2" xfId="16406" xr:uid="{00000000-0005-0000-0000-0000472A0000}"/>
    <cellStyle name="Comma 3 2 4 2 2 2 3 3 2 2" xfId="35620" xr:uid="{1FD53410-FF81-4A40-94CD-32EEDE915276}"/>
    <cellStyle name="Comma 3 2 4 2 2 2 3 3 3" xfId="26013" xr:uid="{48C8CD15-B99A-44D0-8DEA-4013EAC05371}"/>
    <cellStyle name="Comma 3 2 4 2 2 2 3 4" xfId="11602" xr:uid="{00000000-0005-0000-0000-0000482A0000}"/>
    <cellStyle name="Comma 3 2 4 2 2 2 3 4 2" xfId="30816" xr:uid="{25D4689A-5357-46B5-8085-26932AC86EC8}"/>
    <cellStyle name="Comma 3 2 4 2 2 2 3 5" xfId="21209" xr:uid="{E3B21660-1265-4104-BB30-4E00D140BED1}"/>
    <cellStyle name="Comma 3 2 4 2 2 2 4" xfId="2797" xr:uid="{00000000-0005-0000-0000-0000492A0000}"/>
    <cellStyle name="Comma 3 2 4 2 2 2 4 2" xfId="7600" xr:uid="{00000000-0005-0000-0000-00004A2A0000}"/>
    <cellStyle name="Comma 3 2 4 2 2 2 4 2 2" xfId="17207" xr:uid="{00000000-0005-0000-0000-00004B2A0000}"/>
    <cellStyle name="Comma 3 2 4 2 2 2 4 2 2 2" xfId="36421" xr:uid="{9802FED3-5721-44B6-8036-6FD612BCCEAD}"/>
    <cellStyle name="Comma 3 2 4 2 2 2 4 2 3" xfId="26814" xr:uid="{E51F0245-DCB0-4CAB-9CBD-BFE4AF3B0B67}"/>
    <cellStyle name="Comma 3 2 4 2 2 2 4 3" xfId="12404" xr:uid="{00000000-0005-0000-0000-00004C2A0000}"/>
    <cellStyle name="Comma 3 2 4 2 2 2 4 3 2" xfId="31618" xr:uid="{D6B4A98C-72E2-47ED-9783-FD3C33D22246}"/>
    <cellStyle name="Comma 3 2 4 2 2 2 4 4" xfId="22011" xr:uid="{90D45DA4-529B-4056-B788-1EC4BD43EDDB}"/>
    <cellStyle name="Comma 3 2 4 2 2 2 5" xfId="5199" xr:uid="{00000000-0005-0000-0000-00004D2A0000}"/>
    <cellStyle name="Comma 3 2 4 2 2 2 5 2" xfId="14806" xr:uid="{00000000-0005-0000-0000-00004E2A0000}"/>
    <cellStyle name="Comma 3 2 4 2 2 2 5 2 2" xfId="34020" xr:uid="{051EC22C-63D2-45B5-8869-F542A6F1F111}"/>
    <cellStyle name="Comma 3 2 4 2 2 2 5 3" xfId="24413" xr:uid="{A32B2624-0471-434B-9479-CD1A71ED78EC}"/>
    <cellStyle name="Comma 3 2 4 2 2 2 6" xfId="10002" xr:uid="{00000000-0005-0000-0000-00004F2A0000}"/>
    <cellStyle name="Comma 3 2 4 2 2 2 6 2" xfId="29216" xr:uid="{D57C17C7-C5AD-4A2F-BE39-329ED91088DF}"/>
    <cellStyle name="Comma 3 2 4 2 2 2 7" xfId="19609" xr:uid="{BCB8FE12-67C3-4205-9948-F5B390C35548}"/>
    <cellStyle name="Comma 3 2 4 2 2 3" xfId="591" xr:uid="{00000000-0005-0000-0000-0000502A0000}"/>
    <cellStyle name="Comma 3 2 4 2 2 3 2" xfId="1392" xr:uid="{00000000-0005-0000-0000-0000512A0000}"/>
    <cellStyle name="Comma 3 2 4 2 2 3 2 2" xfId="3797" xr:uid="{00000000-0005-0000-0000-0000522A0000}"/>
    <cellStyle name="Comma 3 2 4 2 2 3 2 2 2" xfId="8600" xr:uid="{00000000-0005-0000-0000-0000532A0000}"/>
    <cellStyle name="Comma 3 2 4 2 2 3 2 2 2 2" xfId="18207" xr:uid="{00000000-0005-0000-0000-0000542A0000}"/>
    <cellStyle name="Comma 3 2 4 2 2 3 2 2 2 2 2" xfId="37421" xr:uid="{4640CC2E-2CC0-441B-90F7-659E0BBA38F0}"/>
    <cellStyle name="Comma 3 2 4 2 2 3 2 2 2 3" xfId="27814" xr:uid="{811940AC-9CE5-492D-B83F-E7D1BDAACFB5}"/>
    <cellStyle name="Comma 3 2 4 2 2 3 2 2 3" xfId="13404" xr:uid="{00000000-0005-0000-0000-0000552A0000}"/>
    <cellStyle name="Comma 3 2 4 2 2 3 2 2 3 2" xfId="32618" xr:uid="{E96E4CCB-BF16-4DFB-BDE4-6630532B50D6}"/>
    <cellStyle name="Comma 3 2 4 2 2 3 2 2 4" xfId="23011" xr:uid="{53844084-9807-4AE7-A3EB-586B5074EC7E}"/>
    <cellStyle name="Comma 3 2 4 2 2 3 2 3" xfId="6199" xr:uid="{00000000-0005-0000-0000-0000562A0000}"/>
    <cellStyle name="Comma 3 2 4 2 2 3 2 3 2" xfId="15806" xr:uid="{00000000-0005-0000-0000-0000572A0000}"/>
    <cellStyle name="Comma 3 2 4 2 2 3 2 3 2 2" xfId="35020" xr:uid="{EB561067-0C7E-4E59-BDB2-B5E65E544C10}"/>
    <cellStyle name="Comma 3 2 4 2 2 3 2 3 3" xfId="25413" xr:uid="{22E1F8A4-B74C-438F-915E-4D77A9A7C433}"/>
    <cellStyle name="Comma 3 2 4 2 2 3 2 4" xfId="11002" xr:uid="{00000000-0005-0000-0000-0000582A0000}"/>
    <cellStyle name="Comma 3 2 4 2 2 3 2 4 2" xfId="30216" xr:uid="{8405B53E-7AD7-4426-8716-6DF68A0F4DEF}"/>
    <cellStyle name="Comma 3 2 4 2 2 3 2 5" xfId="20609" xr:uid="{1E44924D-D9D4-4559-B9D2-71B0F544206B}"/>
    <cellStyle name="Comma 3 2 4 2 2 3 3" xfId="2192" xr:uid="{00000000-0005-0000-0000-0000592A0000}"/>
    <cellStyle name="Comma 3 2 4 2 2 3 3 2" xfId="4597" xr:uid="{00000000-0005-0000-0000-00005A2A0000}"/>
    <cellStyle name="Comma 3 2 4 2 2 3 3 2 2" xfId="9400" xr:uid="{00000000-0005-0000-0000-00005B2A0000}"/>
    <cellStyle name="Comma 3 2 4 2 2 3 3 2 2 2" xfId="19007" xr:uid="{00000000-0005-0000-0000-00005C2A0000}"/>
    <cellStyle name="Comma 3 2 4 2 2 3 3 2 2 2 2" xfId="38221" xr:uid="{69742F89-7533-4FF5-9CBC-FB4CD0259E37}"/>
    <cellStyle name="Comma 3 2 4 2 2 3 3 2 2 3" xfId="28614" xr:uid="{54FCC0B9-9F5C-405F-8479-59B3930D770A}"/>
    <cellStyle name="Comma 3 2 4 2 2 3 3 2 3" xfId="14204" xr:uid="{00000000-0005-0000-0000-00005D2A0000}"/>
    <cellStyle name="Comma 3 2 4 2 2 3 3 2 3 2" xfId="33418" xr:uid="{C6EE6EBF-DC24-4165-BEA6-16A28FD7DFDD}"/>
    <cellStyle name="Comma 3 2 4 2 2 3 3 2 4" xfId="23811" xr:uid="{684344BD-E8E2-43A1-920B-5B3832460280}"/>
    <cellStyle name="Comma 3 2 4 2 2 3 3 3" xfId="6999" xr:uid="{00000000-0005-0000-0000-00005E2A0000}"/>
    <cellStyle name="Comma 3 2 4 2 2 3 3 3 2" xfId="16606" xr:uid="{00000000-0005-0000-0000-00005F2A0000}"/>
    <cellStyle name="Comma 3 2 4 2 2 3 3 3 2 2" xfId="35820" xr:uid="{3A1A8590-92D7-407D-A2E2-001B20C800D4}"/>
    <cellStyle name="Comma 3 2 4 2 2 3 3 3 3" xfId="26213" xr:uid="{4433F7CC-1C8B-48F6-B2C5-EA89E63A907B}"/>
    <cellStyle name="Comma 3 2 4 2 2 3 3 4" xfId="11802" xr:uid="{00000000-0005-0000-0000-0000602A0000}"/>
    <cellStyle name="Comma 3 2 4 2 2 3 3 4 2" xfId="31016" xr:uid="{2E30F748-2F41-43C5-9935-2FCAB5A09B6F}"/>
    <cellStyle name="Comma 3 2 4 2 2 3 3 5" xfId="21409" xr:uid="{5BABB6B5-62E9-46A1-A042-A00D9BAE3067}"/>
    <cellStyle name="Comma 3 2 4 2 2 3 4" xfId="2997" xr:uid="{00000000-0005-0000-0000-0000612A0000}"/>
    <cellStyle name="Comma 3 2 4 2 2 3 4 2" xfId="7800" xr:uid="{00000000-0005-0000-0000-0000622A0000}"/>
    <cellStyle name="Comma 3 2 4 2 2 3 4 2 2" xfId="17407" xr:uid="{00000000-0005-0000-0000-0000632A0000}"/>
    <cellStyle name="Comma 3 2 4 2 2 3 4 2 2 2" xfId="36621" xr:uid="{C0D3E7E4-A09C-4EDE-98EB-CDB42F8A4FFE}"/>
    <cellStyle name="Comma 3 2 4 2 2 3 4 2 3" xfId="27014" xr:uid="{8D3DDCE8-E6E7-4C79-9B25-2F47874B4884}"/>
    <cellStyle name="Comma 3 2 4 2 2 3 4 3" xfId="12604" xr:uid="{00000000-0005-0000-0000-0000642A0000}"/>
    <cellStyle name="Comma 3 2 4 2 2 3 4 3 2" xfId="31818" xr:uid="{6F9EDFD6-03D1-47A4-A1BC-5407C1A3402C}"/>
    <cellStyle name="Comma 3 2 4 2 2 3 4 4" xfId="22211" xr:uid="{CCD7454B-BAE3-47FE-842C-B507BD1C5BE2}"/>
    <cellStyle name="Comma 3 2 4 2 2 3 5" xfId="5399" xr:uid="{00000000-0005-0000-0000-0000652A0000}"/>
    <cellStyle name="Comma 3 2 4 2 2 3 5 2" xfId="15006" xr:uid="{00000000-0005-0000-0000-0000662A0000}"/>
    <cellStyle name="Comma 3 2 4 2 2 3 5 2 2" xfId="34220" xr:uid="{AED86533-D809-4620-A158-6517DEAC5920}"/>
    <cellStyle name="Comma 3 2 4 2 2 3 5 3" xfId="24613" xr:uid="{2A43E814-9DD8-4F03-8427-A0C148826A70}"/>
    <cellStyle name="Comma 3 2 4 2 2 3 6" xfId="10202" xr:uid="{00000000-0005-0000-0000-0000672A0000}"/>
    <cellStyle name="Comma 3 2 4 2 2 3 6 2" xfId="29416" xr:uid="{DDEA352B-9D23-4E75-81F0-46AFDC28243F}"/>
    <cellStyle name="Comma 3 2 4 2 2 3 7" xfId="19809" xr:uid="{02476196-48D1-47CC-85C1-05D8E96D777B}"/>
    <cellStyle name="Comma 3 2 4 2 2 4" xfId="791" xr:uid="{00000000-0005-0000-0000-0000682A0000}"/>
    <cellStyle name="Comma 3 2 4 2 2 4 2" xfId="1592" xr:uid="{00000000-0005-0000-0000-0000692A0000}"/>
    <cellStyle name="Comma 3 2 4 2 2 4 2 2" xfId="3997" xr:uid="{00000000-0005-0000-0000-00006A2A0000}"/>
    <cellStyle name="Comma 3 2 4 2 2 4 2 2 2" xfId="8800" xr:uid="{00000000-0005-0000-0000-00006B2A0000}"/>
    <cellStyle name="Comma 3 2 4 2 2 4 2 2 2 2" xfId="18407" xr:uid="{00000000-0005-0000-0000-00006C2A0000}"/>
    <cellStyle name="Comma 3 2 4 2 2 4 2 2 2 2 2" xfId="37621" xr:uid="{7E2D9FB5-A9BD-4F6F-9425-E654F9686DD9}"/>
    <cellStyle name="Comma 3 2 4 2 2 4 2 2 2 3" xfId="28014" xr:uid="{8FA3F71A-FBC4-4A9B-ADBE-5D03A5CFB038}"/>
    <cellStyle name="Comma 3 2 4 2 2 4 2 2 3" xfId="13604" xr:uid="{00000000-0005-0000-0000-00006D2A0000}"/>
    <cellStyle name="Comma 3 2 4 2 2 4 2 2 3 2" xfId="32818" xr:uid="{40D08F89-2F1E-44EC-9794-8CA72E49FC43}"/>
    <cellStyle name="Comma 3 2 4 2 2 4 2 2 4" xfId="23211" xr:uid="{F68CAD01-F260-427F-AEC0-0AF70A605958}"/>
    <cellStyle name="Comma 3 2 4 2 2 4 2 3" xfId="6399" xr:uid="{00000000-0005-0000-0000-00006E2A0000}"/>
    <cellStyle name="Comma 3 2 4 2 2 4 2 3 2" xfId="16006" xr:uid="{00000000-0005-0000-0000-00006F2A0000}"/>
    <cellStyle name="Comma 3 2 4 2 2 4 2 3 2 2" xfId="35220" xr:uid="{E8C89150-A682-48F5-AA2E-378BBDEDE5B6}"/>
    <cellStyle name="Comma 3 2 4 2 2 4 2 3 3" xfId="25613" xr:uid="{F04A576F-5BDC-4954-81E6-F37CCC243C02}"/>
    <cellStyle name="Comma 3 2 4 2 2 4 2 4" xfId="11202" xr:uid="{00000000-0005-0000-0000-0000702A0000}"/>
    <cellStyle name="Comma 3 2 4 2 2 4 2 4 2" xfId="30416" xr:uid="{BD4F29F2-AAC0-4223-8B34-5A27B8F763B6}"/>
    <cellStyle name="Comma 3 2 4 2 2 4 2 5" xfId="20809" xr:uid="{DE5D2266-2A17-4BBE-810B-4260A22B97F2}"/>
    <cellStyle name="Comma 3 2 4 2 2 4 3" xfId="2392" xr:uid="{00000000-0005-0000-0000-0000712A0000}"/>
    <cellStyle name="Comma 3 2 4 2 2 4 3 2" xfId="4797" xr:uid="{00000000-0005-0000-0000-0000722A0000}"/>
    <cellStyle name="Comma 3 2 4 2 2 4 3 2 2" xfId="9600" xr:uid="{00000000-0005-0000-0000-0000732A0000}"/>
    <cellStyle name="Comma 3 2 4 2 2 4 3 2 2 2" xfId="19207" xr:uid="{00000000-0005-0000-0000-0000742A0000}"/>
    <cellStyle name="Comma 3 2 4 2 2 4 3 2 2 2 2" xfId="38421" xr:uid="{EE50D418-B93B-4673-A61D-1A65D281FE85}"/>
    <cellStyle name="Comma 3 2 4 2 2 4 3 2 2 3" xfId="28814" xr:uid="{1F9A2853-2B09-4C47-9E8F-9F44B17C81E3}"/>
    <cellStyle name="Comma 3 2 4 2 2 4 3 2 3" xfId="14404" xr:uid="{00000000-0005-0000-0000-0000752A0000}"/>
    <cellStyle name="Comma 3 2 4 2 2 4 3 2 3 2" xfId="33618" xr:uid="{483C01BB-67F9-4546-8F57-4EEBBB62A3AC}"/>
    <cellStyle name="Comma 3 2 4 2 2 4 3 2 4" xfId="24011" xr:uid="{DD09237D-671E-418C-9194-E6642FCA7A4F}"/>
    <cellStyle name="Comma 3 2 4 2 2 4 3 3" xfId="7199" xr:uid="{00000000-0005-0000-0000-0000762A0000}"/>
    <cellStyle name="Comma 3 2 4 2 2 4 3 3 2" xfId="16806" xr:uid="{00000000-0005-0000-0000-0000772A0000}"/>
    <cellStyle name="Comma 3 2 4 2 2 4 3 3 2 2" xfId="36020" xr:uid="{F74FDED6-5EC8-435F-9650-0895DB372BAB}"/>
    <cellStyle name="Comma 3 2 4 2 2 4 3 3 3" xfId="26413" xr:uid="{463B125F-C961-4406-926D-5DB04016D318}"/>
    <cellStyle name="Comma 3 2 4 2 2 4 3 4" xfId="12002" xr:uid="{00000000-0005-0000-0000-0000782A0000}"/>
    <cellStyle name="Comma 3 2 4 2 2 4 3 4 2" xfId="31216" xr:uid="{C36CC5A2-A26F-496F-B6C6-123C2F4DF5EC}"/>
    <cellStyle name="Comma 3 2 4 2 2 4 3 5" xfId="21609" xr:uid="{30B03B76-ECC3-4390-A3A0-25EF7A76A157}"/>
    <cellStyle name="Comma 3 2 4 2 2 4 4" xfId="3197" xr:uid="{00000000-0005-0000-0000-0000792A0000}"/>
    <cellStyle name="Comma 3 2 4 2 2 4 4 2" xfId="8000" xr:uid="{00000000-0005-0000-0000-00007A2A0000}"/>
    <cellStyle name="Comma 3 2 4 2 2 4 4 2 2" xfId="17607" xr:uid="{00000000-0005-0000-0000-00007B2A0000}"/>
    <cellStyle name="Comma 3 2 4 2 2 4 4 2 2 2" xfId="36821" xr:uid="{7464F25E-EA6D-48A5-8EF1-6985982D548D}"/>
    <cellStyle name="Comma 3 2 4 2 2 4 4 2 3" xfId="27214" xr:uid="{273718A8-69B4-49FB-9579-A31CEEFBCD3A}"/>
    <cellStyle name="Comma 3 2 4 2 2 4 4 3" xfId="12804" xr:uid="{00000000-0005-0000-0000-00007C2A0000}"/>
    <cellStyle name="Comma 3 2 4 2 2 4 4 3 2" xfId="32018" xr:uid="{5A066F27-9E57-4C6F-9E4A-EF7330666698}"/>
    <cellStyle name="Comma 3 2 4 2 2 4 4 4" xfId="22411" xr:uid="{536C5F5A-8F0D-4D24-B64B-42502BC9C11C}"/>
    <cellStyle name="Comma 3 2 4 2 2 4 5" xfId="5599" xr:uid="{00000000-0005-0000-0000-00007D2A0000}"/>
    <cellStyle name="Comma 3 2 4 2 2 4 5 2" xfId="15206" xr:uid="{00000000-0005-0000-0000-00007E2A0000}"/>
    <cellStyle name="Comma 3 2 4 2 2 4 5 2 2" xfId="34420" xr:uid="{A036D4DC-7D6B-4F06-8A40-A224BC073DA3}"/>
    <cellStyle name="Comma 3 2 4 2 2 4 5 3" xfId="24813" xr:uid="{374A5031-5464-42D9-B7FA-E72E4FF51F14}"/>
    <cellStyle name="Comma 3 2 4 2 2 4 6" xfId="10402" xr:uid="{00000000-0005-0000-0000-00007F2A0000}"/>
    <cellStyle name="Comma 3 2 4 2 2 4 6 2" xfId="29616" xr:uid="{FE21474E-98E3-40D0-8D5A-FCFE6AF033BF}"/>
    <cellStyle name="Comma 3 2 4 2 2 4 7" xfId="20009" xr:uid="{A33BB56B-8D8A-4751-8E24-E1EFAC94AD86}"/>
    <cellStyle name="Comma 3 2 4 2 2 5" xfId="992" xr:uid="{00000000-0005-0000-0000-0000802A0000}"/>
    <cellStyle name="Comma 3 2 4 2 2 5 2" xfId="3397" xr:uid="{00000000-0005-0000-0000-0000812A0000}"/>
    <cellStyle name="Comma 3 2 4 2 2 5 2 2" xfId="8200" xr:uid="{00000000-0005-0000-0000-0000822A0000}"/>
    <cellStyle name="Comma 3 2 4 2 2 5 2 2 2" xfId="17807" xr:uid="{00000000-0005-0000-0000-0000832A0000}"/>
    <cellStyle name="Comma 3 2 4 2 2 5 2 2 2 2" xfId="37021" xr:uid="{64FA6608-B673-4A1F-AA31-11F284B9F475}"/>
    <cellStyle name="Comma 3 2 4 2 2 5 2 2 3" xfId="27414" xr:uid="{0135C544-4557-410F-8AB3-BFC497647794}"/>
    <cellStyle name="Comma 3 2 4 2 2 5 2 3" xfId="13004" xr:uid="{00000000-0005-0000-0000-0000842A0000}"/>
    <cellStyle name="Comma 3 2 4 2 2 5 2 3 2" xfId="32218" xr:uid="{B302A46F-9EA1-4508-86C7-DA950F91633C}"/>
    <cellStyle name="Comma 3 2 4 2 2 5 2 4" xfId="22611" xr:uid="{A310DDA7-7BDA-4D54-9FDC-DAD6E7DDEE52}"/>
    <cellStyle name="Comma 3 2 4 2 2 5 3" xfId="5799" xr:uid="{00000000-0005-0000-0000-0000852A0000}"/>
    <cellStyle name="Comma 3 2 4 2 2 5 3 2" xfId="15406" xr:uid="{00000000-0005-0000-0000-0000862A0000}"/>
    <cellStyle name="Comma 3 2 4 2 2 5 3 2 2" xfId="34620" xr:uid="{8D2E4AFA-4137-4929-BA36-5530BF03F4D8}"/>
    <cellStyle name="Comma 3 2 4 2 2 5 3 3" xfId="25013" xr:uid="{02F4B1CB-4384-40A6-A722-BC4DEB602820}"/>
    <cellStyle name="Comma 3 2 4 2 2 5 4" xfId="10602" xr:uid="{00000000-0005-0000-0000-0000872A0000}"/>
    <cellStyle name="Comma 3 2 4 2 2 5 4 2" xfId="29816" xr:uid="{25E85DBB-29F3-4CD8-882F-84D62BD5BAAD}"/>
    <cellStyle name="Comma 3 2 4 2 2 5 5" xfId="20209" xr:uid="{CC975442-61A3-4E74-A246-94B0D60C6C60}"/>
    <cellStyle name="Comma 3 2 4 2 2 6" xfId="1792" xr:uid="{00000000-0005-0000-0000-0000882A0000}"/>
    <cellStyle name="Comma 3 2 4 2 2 6 2" xfId="4197" xr:uid="{00000000-0005-0000-0000-0000892A0000}"/>
    <cellStyle name="Comma 3 2 4 2 2 6 2 2" xfId="9000" xr:uid="{00000000-0005-0000-0000-00008A2A0000}"/>
    <cellStyle name="Comma 3 2 4 2 2 6 2 2 2" xfId="18607" xr:uid="{00000000-0005-0000-0000-00008B2A0000}"/>
    <cellStyle name="Comma 3 2 4 2 2 6 2 2 2 2" xfId="37821" xr:uid="{6EE4C3B3-9106-4E0C-9372-0F7A9491FE0B}"/>
    <cellStyle name="Comma 3 2 4 2 2 6 2 2 3" xfId="28214" xr:uid="{3FDBD0F2-6A00-49ED-BBAF-141D46068059}"/>
    <cellStyle name="Comma 3 2 4 2 2 6 2 3" xfId="13804" xr:uid="{00000000-0005-0000-0000-00008C2A0000}"/>
    <cellStyle name="Comma 3 2 4 2 2 6 2 3 2" xfId="33018" xr:uid="{53BDFAA7-B357-4CA7-8B3B-55402DA4655C}"/>
    <cellStyle name="Comma 3 2 4 2 2 6 2 4" xfId="23411" xr:uid="{630A871B-5033-4BB1-981F-0D8E678A3835}"/>
    <cellStyle name="Comma 3 2 4 2 2 6 3" xfId="6599" xr:uid="{00000000-0005-0000-0000-00008D2A0000}"/>
    <cellStyle name="Comma 3 2 4 2 2 6 3 2" xfId="16206" xr:uid="{00000000-0005-0000-0000-00008E2A0000}"/>
    <cellStyle name="Comma 3 2 4 2 2 6 3 2 2" xfId="35420" xr:uid="{7E41ACC8-9DD8-4F24-8EA1-E7F48F1D41AB}"/>
    <cellStyle name="Comma 3 2 4 2 2 6 3 3" xfId="25813" xr:uid="{94A98379-BA2D-4657-88F1-2AF5BAD4D6D1}"/>
    <cellStyle name="Comma 3 2 4 2 2 6 4" xfId="11402" xr:uid="{00000000-0005-0000-0000-00008F2A0000}"/>
    <cellStyle name="Comma 3 2 4 2 2 6 4 2" xfId="30616" xr:uid="{07C9DDBB-7FE0-4221-B104-0ACBB9EAAF45}"/>
    <cellStyle name="Comma 3 2 4 2 2 6 5" xfId="21009" xr:uid="{1D0192FC-9C41-4FA8-AE85-009B3F5468BF}"/>
    <cellStyle name="Comma 3 2 4 2 2 7" xfId="2597" xr:uid="{00000000-0005-0000-0000-0000902A0000}"/>
    <cellStyle name="Comma 3 2 4 2 2 7 2" xfId="7400" xr:uid="{00000000-0005-0000-0000-0000912A0000}"/>
    <cellStyle name="Comma 3 2 4 2 2 7 2 2" xfId="17007" xr:uid="{00000000-0005-0000-0000-0000922A0000}"/>
    <cellStyle name="Comma 3 2 4 2 2 7 2 2 2" xfId="36221" xr:uid="{27BE6B1A-DF22-49DB-8E3D-B0EF843B6380}"/>
    <cellStyle name="Comma 3 2 4 2 2 7 2 3" xfId="26614" xr:uid="{01A78BDD-1DA2-4161-B95C-759F50271D9B}"/>
    <cellStyle name="Comma 3 2 4 2 2 7 3" xfId="12204" xr:uid="{00000000-0005-0000-0000-0000932A0000}"/>
    <cellStyle name="Comma 3 2 4 2 2 7 3 2" xfId="31418" xr:uid="{B8A6FD1F-D5F2-4ACE-BCCA-93A294FFF630}"/>
    <cellStyle name="Comma 3 2 4 2 2 7 4" xfId="21811" xr:uid="{04E148B4-831D-495A-B6F5-6A2EA2205CBA}"/>
    <cellStyle name="Comma 3 2 4 2 2 8" xfId="4999" xr:uid="{00000000-0005-0000-0000-0000942A0000}"/>
    <cellStyle name="Comma 3 2 4 2 2 8 2" xfId="14606" xr:uid="{00000000-0005-0000-0000-0000952A0000}"/>
    <cellStyle name="Comma 3 2 4 2 2 8 2 2" xfId="33820" xr:uid="{F0ACA746-CE5D-41B2-ACDD-8530D62A3328}"/>
    <cellStyle name="Comma 3 2 4 2 2 8 3" xfId="24213" xr:uid="{B0847D8F-2AF6-4905-B6F9-AF88BCAEEC96}"/>
    <cellStyle name="Comma 3 2 4 2 2 9" xfId="9802" xr:uid="{00000000-0005-0000-0000-0000962A0000}"/>
    <cellStyle name="Comma 3 2 4 2 2 9 2" xfId="29016" xr:uid="{DE1499AD-B08A-40C4-B1C6-60CE1ACE7664}"/>
    <cellStyle name="Comma 3 2 4 2 3" xfId="291" xr:uid="{00000000-0005-0000-0000-0000972A0000}"/>
    <cellStyle name="Comma 3 2 4 2 3 2" xfId="1092" xr:uid="{00000000-0005-0000-0000-0000982A0000}"/>
    <cellStyle name="Comma 3 2 4 2 3 2 2" xfId="3497" xr:uid="{00000000-0005-0000-0000-0000992A0000}"/>
    <cellStyle name="Comma 3 2 4 2 3 2 2 2" xfId="8300" xr:uid="{00000000-0005-0000-0000-00009A2A0000}"/>
    <cellStyle name="Comma 3 2 4 2 3 2 2 2 2" xfId="17907" xr:uid="{00000000-0005-0000-0000-00009B2A0000}"/>
    <cellStyle name="Comma 3 2 4 2 3 2 2 2 2 2" xfId="37121" xr:uid="{29D6D559-0560-4DBF-A2C4-CF95D47BF9C0}"/>
    <cellStyle name="Comma 3 2 4 2 3 2 2 2 3" xfId="27514" xr:uid="{9E7033C7-FCF3-499E-B67A-FC9817D098CF}"/>
    <cellStyle name="Comma 3 2 4 2 3 2 2 3" xfId="13104" xr:uid="{00000000-0005-0000-0000-00009C2A0000}"/>
    <cellStyle name="Comma 3 2 4 2 3 2 2 3 2" xfId="32318" xr:uid="{3770FF3F-D016-43D5-A5C9-6879C8FBA2CE}"/>
    <cellStyle name="Comma 3 2 4 2 3 2 2 4" xfId="22711" xr:uid="{FB794769-DE2C-400E-B835-AC03FE8D7139}"/>
    <cellStyle name="Comma 3 2 4 2 3 2 3" xfId="5899" xr:uid="{00000000-0005-0000-0000-00009D2A0000}"/>
    <cellStyle name="Comma 3 2 4 2 3 2 3 2" xfId="15506" xr:uid="{00000000-0005-0000-0000-00009E2A0000}"/>
    <cellStyle name="Comma 3 2 4 2 3 2 3 2 2" xfId="34720" xr:uid="{32BFBD47-A608-4899-AE36-FA5A1A8FFC11}"/>
    <cellStyle name="Comma 3 2 4 2 3 2 3 3" xfId="25113" xr:uid="{805209F7-E0EF-4FCF-B114-885390F78C7E}"/>
    <cellStyle name="Comma 3 2 4 2 3 2 4" xfId="10702" xr:uid="{00000000-0005-0000-0000-00009F2A0000}"/>
    <cellStyle name="Comma 3 2 4 2 3 2 4 2" xfId="29916" xr:uid="{B2D88A79-F6F1-45BE-9DC8-A0579FC329DB}"/>
    <cellStyle name="Comma 3 2 4 2 3 2 5" xfId="20309" xr:uid="{480E4753-5FDF-4BAE-BE1C-18C6874153ED}"/>
    <cellStyle name="Comma 3 2 4 2 3 3" xfId="1892" xr:uid="{00000000-0005-0000-0000-0000A02A0000}"/>
    <cellStyle name="Comma 3 2 4 2 3 3 2" xfId="4297" xr:uid="{00000000-0005-0000-0000-0000A12A0000}"/>
    <cellStyle name="Comma 3 2 4 2 3 3 2 2" xfId="9100" xr:uid="{00000000-0005-0000-0000-0000A22A0000}"/>
    <cellStyle name="Comma 3 2 4 2 3 3 2 2 2" xfId="18707" xr:uid="{00000000-0005-0000-0000-0000A32A0000}"/>
    <cellStyle name="Comma 3 2 4 2 3 3 2 2 2 2" xfId="37921" xr:uid="{4B666FB9-5205-42A2-A2FC-383FC1588FEE}"/>
    <cellStyle name="Comma 3 2 4 2 3 3 2 2 3" xfId="28314" xr:uid="{63684F19-5343-4041-B7B3-CD12FC45C901}"/>
    <cellStyle name="Comma 3 2 4 2 3 3 2 3" xfId="13904" xr:uid="{00000000-0005-0000-0000-0000A42A0000}"/>
    <cellStyle name="Comma 3 2 4 2 3 3 2 3 2" xfId="33118" xr:uid="{D49DF3AB-EFA3-49A0-B7B9-4E8B034B7867}"/>
    <cellStyle name="Comma 3 2 4 2 3 3 2 4" xfId="23511" xr:uid="{CAF5C5C8-25C5-4AF1-AC18-B1907439F5F6}"/>
    <cellStyle name="Comma 3 2 4 2 3 3 3" xfId="6699" xr:uid="{00000000-0005-0000-0000-0000A52A0000}"/>
    <cellStyle name="Comma 3 2 4 2 3 3 3 2" xfId="16306" xr:uid="{00000000-0005-0000-0000-0000A62A0000}"/>
    <cellStyle name="Comma 3 2 4 2 3 3 3 2 2" xfId="35520" xr:uid="{9F1BF0D1-0001-4A6B-9D2F-1F3B99A71458}"/>
    <cellStyle name="Comma 3 2 4 2 3 3 3 3" xfId="25913" xr:uid="{24BFC689-2685-402A-8270-F3C214583B9A}"/>
    <cellStyle name="Comma 3 2 4 2 3 3 4" xfId="11502" xr:uid="{00000000-0005-0000-0000-0000A72A0000}"/>
    <cellStyle name="Comma 3 2 4 2 3 3 4 2" xfId="30716" xr:uid="{8394D55F-9078-4E3E-B798-2E3463B1B528}"/>
    <cellStyle name="Comma 3 2 4 2 3 3 5" xfId="21109" xr:uid="{2E6B7471-78E7-4B48-9210-99BCFE134E40}"/>
    <cellStyle name="Comma 3 2 4 2 3 4" xfId="2697" xr:uid="{00000000-0005-0000-0000-0000A82A0000}"/>
    <cellStyle name="Comma 3 2 4 2 3 4 2" xfId="7500" xr:uid="{00000000-0005-0000-0000-0000A92A0000}"/>
    <cellStyle name="Comma 3 2 4 2 3 4 2 2" xfId="17107" xr:uid="{00000000-0005-0000-0000-0000AA2A0000}"/>
    <cellStyle name="Comma 3 2 4 2 3 4 2 2 2" xfId="36321" xr:uid="{D2911733-10AA-4B64-84B2-4F7010375158}"/>
    <cellStyle name="Comma 3 2 4 2 3 4 2 3" xfId="26714" xr:uid="{7923B39D-7741-4669-B701-0D7C79F5126F}"/>
    <cellStyle name="Comma 3 2 4 2 3 4 3" xfId="12304" xr:uid="{00000000-0005-0000-0000-0000AB2A0000}"/>
    <cellStyle name="Comma 3 2 4 2 3 4 3 2" xfId="31518" xr:uid="{095AB4DB-446C-4BC3-AE0F-C94965ACE709}"/>
    <cellStyle name="Comma 3 2 4 2 3 4 4" xfId="21911" xr:uid="{E4E9D7EF-A69B-4D66-8465-AC492BCC9A8B}"/>
    <cellStyle name="Comma 3 2 4 2 3 5" xfId="5099" xr:uid="{00000000-0005-0000-0000-0000AC2A0000}"/>
    <cellStyle name="Comma 3 2 4 2 3 5 2" xfId="14706" xr:uid="{00000000-0005-0000-0000-0000AD2A0000}"/>
    <cellStyle name="Comma 3 2 4 2 3 5 2 2" xfId="33920" xr:uid="{4C95AB67-7D2E-4F0B-808D-EB317DA7577C}"/>
    <cellStyle name="Comma 3 2 4 2 3 5 3" xfId="24313" xr:uid="{7D41021F-E520-4524-B8EE-A78E1432CBF1}"/>
    <cellStyle name="Comma 3 2 4 2 3 6" xfId="9902" xr:uid="{00000000-0005-0000-0000-0000AE2A0000}"/>
    <cellStyle name="Comma 3 2 4 2 3 6 2" xfId="29116" xr:uid="{A2161549-3C95-4E59-B742-7C290026F51C}"/>
    <cellStyle name="Comma 3 2 4 2 3 7" xfId="19509" xr:uid="{7875D85E-1EBA-46F7-82CE-A54C22888C62}"/>
    <cellStyle name="Comma 3 2 4 2 4" xfId="491" xr:uid="{00000000-0005-0000-0000-0000AF2A0000}"/>
    <cellStyle name="Comma 3 2 4 2 4 2" xfId="1292" xr:uid="{00000000-0005-0000-0000-0000B02A0000}"/>
    <cellStyle name="Comma 3 2 4 2 4 2 2" xfId="3697" xr:uid="{00000000-0005-0000-0000-0000B12A0000}"/>
    <cellStyle name="Comma 3 2 4 2 4 2 2 2" xfId="8500" xr:uid="{00000000-0005-0000-0000-0000B22A0000}"/>
    <cellStyle name="Comma 3 2 4 2 4 2 2 2 2" xfId="18107" xr:uid="{00000000-0005-0000-0000-0000B32A0000}"/>
    <cellStyle name="Comma 3 2 4 2 4 2 2 2 2 2" xfId="37321" xr:uid="{BF94BF9F-D546-45A4-8CFC-D8A9490D47DE}"/>
    <cellStyle name="Comma 3 2 4 2 4 2 2 2 3" xfId="27714" xr:uid="{E115983B-69E4-4E47-B979-6DCA44A74714}"/>
    <cellStyle name="Comma 3 2 4 2 4 2 2 3" xfId="13304" xr:uid="{00000000-0005-0000-0000-0000B42A0000}"/>
    <cellStyle name="Comma 3 2 4 2 4 2 2 3 2" xfId="32518" xr:uid="{F1690233-0303-4D30-86E8-008D21E83795}"/>
    <cellStyle name="Comma 3 2 4 2 4 2 2 4" xfId="22911" xr:uid="{B91C84D4-8506-496A-8F8E-0E8880953E63}"/>
    <cellStyle name="Comma 3 2 4 2 4 2 3" xfId="6099" xr:uid="{00000000-0005-0000-0000-0000B52A0000}"/>
    <cellStyle name="Comma 3 2 4 2 4 2 3 2" xfId="15706" xr:uid="{00000000-0005-0000-0000-0000B62A0000}"/>
    <cellStyle name="Comma 3 2 4 2 4 2 3 2 2" xfId="34920" xr:uid="{7C08B47E-2E3B-49EB-82FE-E1B0BE5BAF26}"/>
    <cellStyle name="Comma 3 2 4 2 4 2 3 3" xfId="25313" xr:uid="{FCDAA406-1339-40EE-9A28-D4495A5AF5EF}"/>
    <cellStyle name="Comma 3 2 4 2 4 2 4" xfId="10902" xr:uid="{00000000-0005-0000-0000-0000B72A0000}"/>
    <cellStyle name="Comma 3 2 4 2 4 2 4 2" xfId="30116" xr:uid="{2A64CFA1-2684-43DA-9C80-1B11D58B7A3F}"/>
    <cellStyle name="Comma 3 2 4 2 4 2 5" xfId="20509" xr:uid="{FA7C7D90-80BF-4685-B258-53265AFD06CE}"/>
    <cellStyle name="Comma 3 2 4 2 4 3" xfId="2092" xr:uid="{00000000-0005-0000-0000-0000B82A0000}"/>
    <cellStyle name="Comma 3 2 4 2 4 3 2" xfId="4497" xr:uid="{00000000-0005-0000-0000-0000B92A0000}"/>
    <cellStyle name="Comma 3 2 4 2 4 3 2 2" xfId="9300" xr:uid="{00000000-0005-0000-0000-0000BA2A0000}"/>
    <cellStyle name="Comma 3 2 4 2 4 3 2 2 2" xfId="18907" xr:uid="{00000000-0005-0000-0000-0000BB2A0000}"/>
    <cellStyle name="Comma 3 2 4 2 4 3 2 2 2 2" xfId="38121" xr:uid="{655DD908-7BAE-4863-914A-7DB2254656F9}"/>
    <cellStyle name="Comma 3 2 4 2 4 3 2 2 3" xfId="28514" xr:uid="{2DEDCFF0-4781-480D-90F7-6D7CAF574438}"/>
    <cellStyle name="Comma 3 2 4 2 4 3 2 3" xfId="14104" xr:uid="{00000000-0005-0000-0000-0000BC2A0000}"/>
    <cellStyle name="Comma 3 2 4 2 4 3 2 3 2" xfId="33318" xr:uid="{F8CAAE67-D8E1-4C7B-8B85-600C0999A620}"/>
    <cellStyle name="Comma 3 2 4 2 4 3 2 4" xfId="23711" xr:uid="{EF486822-2FE3-4080-A378-9A69E4DF9450}"/>
    <cellStyle name="Comma 3 2 4 2 4 3 3" xfId="6899" xr:uid="{00000000-0005-0000-0000-0000BD2A0000}"/>
    <cellStyle name="Comma 3 2 4 2 4 3 3 2" xfId="16506" xr:uid="{00000000-0005-0000-0000-0000BE2A0000}"/>
    <cellStyle name="Comma 3 2 4 2 4 3 3 2 2" xfId="35720" xr:uid="{FEB293FE-554E-40AB-AC02-DBFBBF776FE4}"/>
    <cellStyle name="Comma 3 2 4 2 4 3 3 3" xfId="26113" xr:uid="{409FBAD3-A612-46B1-9BF3-8E91DE4BF6F9}"/>
    <cellStyle name="Comma 3 2 4 2 4 3 4" xfId="11702" xr:uid="{00000000-0005-0000-0000-0000BF2A0000}"/>
    <cellStyle name="Comma 3 2 4 2 4 3 4 2" xfId="30916" xr:uid="{ECF659C6-FC61-4EAF-A0F7-2AF32B3CC0C8}"/>
    <cellStyle name="Comma 3 2 4 2 4 3 5" xfId="21309" xr:uid="{6FA1F5C4-0EE1-4C5E-9ADF-EB68E1D51D69}"/>
    <cellStyle name="Comma 3 2 4 2 4 4" xfId="2897" xr:uid="{00000000-0005-0000-0000-0000C02A0000}"/>
    <cellStyle name="Comma 3 2 4 2 4 4 2" xfId="7700" xr:uid="{00000000-0005-0000-0000-0000C12A0000}"/>
    <cellStyle name="Comma 3 2 4 2 4 4 2 2" xfId="17307" xr:uid="{00000000-0005-0000-0000-0000C22A0000}"/>
    <cellStyle name="Comma 3 2 4 2 4 4 2 2 2" xfId="36521" xr:uid="{91F1CB9C-4BD6-4949-B049-C3DAEE73F5B8}"/>
    <cellStyle name="Comma 3 2 4 2 4 4 2 3" xfId="26914" xr:uid="{2FAB0C2F-813F-4B4E-A095-059939D2A2ED}"/>
    <cellStyle name="Comma 3 2 4 2 4 4 3" xfId="12504" xr:uid="{00000000-0005-0000-0000-0000C32A0000}"/>
    <cellStyle name="Comma 3 2 4 2 4 4 3 2" xfId="31718" xr:uid="{0DF1C4F2-48FC-4B74-B174-0DF0AC0C60D3}"/>
    <cellStyle name="Comma 3 2 4 2 4 4 4" xfId="22111" xr:uid="{D25B3BED-361F-4EBB-85C3-B1BBE1FD6BDD}"/>
    <cellStyle name="Comma 3 2 4 2 4 5" xfId="5299" xr:uid="{00000000-0005-0000-0000-0000C42A0000}"/>
    <cellStyle name="Comma 3 2 4 2 4 5 2" xfId="14906" xr:uid="{00000000-0005-0000-0000-0000C52A0000}"/>
    <cellStyle name="Comma 3 2 4 2 4 5 2 2" xfId="34120" xr:uid="{97A022DC-32D0-4E54-8BBD-A2CAEDA4D275}"/>
    <cellStyle name="Comma 3 2 4 2 4 5 3" xfId="24513" xr:uid="{D4692CF6-4B93-44A5-B213-937B09431DA5}"/>
    <cellStyle name="Comma 3 2 4 2 4 6" xfId="10102" xr:uid="{00000000-0005-0000-0000-0000C62A0000}"/>
    <cellStyle name="Comma 3 2 4 2 4 6 2" xfId="29316" xr:uid="{BC7A5233-2CA0-4AC2-9855-3C4FC47199F6}"/>
    <cellStyle name="Comma 3 2 4 2 4 7" xfId="19709" xr:uid="{5F02C102-BDDE-48F9-A945-1124CD94A312}"/>
    <cellStyle name="Comma 3 2 4 2 5" xfId="691" xr:uid="{00000000-0005-0000-0000-0000C72A0000}"/>
    <cellStyle name="Comma 3 2 4 2 5 2" xfId="1492" xr:uid="{00000000-0005-0000-0000-0000C82A0000}"/>
    <cellStyle name="Comma 3 2 4 2 5 2 2" xfId="3897" xr:uid="{00000000-0005-0000-0000-0000C92A0000}"/>
    <cellStyle name="Comma 3 2 4 2 5 2 2 2" xfId="8700" xr:uid="{00000000-0005-0000-0000-0000CA2A0000}"/>
    <cellStyle name="Comma 3 2 4 2 5 2 2 2 2" xfId="18307" xr:uid="{00000000-0005-0000-0000-0000CB2A0000}"/>
    <cellStyle name="Comma 3 2 4 2 5 2 2 2 2 2" xfId="37521" xr:uid="{48A1C68C-5F5F-4B8E-8B64-7A747538FD1B}"/>
    <cellStyle name="Comma 3 2 4 2 5 2 2 2 3" xfId="27914" xr:uid="{D152BBD6-0E84-4492-93B8-F619D3CE021C}"/>
    <cellStyle name="Comma 3 2 4 2 5 2 2 3" xfId="13504" xr:uid="{00000000-0005-0000-0000-0000CC2A0000}"/>
    <cellStyle name="Comma 3 2 4 2 5 2 2 3 2" xfId="32718" xr:uid="{42EC7319-C3C5-47D2-AD8A-3F2B388C53EA}"/>
    <cellStyle name="Comma 3 2 4 2 5 2 2 4" xfId="23111" xr:uid="{B3A7D65E-B6A1-4BB9-AD66-85446CA23A92}"/>
    <cellStyle name="Comma 3 2 4 2 5 2 3" xfId="6299" xr:uid="{00000000-0005-0000-0000-0000CD2A0000}"/>
    <cellStyle name="Comma 3 2 4 2 5 2 3 2" xfId="15906" xr:uid="{00000000-0005-0000-0000-0000CE2A0000}"/>
    <cellStyle name="Comma 3 2 4 2 5 2 3 2 2" xfId="35120" xr:uid="{AC647D4B-2D34-4300-8CD9-E076F611926B}"/>
    <cellStyle name="Comma 3 2 4 2 5 2 3 3" xfId="25513" xr:uid="{A5C83FC5-FA37-4BF4-BC01-432C58B53C51}"/>
    <cellStyle name="Comma 3 2 4 2 5 2 4" xfId="11102" xr:uid="{00000000-0005-0000-0000-0000CF2A0000}"/>
    <cellStyle name="Comma 3 2 4 2 5 2 4 2" xfId="30316" xr:uid="{A4C921E5-ADC3-4006-B20A-4CBEDCED9DD0}"/>
    <cellStyle name="Comma 3 2 4 2 5 2 5" xfId="20709" xr:uid="{B264BC77-8526-4384-AD35-927FA4125F9B}"/>
    <cellStyle name="Comma 3 2 4 2 5 3" xfId="2292" xr:uid="{00000000-0005-0000-0000-0000D02A0000}"/>
    <cellStyle name="Comma 3 2 4 2 5 3 2" xfId="4697" xr:uid="{00000000-0005-0000-0000-0000D12A0000}"/>
    <cellStyle name="Comma 3 2 4 2 5 3 2 2" xfId="9500" xr:uid="{00000000-0005-0000-0000-0000D22A0000}"/>
    <cellStyle name="Comma 3 2 4 2 5 3 2 2 2" xfId="19107" xr:uid="{00000000-0005-0000-0000-0000D32A0000}"/>
    <cellStyle name="Comma 3 2 4 2 5 3 2 2 2 2" xfId="38321" xr:uid="{FFFE7C27-6FBB-4BF4-A785-9D41F0B302AE}"/>
    <cellStyle name="Comma 3 2 4 2 5 3 2 2 3" xfId="28714" xr:uid="{62F0ABEF-CB48-41E9-9829-C81F1B0BDEB6}"/>
    <cellStyle name="Comma 3 2 4 2 5 3 2 3" xfId="14304" xr:uid="{00000000-0005-0000-0000-0000D42A0000}"/>
    <cellStyle name="Comma 3 2 4 2 5 3 2 3 2" xfId="33518" xr:uid="{7D40E23A-7E88-4797-890E-F37327062A94}"/>
    <cellStyle name="Comma 3 2 4 2 5 3 2 4" xfId="23911" xr:uid="{95342F72-59CA-4C90-8452-E0498D5A0905}"/>
    <cellStyle name="Comma 3 2 4 2 5 3 3" xfId="7099" xr:uid="{00000000-0005-0000-0000-0000D52A0000}"/>
    <cellStyle name="Comma 3 2 4 2 5 3 3 2" xfId="16706" xr:uid="{00000000-0005-0000-0000-0000D62A0000}"/>
    <cellStyle name="Comma 3 2 4 2 5 3 3 2 2" xfId="35920" xr:uid="{6CD5A78D-5769-487C-AD69-5DBE24B05833}"/>
    <cellStyle name="Comma 3 2 4 2 5 3 3 3" xfId="26313" xr:uid="{B446C681-EFA6-4C58-A108-FCFCF495F942}"/>
    <cellStyle name="Comma 3 2 4 2 5 3 4" xfId="11902" xr:uid="{00000000-0005-0000-0000-0000D72A0000}"/>
    <cellStyle name="Comma 3 2 4 2 5 3 4 2" xfId="31116" xr:uid="{E65429A5-54B7-488E-98CD-CFE8F98CD5AA}"/>
    <cellStyle name="Comma 3 2 4 2 5 3 5" xfId="21509" xr:uid="{D5309060-7AF2-43EF-8BAA-BAF21A609FD3}"/>
    <cellStyle name="Comma 3 2 4 2 5 4" xfId="3097" xr:uid="{00000000-0005-0000-0000-0000D82A0000}"/>
    <cellStyle name="Comma 3 2 4 2 5 4 2" xfId="7900" xr:uid="{00000000-0005-0000-0000-0000D92A0000}"/>
    <cellStyle name="Comma 3 2 4 2 5 4 2 2" xfId="17507" xr:uid="{00000000-0005-0000-0000-0000DA2A0000}"/>
    <cellStyle name="Comma 3 2 4 2 5 4 2 2 2" xfId="36721" xr:uid="{EA5732CA-9DB6-47C4-BA5D-60C82E84B3BE}"/>
    <cellStyle name="Comma 3 2 4 2 5 4 2 3" xfId="27114" xr:uid="{C1E1194C-B036-4817-B6B0-3AAADEE9C39B}"/>
    <cellStyle name="Comma 3 2 4 2 5 4 3" xfId="12704" xr:uid="{00000000-0005-0000-0000-0000DB2A0000}"/>
    <cellStyle name="Comma 3 2 4 2 5 4 3 2" xfId="31918" xr:uid="{BA606F81-A5B2-4BF1-B965-16CCF9583969}"/>
    <cellStyle name="Comma 3 2 4 2 5 4 4" xfId="22311" xr:uid="{F5C4B663-4A0D-4744-85A1-C0774652A4DE}"/>
    <cellStyle name="Comma 3 2 4 2 5 5" xfId="5499" xr:uid="{00000000-0005-0000-0000-0000DC2A0000}"/>
    <cellStyle name="Comma 3 2 4 2 5 5 2" xfId="15106" xr:uid="{00000000-0005-0000-0000-0000DD2A0000}"/>
    <cellStyle name="Comma 3 2 4 2 5 5 2 2" xfId="34320" xr:uid="{72EABF5C-3021-4621-8CB7-EE54F01A59FF}"/>
    <cellStyle name="Comma 3 2 4 2 5 5 3" xfId="24713" xr:uid="{393C05A8-BD2B-4AF6-A4FF-87DF5DE9C8C6}"/>
    <cellStyle name="Comma 3 2 4 2 5 6" xfId="10302" xr:uid="{00000000-0005-0000-0000-0000DE2A0000}"/>
    <cellStyle name="Comma 3 2 4 2 5 6 2" xfId="29516" xr:uid="{89A4C4D3-0870-497F-BEB3-ACE0C8D11C9A}"/>
    <cellStyle name="Comma 3 2 4 2 5 7" xfId="19909" xr:uid="{61526219-D71A-4F7B-81AC-F28105836334}"/>
    <cellStyle name="Comma 3 2 4 2 6" xfId="892" xr:uid="{00000000-0005-0000-0000-0000DF2A0000}"/>
    <cellStyle name="Comma 3 2 4 2 6 2" xfId="3297" xr:uid="{00000000-0005-0000-0000-0000E02A0000}"/>
    <cellStyle name="Comma 3 2 4 2 6 2 2" xfId="8100" xr:uid="{00000000-0005-0000-0000-0000E12A0000}"/>
    <cellStyle name="Comma 3 2 4 2 6 2 2 2" xfId="17707" xr:uid="{00000000-0005-0000-0000-0000E22A0000}"/>
    <cellStyle name="Comma 3 2 4 2 6 2 2 2 2" xfId="36921" xr:uid="{E0C96CC6-1965-4ED4-9150-B9E44A79CDD6}"/>
    <cellStyle name="Comma 3 2 4 2 6 2 2 3" xfId="27314" xr:uid="{C73E21FB-48FF-4AFF-9E45-4A4DB6BD694B}"/>
    <cellStyle name="Comma 3 2 4 2 6 2 3" xfId="12904" xr:uid="{00000000-0005-0000-0000-0000E32A0000}"/>
    <cellStyle name="Comma 3 2 4 2 6 2 3 2" xfId="32118" xr:uid="{FCF4DB7C-F15C-4575-B3F3-F1765A5DC263}"/>
    <cellStyle name="Comma 3 2 4 2 6 2 4" xfId="22511" xr:uid="{8064001F-8C1D-4094-95B7-34245A509BB0}"/>
    <cellStyle name="Comma 3 2 4 2 6 3" xfId="5699" xr:uid="{00000000-0005-0000-0000-0000E42A0000}"/>
    <cellStyle name="Comma 3 2 4 2 6 3 2" xfId="15306" xr:uid="{00000000-0005-0000-0000-0000E52A0000}"/>
    <cellStyle name="Comma 3 2 4 2 6 3 2 2" xfId="34520" xr:uid="{ADBC81F8-B4A3-4D40-A8EF-3A9DB30DCFFC}"/>
    <cellStyle name="Comma 3 2 4 2 6 3 3" xfId="24913" xr:uid="{959F7C48-FC62-44C3-BBB4-02D3FA170841}"/>
    <cellStyle name="Comma 3 2 4 2 6 4" xfId="10502" xr:uid="{00000000-0005-0000-0000-0000E62A0000}"/>
    <cellStyle name="Comma 3 2 4 2 6 4 2" xfId="29716" xr:uid="{96611B36-A40E-4EF5-80B4-951F54637448}"/>
    <cellStyle name="Comma 3 2 4 2 6 5" xfId="20109" xr:uid="{6ABF1231-06F3-4615-BB4D-1C226729BAD1}"/>
    <cellStyle name="Comma 3 2 4 2 7" xfId="1692" xr:uid="{00000000-0005-0000-0000-0000E72A0000}"/>
    <cellStyle name="Comma 3 2 4 2 7 2" xfId="4097" xr:uid="{00000000-0005-0000-0000-0000E82A0000}"/>
    <cellStyle name="Comma 3 2 4 2 7 2 2" xfId="8900" xr:uid="{00000000-0005-0000-0000-0000E92A0000}"/>
    <cellStyle name="Comma 3 2 4 2 7 2 2 2" xfId="18507" xr:uid="{00000000-0005-0000-0000-0000EA2A0000}"/>
    <cellStyle name="Comma 3 2 4 2 7 2 2 2 2" xfId="37721" xr:uid="{D33C3EB3-F414-4009-A2D8-5A7A6857B449}"/>
    <cellStyle name="Comma 3 2 4 2 7 2 2 3" xfId="28114" xr:uid="{3C5D5BDB-4FFD-4F93-830B-AAFE22349605}"/>
    <cellStyle name="Comma 3 2 4 2 7 2 3" xfId="13704" xr:uid="{00000000-0005-0000-0000-0000EB2A0000}"/>
    <cellStyle name="Comma 3 2 4 2 7 2 3 2" xfId="32918" xr:uid="{21313BCE-DD4F-4478-9D7D-A6799C039954}"/>
    <cellStyle name="Comma 3 2 4 2 7 2 4" xfId="23311" xr:uid="{9BBD7331-C46C-41F8-B995-9FC5E77F63EB}"/>
    <cellStyle name="Comma 3 2 4 2 7 3" xfId="6499" xr:uid="{00000000-0005-0000-0000-0000EC2A0000}"/>
    <cellStyle name="Comma 3 2 4 2 7 3 2" xfId="16106" xr:uid="{00000000-0005-0000-0000-0000ED2A0000}"/>
    <cellStyle name="Comma 3 2 4 2 7 3 2 2" xfId="35320" xr:uid="{D1782A60-7E7E-46ED-B88C-2EB80A89CF1E}"/>
    <cellStyle name="Comma 3 2 4 2 7 3 3" xfId="25713" xr:uid="{6CE8CB4E-CAC2-452B-8A2E-5B100449606F}"/>
    <cellStyle name="Comma 3 2 4 2 7 4" xfId="11302" xr:uid="{00000000-0005-0000-0000-0000EE2A0000}"/>
    <cellStyle name="Comma 3 2 4 2 7 4 2" xfId="30516" xr:uid="{4558C181-3E97-4A58-9C3E-BEC610DF3254}"/>
    <cellStyle name="Comma 3 2 4 2 7 5" xfId="20909" xr:uid="{7EAB1C79-6809-4811-BA6C-451D410F3F4A}"/>
    <cellStyle name="Comma 3 2 4 2 8" xfId="2497" xr:uid="{00000000-0005-0000-0000-0000EF2A0000}"/>
    <cellStyle name="Comma 3 2 4 2 8 2" xfId="7300" xr:uid="{00000000-0005-0000-0000-0000F02A0000}"/>
    <cellStyle name="Comma 3 2 4 2 8 2 2" xfId="16907" xr:uid="{00000000-0005-0000-0000-0000F12A0000}"/>
    <cellStyle name="Comma 3 2 4 2 8 2 2 2" xfId="36121" xr:uid="{3B35F3EE-7121-4936-8F82-38903C5D4E10}"/>
    <cellStyle name="Comma 3 2 4 2 8 2 3" xfId="26514" xr:uid="{9DE724B4-9F59-42CA-912C-B38A0B441103}"/>
    <cellStyle name="Comma 3 2 4 2 8 3" xfId="12104" xr:uid="{00000000-0005-0000-0000-0000F22A0000}"/>
    <cellStyle name="Comma 3 2 4 2 8 3 2" xfId="31318" xr:uid="{371EAB40-12AB-47E2-80C1-1B08289F1558}"/>
    <cellStyle name="Comma 3 2 4 2 8 4" xfId="21711" xr:uid="{0764FA69-46D6-43D4-BD01-59CE5D7E06DF}"/>
    <cellStyle name="Comma 3 2 4 2 9" xfId="4899" xr:uid="{00000000-0005-0000-0000-0000F32A0000}"/>
    <cellStyle name="Comma 3 2 4 2 9 2" xfId="14506" xr:uid="{00000000-0005-0000-0000-0000F42A0000}"/>
    <cellStyle name="Comma 3 2 4 2 9 2 2" xfId="33720" xr:uid="{376E4439-B9FD-42F8-9D07-09D99961CCF1}"/>
    <cellStyle name="Comma 3 2 4 2 9 3" xfId="24113" xr:uid="{702392F8-C8B7-445C-8BDB-988649D22E84}"/>
    <cellStyle name="Comma 3 2 4 3" xfId="141" xr:uid="{00000000-0005-0000-0000-0000F52A0000}"/>
    <cellStyle name="Comma 3 2 4 3 10" xfId="19359" xr:uid="{4BE6159B-B609-47BC-B8E3-EE6307D901BC}"/>
    <cellStyle name="Comma 3 2 4 3 2" xfId="341" xr:uid="{00000000-0005-0000-0000-0000F62A0000}"/>
    <cellStyle name="Comma 3 2 4 3 2 2" xfId="1142" xr:uid="{00000000-0005-0000-0000-0000F72A0000}"/>
    <cellStyle name="Comma 3 2 4 3 2 2 2" xfId="3547" xr:uid="{00000000-0005-0000-0000-0000F82A0000}"/>
    <cellStyle name="Comma 3 2 4 3 2 2 2 2" xfId="8350" xr:uid="{00000000-0005-0000-0000-0000F92A0000}"/>
    <cellStyle name="Comma 3 2 4 3 2 2 2 2 2" xfId="17957" xr:uid="{00000000-0005-0000-0000-0000FA2A0000}"/>
    <cellStyle name="Comma 3 2 4 3 2 2 2 2 2 2" xfId="37171" xr:uid="{A0FCCB92-1041-4A34-A08A-31F50D04BB4F}"/>
    <cellStyle name="Comma 3 2 4 3 2 2 2 2 3" xfId="27564" xr:uid="{630FEDCF-0231-43FC-8B87-71938917E4D0}"/>
    <cellStyle name="Comma 3 2 4 3 2 2 2 3" xfId="13154" xr:uid="{00000000-0005-0000-0000-0000FB2A0000}"/>
    <cellStyle name="Comma 3 2 4 3 2 2 2 3 2" xfId="32368" xr:uid="{43EFAC32-6CC1-4C4C-8A90-82414373FDEF}"/>
    <cellStyle name="Comma 3 2 4 3 2 2 2 4" xfId="22761" xr:uid="{26423968-944C-4C64-B4A3-6722B60559FB}"/>
    <cellStyle name="Comma 3 2 4 3 2 2 3" xfId="5949" xr:uid="{00000000-0005-0000-0000-0000FC2A0000}"/>
    <cellStyle name="Comma 3 2 4 3 2 2 3 2" xfId="15556" xr:uid="{00000000-0005-0000-0000-0000FD2A0000}"/>
    <cellStyle name="Comma 3 2 4 3 2 2 3 2 2" xfId="34770" xr:uid="{1F29A0A2-D84E-4749-A355-77ABC9D974EB}"/>
    <cellStyle name="Comma 3 2 4 3 2 2 3 3" xfId="25163" xr:uid="{8905DA2A-C620-4DAE-B690-DB4C607197B7}"/>
    <cellStyle name="Comma 3 2 4 3 2 2 4" xfId="10752" xr:uid="{00000000-0005-0000-0000-0000FE2A0000}"/>
    <cellStyle name="Comma 3 2 4 3 2 2 4 2" xfId="29966" xr:uid="{6340F917-79D5-4D56-B759-673E2B25802A}"/>
    <cellStyle name="Comma 3 2 4 3 2 2 5" xfId="20359" xr:uid="{277DD193-720D-4A9A-9088-1E6B47D621BB}"/>
    <cellStyle name="Comma 3 2 4 3 2 3" xfId="1942" xr:uid="{00000000-0005-0000-0000-0000FF2A0000}"/>
    <cellStyle name="Comma 3 2 4 3 2 3 2" xfId="4347" xr:uid="{00000000-0005-0000-0000-0000002B0000}"/>
    <cellStyle name="Comma 3 2 4 3 2 3 2 2" xfId="9150" xr:uid="{00000000-0005-0000-0000-0000012B0000}"/>
    <cellStyle name="Comma 3 2 4 3 2 3 2 2 2" xfId="18757" xr:uid="{00000000-0005-0000-0000-0000022B0000}"/>
    <cellStyle name="Comma 3 2 4 3 2 3 2 2 2 2" xfId="37971" xr:uid="{F4305534-2A09-4BC8-80F7-533164F8EA44}"/>
    <cellStyle name="Comma 3 2 4 3 2 3 2 2 3" xfId="28364" xr:uid="{E19A5762-8271-4993-A4C5-92FD7837D7B9}"/>
    <cellStyle name="Comma 3 2 4 3 2 3 2 3" xfId="13954" xr:uid="{00000000-0005-0000-0000-0000032B0000}"/>
    <cellStyle name="Comma 3 2 4 3 2 3 2 3 2" xfId="33168" xr:uid="{FD771AE6-CCE2-4184-81E4-B02536A48EE9}"/>
    <cellStyle name="Comma 3 2 4 3 2 3 2 4" xfId="23561" xr:uid="{64493EE9-0752-4707-99CF-700D120F3647}"/>
    <cellStyle name="Comma 3 2 4 3 2 3 3" xfId="6749" xr:uid="{00000000-0005-0000-0000-0000042B0000}"/>
    <cellStyle name="Comma 3 2 4 3 2 3 3 2" xfId="16356" xr:uid="{00000000-0005-0000-0000-0000052B0000}"/>
    <cellStyle name="Comma 3 2 4 3 2 3 3 2 2" xfId="35570" xr:uid="{CD5B9F28-A9BE-41F1-B8CD-775E546EB4D3}"/>
    <cellStyle name="Comma 3 2 4 3 2 3 3 3" xfId="25963" xr:uid="{51BA6988-4099-4639-A297-1979D1305DEC}"/>
    <cellStyle name="Comma 3 2 4 3 2 3 4" xfId="11552" xr:uid="{00000000-0005-0000-0000-0000062B0000}"/>
    <cellStyle name="Comma 3 2 4 3 2 3 4 2" xfId="30766" xr:uid="{7D1253EA-F56C-4A3D-B61E-4A17649CC300}"/>
    <cellStyle name="Comma 3 2 4 3 2 3 5" xfId="21159" xr:uid="{A386D8AB-9F69-477B-AA59-2B5413A28203}"/>
    <cellStyle name="Comma 3 2 4 3 2 4" xfId="2747" xr:uid="{00000000-0005-0000-0000-0000072B0000}"/>
    <cellStyle name="Comma 3 2 4 3 2 4 2" xfId="7550" xr:uid="{00000000-0005-0000-0000-0000082B0000}"/>
    <cellStyle name="Comma 3 2 4 3 2 4 2 2" xfId="17157" xr:uid="{00000000-0005-0000-0000-0000092B0000}"/>
    <cellStyle name="Comma 3 2 4 3 2 4 2 2 2" xfId="36371" xr:uid="{B612F2B5-721D-41D5-AB7C-29750C003D48}"/>
    <cellStyle name="Comma 3 2 4 3 2 4 2 3" xfId="26764" xr:uid="{ED08C4AA-B4A4-4D76-8E5F-79829B27E20F}"/>
    <cellStyle name="Comma 3 2 4 3 2 4 3" xfId="12354" xr:uid="{00000000-0005-0000-0000-00000A2B0000}"/>
    <cellStyle name="Comma 3 2 4 3 2 4 3 2" xfId="31568" xr:uid="{C274DF4E-7923-4946-BDA8-0AF080A910AF}"/>
    <cellStyle name="Comma 3 2 4 3 2 4 4" xfId="21961" xr:uid="{5A8CA80D-DECC-4825-AABE-6260F4F36F47}"/>
    <cellStyle name="Comma 3 2 4 3 2 5" xfId="5149" xr:uid="{00000000-0005-0000-0000-00000B2B0000}"/>
    <cellStyle name="Comma 3 2 4 3 2 5 2" xfId="14756" xr:uid="{00000000-0005-0000-0000-00000C2B0000}"/>
    <cellStyle name="Comma 3 2 4 3 2 5 2 2" xfId="33970" xr:uid="{24FA40EC-82D3-4260-8338-DDA907F6E64A}"/>
    <cellStyle name="Comma 3 2 4 3 2 5 3" xfId="24363" xr:uid="{141ED43C-1DE5-4FE8-AB03-541170823F4E}"/>
    <cellStyle name="Comma 3 2 4 3 2 6" xfId="9952" xr:uid="{00000000-0005-0000-0000-00000D2B0000}"/>
    <cellStyle name="Comma 3 2 4 3 2 6 2" xfId="29166" xr:uid="{2FED6A97-41DE-4A43-AA5E-9142B2A0B23F}"/>
    <cellStyle name="Comma 3 2 4 3 2 7" xfId="19559" xr:uid="{3F1B6CDF-87DB-4BF3-8E2C-20165420A495}"/>
    <cellStyle name="Comma 3 2 4 3 3" xfId="541" xr:uid="{00000000-0005-0000-0000-00000E2B0000}"/>
    <cellStyle name="Comma 3 2 4 3 3 2" xfId="1342" xr:uid="{00000000-0005-0000-0000-00000F2B0000}"/>
    <cellStyle name="Comma 3 2 4 3 3 2 2" xfId="3747" xr:uid="{00000000-0005-0000-0000-0000102B0000}"/>
    <cellStyle name="Comma 3 2 4 3 3 2 2 2" xfId="8550" xr:uid="{00000000-0005-0000-0000-0000112B0000}"/>
    <cellStyle name="Comma 3 2 4 3 3 2 2 2 2" xfId="18157" xr:uid="{00000000-0005-0000-0000-0000122B0000}"/>
    <cellStyle name="Comma 3 2 4 3 3 2 2 2 2 2" xfId="37371" xr:uid="{FE0F772A-42FD-40D3-9680-4CA4078DB673}"/>
    <cellStyle name="Comma 3 2 4 3 3 2 2 2 3" xfId="27764" xr:uid="{05050DDF-F070-4FE2-ABDD-38AB8B628AC3}"/>
    <cellStyle name="Comma 3 2 4 3 3 2 2 3" xfId="13354" xr:uid="{00000000-0005-0000-0000-0000132B0000}"/>
    <cellStyle name="Comma 3 2 4 3 3 2 2 3 2" xfId="32568" xr:uid="{DFAE7DC4-35DF-4286-A6C6-3818F452D11E}"/>
    <cellStyle name="Comma 3 2 4 3 3 2 2 4" xfId="22961" xr:uid="{C43F1832-2BA8-45D6-83B8-E22500A1781B}"/>
    <cellStyle name="Comma 3 2 4 3 3 2 3" xfId="6149" xr:uid="{00000000-0005-0000-0000-0000142B0000}"/>
    <cellStyle name="Comma 3 2 4 3 3 2 3 2" xfId="15756" xr:uid="{00000000-0005-0000-0000-0000152B0000}"/>
    <cellStyle name="Comma 3 2 4 3 3 2 3 2 2" xfId="34970" xr:uid="{F16061A5-A187-47D1-86C7-63C11ED7E10B}"/>
    <cellStyle name="Comma 3 2 4 3 3 2 3 3" xfId="25363" xr:uid="{A18B0834-E3CD-43E6-8601-ADA37F4B7C48}"/>
    <cellStyle name="Comma 3 2 4 3 3 2 4" xfId="10952" xr:uid="{00000000-0005-0000-0000-0000162B0000}"/>
    <cellStyle name="Comma 3 2 4 3 3 2 4 2" xfId="30166" xr:uid="{85C610D6-2903-442F-8B00-E48326EFCBAF}"/>
    <cellStyle name="Comma 3 2 4 3 3 2 5" xfId="20559" xr:uid="{28436753-F369-4400-BA3F-16912AE494F1}"/>
    <cellStyle name="Comma 3 2 4 3 3 3" xfId="2142" xr:uid="{00000000-0005-0000-0000-0000172B0000}"/>
    <cellStyle name="Comma 3 2 4 3 3 3 2" xfId="4547" xr:uid="{00000000-0005-0000-0000-0000182B0000}"/>
    <cellStyle name="Comma 3 2 4 3 3 3 2 2" xfId="9350" xr:uid="{00000000-0005-0000-0000-0000192B0000}"/>
    <cellStyle name="Comma 3 2 4 3 3 3 2 2 2" xfId="18957" xr:uid="{00000000-0005-0000-0000-00001A2B0000}"/>
    <cellStyle name="Comma 3 2 4 3 3 3 2 2 2 2" xfId="38171" xr:uid="{B2117430-AC2D-4C99-82CF-4DCC6AB5E0BA}"/>
    <cellStyle name="Comma 3 2 4 3 3 3 2 2 3" xfId="28564" xr:uid="{66324FE2-9B0C-4C17-9A97-4133C1D535EF}"/>
    <cellStyle name="Comma 3 2 4 3 3 3 2 3" xfId="14154" xr:uid="{00000000-0005-0000-0000-00001B2B0000}"/>
    <cellStyle name="Comma 3 2 4 3 3 3 2 3 2" xfId="33368" xr:uid="{4294A04E-20D5-4AEE-B43B-F1A36ECE0E7D}"/>
    <cellStyle name="Comma 3 2 4 3 3 3 2 4" xfId="23761" xr:uid="{0FABF99E-AAF6-4DDF-95E8-F23BD4DC9DC6}"/>
    <cellStyle name="Comma 3 2 4 3 3 3 3" xfId="6949" xr:uid="{00000000-0005-0000-0000-00001C2B0000}"/>
    <cellStyle name="Comma 3 2 4 3 3 3 3 2" xfId="16556" xr:uid="{00000000-0005-0000-0000-00001D2B0000}"/>
    <cellStyle name="Comma 3 2 4 3 3 3 3 2 2" xfId="35770" xr:uid="{CEC39157-BF9A-4900-AA9D-4F576BCAA9A7}"/>
    <cellStyle name="Comma 3 2 4 3 3 3 3 3" xfId="26163" xr:uid="{D509DA63-6299-4127-9CE6-3235D68745E7}"/>
    <cellStyle name="Comma 3 2 4 3 3 3 4" xfId="11752" xr:uid="{00000000-0005-0000-0000-00001E2B0000}"/>
    <cellStyle name="Comma 3 2 4 3 3 3 4 2" xfId="30966" xr:uid="{EBDF8C82-649A-4853-8AA3-29E3DF36568B}"/>
    <cellStyle name="Comma 3 2 4 3 3 3 5" xfId="21359" xr:uid="{8F13F2B1-5C24-44C7-AF17-F0465884D8A5}"/>
    <cellStyle name="Comma 3 2 4 3 3 4" xfId="2947" xr:uid="{00000000-0005-0000-0000-00001F2B0000}"/>
    <cellStyle name="Comma 3 2 4 3 3 4 2" xfId="7750" xr:uid="{00000000-0005-0000-0000-0000202B0000}"/>
    <cellStyle name="Comma 3 2 4 3 3 4 2 2" xfId="17357" xr:uid="{00000000-0005-0000-0000-0000212B0000}"/>
    <cellStyle name="Comma 3 2 4 3 3 4 2 2 2" xfId="36571" xr:uid="{8707D59B-DBD6-4FD7-B3B7-8158D641D751}"/>
    <cellStyle name="Comma 3 2 4 3 3 4 2 3" xfId="26964" xr:uid="{0565BD7C-91D8-403B-B565-8A0A45859E77}"/>
    <cellStyle name="Comma 3 2 4 3 3 4 3" xfId="12554" xr:uid="{00000000-0005-0000-0000-0000222B0000}"/>
    <cellStyle name="Comma 3 2 4 3 3 4 3 2" xfId="31768" xr:uid="{BDD55216-EAD6-4E22-8E96-2FAD79D3431B}"/>
    <cellStyle name="Comma 3 2 4 3 3 4 4" xfId="22161" xr:uid="{C4E2A2EF-5EC8-46C4-B060-7E722FFB68CC}"/>
    <cellStyle name="Comma 3 2 4 3 3 5" xfId="5349" xr:uid="{00000000-0005-0000-0000-0000232B0000}"/>
    <cellStyle name="Comma 3 2 4 3 3 5 2" xfId="14956" xr:uid="{00000000-0005-0000-0000-0000242B0000}"/>
    <cellStyle name="Comma 3 2 4 3 3 5 2 2" xfId="34170" xr:uid="{98166FBE-C3A9-43E8-8C88-6767C9A74F35}"/>
    <cellStyle name="Comma 3 2 4 3 3 5 3" xfId="24563" xr:uid="{F14CDB9B-1DD8-4D4D-AFD2-04D419566B99}"/>
    <cellStyle name="Comma 3 2 4 3 3 6" xfId="10152" xr:uid="{00000000-0005-0000-0000-0000252B0000}"/>
    <cellStyle name="Comma 3 2 4 3 3 6 2" xfId="29366" xr:uid="{1372322A-CBE6-4FAA-93B7-4A3B23BFE0D2}"/>
    <cellStyle name="Comma 3 2 4 3 3 7" xfId="19759" xr:uid="{516DE0C0-4E76-4896-906C-69A72835A429}"/>
    <cellStyle name="Comma 3 2 4 3 4" xfId="741" xr:uid="{00000000-0005-0000-0000-0000262B0000}"/>
    <cellStyle name="Comma 3 2 4 3 4 2" xfId="1542" xr:uid="{00000000-0005-0000-0000-0000272B0000}"/>
    <cellStyle name="Comma 3 2 4 3 4 2 2" xfId="3947" xr:uid="{00000000-0005-0000-0000-0000282B0000}"/>
    <cellStyle name="Comma 3 2 4 3 4 2 2 2" xfId="8750" xr:uid="{00000000-0005-0000-0000-0000292B0000}"/>
    <cellStyle name="Comma 3 2 4 3 4 2 2 2 2" xfId="18357" xr:uid="{00000000-0005-0000-0000-00002A2B0000}"/>
    <cellStyle name="Comma 3 2 4 3 4 2 2 2 2 2" xfId="37571" xr:uid="{21BD9DB9-83A1-4A8A-A146-B59D76A10489}"/>
    <cellStyle name="Comma 3 2 4 3 4 2 2 2 3" xfId="27964" xr:uid="{4005E6D8-21DB-4C39-B0CE-8B36BE00D0F9}"/>
    <cellStyle name="Comma 3 2 4 3 4 2 2 3" xfId="13554" xr:uid="{00000000-0005-0000-0000-00002B2B0000}"/>
    <cellStyle name="Comma 3 2 4 3 4 2 2 3 2" xfId="32768" xr:uid="{AE03972F-6046-4BDA-92A0-BEAE3D0E9026}"/>
    <cellStyle name="Comma 3 2 4 3 4 2 2 4" xfId="23161" xr:uid="{F1EAD3E7-3B46-4B0E-B186-A5C47AD02727}"/>
    <cellStyle name="Comma 3 2 4 3 4 2 3" xfId="6349" xr:uid="{00000000-0005-0000-0000-00002C2B0000}"/>
    <cellStyle name="Comma 3 2 4 3 4 2 3 2" xfId="15956" xr:uid="{00000000-0005-0000-0000-00002D2B0000}"/>
    <cellStyle name="Comma 3 2 4 3 4 2 3 2 2" xfId="35170" xr:uid="{21DFC5E2-F31B-471D-9D10-35CE7E99482E}"/>
    <cellStyle name="Comma 3 2 4 3 4 2 3 3" xfId="25563" xr:uid="{14B311E9-2BF8-4611-9988-6E0D6DB38C36}"/>
    <cellStyle name="Comma 3 2 4 3 4 2 4" xfId="11152" xr:uid="{00000000-0005-0000-0000-00002E2B0000}"/>
    <cellStyle name="Comma 3 2 4 3 4 2 4 2" xfId="30366" xr:uid="{CF8995CE-AF5A-485E-9606-9C96C92DF71F}"/>
    <cellStyle name="Comma 3 2 4 3 4 2 5" xfId="20759" xr:uid="{91C3FBBA-9859-4CB5-AFB9-E2C6666D9ED0}"/>
    <cellStyle name="Comma 3 2 4 3 4 3" xfId="2342" xr:uid="{00000000-0005-0000-0000-00002F2B0000}"/>
    <cellStyle name="Comma 3 2 4 3 4 3 2" xfId="4747" xr:uid="{00000000-0005-0000-0000-0000302B0000}"/>
    <cellStyle name="Comma 3 2 4 3 4 3 2 2" xfId="9550" xr:uid="{00000000-0005-0000-0000-0000312B0000}"/>
    <cellStyle name="Comma 3 2 4 3 4 3 2 2 2" xfId="19157" xr:uid="{00000000-0005-0000-0000-0000322B0000}"/>
    <cellStyle name="Comma 3 2 4 3 4 3 2 2 2 2" xfId="38371" xr:uid="{ACEABA6B-B284-4B0F-9F7E-F3C27ADF0A5A}"/>
    <cellStyle name="Comma 3 2 4 3 4 3 2 2 3" xfId="28764" xr:uid="{2F023C33-B1A3-4818-BC24-0EE3C710362F}"/>
    <cellStyle name="Comma 3 2 4 3 4 3 2 3" xfId="14354" xr:uid="{00000000-0005-0000-0000-0000332B0000}"/>
    <cellStyle name="Comma 3 2 4 3 4 3 2 3 2" xfId="33568" xr:uid="{70D2DC12-4C64-44D4-8888-E8CEF75C77AE}"/>
    <cellStyle name="Comma 3 2 4 3 4 3 2 4" xfId="23961" xr:uid="{194AEDF8-7D9E-489E-AE56-D0B149F09F8D}"/>
    <cellStyle name="Comma 3 2 4 3 4 3 3" xfId="7149" xr:uid="{00000000-0005-0000-0000-0000342B0000}"/>
    <cellStyle name="Comma 3 2 4 3 4 3 3 2" xfId="16756" xr:uid="{00000000-0005-0000-0000-0000352B0000}"/>
    <cellStyle name="Comma 3 2 4 3 4 3 3 2 2" xfId="35970" xr:uid="{D3A2C0C9-DE28-4F83-8CC5-251593FF2A5F}"/>
    <cellStyle name="Comma 3 2 4 3 4 3 3 3" xfId="26363" xr:uid="{A7745016-9990-4B2B-9F94-0EBE9AECDD59}"/>
    <cellStyle name="Comma 3 2 4 3 4 3 4" xfId="11952" xr:uid="{00000000-0005-0000-0000-0000362B0000}"/>
    <cellStyle name="Comma 3 2 4 3 4 3 4 2" xfId="31166" xr:uid="{C9CC347D-23F0-49E9-87D0-BA5766FF7652}"/>
    <cellStyle name="Comma 3 2 4 3 4 3 5" xfId="21559" xr:uid="{6E50FF90-A688-4B48-B795-0577EA94872B}"/>
    <cellStyle name="Comma 3 2 4 3 4 4" xfId="3147" xr:uid="{00000000-0005-0000-0000-0000372B0000}"/>
    <cellStyle name="Comma 3 2 4 3 4 4 2" xfId="7950" xr:uid="{00000000-0005-0000-0000-0000382B0000}"/>
    <cellStyle name="Comma 3 2 4 3 4 4 2 2" xfId="17557" xr:uid="{00000000-0005-0000-0000-0000392B0000}"/>
    <cellStyle name="Comma 3 2 4 3 4 4 2 2 2" xfId="36771" xr:uid="{BBA36AAB-89B6-4877-A959-5238C4FEB3B7}"/>
    <cellStyle name="Comma 3 2 4 3 4 4 2 3" xfId="27164" xr:uid="{6A86F0B9-7A11-43F0-996D-FDB0733C1709}"/>
    <cellStyle name="Comma 3 2 4 3 4 4 3" xfId="12754" xr:uid="{00000000-0005-0000-0000-00003A2B0000}"/>
    <cellStyle name="Comma 3 2 4 3 4 4 3 2" xfId="31968" xr:uid="{926E787A-1B3D-486B-B56C-DF701E55A333}"/>
    <cellStyle name="Comma 3 2 4 3 4 4 4" xfId="22361" xr:uid="{E5EE568D-3CE3-41DA-BEEC-B94611631CF3}"/>
    <cellStyle name="Comma 3 2 4 3 4 5" xfId="5549" xr:uid="{00000000-0005-0000-0000-00003B2B0000}"/>
    <cellStyle name="Comma 3 2 4 3 4 5 2" xfId="15156" xr:uid="{00000000-0005-0000-0000-00003C2B0000}"/>
    <cellStyle name="Comma 3 2 4 3 4 5 2 2" xfId="34370" xr:uid="{73D6B5CC-7B05-4E21-91A1-CD9B5E255FF9}"/>
    <cellStyle name="Comma 3 2 4 3 4 5 3" xfId="24763" xr:uid="{D7EFEEEF-13EA-4F83-ACD6-7D4BCE5ADD3F}"/>
    <cellStyle name="Comma 3 2 4 3 4 6" xfId="10352" xr:uid="{00000000-0005-0000-0000-00003D2B0000}"/>
    <cellStyle name="Comma 3 2 4 3 4 6 2" xfId="29566" xr:uid="{B8A31272-8C35-4D26-B59D-43140ADDD8A9}"/>
    <cellStyle name="Comma 3 2 4 3 4 7" xfId="19959" xr:uid="{FD6A45F9-CAAE-455B-87E1-61FCBC651184}"/>
    <cellStyle name="Comma 3 2 4 3 5" xfId="942" xr:uid="{00000000-0005-0000-0000-00003E2B0000}"/>
    <cellStyle name="Comma 3 2 4 3 5 2" xfId="3347" xr:uid="{00000000-0005-0000-0000-00003F2B0000}"/>
    <cellStyle name="Comma 3 2 4 3 5 2 2" xfId="8150" xr:uid="{00000000-0005-0000-0000-0000402B0000}"/>
    <cellStyle name="Comma 3 2 4 3 5 2 2 2" xfId="17757" xr:uid="{00000000-0005-0000-0000-0000412B0000}"/>
    <cellStyle name="Comma 3 2 4 3 5 2 2 2 2" xfId="36971" xr:uid="{DF85196F-2A7C-4334-AF08-13D1A4E9F8A6}"/>
    <cellStyle name="Comma 3 2 4 3 5 2 2 3" xfId="27364" xr:uid="{D651CBE4-9DD6-4FF0-903D-9FFDE5C4810C}"/>
    <cellStyle name="Comma 3 2 4 3 5 2 3" xfId="12954" xr:uid="{00000000-0005-0000-0000-0000422B0000}"/>
    <cellStyle name="Comma 3 2 4 3 5 2 3 2" xfId="32168" xr:uid="{593C6A5B-F04A-4D91-9BC3-E5D671130EAC}"/>
    <cellStyle name="Comma 3 2 4 3 5 2 4" xfId="22561" xr:uid="{8EFB16ED-ABEC-45BF-85C3-42DACC913EAB}"/>
    <cellStyle name="Comma 3 2 4 3 5 3" xfId="5749" xr:uid="{00000000-0005-0000-0000-0000432B0000}"/>
    <cellStyle name="Comma 3 2 4 3 5 3 2" xfId="15356" xr:uid="{00000000-0005-0000-0000-0000442B0000}"/>
    <cellStyle name="Comma 3 2 4 3 5 3 2 2" xfId="34570" xr:uid="{0FBF55FF-0819-4E9C-B154-1C25D1FC37E4}"/>
    <cellStyle name="Comma 3 2 4 3 5 3 3" xfId="24963" xr:uid="{40D45AF9-DAF6-4CD4-B6AE-8350ED93470C}"/>
    <cellStyle name="Comma 3 2 4 3 5 4" xfId="10552" xr:uid="{00000000-0005-0000-0000-0000452B0000}"/>
    <cellStyle name="Comma 3 2 4 3 5 4 2" xfId="29766" xr:uid="{8BE7D93A-F89B-4E34-9436-2FA2D1EC56C6}"/>
    <cellStyle name="Comma 3 2 4 3 5 5" xfId="20159" xr:uid="{CECB3BF9-AD56-48D5-85D9-DC515AEA1A29}"/>
    <cellStyle name="Comma 3 2 4 3 6" xfId="1742" xr:uid="{00000000-0005-0000-0000-0000462B0000}"/>
    <cellStyle name="Comma 3 2 4 3 6 2" xfId="4147" xr:uid="{00000000-0005-0000-0000-0000472B0000}"/>
    <cellStyle name="Comma 3 2 4 3 6 2 2" xfId="8950" xr:uid="{00000000-0005-0000-0000-0000482B0000}"/>
    <cellStyle name="Comma 3 2 4 3 6 2 2 2" xfId="18557" xr:uid="{00000000-0005-0000-0000-0000492B0000}"/>
    <cellStyle name="Comma 3 2 4 3 6 2 2 2 2" xfId="37771" xr:uid="{F1733EE6-00D1-40B4-B345-995EF065C409}"/>
    <cellStyle name="Comma 3 2 4 3 6 2 2 3" xfId="28164" xr:uid="{528AD057-88E8-4458-A4AD-A9DFF6258A85}"/>
    <cellStyle name="Comma 3 2 4 3 6 2 3" xfId="13754" xr:uid="{00000000-0005-0000-0000-00004A2B0000}"/>
    <cellStyle name="Comma 3 2 4 3 6 2 3 2" xfId="32968" xr:uid="{503D29D0-08C0-4399-86A3-0288499F903B}"/>
    <cellStyle name="Comma 3 2 4 3 6 2 4" xfId="23361" xr:uid="{D60736EC-3FE2-433C-8E01-4A52C6FE6868}"/>
    <cellStyle name="Comma 3 2 4 3 6 3" xfId="6549" xr:uid="{00000000-0005-0000-0000-00004B2B0000}"/>
    <cellStyle name="Comma 3 2 4 3 6 3 2" xfId="16156" xr:uid="{00000000-0005-0000-0000-00004C2B0000}"/>
    <cellStyle name="Comma 3 2 4 3 6 3 2 2" xfId="35370" xr:uid="{64EDF818-C72B-4021-BAF4-6B09E48B654E}"/>
    <cellStyle name="Comma 3 2 4 3 6 3 3" xfId="25763" xr:uid="{8B3BA3A7-3556-43E3-8F99-35C8FFD76937}"/>
    <cellStyle name="Comma 3 2 4 3 6 4" xfId="11352" xr:uid="{00000000-0005-0000-0000-00004D2B0000}"/>
    <cellStyle name="Comma 3 2 4 3 6 4 2" xfId="30566" xr:uid="{5D94B513-D2D9-454B-8C48-00EAAF6A9D02}"/>
    <cellStyle name="Comma 3 2 4 3 6 5" xfId="20959" xr:uid="{E0FFF32A-DB20-48C1-9037-82660267C207}"/>
    <cellStyle name="Comma 3 2 4 3 7" xfId="2547" xr:uid="{00000000-0005-0000-0000-00004E2B0000}"/>
    <cellStyle name="Comma 3 2 4 3 7 2" xfId="7350" xr:uid="{00000000-0005-0000-0000-00004F2B0000}"/>
    <cellStyle name="Comma 3 2 4 3 7 2 2" xfId="16957" xr:uid="{00000000-0005-0000-0000-0000502B0000}"/>
    <cellStyle name="Comma 3 2 4 3 7 2 2 2" xfId="36171" xr:uid="{BF8F27F8-B077-4617-8B1B-FFB2AE8B036C}"/>
    <cellStyle name="Comma 3 2 4 3 7 2 3" xfId="26564" xr:uid="{34ACA161-18F3-44FF-830A-1932BFCCD28E}"/>
    <cellStyle name="Comma 3 2 4 3 7 3" xfId="12154" xr:uid="{00000000-0005-0000-0000-0000512B0000}"/>
    <cellStyle name="Comma 3 2 4 3 7 3 2" xfId="31368" xr:uid="{AA4E8E8A-B61F-47D9-AA11-1CDC51C61C30}"/>
    <cellStyle name="Comma 3 2 4 3 7 4" xfId="21761" xr:uid="{347950EE-06B1-472F-8BF4-0D69BDEC47EF}"/>
    <cellStyle name="Comma 3 2 4 3 8" xfId="4949" xr:uid="{00000000-0005-0000-0000-0000522B0000}"/>
    <cellStyle name="Comma 3 2 4 3 8 2" xfId="14556" xr:uid="{00000000-0005-0000-0000-0000532B0000}"/>
    <cellStyle name="Comma 3 2 4 3 8 2 2" xfId="33770" xr:uid="{E7CF1626-D146-4DAA-8457-83F122DFEC58}"/>
    <cellStyle name="Comma 3 2 4 3 8 3" xfId="24163" xr:uid="{6CB76267-45DC-44BF-9351-1764CA5E2753}"/>
    <cellStyle name="Comma 3 2 4 3 9" xfId="9752" xr:uid="{00000000-0005-0000-0000-0000542B0000}"/>
    <cellStyle name="Comma 3 2 4 3 9 2" xfId="28966" xr:uid="{4B32D314-94AD-4733-ADC3-BE4AD126B5D8}"/>
    <cellStyle name="Comma 3 2 4 4" xfId="241" xr:uid="{00000000-0005-0000-0000-0000552B0000}"/>
    <cellStyle name="Comma 3 2 4 4 2" xfId="1042" xr:uid="{00000000-0005-0000-0000-0000562B0000}"/>
    <cellStyle name="Comma 3 2 4 4 2 2" xfId="3447" xr:uid="{00000000-0005-0000-0000-0000572B0000}"/>
    <cellStyle name="Comma 3 2 4 4 2 2 2" xfId="8250" xr:uid="{00000000-0005-0000-0000-0000582B0000}"/>
    <cellStyle name="Comma 3 2 4 4 2 2 2 2" xfId="17857" xr:uid="{00000000-0005-0000-0000-0000592B0000}"/>
    <cellStyle name="Comma 3 2 4 4 2 2 2 2 2" xfId="37071" xr:uid="{06A391DB-EFD7-438A-A1DC-A858036FE89A}"/>
    <cellStyle name="Comma 3 2 4 4 2 2 2 3" xfId="27464" xr:uid="{83B68860-D490-4536-80AB-F87B103CE5ED}"/>
    <cellStyle name="Comma 3 2 4 4 2 2 3" xfId="13054" xr:uid="{00000000-0005-0000-0000-00005A2B0000}"/>
    <cellStyle name="Comma 3 2 4 4 2 2 3 2" xfId="32268" xr:uid="{E42A39D6-BBA4-480E-BC74-B59D233909D6}"/>
    <cellStyle name="Comma 3 2 4 4 2 2 4" xfId="22661" xr:uid="{A07C40FD-1611-4292-A95C-0A08821E7E20}"/>
    <cellStyle name="Comma 3 2 4 4 2 3" xfId="5849" xr:uid="{00000000-0005-0000-0000-00005B2B0000}"/>
    <cellStyle name="Comma 3 2 4 4 2 3 2" xfId="15456" xr:uid="{00000000-0005-0000-0000-00005C2B0000}"/>
    <cellStyle name="Comma 3 2 4 4 2 3 2 2" xfId="34670" xr:uid="{512F5E22-FC79-4E4E-BA73-000F30A56126}"/>
    <cellStyle name="Comma 3 2 4 4 2 3 3" xfId="25063" xr:uid="{824968B1-17EE-432C-B6C7-8DAA30F7DDD8}"/>
    <cellStyle name="Comma 3 2 4 4 2 4" xfId="10652" xr:uid="{00000000-0005-0000-0000-00005D2B0000}"/>
    <cellStyle name="Comma 3 2 4 4 2 4 2" xfId="29866" xr:uid="{CFB5F0D8-DF6C-4541-9909-C1C0EDE33440}"/>
    <cellStyle name="Comma 3 2 4 4 2 5" xfId="20259" xr:uid="{771506C6-8E98-4A85-910C-83605689460A}"/>
    <cellStyle name="Comma 3 2 4 4 3" xfId="1842" xr:uid="{00000000-0005-0000-0000-00005E2B0000}"/>
    <cellStyle name="Comma 3 2 4 4 3 2" xfId="4247" xr:uid="{00000000-0005-0000-0000-00005F2B0000}"/>
    <cellStyle name="Comma 3 2 4 4 3 2 2" xfId="9050" xr:uid="{00000000-0005-0000-0000-0000602B0000}"/>
    <cellStyle name="Comma 3 2 4 4 3 2 2 2" xfId="18657" xr:uid="{00000000-0005-0000-0000-0000612B0000}"/>
    <cellStyle name="Comma 3 2 4 4 3 2 2 2 2" xfId="37871" xr:uid="{8EE2DE1E-B122-4A8D-8474-D3CF13B1E329}"/>
    <cellStyle name="Comma 3 2 4 4 3 2 2 3" xfId="28264" xr:uid="{55F3385A-4058-424E-8C3A-A2D3236DE19C}"/>
    <cellStyle name="Comma 3 2 4 4 3 2 3" xfId="13854" xr:uid="{00000000-0005-0000-0000-0000622B0000}"/>
    <cellStyle name="Comma 3 2 4 4 3 2 3 2" xfId="33068" xr:uid="{DD0816E8-3DD3-4C99-AC09-F19172131A3E}"/>
    <cellStyle name="Comma 3 2 4 4 3 2 4" xfId="23461" xr:uid="{713ECD52-C537-4CA9-AC4F-5CAF85F8693C}"/>
    <cellStyle name="Comma 3 2 4 4 3 3" xfId="6649" xr:uid="{00000000-0005-0000-0000-0000632B0000}"/>
    <cellStyle name="Comma 3 2 4 4 3 3 2" xfId="16256" xr:uid="{00000000-0005-0000-0000-0000642B0000}"/>
    <cellStyle name="Comma 3 2 4 4 3 3 2 2" xfId="35470" xr:uid="{A05F1A73-65B9-4467-8B40-042EBE3F8EF3}"/>
    <cellStyle name="Comma 3 2 4 4 3 3 3" xfId="25863" xr:uid="{6BAA1914-9A47-4119-8DCB-581C0E606CCC}"/>
    <cellStyle name="Comma 3 2 4 4 3 4" xfId="11452" xr:uid="{00000000-0005-0000-0000-0000652B0000}"/>
    <cellStyle name="Comma 3 2 4 4 3 4 2" xfId="30666" xr:uid="{464BAE47-E58D-47A9-8042-04689A7B8040}"/>
    <cellStyle name="Comma 3 2 4 4 3 5" xfId="21059" xr:uid="{B44C823B-EB2C-4E40-8532-B21A95FD0D4F}"/>
    <cellStyle name="Comma 3 2 4 4 4" xfId="2647" xr:uid="{00000000-0005-0000-0000-0000662B0000}"/>
    <cellStyle name="Comma 3 2 4 4 4 2" xfId="7450" xr:uid="{00000000-0005-0000-0000-0000672B0000}"/>
    <cellStyle name="Comma 3 2 4 4 4 2 2" xfId="17057" xr:uid="{00000000-0005-0000-0000-0000682B0000}"/>
    <cellStyle name="Comma 3 2 4 4 4 2 2 2" xfId="36271" xr:uid="{A95B439B-1201-4D4E-B6B9-74682DF13497}"/>
    <cellStyle name="Comma 3 2 4 4 4 2 3" xfId="26664" xr:uid="{8500F7AD-30DD-4B9E-AB0D-403581EFBB26}"/>
    <cellStyle name="Comma 3 2 4 4 4 3" xfId="12254" xr:uid="{00000000-0005-0000-0000-0000692B0000}"/>
    <cellStyle name="Comma 3 2 4 4 4 3 2" xfId="31468" xr:uid="{3C69C6C3-1E23-4F27-A09A-D0B00BCEB4A3}"/>
    <cellStyle name="Comma 3 2 4 4 4 4" xfId="21861" xr:uid="{7156C2E7-899C-4D59-9DBC-941B79BBA908}"/>
    <cellStyle name="Comma 3 2 4 4 5" xfId="5049" xr:uid="{00000000-0005-0000-0000-00006A2B0000}"/>
    <cellStyle name="Comma 3 2 4 4 5 2" xfId="14656" xr:uid="{00000000-0005-0000-0000-00006B2B0000}"/>
    <cellStyle name="Comma 3 2 4 4 5 2 2" xfId="33870" xr:uid="{BDAB7A2D-DF17-4C3A-8DDB-1FA4A8A0F98D}"/>
    <cellStyle name="Comma 3 2 4 4 5 3" xfId="24263" xr:uid="{AB4DB82A-128B-4F84-97C4-238F8C20DC34}"/>
    <cellStyle name="Comma 3 2 4 4 6" xfId="9852" xr:uid="{00000000-0005-0000-0000-00006C2B0000}"/>
    <cellStyle name="Comma 3 2 4 4 6 2" xfId="29066" xr:uid="{E8E9CA71-D261-4245-B30E-1BB25AC9B46C}"/>
    <cellStyle name="Comma 3 2 4 4 7" xfId="19459" xr:uid="{3EF0A82F-2DFB-40DC-BA6A-7D157534CCA6}"/>
    <cellStyle name="Comma 3 2 4 5" xfId="441" xr:uid="{00000000-0005-0000-0000-00006D2B0000}"/>
    <cellStyle name="Comma 3 2 4 5 2" xfId="1242" xr:uid="{00000000-0005-0000-0000-00006E2B0000}"/>
    <cellStyle name="Comma 3 2 4 5 2 2" xfId="3647" xr:uid="{00000000-0005-0000-0000-00006F2B0000}"/>
    <cellStyle name="Comma 3 2 4 5 2 2 2" xfId="8450" xr:uid="{00000000-0005-0000-0000-0000702B0000}"/>
    <cellStyle name="Comma 3 2 4 5 2 2 2 2" xfId="18057" xr:uid="{00000000-0005-0000-0000-0000712B0000}"/>
    <cellStyle name="Comma 3 2 4 5 2 2 2 2 2" xfId="37271" xr:uid="{36B1084E-DFCF-44E0-A640-EC59285AC134}"/>
    <cellStyle name="Comma 3 2 4 5 2 2 2 3" xfId="27664" xr:uid="{FACE148C-96DF-47DB-9EC2-9F349F815152}"/>
    <cellStyle name="Comma 3 2 4 5 2 2 3" xfId="13254" xr:uid="{00000000-0005-0000-0000-0000722B0000}"/>
    <cellStyle name="Comma 3 2 4 5 2 2 3 2" xfId="32468" xr:uid="{0643E1C6-D7A9-49E3-9838-5658633DF858}"/>
    <cellStyle name="Comma 3 2 4 5 2 2 4" xfId="22861" xr:uid="{EE2A9630-5429-462A-A533-3A5D4E945435}"/>
    <cellStyle name="Comma 3 2 4 5 2 3" xfId="6049" xr:uid="{00000000-0005-0000-0000-0000732B0000}"/>
    <cellStyle name="Comma 3 2 4 5 2 3 2" xfId="15656" xr:uid="{00000000-0005-0000-0000-0000742B0000}"/>
    <cellStyle name="Comma 3 2 4 5 2 3 2 2" xfId="34870" xr:uid="{44ACFA56-C905-4C3F-AFA9-A0A1B592EC3D}"/>
    <cellStyle name="Comma 3 2 4 5 2 3 3" xfId="25263" xr:uid="{80B1C51D-2D5F-4E1A-9068-2C33706957E5}"/>
    <cellStyle name="Comma 3 2 4 5 2 4" xfId="10852" xr:uid="{00000000-0005-0000-0000-0000752B0000}"/>
    <cellStyle name="Comma 3 2 4 5 2 4 2" xfId="30066" xr:uid="{34EECFC8-6F0E-44A3-8ED5-28639D2BE145}"/>
    <cellStyle name="Comma 3 2 4 5 2 5" xfId="20459" xr:uid="{25D25362-87B5-43B8-8FB8-59E9B684F78C}"/>
    <cellStyle name="Comma 3 2 4 5 3" xfId="2042" xr:uid="{00000000-0005-0000-0000-0000762B0000}"/>
    <cellStyle name="Comma 3 2 4 5 3 2" xfId="4447" xr:uid="{00000000-0005-0000-0000-0000772B0000}"/>
    <cellStyle name="Comma 3 2 4 5 3 2 2" xfId="9250" xr:uid="{00000000-0005-0000-0000-0000782B0000}"/>
    <cellStyle name="Comma 3 2 4 5 3 2 2 2" xfId="18857" xr:uid="{00000000-0005-0000-0000-0000792B0000}"/>
    <cellStyle name="Comma 3 2 4 5 3 2 2 2 2" xfId="38071" xr:uid="{7F29AD99-FD70-4CEA-9CF6-25A911F5C5BF}"/>
    <cellStyle name="Comma 3 2 4 5 3 2 2 3" xfId="28464" xr:uid="{CDA2CCBC-1664-4BEC-9279-5ABCE3A5D7CC}"/>
    <cellStyle name="Comma 3 2 4 5 3 2 3" xfId="14054" xr:uid="{00000000-0005-0000-0000-00007A2B0000}"/>
    <cellStyle name="Comma 3 2 4 5 3 2 3 2" xfId="33268" xr:uid="{EC3220E3-F18E-4A4A-94B3-4AE9E6353542}"/>
    <cellStyle name="Comma 3 2 4 5 3 2 4" xfId="23661" xr:uid="{0C3D564F-6F7B-4D2F-8634-D289E6D28D65}"/>
    <cellStyle name="Comma 3 2 4 5 3 3" xfId="6849" xr:uid="{00000000-0005-0000-0000-00007B2B0000}"/>
    <cellStyle name="Comma 3 2 4 5 3 3 2" xfId="16456" xr:uid="{00000000-0005-0000-0000-00007C2B0000}"/>
    <cellStyle name="Comma 3 2 4 5 3 3 2 2" xfId="35670" xr:uid="{C08F5EB7-1C15-4ECD-B264-2AD933F0FE8E}"/>
    <cellStyle name="Comma 3 2 4 5 3 3 3" xfId="26063" xr:uid="{B9C90C86-0C91-4558-8E06-41454660CC3A}"/>
    <cellStyle name="Comma 3 2 4 5 3 4" xfId="11652" xr:uid="{00000000-0005-0000-0000-00007D2B0000}"/>
    <cellStyle name="Comma 3 2 4 5 3 4 2" xfId="30866" xr:uid="{4DFB41DF-A76C-4258-85A7-4DAD497C814A}"/>
    <cellStyle name="Comma 3 2 4 5 3 5" xfId="21259" xr:uid="{B8522C34-C00E-4440-A464-DDBD27567F48}"/>
    <cellStyle name="Comma 3 2 4 5 4" xfId="2847" xr:uid="{00000000-0005-0000-0000-00007E2B0000}"/>
    <cellStyle name="Comma 3 2 4 5 4 2" xfId="7650" xr:uid="{00000000-0005-0000-0000-00007F2B0000}"/>
    <cellStyle name="Comma 3 2 4 5 4 2 2" xfId="17257" xr:uid="{00000000-0005-0000-0000-0000802B0000}"/>
    <cellStyle name="Comma 3 2 4 5 4 2 2 2" xfId="36471" xr:uid="{75AF3066-1C9E-4F0E-A0D2-03A28C764161}"/>
    <cellStyle name="Comma 3 2 4 5 4 2 3" xfId="26864" xr:uid="{5E7B8A00-32CD-407C-869B-E694B740D7F8}"/>
    <cellStyle name="Comma 3 2 4 5 4 3" xfId="12454" xr:uid="{00000000-0005-0000-0000-0000812B0000}"/>
    <cellStyle name="Comma 3 2 4 5 4 3 2" xfId="31668" xr:uid="{D40DDF67-1493-47DF-9571-0BA9B3D3B06A}"/>
    <cellStyle name="Comma 3 2 4 5 4 4" xfId="22061" xr:uid="{A7817C9C-15B2-4EA4-ADCC-1062035912B2}"/>
    <cellStyle name="Comma 3 2 4 5 5" xfId="5249" xr:uid="{00000000-0005-0000-0000-0000822B0000}"/>
    <cellStyle name="Comma 3 2 4 5 5 2" xfId="14856" xr:uid="{00000000-0005-0000-0000-0000832B0000}"/>
    <cellStyle name="Comma 3 2 4 5 5 2 2" xfId="34070" xr:uid="{A00DF884-2A2F-41DB-ACF5-D30E3DD1BCFD}"/>
    <cellStyle name="Comma 3 2 4 5 5 3" xfId="24463" xr:uid="{C9AE3922-203F-4CA6-AC20-7BDC29462A56}"/>
    <cellStyle name="Comma 3 2 4 5 6" xfId="10052" xr:uid="{00000000-0005-0000-0000-0000842B0000}"/>
    <cellStyle name="Comma 3 2 4 5 6 2" xfId="29266" xr:uid="{94F2B5AE-EC23-4FDE-9FEE-403384CFA135}"/>
    <cellStyle name="Comma 3 2 4 5 7" xfId="19659" xr:uid="{195FCE55-0670-4EFF-8F35-D735798D57D5}"/>
    <cellStyle name="Comma 3 2 4 6" xfId="641" xr:uid="{00000000-0005-0000-0000-0000852B0000}"/>
    <cellStyle name="Comma 3 2 4 6 2" xfId="1442" xr:uid="{00000000-0005-0000-0000-0000862B0000}"/>
    <cellStyle name="Comma 3 2 4 6 2 2" xfId="3847" xr:uid="{00000000-0005-0000-0000-0000872B0000}"/>
    <cellStyle name="Comma 3 2 4 6 2 2 2" xfId="8650" xr:uid="{00000000-0005-0000-0000-0000882B0000}"/>
    <cellStyle name="Comma 3 2 4 6 2 2 2 2" xfId="18257" xr:uid="{00000000-0005-0000-0000-0000892B0000}"/>
    <cellStyle name="Comma 3 2 4 6 2 2 2 2 2" xfId="37471" xr:uid="{95D76918-C304-44B9-AB4C-9F06090260C2}"/>
    <cellStyle name="Comma 3 2 4 6 2 2 2 3" xfId="27864" xr:uid="{079A1678-49C4-430A-8DC9-5993746351B6}"/>
    <cellStyle name="Comma 3 2 4 6 2 2 3" xfId="13454" xr:uid="{00000000-0005-0000-0000-00008A2B0000}"/>
    <cellStyle name="Comma 3 2 4 6 2 2 3 2" xfId="32668" xr:uid="{CF0BD639-E7D1-4634-9A3C-10ED66C099E2}"/>
    <cellStyle name="Comma 3 2 4 6 2 2 4" xfId="23061" xr:uid="{F8A64D30-9D7C-487B-AE79-859CCDED60AC}"/>
    <cellStyle name="Comma 3 2 4 6 2 3" xfId="6249" xr:uid="{00000000-0005-0000-0000-00008B2B0000}"/>
    <cellStyle name="Comma 3 2 4 6 2 3 2" xfId="15856" xr:uid="{00000000-0005-0000-0000-00008C2B0000}"/>
    <cellStyle name="Comma 3 2 4 6 2 3 2 2" xfId="35070" xr:uid="{6C5DE156-D02B-4F11-8065-384E622371E1}"/>
    <cellStyle name="Comma 3 2 4 6 2 3 3" xfId="25463" xr:uid="{EE3A7731-D13D-45F9-93DF-C0E3AEA18D60}"/>
    <cellStyle name="Comma 3 2 4 6 2 4" xfId="11052" xr:uid="{00000000-0005-0000-0000-00008D2B0000}"/>
    <cellStyle name="Comma 3 2 4 6 2 4 2" xfId="30266" xr:uid="{388B256E-DD82-4B59-A349-79FE12F488F4}"/>
    <cellStyle name="Comma 3 2 4 6 2 5" xfId="20659" xr:uid="{2B58143C-E568-4832-A5F6-905636002C00}"/>
    <cellStyle name="Comma 3 2 4 6 3" xfId="2242" xr:uid="{00000000-0005-0000-0000-00008E2B0000}"/>
    <cellStyle name="Comma 3 2 4 6 3 2" xfId="4647" xr:uid="{00000000-0005-0000-0000-00008F2B0000}"/>
    <cellStyle name="Comma 3 2 4 6 3 2 2" xfId="9450" xr:uid="{00000000-0005-0000-0000-0000902B0000}"/>
    <cellStyle name="Comma 3 2 4 6 3 2 2 2" xfId="19057" xr:uid="{00000000-0005-0000-0000-0000912B0000}"/>
    <cellStyle name="Comma 3 2 4 6 3 2 2 2 2" xfId="38271" xr:uid="{EA4B652E-84A0-48FA-913C-3208512B73E1}"/>
    <cellStyle name="Comma 3 2 4 6 3 2 2 3" xfId="28664" xr:uid="{ABF5948F-3EF9-4026-9BFD-7C48FACCBBCE}"/>
    <cellStyle name="Comma 3 2 4 6 3 2 3" xfId="14254" xr:uid="{00000000-0005-0000-0000-0000922B0000}"/>
    <cellStyle name="Comma 3 2 4 6 3 2 3 2" xfId="33468" xr:uid="{BB8EA666-F315-4E4E-90E6-DDD2E92C1A12}"/>
    <cellStyle name="Comma 3 2 4 6 3 2 4" xfId="23861" xr:uid="{91BE06AA-5A2F-4852-88ED-09C6F17F95D1}"/>
    <cellStyle name="Comma 3 2 4 6 3 3" xfId="7049" xr:uid="{00000000-0005-0000-0000-0000932B0000}"/>
    <cellStyle name="Comma 3 2 4 6 3 3 2" xfId="16656" xr:uid="{00000000-0005-0000-0000-0000942B0000}"/>
    <cellStyle name="Comma 3 2 4 6 3 3 2 2" xfId="35870" xr:uid="{137E0575-8F0A-4ABE-B3CA-878DF31258E8}"/>
    <cellStyle name="Comma 3 2 4 6 3 3 3" xfId="26263" xr:uid="{7E4CA597-B5F1-43D9-8D4B-97AFFF60A1D3}"/>
    <cellStyle name="Comma 3 2 4 6 3 4" xfId="11852" xr:uid="{00000000-0005-0000-0000-0000952B0000}"/>
    <cellStyle name="Comma 3 2 4 6 3 4 2" xfId="31066" xr:uid="{A0AAFD8A-F041-48BE-AD60-D9231E05EB26}"/>
    <cellStyle name="Comma 3 2 4 6 3 5" xfId="21459" xr:uid="{E99024A8-9CAB-49AD-963D-4DD938F1DD96}"/>
    <cellStyle name="Comma 3 2 4 6 4" xfId="3047" xr:uid="{00000000-0005-0000-0000-0000962B0000}"/>
    <cellStyle name="Comma 3 2 4 6 4 2" xfId="7850" xr:uid="{00000000-0005-0000-0000-0000972B0000}"/>
    <cellStyle name="Comma 3 2 4 6 4 2 2" xfId="17457" xr:uid="{00000000-0005-0000-0000-0000982B0000}"/>
    <cellStyle name="Comma 3 2 4 6 4 2 2 2" xfId="36671" xr:uid="{4FEE537F-661C-46BB-9FB9-330935F010F6}"/>
    <cellStyle name="Comma 3 2 4 6 4 2 3" xfId="27064" xr:uid="{31E5BAF4-71AA-456B-A302-507667644D03}"/>
    <cellStyle name="Comma 3 2 4 6 4 3" xfId="12654" xr:uid="{00000000-0005-0000-0000-0000992B0000}"/>
    <cellStyle name="Comma 3 2 4 6 4 3 2" xfId="31868" xr:uid="{4B593F18-0FEC-48F0-8ED0-9AF7B6EAC377}"/>
    <cellStyle name="Comma 3 2 4 6 4 4" xfId="22261" xr:uid="{6B7AA323-7D6B-4EF4-A3E3-B6D72BD014E2}"/>
    <cellStyle name="Comma 3 2 4 6 5" xfId="5449" xr:uid="{00000000-0005-0000-0000-00009A2B0000}"/>
    <cellStyle name="Comma 3 2 4 6 5 2" xfId="15056" xr:uid="{00000000-0005-0000-0000-00009B2B0000}"/>
    <cellStyle name="Comma 3 2 4 6 5 2 2" xfId="34270" xr:uid="{37033B95-ECE3-48EA-A8A7-FAD879E14CED}"/>
    <cellStyle name="Comma 3 2 4 6 5 3" xfId="24663" xr:uid="{2DCFCDC4-8754-4576-92F2-ED1D8E5C5E73}"/>
    <cellStyle name="Comma 3 2 4 6 6" xfId="10252" xr:uid="{00000000-0005-0000-0000-00009C2B0000}"/>
    <cellStyle name="Comma 3 2 4 6 6 2" xfId="29466" xr:uid="{37176EED-C054-43F5-9D8D-E61E8B945D54}"/>
    <cellStyle name="Comma 3 2 4 6 7" xfId="19859" xr:uid="{39ED0A1C-84B1-443E-B38A-AF0577E24A20}"/>
    <cellStyle name="Comma 3 2 4 7" xfId="842" xr:uid="{00000000-0005-0000-0000-00009D2B0000}"/>
    <cellStyle name="Comma 3 2 4 7 2" xfId="3247" xr:uid="{00000000-0005-0000-0000-00009E2B0000}"/>
    <cellStyle name="Comma 3 2 4 7 2 2" xfId="8050" xr:uid="{00000000-0005-0000-0000-00009F2B0000}"/>
    <cellStyle name="Comma 3 2 4 7 2 2 2" xfId="17657" xr:uid="{00000000-0005-0000-0000-0000A02B0000}"/>
    <cellStyle name="Comma 3 2 4 7 2 2 2 2" xfId="36871" xr:uid="{211FDD6F-9A11-4C1B-8CE6-07EC0C079F9E}"/>
    <cellStyle name="Comma 3 2 4 7 2 2 3" xfId="27264" xr:uid="{A0AB783F-4C56-42D0-A2A0-D00E472E9156}"/>
    <cellStyle name="Comma 3 2 4 7 2 3" xfId="12854" xr:uid="{00000000-0005-0000-0000-0000A12B0000}"/>
    <cellStyle name="Comma 3 2 4 7 2 3 2" xfId="32068" xr:uid="{E1F0B8B4-A8A9-4EA9-8989-DE7C9D0AD4EE}"/>
    <cellStyle name="Comma 3 2 4 7 2 4" xfId="22461" xr:uid="{29EF5C0E-116E-4C95-978E-9AF3ECD3A0FB}"/>
    <cellStyle name="Comma 3 2 4 7 3" xfId="5649" xr:uid="{00000000-0005-0000-0000-0000A22B0000}"/>
    <cellStyle name="Comma 3 2 4 7 3 2" xfId="15256" xr:uid="{00000000-0005-0000-0000-0000A32B0000}"/>
    <cellStyle name="Comma 3 2 4 7 3 2 2" xfId="34470" xr:uid="{7AF60BD9-FE0F-4AD9-806D-1009BBCEF986}"/>
    <cellStyle name="Comma 3 2 4 7 3 3" xfId="24863" xr:uid="{F4DC79C3-B913-45A3-8CC8-E7D559C1ADA8}"/>
    <cellStyle name="Comma 3 2 4 7 4" xfId="10452" xr:uid="{00000000-0005-0000-0000-0000A42B0000}"/>
    <cellStyle name="Comma 3 2 4 7 4 2" xfId="29666" xr:uid="{7DEAD427-260D-4C95-B86E-DD10037DC328}"/>
    <cellStyle name="Comma 3 2 4 7 5" xfId="20059" xr:uid="{0E9370FB-9D1A-4D64-A994-7F8175297AFE}"/>
    <cellStyle name="Comma 3 2 4 8" xfId="1642" xr:uid="{00000000-0005-0000-0000-0000A52B0000}"/>
    <cellStyle name="Comma 3 2 4 8 2" xfId="4047" xr:uid="{00000000-0005-0000-0000-0000A62B0000}"/>
    <cellStyle name="Comma 3 2 4 8 2 2" xfId="8850" xr:uid="{00000000-0005-0000-0000-0000A72B0000}"/>
    <cellStyle name="Comma 3 2 4 8 2 2 2" xfId="18457" xr:uid="{00000000-0005-0000-0000-0000A82B0000}"/>
    <cellStyle name="Comma 3 2 4 8 2 2 2 2" xfId="37671" xr:uid="{B876D993-1B95-4CC4-8FD0-BFEDC7364A3B}"/>
    <cellStyle name="Comma 3 2 4 8 2 2 3" xfId="28064" xr:uid="{F4F44928-E11D-4E33-A161-3C1455113973}"/>
    <cellStyle name="Comma 3 2 4 8 2 3" xfId="13654" xr:uid="{00000000-0005-0000-0000-0000A92B0000}"/>
    <cellStyle name="Comma 3 2 4 8 2 3 2" xfId="32868" xr:uid="{2D1B331E-6051-428D-8E71-B8110272729F}"/>
    <cellStyle name="Comma 3 2 4 8 2 4" xfId="23261" xr:uid="{9963479D-561E-424F-8300-33CF452C9F93}"/>
    <cellStyle name="Comma 3 2 4 8 3" xfId="6449" xr:uid="{00000000-0005-0000-0000-0000AA2B0000}"/>
    <cellStyle name="Comma 3 2 4 8 3 2" xfId="16056" xr:uid="{00000000-0005-0000-0000-0000AB2B0000}"/>
    <cellStyle name="Comma 3 2 4 8 3 2 2" xfId="35270" xr:uid="{AE86C7B3-00D0-4890-89C6-D967EDA9F24D}"/>
    <cellStyle name="Comma 3 2 4 8 3 3" xfId="25663" xr:uid="{E4D252F5-A435-40DB-8D01-C518D7C69B5E}"/>
    <cellStyle name="Comma 3 2 4 8 4" xfId="11252" xr:uid="{00000000-0005-0000-0000-0000AC2B0000}"/>
    <cellStyle name="Comma 3 2 4 8 4 2" xfId="30466" xr:uid="{8D556512-845F-43FA-82CD-6365C0826C79}"/>
    <cellStyle name="Comma 3 2 4 8 5" xfId="20859" xr:uid="{864ADBCC-0DBF-42E9-A4B3-43C26F6EB385}"/>
    <cellStyle name="Comma 3 2 4 9" xfId="2447" xr:uid="{00000000-0005-0000-0000-0000AD2B0000}"/>
    <cellStyle name="Comma 3 2 4 9 2" xfId="7250" xr:uid="{00000000-0005-0000-0000-0000AE2B0000}"/>
    <cellStyle name="Comma 3 2 4 9 2 2" xfId="16857" xr:uid="{00000000-0005-0000-0000-0000AF2B0000}"/>
    <cellStyle name="Comma 3 2 4 9 2 2 2" xfId="36071" xr:uid="{DD51010F-1D90-4749-A2C3-0F1FE745A9F3}"/>
    <cellStyle name="Comma 3 2 4 9 2 3" xfId="26464" xr:uid="{D6C65444-F671-47E4-8317-342BFC2444D9}"/>
    <cellStyle name="Comma 3 2 4 9 3" xfId="12054" xr:uid="{00000000-0005-0000-0000-0000B02B0000}"/>
    <cellStyle name="Comma 3 2 4 9 3 2" xfId="31268" xr:uid="{CC24A90D-D00D-4EE5-98CE-180C2E04E97C}"/>
    <cellStyle name="Comma 3 2 4 9 4" xfId="21661" xr:uid="{F1447511-DD0F-467E-9F86-29B41749C1BC}"/>
    <cellStyle name="Comma 3 2 5" xfId="50" xr:uid="{00000000-0005-0000-0000-0000B12B0000}"/>
    <cellStyle name="Comma 3 2 5 10" xfId="4859" xr:uid="{00000000-0005-0000-0000-0000B22B0000}"/>
    <cellStyle name="Comma 3 2 5 10 2" xfId="14466" xr:uid="{00000000-0005-0000-0000-0000B32B0000}"/>
    <cellStyle name="Comma 3 2 5 10 2 2" xfId="33680" xr:uid="{53F4E700-7CDB-49C2-A95A-4E7D11374F98}"/>
    <cellStyle name="Comma 3 2 5 10 3" xfId="24073" xr:uid="{B0D432F2-9B95-428B-9E4C-EB7EE59FBF24}"/>
    <cellStyle name="Comma 3 2 5 11" xfId="9662" xr:uid="{00000000-0005-0000-0000-0000B42B0000}"/>
    <cellStyle name="Comma 3 2 5 11 2" xfId="28876" xr:uid="{0AE68AA9-F904-49A0-BB70-85BF6970DA33}"/>
    <cellStyle name="Comma 3 2 5 12" xfId="19269" xr:uid="{C254D296-4E91-46D3-A96D-8E44CE37A3D2}"/>
    <cellStyle name="Comma 3 2 5 2" xfId="101" xr:uid="{00000000-0005-0000-0000-0000B52B0000}"/>
    <cellStyle name="Comma 3 2 5 2 10" xfId="9712" xr:uid="{00000000-0005-0000-0000-0000B62B0000}"/>
    <cellStyle name="Comma 3 2 5 2 10 2" xfId="28926" xr:uid="{B9890AA4-B852-45EF-99F6-35DBD3EA19B4}"/>
    <cellStyle name="Comma 3 2 5 2 11" xfId="19319" xr:uid="{84B81C7E-B5D3-4988-B9BB-A3EFCEBD3737}"/>
    <cellStyle name="Comma 3 2 5 2 2" xfId="201" xr:uid="{00000000-0005-0000-0000-0000B72B0000}"/>
    <cellStyle name="Comma 3 2 5 2 2 10" xfId="19419" xr:uid="{3C1695F0-803E-4DBD-891C-E4D8D0DC8D94}"/>
    <cellStyle name="Comma 3 2 5 2 2 2" xfId="401" xr:uid="{00000000-0005-0000-0000-0000B82B0000}"/>
    <cellStyle name="Comma 3 2 5 2 2 2 2" xfId="1202" xr:uid="{00000000-0005-0000-0000-0000B92B0000}"/>
    <cellStyle name="Comma 3 2 5 2 2 2 2 2" xfId="3607" xr:uid="{00000000-0005-0000-0000-0000BA2B0000}"/>
    <cellStyle name="Comma 3 2 5 2 2 2 2 2 2" xfId="8410" xr:uid="{00000000-0005-0000-0000-0000BB2B0000}"/>
    <cellStyle name="Comma 3 2 5 2 2 2 2 2 2 2" xfId="18017" xr:uid="{00000000-0005-0000-0000-0000BC2B0000}"/>
    <cellStyle name="Comma 3 2 5 2 2 2 2 2 2 2 2" xfId="37231" xr:uid="{6F9172A6-0807-4CE1-9D50-52C209B07B55}"/>
    <cellStyle name="Comma 3 2 5 2 2 2 2 2 2 3" xfId="27624" xr:uid="{65465B5F-8E4E-4908-B387-23BFCCDE7088}"/>
    <cellStyle name="Comma 3 2 5 2 2 2 2 2 3" xfId="13214" xr:uid="{00000000-0005-0000-0000-0000BD2B0000}"/>
    <cellStyle name="Comma 3 2 5 2 2 2 2 2 3 2" xfId="32428" xr:uid="{D20FDE20-7BC3-4DF5-A226-2B78A49B7CF5}"/>
    <cellStyle name="Comma 3 2 5 2 2 2 2 2 4" xfId="22821" xr:uid="{1848AFED-6920-4AD0-8BF5-B41DEE93832D}"/>
    <cellStyle name="Comma 3 2 5 2 2 2 2 3" xfId="6009" xr:uid="{00000000-0005-0000-0000-0000BE2B0000}"/>
    <cellStyle name="Comma 3 2 5 2 2 2 2 3 2" xfId="15616" xr:uid="{00000000-0005-0000-0000-0000BF2B0000}"/>
    <cellStyle name="Comma 3 2 5 2 2 2 2 3 2 2" xfId="34830" xr:uid="{0694AFBE-7F3D-4F33-B9A3-35189D9F938E}"/>
    <cellStyle name="Comma 3 2 5 2 2 2 2 3 3" xfId="25223" xr:uid="{181E0438-38EE-4486-B5C0-4A6F350FD53C}"/>
    <cellStyle name="Comma 3 2 5 2 2 2 2 4" xfId="10812" xr:uid="{00000000-0005-0000-0000-0000C02B0000}"/>
    <cellStyle name="Comma 3 2 5 2 2 2 2 4 2" xfId="30026" xr:uid="{A633F299-55EE-43F9-9818-54A6CCDC00E9}"/>
    <cellStyle name="Comma 3 2 5 2 2 2 2 5" xfId="20419" xr:uid="{D39D46EB-977C-44C5-A7C1-782E8563D6C4}"/>
    <cellStyle name="Comma 3 2 5 2 2 2 3" xfId="2002" xr:uid="{00000000-0005-0000-0000-0000C12B0000}"/>
    <cellStyle name="Comma 3 2 5 2 2 2 3 2" xfId="4407" xr:uid="{00000000-0005-0000-0000-0000C22B0000}"/>
    <cellStyle name="Comma 3 2 5 2 2 2 3 2 2" xfId="9210" xr:uid="{00000000-0005-0000-0000-0000C32B0000}"/>
    <cellStyle name="Comma 3 2 5 2 2 2 3 2 2 2" xfId="18817" xr:uid="{00000000-0005-0000-0000-0000C42B0000}"/>
    <cellStyle name="Comma 3 2 5 2 2 2 3 2 2 2 2" xfId="38031" xr:uid="{0C5C7192-C125-4313-AB94-4D3EE06ED958}"/>
    <cellStyle name="Comma 3 2 5 2 2 2 3 2 2 3" xfId="28424" xr:uid="{D947F412-2B5A-45B6-B52C-DB5147764FFC}"/>
    <cellStyle name="Comma 3 2 5 2 2 2 3 2 3" xfId="14014" xr:uid="{00000000-0005-0000-0000-0000C52B0000}"/>
    <cellStyle name="Comma 3 2 5 2 2 2 3 2 3 2" xfId="33228" xr:uid="{65E42F93-2D8A-45D9-9A67-699B1C55AB57}"/>
    <cellStyle name="Comma 3 2 5 2 2 2 3 2 4" xfId="23621" xr:uid="{8FC584A8-58BD-4DBE-A4D7-79E2F1AAEA81}"/>
    <cellStyle name="Comma 3 2 5 2 2 2 3 3" xfId="6809" xr:uid="{00000000-0005-0000-0000-0000C62B0000}"/>
    <cellStyle name="Comma 3 2 5 2 2 2 3 3 2" xfId="16416" xr:uid="{00000000-0005-0000-0000-0000C72B0000}"/>
    <cellStyle name="Comma 3 2 5 2 2 2 3 3 2 2" xfId="35630" xr:uid="{C3CF0F24-EAF7-4D4A-9DB4-AAD7C9129EE1}"/>
    <cellStyle name="Comma 3 2 5 2 2 2 3 3 3" xfId="26023" xr:uid="{595D69C4-8FB8-43F1-82CE-8A9C3D3A1DCA}"/>
    <cellStyle name="Comma 3 2 5 2 2 2 3 4" xfId="11612" xr:uid="{00000000-0005-0000-0000-0000C82B0000}"/>
    <cellStyle name="Comma 3 2 5 2 2 2 3 4 2" xfId="30826" xr:uid="{FDD8D8C9-EE64-4E27-8ABA-EDCE4F5A84AF}"/>
    <cellStyle name="Comma 3 2 5 2 2 2 3 5" xfId="21219" xr:uid="{A451264B-4C7B-4457-9F4D-7155B5A02E2C}"/>
    <cellStyle name="Comma 3 2 5 2 2 2 4" xfId="2807" xr:uid="{00000000-0005-0000-0000-0000C92B0000}"/>
    <cellStyle name="Comma 3 2 5 2 2 2 4 2" xfId="7610" xr:uid="{00000000-0005-0000-0000-0000CA2B0000}"/>
    <cellStyle name="Comma 3 2 5 2 2 2 4 2 2" xfId="17217" xr:uid="{00000000-0005-0000-0000-0000CB2B0000}"/>
    <cellStyle name="Comma 3 2 5 2 2 2 4 2 2 2" xfId="36431" xr:uid="{4DE6B367-7A84-4C7B-BEDE-473DA3A312E4}"/>
    <cellStyle name="Comma 3 2 5 2 2 2 4 2 3" xfId="26824" xr:uid="{5AD05E19-80D9-4CD4-971F-84CA4CF6AF81}"/>
    <cellStyle name="Comma 3 2 5 2 2 2 4 3" xfId="12414" xr:uid="{00000000-0005-0000-0000-0000CC2B0000}"/>
    <cellStyle name="Comma 3 2 5 2 2 2 4 3 2" xfId="31628" xr:uid="{44E0622D-2B2F-4921-8465-0EA8093B89BD}"/>
    <cellStyle name="Comma 3 2 5 2 2 2 4 4" xfId="22021" xr:uid="{9BC2AF18-6687-45CA-A360-83AC81BA3A25}"/>
    <cellStyle name="Comma 3 2 5 2 2 2 5" xfId="5209" xr:uid="{00000000-0005-0000-0000-0000CD2B0000}"/>
    <cellStyle name="Comma 3 2 5 2 2 2 5 2" xfId="14816" xr:uid="{00000000-0005-0000-0000-0000CE2B0000}"/>
    <cellStyle name="Comma 3 2 5 2 2 2 5 2 2" xfId="34030" xr:uid="{E1839AD1-EF0A-4B55-83CE-B332A42C22AE}"/>
    <cellStyle name="Comma 3 2 5 2 2 2 5 3" xfId="24423" xr:uid="{9F459894-7363-40A0-A834-8AED21F2CA55}"/>
    <cellStyle name="Comma 3 2 5 2 2 2 6" xfId="10012" xr:uid="{00000000-0005-0000-0000-0000CF2B0000}"/>
    <cellStyle name="Comma 3 2 5 2 2 2 6 2" xfId="29226" xr:uid="{157C81D5-5A5E-4AD3-B013-53ED830197B7}"/>
    <cellStyle name="Comma 3 2 5 2 2 2 7" xfId="19619" xr:uid="{247D49FE-9D5D-45DC-90C2-A5AFF8163249}"/>
    <cellStyle name="Comma 3 2 5 2 2 3" xfId="601" xr:uid="{00000000-0005-0000-0000-0000D02B0000}"/>
    <cellStyle name="Comma 3 2 5 2 2 3 2" xfId="1402" xr:uid="{00000000-0005-0000-0000-0000D12B0000}"/>
    <cellStyle name="Comma 3 2 5 2 2 3 2 2" xfId="3807" xr:uid="{00000000-0005-0000-0000-0000D22B0000}"/>
    <cellStyle name="Comma 3 2 5 2 2 3 2 2 2" xfId="8610" xr:uid="{00000000-0005-0000-0000-0000D32B0000}"/>
    <cellStyle name="Comma 3 2 5 2 2 3 2 2 2 2" xfId="18217" xr:uid="{00000000-0005-0000-0000-0000D42B0000}"/>
    <cellStyle name="Comma 3 2 5 2 2 3 2 2 2 2 2" xfId="37431" xr:uid="{E7ECDF1F-E3EC-472F-9BC6-61943778A86B}"/>
    <cellStyle name="Comma 3 2 5 2 2 3 2 2 2 3" xfId="27824" xr:uid="{E1EE824A-201A-4281-92FA-4F9F554CF807}"/>
    <cellStyle name="Comma 3 2 5 2 2 3 2 2 3" xfId="13414" xr:uid="{00000000-0005-0000-0000-0000D52B0000}"/>
    <cellStyle name="Comma 3 2 5 2 2 3 2 2 3 2" xfId="32628" xr:uid="{F3711D73-2ED2-40DD-81D3-D137F4CE34A1}"/>
    <cellStyle name="Comma 3 2 5 2 2 3 2 2 4" xfId="23021" xr:uid="{EEC81C66-57B8-4B88-9812-30AF43AE8D1C}"/>
    <cellStyle name="Comma 3 2 5 2 2 3 2 3" xfId="6209" xr:uid="{00000000-0005-0000-0000-0000D62B0000}"/>
    <cellStyle name="Comma 3 2 5 2 2 3 2 3 2" xfId="15816" xr:uid="{00000000-0005-0000-0000-0000D72B0000}"/>
    <cellStyle name="Comma 3 2 5 2 2 3 2 3 2 2" xfId="35030" xr:uid="{1CAE98E7-60D5-42BD-AE4A-C38C63FEDBE2}"/>
    <cellStyle name="Comma 3 2 5 2 2 3 2 3 3" xfId="25423" xr:uid="{70D7A266-95DD-41D4-9E2F-6C825781716B}"/>
    <cellStyle name="Comma 3 2 5 2 2 3 2 4" xfId="11012" xr:uid="{00000000-0005-0000-0000-0000D82B0000}"/>
    <cellStyle name="Comma 3 2 5 2 2 3 2 4 2" xfId="30226" xr:uid="{F3276C8A-4192-4E41-A611-AD2E7D17E0F3}"/>
    <cellStyle name="Comma 3 2 5 2 2 3 2 5" xfId="20619" xr:uid="{7BA4D5B0-055A-4F0F-842F-9857E5AD4B7F}"/>
    <cellStyle name="Comma 3 2 5 2 2 3 3" xfId="2202" xr:uid="{00000000-0005-0000-0000-0000D92B0000}"/>
    <cellStyle name="Comma 3 2 5 2 2 3 3 2" xfId="4607" xr:uid="{00000000-0005-0000-0000-0000DA2B0000}"/>
    <cellStyle name="Comma 3 2 5 2 2 3 3 2 2" xfId="9410" xr:uid="{00000000-0005-0000-0000-0000DB2B0000}"/>
    <cellStyle name="Comma 3 2 5 2 2 3 3 2 2 2" xfId="19017" xr:uid="{00000000-0005-0000-0000-0000DC2B0000}"/>
    <cellStyle name="Comma 3 2 5 2 2 3 3 2 2 2 2" xfId="38231" xr:uid="{D92B14A9-013E-4125-A316-6DF4ECBF71AC}"/>
    <cellStyle name="Comma 3 2 5 2 2 3 3 2 2 3" xfId="28624" xr:uid="{F3DDCFE1-D139-4F0F-BDD7-F664F57952FA}"/>
    <cellStyle name="Comma 3 2 5 2 2 3 3 2 3" xfId="14214" xr:uid="{00000000-0005-0000-0000-0000DD2B0000}"/>
    <cellStyle name="Comma 3 2 5 2 2 3 3 2 3 2" xfId="33428" xr:uid="{6BEAD182-1FB7-4054-8122-F39448F66BF9}"/>
    <cellStyle name="Comma 3 2 5 2 2 3 3 2 4" xfId="23821" xr:uid="{8CDC1318-9E11-4EC6-9223-F11E8C665684}"/>
    <cellStyle name="Comma 3 2 5 2 2 3 3 3" xfId="7009" xr:uid="{00000000-0005-0000-0000-0000DE2B0000}"/>
    <cellStyle name="Comma 3 2 5 2 2 3 3 3 2" xfId="16616" xr:uid="{00000000-0005-0000-0000-0000DF2B0000}"/>
    <cellStyle name="Comma 3 2 5 2 2 3 3 3 2 2" xfId="35830" xr:uid="{CE6768F2-67E7-4FAB-802B-4F7CFD7DE57B}"/>
    <cellStyle name="Comma 3 2 5 2 2 3 3 3 3" xfId="26223" xr:uid="{923D4F75-5A76-4FEC-B123-E9051DB91B61}"/>
    <cellStyle name="Comma 3 2 5 2 2 3 3 4" xfId="11812" xr:uid="{00000000-0005-0000-0000-0000E02B0000}"/>
    <cellStyle name="Comma 3 2 5 2 2 3 3 4 2" xfId="31026" xr:uid="{84F853D3-77D6-4BA2-A947-C0B20A5D714B}"/>
    <cellStyle name="Comma 3 2 5 2 2 3 3 5" xfId="21419" xr:uid="{4BF07B42-6A10-4BC4-B72B-F1057B4F35EE}"/>
    <cellStyle name="Comma 3 2 5 2 2 3 4" xfId="3007" xr:uid="{00000000-0005-0000-0000-0000E12B0000}"/>
    <cellStyle name="Comma 3 2 5 2 2 3 4 2" xfId="7810" xr:uid="{00000000-0005-0000-0000-0000E22B0000}"/>
    <cellStyle name="Comma 3 2 5 2 2 3 4 2 2" xfId="17417" xr:uid="{00000000-0005-0000-0000-0000E32B0000}"/>
    <cellStyle name="Comma 3 2 5 2 2 3 4 2 2 2" xfId="36631" xr:uid="{44997E07-E881-4515-978E-6C1D3800B2DA}"/>
    <cellStyle name="Comma 3 2 5 2 2 3 4 2 3" xfId="27024" xr:uid="{225E1DCC-85FE-4A3D-9F51-5F6B892FE281}"/>
    <cellStyle name="Comma 3 2 5 2 2 3 4 3" xfId="12614" xr:uid="{00000000-0005-0000-0000-0000E42B0000}"/>
    <cellStyle name="Comma 3 2 5 2 2 3 4 3 2" xfId="31828" xr:uid="{E39CEB17-810E-447F-9571-30FE3627225A}"/>
    <cellStyle name="Comma 3 2 5 2 2 3 4 4" xfId="22221" xr:uid="{ABBCE0B5-4DE8-410C-8EC9-1FD47C76792F}"/>
    <cellStyle name="Comma 3 2 5 2 2 3 5" xfId="5409" xr:uid="{00000000-0005-0000-0000-0000E52B0000}"/>
    <cellStyle name="Comma 3 2 5 2 2 3 5 2" xfId="15016" xr:uid="{00000000-0005-0000-0000-0000E62B0000}"/>
    <cellStyle name="Comma 3 2 5 2 2 3 5 2 2" xfId="34230" xr:uid="{C9C17CDF-A5B9-4742-8995-134A8337938A}"/>
    <cellStyle name="Comma 3 2 5 2 2 3 5 3" xfId="24623" xr:uid="{3B3079AA-749F-4C85-AF44-BC09A680E753}"/>
    <cellStyle name="Comma 3 2 5 2 2 3 6" xfId="10212" xr:uid="{00000000-0005-0000-0000-0000E72B0000}"/>
    <cellStyle name="Comma 3 2 5 2 2 3 6 2" xfId="29426" xr:uid="{6D9F4455-8317-496B-8B82-1FCAA2232F0D}"/>
    <cellStyle name="Comma 3 2 5 2 2 3 7" xfId="19819" xr:uid="{0BAA620F-9218-4DB0-8B64-98AD24788734}"/>
    <cellStyle name="Comma 3 2 5 2 2 4" xfId="801" xr:uid="{00000000-0005-0000-0000-0000E82B0000}"/>
    <cellStyle name="Comma 3 2 5 2 2 4 2" xfId="1602" xr:uid="{00000000-0005-0000-0000-0000E92B0000}"/>
    <cellStyle name="Comma 3 2 5 2 2 4 2 2" xfId="4007" xr:uid="{00000000-0005-0000-0000-0000EA2B0000}"/>
    <cellStyle name="Comma 3 2 5 2 2 4 2 2 2" xfId="8810" xr:uid="{00000000-0005-0000-0000-0000EB2B0000}"/>
    <cellStyle name="Comma 3 2 5 2 2 4 2 2 2 2" xfId="18417" xr:uid="{00000000-0005-0000-0000-0000EC2B0000}"/>
    <cellStyle name="Comma 3 2 5 2 2 4 2 2 2 2 2" xfId="37631" xr:uid="{C75E2282-E2CD-40FA-8DBA-D6438D84A857}"/>
    <cellStyle name="Comma 3 2 5 2 2 4 2 2 2 3" xfId="28024" xr:uid="{0C8E55E9-D638-4C12-91A7-EF45EF92E10F}"/>
    <cellStyle name="Comma 3 2 5 2 2 4 2 2 3" xfId="13614" xr:uid="{00000000-0005-0000-0000-0000ED2B0000}"/>
    <cellStyle name="Comma 3 2 5 2 2 4 2 2 3 2" xfId="32828" xr:uid="{38700DE0-6BA9-4A5A-AC8D-4FE4B9972591}"/>
    <cellStyle name="Comma 3 2 5 2 2 4 2 2 4" xfId="23221" xr:uid="{DBC920DE-3A2F-44FE-8F7C-D8BA69585090}"/>
    <cellStyle name="Comma 3 2 5 2 2 4 2 3" xfId="6409" xr:uid="{00000000-0005-0000-0000-0000EE2B0000}"/>
    <cellStyle name="Comma 3 2 5 2 2 4 2 3 2" xfId="16016" xr:uid="{00000000-0005-0000-0000-0000EF2B0000}"/>
    <cellStyle name="Comma 3 2 5 2 2 4 2 3 2 2" xfId="35230" xr:uid="{BE7FF6D5-6D28-4A7A-B1A4-62D01773B5EA}"/>
    <cellStyle name="Comma 3 2 5 2 2 4 2 3 3" xfId="25623" xr:uid="{22790EDC-769C-4E04-B1FD-53830562A1F8}"/>
    <cellStyle name="Comma 3 2 5 2 2 4 2 4" xfId="11212" xr:uid="{00000000-0005-0000-0000-0000F02B0000}"/>
    <cellStyle name="Comma 3 2 5 2 2 4 2 4 2" xfId="30426" xr:uid="{89094548-8811-40BA-80B0-8B3E0A0780D5}"/>
    <cellStyle name="Comma 3 2 5 2 2 4 2 5" xfId="20819" xr:uid="{D33E408B-26F1-4692-81CC-2A4EBAB143F3}"/>
    <cellStyle name="Comma 3 2 5 2 2 4 3" xfId="2402" xr:uid="{00000000-0005-0000-0000-0000F12B0000}"/>
    <cellStyle name="Comma 3 2 5 2 2 4 3 2" xfId="4807" xr:uid="{00000000-0005-0000-0000-0000F22B0000}"/>
    <cellStyle name="Comma 3 2 5 2 2 4 3 2 2" xfId="9610" xr:uid="{00000000-0005-0000-0000-0000F32B0000}"/>
    <cellStyle name="Comma 3 2 5 2 2 4 3 2 2 2" xfId="19217" xr:uid="{00000000-0005-0000-0000-0000F42B0000}"/>
    <cellStyle name="Comma 3 2 5 2 2 4 3 2 2 2 2" xfId="38431" xr:uid="{3D33F30A-8114-488A-AAD8-77AB6F1F1D67}"/>
    <cellStyle name="Comma 3 2 5 2 2 4 3 2 2 3" xfId="28824" xr:uid="{796B4A57-3687-4C62-AA08-AC64ACAC95E5}"/>
    <cellStyle name="Comma 3 2 5 2 2 4 3 2 3" xfId="14414" xr:uid="{00000000-0005-0000-0000-0000F52B0000}"/>
    <cellStyle name="Comma 3 2 5 2 2 4 3 2 3 2" xfId="33628" xr:uid="{321A637E-D780-4571-BD63-F421249F7C1C}"/>
    <cellStyle name="Comma 3 2 5 2 2 4 3 2 4" xfId="24021" xr:uid="{7794214B-696C-4C93-B801-D5C05A197E53}"/>
    <cellStyle name="Comma 3 2 5 2 2 4 3 3" xfId="7209" xr:uid="{00000000-0005-0000-0000-0000F62B0000}"/>
    <cellStyle name="Comma 3 2 5 2 2 4 3 3 2" xfId="16816" xr:uid="{00000000-0005-0000-0000-0000F72B0000}"/>
    <cellStyle name="Comma 3 2 5 2 2 4 3 3 2 2" xfId="36030" xr:uid="{261CA2AC-7261-4CE3-BE24-6D8E8E45CFB0}"/>
    <cellStyle name="Comma 3 2 5 2 2 4 3 3 3" xfId="26423" xr:uid="{EBAB9A6C-6C05-4A0D-BFEE-7E69F18BAEB3}"/>
    <cellStyle name="Comma 3 2 5 2 2 4 3 4" xfId="12012" xr:uid="{00000000-0005-0000-0000-0000F82B0000}"/>
    <cellStyle name="Comma 3 2 5 2 2 4 3 4 2" xfId="31226" xr:uid="{EEFCE981-D52C-47F1-8656-C395143ED79F}"/>
    <cellStyle name="Comma 3 2 5 2 2 4 3 5" xfId="21619" xr:uid="{2522F4F7-91F6-4440-B332-63AC267BE1B5}"/>
    <cellStyle name="Comma 3 2 5 2 2 4 4" xfId="3207" xr:uid="{00000000-0005-0000-0000-0000F92B0000}"/>
    <cellStyle name="Comma 3 2 5 2 2 4 4 2" xfId="8010" xr:uid="{00000000-0005-0000-0000-0000FA2B0000}"/>
    <cellStyle name="Comma 3 2 5 2 2 4 4 2 2" xfId="17617" xr:uid="{00000000-0005-0000-0000-0000FB2B0000}"/>
    <cellStyle name="Comma 3 2 5 2 2 4 4 2 2 2" xfId="36831" xr:uid="{4256EF06-1CE1-4467-8012-00742D878FB0}"/>
    <cellStyle name="Comma 3 2 5 2 2 4 4 2 3" xfId="27224" xr:uid="{A52FBF96-086B-412B-BF7D-79DA7222ECE4}"/>
    <cellStyle name="Comma 3 2 5 2 2 4 4 3" xfId="12814" xr:uid="{00000000-0005-0000-0000-0000FC2B0000}"/>
    <cellStyle name="Comma 3 2 5 2 2 4 4 3 2" xfId="32028" xr:uid="{27599617-573B-46AB-BCD5-05D3C3E0F010}"/>
    <cellStyle name="Comma 3 2 5 2 2 4 4 4" xfId="22421" xr:uid="{FA2AAF54-D283-4805-B591-B62C7448D473}"/>
    <cellStyle name="Comma 3 2 5 2 2 4 5" xfId="5609" xr:uid="{00000000-0005-0000-0000-0000FD2B0000}"/>
    <cellStyle name="Comma 3 2 5 2 2 4 5 2" xfId="15216" xr:uid="{00000000-0005-0000-0000-0000FE2B0000}"/>
    <cellStyle name="Comma 3 2 5 2 2 4 5 2 2" xfId="34430" xr:uid="{7FD76BD7-A0A1-447D-9914-7FE2BBF487B9}"/>
    <cellStyle name="Comma 3 2 5 2 2 4 5 3" xfId="24823" xr:uid="{B23FBEA7-841D-4E41-A28E-C37D00FDC807}"/>
    <cellStyle name="Comma 3 2 5 2 2 4 6" xfId="10412" xr:uid="{00000000-0005-0000-0000-0000FF2B0000}"/>
    <cellStyle name="Comma 3 2 5 2 2 4 6 2" xfId="29626" xr:uid="{6A776B10-9B14-4E39-90C6-E6022F17ADEF}"/>
    <cellStyle name="Comma 3 2 5 2 2 4 7" xfId="20019" xr:uid="{68404305-7BA6-4358-8F57-9AEBB5025CB2}"/>
    <cellStyle name="Comma 3 2 5 2 2 5" xfId="1002" xr:uid="{00000000-0005-0000-0000-0000002C0000}"/>
    <cellStyle name="Comma 3 2 5 2 2 5 2" xfId="3407" xr:uid="{00000000-0005-0000-0000-0000012C0000}"/>
    <cellStyle name="Comma 3 2 5 2 2 5 2 2" xfId="8210" xr:uid="{00000000-0005-0000-0000-0000022C0000}"/>
    <cellStyle name="Comma 3 2 5 2 2 5 2 2 2" xfId="17817" xr:uid="{00000000-0005-0000-0000-0000032C0000}"/>
    <cellStyle name="Comma 3 2 5 2 2 5 2 2 2 2" xfId="37031" xr:uid="{08F04297-E7DF-4D3E-9D14-73547F4E6529}"/>
    <cellStyle name="Comma 3 2 5 2 2 5 2 2 3" xfId="27424" xr:uid="{26A90FAC-BFBD-4605-83C5-20A1DEB9507D}"/>
    <cellStyle name="Comma 3 2 5 2 2 5 2 3" xfId="13014" xr:uid="{00000000-0005-0000-0000-0000042C0000}"/>
    <cellStyle name="Comma 3 2 5 2 2 5 2 3 2" xfId="32228" xr:uid="{B91B6398-F737-4ABC-BC6B-67CD2C85DFF1}"/>
    <cellStyle name="Comma 3 2 5 2 2 5 2 4" xfId="22621" xr:uid="{041CED70-0C0A-483E-9D5B-2EEB397A1660}"/>
    <cellStyle name="Comma 3 2 5 2 2 5 3" xfId="5809" xr:uid="{00000000-0005-0000-0000-0000052C0000}"/>
    <cellStyle name="Comma 3 2 5 2 2 5 3 2" xfId="15416" xr:uid="{00000000-0005-0000-0000-0000062C0000}"/>
    <cellStyle name="Comma 3 2 5 2 2 5 3 2 2" xfId="34630" xr:uid="{A926920A-F101-4AAF-8155-4E897F531224}"/>
    <cellStyle name="Comma 3 2 5 2 2 5 3 3" xfId="25023" xr:uid="{2F5927E3-53F1-4AA0-9F93-C0F34E428A62}"/>
    <cellStyle name="Comma 3 2 5 2 2 5 4" xfId="10612" xr:uid="{00000000-0005-0000-0000-0000072C0000}"/>
    <cellStyle name="Comma 3 2 5 2 2 5 4 2" xfId="29826" xr:uid="{691E6946-8D0C-40DE-8133-BD0BCE34E70E}"/>
    <cellStyle name="Comma 3 2 5 2 2 5 5" xfId="20219" xr:uid="{C66D6684-D277-4879-9DD9-B5C078E59E1B}"/>
    <cellStyle name="Comma 3 2 5 2 2 6" xfId="1802" xr:uid="{00000000-0005-0000-0000-0000082C0000}"/>
    <cellStyle name="Comma 3 2 5 2 2 6 2" xfId="4207" xr:uid="{00000000-0005-0000-0000-0000092C0000}"/>
    <cellStyle name="Comma 3 2 5 2 2 6 2 2" xfId="9010" xr:uid="{00000000-0005-0000-0000-00000A2C0000}"/>
    <cellStyle name="Comma 3 2 5 2 2 6 2 2 2" xfId="18617" xr:uid="{00000000-0005-0000-0000-00000B2C0000}"/>
    <cellStyle name="Comma 3 2 5 2 2 6 2 2 2 2" xfId="37831" xr:uid="{53985943-ECC0-4216-8EFA-F0E78E2134F3}"/>
    <cellStyle name="Comma 3 2 5 2 2 6 2 2 3" xfId="28224" xr:uid="{8A2742DE-201F-40F2-811B-2049DD327DA6}"/>
    <cellStyle name="Comma 3 2 5 2 2 6 2 3" xfId="13814" xr:uid="{00000000-0005-0000-0000-00000C2C0000}"/>
    <cellStyle name="Comma 3 2 5 2 2 6 2 3 2" xfId="33028" xr:uid="{152B3950-C38B-4CBE-B749-2CC54F970D59}"/>
    <cellStyle name="Comma 3 2 5 2 2 6 2 4" xfId="23421" xr:uid="{13D903A8-9E5B-4863-8927-B8D1D9EFF667}"/>
    <cellStyle name="Comma 3 2 5 2 2 6 3" xfId="6609" xr:uid="{00000000-0005-0000-0000-00000D2C0000}"/>
    <cellStyle name="Comma 3 2 5 2 2 6 3 2" xfId="16216" xr:uid="{00000000-0005-0000-0000-00000E2C0000}"/>
    <cellStyle name="Comma 3 2 5 2 2 6 3 2 2" xfId="35430" xr:uid="{A5395635-626C-401D-BA5D-183FB9279929}"/>
    <cellStyle name="Comma 3 2 5 2 2 6 3 3" xfId="25823" xr:uid="{FE6ABBF1-B310-4930-AF27-293AE6AA75B2}"/>
    <cellStyle name="Comma 3 2 5 2 2 6 4" xfId="11412" xr:uid="{00000000-0005-0000-0000-00000F2C0000}"/>
    <cellStyle name="Comma 3 2 5 2 2 6 4 2" xfId="30626" xr:uid="{983FE592-E593-447C-A1B0-54C79D106B6C}"/>
    <cellStyle name="Comma 3 2 5 2 2 6 5" xfId="21019" xr:uid="{FEB7BFA2-D48B-4B09-9BBA-034A2C40C8A2}"/>
    <cellStyle name="Comma 3 2 5 2 2 7" xfId="2607" xr:uid="{00000000-0005-0000-0000-0000102C0000}"/>
    <cellStyle name="Comma 3 2 5 2 2 7 2" xfId="7410" xr:uid="{00000000-0005-0000-0000-0000112C0000}"/>
    <cellStyle name="Comma 3 2 5 2 2 7 2 2" xfId="17017" xr:uid="{00000000-0005-0000-0000-0000122C0000}"/>
    <cellStyle name="Comma 3 2 5 2 2 7 2 2 2" xfId="36231" xr:uid="{F276E8E3-2A9C-4DE7-A6FB-CC661F8846DB}"/>
    <cellStyle name="Comma 3 2 5 2 2 7 2 3" xfId="26624" xr:uid="{BB115954-32BE-4724-AA6C-133698CC0702}"/>
    <cellStyle name="Comma 3 2 5 2 2 7 3" xfId="12214" xr:uid="{00000000-0005-0000-0000-0000132C0000}"/>
    <cellStyle name="Comma 3 2 5 2 2 7 3 2" xfId="31428" xr:uid="{707E7588-7BA0-4926-8A37-2102C951FBFF}"/>
    <cellStyle name="Comma 3 2 5 2 2 7 4" xfId="21821" xr:uid="{15D91FC7-0988-4100-984E-5C1C06C9FCCD}"/>
    <cellStyle name="Comma 3 2 5 2 2 8" xfId="5009" xr:uid="{00000000-0005-0000-0000-0000142C0000}"/>
    <cellStyle name="Comma 3 2 5 2 2 8 2" xfId="14616" xr:uid="{00000000-0005-0000-0000-0000152C0000}"/>
    <cellStyle name="Comma 3 2 5 2 2 8 2 2" xfId="33830" xr:uid="{51EBDF1D-3265-4FDA-BB91-D92B91DDF473}"/>
    <cellStyle name="Comma 3 2 5 2 2 8 3" xfId="24223" xr:uid="{3C88F773-46F9-4160-9854-0F913114D7CC}"/>
    <cellStyle name="Comma 3 2 5 2 2 9" xfId="9812" xr:uid="{00000000-0005-0000-0000-0000162C0000}"/>
    <cellStyle name="Comma 3 2 5 2 2 9 2" xfId="29026" xr:uid="{D4B67F0A-994D-42AB-B5ED-CDD9492C547E}"/>
    <cellStyle name="Comma 3 2 5 2 3" xfId="301" xr:uid="{00000000-0005-0000-0000-0000172C0000}"/>
    <cellStyle name="Comma 3 2 5 2 3 2" xfId="1102" xr:uid="{00000000-0005-0000-0000-0000182C0000}"/>
    <cellStyle name="Comma 3 2 5 2 3 2 2" xfId="3507" xr:uid="{00000000-0005-0000-0000-0000192C0000}"/>
    <cellStyle name="Comma 3 2 5 2 3 2 2 2" xfId="8310" xr:uid="{00000000-0005-0000-0000-00001A2C0000}"/>
    <cellStyle name="Comma 3 2 5 2 3 2 2 2 2" xfId="17917" xr:uid="{00000000-0005-0000-0000-00001B2C0000}"/>
    <cellStyle name="Comma 3 2 5 2 3 2 2 2 2 2" xfId="37131" xr:uid="{3CD2DC1D-7045-40B9-96C5-44877CCE2E21}"/>
    <cellStyle name="Comma 3 2 5 2 3 2 2 2 3" xfId="27524" xr:uid="{D7133D5D-314C-499A-B9A1-A9654D1DD704}"/>
    <cellStyle name="Comma 3 2 5 2 3 2 2 3" xfId="13114" xr:uid="{00000000-0005-0000-0000-00001C2C0000}"/>
    <cellStyle name="Comma 3 2 5 2 3 2 2 3 2" xfId="32328" xr:uid="{35527628-CF60-4851-B181-5958E99118F3}"/>
    <cellStyle name="Comma 3 2 5 2 3 2 2 4" xfId="22721" xr:uid="{2DD9E890-0B51-43F6-8640-1EB54AA51594}"/>
    <cellStyle name="Comma 3 2 5 2 3 2 3" xfId="5909" xr:uid="{00000000-0005-0000-0000-00001D2C0000}"/>
    <cellStyle name="Comma 3 2 5 2 3 2 3 2" xfId="15516" xr:uid="{00000000-0005-0000-0000-00001E2C0000}"/>
    <cellStyle name="Comma 3 2 5 2 3 2 3 2 2" xfId="34730" xr:uid="{F1B40D3C-9C59-46F7-9B2E-A33A89A02684}"/>
    <cellStyle name="Comma 3 2 5 2 3 2 3 3" xfId="25123" xr:uid="{2324D046-2FF1-4C98-AC78-5778A06516B4}"/>
    <cellStyle name="Comma 3 2 5 2 3 2 4" xfId="10712" xr:uid="{00000000-0005-0000-0000-00001F2C0000}"/>
    <cellStyle name="Comma 3 2 5 2 3 2 4 2" xfId="29926" xr:uid="{DE91E99F-D5EA-4991-8FC0-B8DB7057E1A3}"/>
    <cellStyle name="Comma 3 2 5 2 3 2 5" xfId="20319" xr:uid="{CC9CC833-2725-4E61-99AB-9A5F931F98C4}"/>
    <cellStyle name="Comma 3 2 5 2 3 3" xfId="1902" xr:uid="{00000000-0005-0000-0000-0000202C0000}"/>
    <cellStyle name="Comma 3 2 5 2 3 3 2" xfId="4307" xr:uid="{00000000-0005-0000-0000-0000212C0000}"/>
    <cellStyle name="Comma 3 2 5 2 3 3 2 2" xfId="9110" xr:uid="{00000000-0005-0000-0000-0000222C0000}"/>
    <cellStyle name="Comma 3 2 5 2 3 3 2 2 2" xfId="18717" xr:uid="{00000000-0005-0000-0000-0000232C0000}"/>
    <cellStyle name="Comma 3 2 5 2 3 3 2 2 2 2" xfId="37931" xr:uid="{ED9AAA09-10E3-43D2-90B3-7ABBD387A6E1}"/>
    <cellStyle name="Comma 3 2 5 2 3 3 2 2 3" xfId="28324" xr:uid="{CE82BB2C-18A6-4B7C-A9BF-56E00FBC3B5B}"/>
    <cellStyle name="Comma 3 2 5 2 3 3 2 3" xfId="13914" xr:uid="{00000000-0005-0000-0000-0000242C0000}"/>
    <cellStyle name="Comma 3 2 5 2 3 3 2 3 2" xfId="33128" xr:uid="{8EB928CA-0076-4628-AF6D-C6BCD2E6779C}"/>
    <cellStyle name="Comma 3 2 5 2 3 3 2 4" xfId="23521" xr:uid="{4B22B7CD-01DD-4507-B1D1-EC6294677B37}"/>
    <cellStyle name="Comma 3 2 5 2 3 3 3" xfId="6709" xr:uid="{00000000-0005-0000-0000-0000252C0000}"/>
    <cellStyle name="Comma 3 2 5 2 3 3 3 2" xfId="16316" xr:uid="{00000000-0005-0000-0000-0000262C0000}"/>
    <cellStyle name="Comma 3 2 5 2 3 3 3 2 2" xfId="35530" xr:uid="{B1FD6C1E-9E5A-4CB7-A356-53F64025715C}"/>
    <cellStyle name="Comma 3 2 5 2 3 3 3 3" xfId="25923" xr:uid="{94DD928A-CF67-404F-B6DD-062091094F87}"/>
    <cellStyle name="Comma 3 2 5 2 3 3 4" xfId="11512" xr:uid="{00000000-0005-0000-0000-0000272C0000}"/>
    <cellStyle name="Comma 3 2 5 2 3 3 4 2" xfId="30726" xr:uid="{82914150-11AB-47B8-A5F5-039BA5A47C0D}"/>
    <cellStyle name="Comma 3 2 5 2 3 3 5" xfId="21119" xr:uid="{51B5F37F-8DC1-438F-BE33-80A1327EF2E5}"/>
    <cellStyle name="Comma 3 2 5 2 3 4" xfId="2707" xr:uid="{00000000-0005-0000-0000-0000282C0000}"/>
    <cellStyle name="Comma 3 2 5 2 3 4 2" xfId="7510" xr:uid="{00000000-0005-0000-0000-0000292C0000}"/>
    <cellStyle name="Comma 3 2 5 2 3 4 2 2" xfId="17117" xr:uid="{00000000-0005-0000-0000-00002A2C0000}"/>
    <cellStyle name="Comma 3 2 5 2 3 4 2 2 2" xfId="36331" xr:uid="{7C0C272B-BE8B-4089-896B-4EB499D22BCC}"/>
    <cellStyle name="Comma 3 2 5 2 3 4 2 3" xfId="26724" xr:uid="{A8227AAF-393A-4A46-B234-4680C1AD3452}"/>
    <cellStyle name="Comma 3 2 5 2 3 4 3" xfId="12314" xr:uid="{00000000-0005-0000-0000-00002B2C0000}"/>
    <cellStyle name="Comma 3 2 5 2 3 4 3 2" xfId="31528" xr:uid="{1AE99DD8-8B04-4D32-B987-B58B97A6E4BE}"/>
    <cellStyle name="Comma 3 2 5 2 3 4 4" xfId="21921" xr:uid="{484F2857-EDAB-4583-82E2-ADBEEB873D5B}"/>
    <cellStyle name="Comma 3 2 5 2 3 5" xfId="5109" xr:uid="{00000000-0005-0000-0000-00002C2C0000}"/>
    <cellStyle name="Comma 3 2 5 2 3 5 2" xfId="14716" xr:uid="{00000000-0005-0000-0000-00002D2C0000}"/>
    <cellStyle name="Comma 3 2 5 2 3 5 2 2" xfId="33930" xr:uid="{29EA0866-6196-415B-812B-34F2DAC03EF1}"/>
    <cellStyle name="Comma 3 2 5 2 3 5 3" xfId="24323" xr:uid="{D05F1B3A-5E50-4A0C-AC5A-95B2BFC97FB2}"/>
    <cellStyle name="Comma 3 2 5 2 3 6" xfId="9912" xr:uid="{00000000-0005-0000-0000-00002E2C0000}"/>
    <cellStyle name="Comma 3 2 5 2 3 6 2" xfId="29126" xr:uid="{68F8D80E-BBE7-4F78-8FC4-EF312C4CF9B9}"/>
    <cellStyle name="Comma 3 2 5 2 3 7" xfId="19519" xr:uid="{B1EC6937-8A48-487E-9CB0-3208CB3BCC6D}"/>
    <cellStyle name="Comma 3 2 5 2 4" xfId="501" xr:uid="{00000000-0005-0000-0000-00002F2C0000}"/>
    <cellStyle name="Comma 3 2 5 2 4 2" xfId="1302" xr:uid="{00000000-0005-0000-0000-0000302C0000}"/>
    <cellStyle name="Comma 3 2 5 2 4 2 2" xfId="3707" xr:uid="{00000000-0005-0000-0000-0000312C0000}"/>
    <cellStyle name="Comma 3 2 5 2 4 2 2 2" xfId="8510" xr:uid="{00000000-0005-0000-0000-0000322C0000}"/>
    <cellStyle name="Comma 3 2 5 2 4 2 2 2 2" xfId="18117" xr:uid="{00000000-0005-0000-0000-0000332C0000}"/>
    <cellStyle name="Comma 3 2 5 2 4 2 2 2 2 2" xfId="37331" xr:uid="{7ECA176D-A430-4974-A8E4-70129EA6CB35}"/>
    <cellStyle name="Comma 3 2 5 2 4 2 2 2 3" xfId="27724" xr:uid="{D8BFB9F5-D172-4BBC-90B9-57556E7ADE2C}"/>
    <cellStyle name="Comma 3 2 5 2 4 2 2 3" xfId="13314" xr:uid="{00000000-0005-0000-0000-0000342C0000}"/>
    <cellStyle name="Comma 3 2 5 2 4 2 2 3 2" xfId="32528" xr:uid="{B1DBD5BC-CC80-4B5B-8C4F-7EDDA43095A5}"/>
    <cellStyle name="Comma 3 2 5 2 4 2 2 4" xfId="22921" xr:uid="{5AAEB60D-E32F-46F5-AAA7-0038E980BBE5}"/>
    <cellStyle name="Comma 3 2 5 2 4 2 3" xfId="6109" xr:uid="{00000000-0005-0000-0000-0000352C0000}"/>
    <cellStyle name="Comma 3 2 5 2 4 2 3 2" xfId="15716" xr:uid="{00000000-0005-0000-0000-0000362C0000}"/>
    <cellStyle name="Comma 3 2 5 2 4 2 3 2 2" xfId="34930" xr:uid="{856510D8-6F15-40F8-9C00-22E4880DCD4D}"/>
    <cellStyle name="Comma 3 2 5 2 4 2 3 3" xfId="25323" xr:uid="{DB15824E-A65C-47D3-9514-516C224A3ED1}"/>
    <cellStyle name="Comma 3 2 5 2 4 2 4" xfId="10912" xr:uid="{00000000-0005-0000-0000-0000372C0000}"/>
    <cellStyle name="Comma 3 2 5 2 4 2 4 2" xfId="30126" xr:uid="{265B9D02-6245-41EE-9879-48D8E6F3CCF1}"/>
    <cellStyle name="Comma 3 2 5 2 4 2 5" xfId="20519" xr:uid="{8261483E-ABC1-4F9F-A52C-6F9E1DCE5EA8}"/>
    <cellStyle name="Comma 3 2 5 2 4 3" xfId="2102" xr:uid="{00000000-0005-0000-0000-0000382C0000}"/>
    <cellStyle name="Comma 3 2 5 2 4 3 2" xfId="4507" xr:uid="{00000000-0005-0000-0000-0000392C0000}"/>
    <cellStyle name="Comma 3 2 5 2 4 3 2 2" xfId="9310" xr:uid="{00000000-0005-0000-0000-00003A2C0000}"/>
    <cellStyle name="Comma 3 2 5 2 4 3 2 2 2" xfId="18917" xr:uid="{00000000-0005-0000-0000-00003B2C0000}"/>
    <cellStyle name="Comma 3 2 5 2 4 3 2 2 2 2" xfId="38131" xr:uid="{7661C7AC-BBBF-4E83-AF14-5E6F4699B64D}"/>
    <cellStyle name="Comma 3 2 5 2 4 3 2 2 3" xfId="28524" xr:uid="{A9BCB5B0-F814-447C-A13D-41108FAD20C5}"/>
    <cellStyle name="Comma 3 2 5 2 4 3 2 3" xfId="14114" xr:uid="{00000000-0005-0000-0000-00003C2C0000}"/>
    <cellStyle name="Comma 3 2 5 2 4 3 2 3 2" xfId="33328" xr:uid="{19D65FFA-2BFD-4AB5-8926-A8337EF04D08}"/>
    <cellStyle name="Comma 3 2 5 2 4 3 2 4" xfId="23721" xr:uid="{DCABD5B1-B65F-4515-A219-32CAB9507D23}"/>
    <cellStyle name="Comma 3 2 5 2 4 3 3" xfId="6909" xr:uid="{00000000-0005-0000-0000-00003D2C0000}"/>
    <cellStyle name="Comma 3 2 5 2 4 3 3 2" xfId="16516" xr:uid="{00000000-0005-0000-0000-00003E2C0000}"/>
    <cellStyle name="Comma 3 2 5 2 4 3 3 2 2" xfId="35730" xr:uid="{CA255CDD-C81F-4B93-8C8D-442FDE4BE015}"/>
    <cellStyle name="Comma 3 2 5 2 4 3 3 3" xfId="26123" xr:uid="{F5396855-B451-4D9B-A8BE-B2ED61DF41C1}"/>
    <cellStyle name="Comma 3 2 5 2 4 3 4" xfId="11712" xr:uid="{00000000-0005-0000-0000-00003F2C0000}"/>
    <cellStyle name="Comma 3 2 5 2 4 3 4 2" xfId="30926" xr:uid="{5F83750F-470A-42E3-9702-94EE5F2F6184}"/>
    <cellStyle name="Comma 3 2 5 2 4 3 5" xfId="21319" xr:uid="{F953792F-E11B-4A1D-B6EA-A0026EBF2E14}"/>
    <cellStyle name="Comma 3 2 5 2 4 4" xfId="2907" xr:uid="{00000000-0005-0000-0000-0000402C0000}"/>
    <cellStyle name="Comma 3 2 5 2 4 4 2" xfId="7710" xr:uid="{00000000-0005-0000-0000-0000412C0000}"/>
    <cellStyle name="Comma 3 2 5 2 4 4 2 2" xfId="17317" xr:uid="{00000000-0005-0000-0000-0000422C0000}"/>
    <cellStyle name="Comma 3 2 5 2 4 4 2 2 2" xfId="36531" xr:uid="{43BD002C-2188-46C7-B34F-E32FE2F70C6F}"/>
    <cellStyle name="Comma 3 2 5 2 4 4 2 3" xfId="26924" xr:uid="{8E11F340-3B81-47DC-93D2-C63976091B55}"/>
    <cellStyle name="Comma 3 2 5 2 4 4 3" xfId="12514" xr:uid="{00000000-0005-0000-0000-0000432C0000}"/>
    <cellStyle name="Comma 3 2 5 2 4 4 3 2" xfId="31728" xr:uid="{54364338-B6F0-42D2-8FD8-837AFE353D4B}"/>
    <cellStyle name="Comma 3 2 5 2 4 4 4" xfId="22121" xr:uid="{41003D00-E206-4D00-8BE2-74B364287F94}"/>
    <cellStyle name="Comma 3 2 5 2 4 5" xfId="5309" xr:uid="{00000000-0005-0000-0000-0000442C0000}"/>
    <cellStyle name="Comma 3 2 5 2 4 5 2" xfId="14916" xr:uid="{00000000-0005-0000-0000-0000452C0000}"/>
    <cellStyle name="Comma 3 2 5 2 4 5 2 2" xfId="34130" xr:uid="{E5FBE7BB-8AC9-4AC2-8323-CB0601A8EE77}"/>
    <cellStyle name="Comma 3 2 5 2 4 5 3" xfId="24523" xr:uid="{C76E1F5E-E0A9-4E12-A594-347D5C2C7766}"/>
    <cellStyle name="Comma 3 2 5 2 4 6" xfId="10112" xr:uid="{00000000-0005-0000-0000-0000462C0000}"/>
    <cellStyle name="Comma 3 2 5 2 4 6 2" xfId="29326" xr:uid="{43DCA327-4108-43D4-A542-624DF77E709E}"/>
    <cellStyle name="Comma 3 2 5 2 4 7" xfId="19719" xr:uid="{CC8AB3F0-F8D5-4529-BE1E-3510CE947409}"/>
    <cellStyle name="Comma 3 2 5 2 5" xfId="701" xr:uid="{00000000-0005-0000-0000-0000472C0000}"/>
    <cellStyle name="Comma 3 2 5 2 5 2" xfId="1502" xr:uid="{00000000-0005-0000-0000-0000482C0000}"/>
    <cellStyle name="Comma 3 2 5 2 5 2 2" xfId="3907" xr:uid="{00000000-0005-0000-0000-0000492C0000}"/>
    <cellStyle name="Comma 3 2 5 2 5 2 2 2" xfId="8710" xr:uid="{00000000-0005-0000-0000-00004A2C0000}"/>
    <cellStyle name="Comma 3 2 5 2 5 2 2 2 2" xfId="18317" xr:uid="{00000000-0005-0000-0000-00004B2C0000}"/>
    <cellStyle name="Comma 3 2 5 2 5 2 2 2 2 2" xfId="37531" xr:uid="{F6B0F5EC-93A2-47F5-9F3F-30B48D66B3BB}"/>
    <cellStyle name="Comma 3 2 5 2 5 2 2 2 3" xfId="27924" xr:uid="{89BA5549-6C4B-46D7-8F32-6B43C976BC86}"/>
    <cellStyle name="Comma 3 2 5 2 5 2 2 3" xfId="13514" xr:uid="{00000000-0005-0000-0000-00004C2C0000}"/>
    <cellStyle name="Comma 3 2 5 2 5 2 2 3 2" xfId="32728" xr:uid="{509923B7-7E1C-43FA-9E0C-F664E1109B74}"/>
    <cellStyle name="Comma 3 2 5 2 5 2 2 4" xfId="23121" xr:uid="{8893E9F0-73E3-4B43-A772-822EF9D2C77B}"/>
    <cellStyle name="Comma 3 2 5 2 5 2 3" xfId="6309" xr:uid="{00000000-0005-0000-0000-00004D2C0000}"/>
    <cellStyle name="Comma 3 2 5 2 5 2 3 2" xfId="15916" xr:uid="{00000000-0005-0000-0000-00004E2C0000}"/>
    <cellStyle name="Comma 3 2 5 2 5 2 3 2 2" xfId="35130" xr:uid="{3CBE6260-49C7-4C33-BE0E-E54A465A4ABC}"/>
    <cellStyle name="Comma 3 2 5 2 5 2 3 3" xfId="25523" xr:uid="{564F2824-CC71-48F1-99B1-A34BA620FCFB}"/>
    <cellStyle name="Comma 3 2 5 2 5 2 4" xfId="11112" xr:uid="{00000000-0005-0000-0000-00004F2C0000}"/>
    <cellStyle name="Comma 3 2 5 2 5 2 4 2" xfId="30326" xr:uid="{5E6AD340-5019-4A4C-AEB8-B61F979A96F0}"/>
    <cellStyle name="Comma 3 2 5 2 5 2 5" xfId="20719" xr:uid="{F6FDB67B-5C59-4406-8701-2477AD3E907D}"/>
    <cellStyle name="Comma 3 2 5 2 5 3" xfId="2302" xr:uid="{00000000-0005-0000-0000-0000502C0000}"/>
    <cellStyle name="Comma 3 2 5 2 5 3 2" xfId="4707" xr:uid="{00000000-0005-0000-0000-0000512C0000}"/>
    <cellStyle name="Comma 3 2 5 2 5 3 2 2" xfId="9510" xr:uid="{00000000-0005-0000-0000-0000522C0000}"/>
    <cellStyle name="Comma 3 2 5 2 5 3 2 2 2" xfId="19117" xr:uid="{00000000-0005-0000-0000-0000532C0000}"/>
    <cellStyle name="Comma 3 2 5 2 5 3 2 2 2 2" xfId="38331" xr:uid="{C62D3BCF-FC01-4FC2-ADF0-FCE4D144C7E2}"/>
    <cellStyle name="Comma 3 2 5 2 5 3 2 2 3" xfId="28724" xr:uid="{3F2A8586-262D-4F1A-9A17-F9814F3C6CB1}"/>
    <cellStyle name="Comma 3 2 5 2 5 3 2 3" xfId="14314" xr:uid="{00000000-0005-0000-0000-0000542C0000}"/>
    <cellStyle name="Comma 3 2 5 2 5 3 2 3 2" xfId="33528" xr:uid="{C4167D68-AAB0-4086-A177-1A97A9C780F4}"/>
    <cellStyle name="Comma 3 2 5 2 5 3 2 4" xfId="23921" xr:uid="{5D08442B-D08E-4E1A-9E95-53575209CB1F}"/>
    <cellStyle name="Comma 3 2 5 2 5 3 3" xfId="7109" xr:uid="{00000000-0005-0000-0000-0000552C0000}"/>
    <cellStyle name="Comma 3 2 5 2 5 3 3 2" xfId="16716" xr:uid="{00000000-0005-0000-0000-0000562C0000}"/>
    <cellStyle name="Comma 3 2 5 2 5 3 3 2 2" xfId="35930" xr:uid="{274E6B53-538A-48DB-8B12-C99430054C9F}"/>
    <cellStyle name="Comma 3 2 5 2 5 3 3 3" xfId="26323" xr:uid="{D4F76BA2-4D68-4480-9A67-8355C896F2FF}"/>
    <cellStyle name="Comma 3 2 5 2 5 3 4" xfId="11912" xr:uid="{00000000-0005-0000-0000-0000572C0000}"/>
    <cellStyle name="Comma 3 2 5 2 5 3 4 2" xfId="31126" xr:uid="{130E522E-D171-4B60-AC6B-FB7A254B4FCB}"/>
    <cellStyle name="Comma 3 2 5 2 5 3 5" xfId="21519" xr:uid="{7AFBE222-31A0-4381-8EBB-6C5A30720F88}"/>
    <cellStyle name="Comma 3 2 5 2 5 4" xfId="3107" xr:uid="{00000000-0005-0000-0000-0000582C0000}"/>
    <cellStyle name="Comma 3 2 5 2 5 4 2" xfId="7910" xr:uid="{00000000-0005-0000-0000-0000592C0000}"/>
    <cellStyle name="Comma 3 2 5 2 5 4 2 2" xfId="17517" xr:uid="{00000000-0005-0000-0000-00005A2C0000}"/>
    <cellStyle name="Comma 3 2 5 2 5 4 2 2 2" xfId="36731" xr:uid="{F0A37B53-7743-46AE-BC42-DB9322E81745}"/>
    <cellStyle name="Comma 3 2 5 2 5 4 2 3" xfId="27124" xr:uid="{8467084A-F1A4-417C-B8F0-5F5B8DD555D8}"/>
    <cellStyle name="Comma 3 2 5 2 5 4 3" xfId="12714" xr:uid="{00000000-0005-0000-0000-00005B2C0000}"/>
    <cellStyle name="Comma 3 2 5 2 5 4 3 2" xfId="31928" xr:uid="{6107BA65-05A4-43E0-9DA4-080A5A8888D8}"/>
    <cellStyle name="Comma 3 2 5 2 5 4 4" xfId="22321" xr:uid="{ECDADAE9-6551-4180-83F3-C53EFBE3E1E9}"/>
    <cellStyle name="Comma 3 2 5 2 5 5" xfId="5509" xr:uid="{00000000-0005-0000-0000-00005C2C0000}"/>
    <cellStyle name="Comma 3 2 5 2 5 5 2" xfId="15116" xr:uid="{00000000-0005-0000-0000-00005D2C0000}"/>
    <cellStyle name="Comma 3 2 5 2 5 5 2 2" xfId="34330" xr:uid="{3C2B9872-E9DD-44AC-BB09-6AEB57017F1F}"/>
    <cellStyle name="Comma 3 2 5 2 5 5 3" xfId="24723" xr:uid="{F46E5709-97AD-434A-B535-800B4A420297}"/>
    <cellStyle name="Comma 3 2 5 2 5 6" xfId="10312" xr:uid="{00000000-0005-0000-0000-00005E2C0000}"/>
    <cellStyle name="Comma 3 2 5 2 5 6 2" xfId="29526" xr:uid="{CC126CC4-509C-4AF6-9164-50A3CA24F1E8}"/>
    <cellStyle name="Comma 3 2 5 2 5 7" xfId="19919" xr:uid="{0128F40B-7808-4069-B7BA-DB463DBBC143}"/>
    <cellStyle name="Comma 3 2 5 2 6" xfId="902" xr:uid="{00000000-0005-0000-0000-00005F2C0000}"/>
    <cellStyle name="Comma 3 2 5 2 6 2" xfId="3307" xr:uid="{00000000-0005-0000-0000-0000602C0000}"/>
    <cellStyle name="Comma 3 2 5 2 6 2 2" xfId="8110" xr:uid="{00000000-0005-0000-0000-0000612C0000}"/>
    <cellStyle name="Comma 3 2 5 2 6 2 2 2" xfId="17717" xr:uid="{00000000-0005-0000-0000-0000622C0000}"/>
    <cellStyle name="Comma 3 2 5 2 6 2 2 2 2" xfId="36931" xr:uid="{8A8D1C7C-33AE-4BB6-A78B-1223A0DBCA3B}"/>
    <cellStyle name="Comma 3 2 5 2 6 2 2 3" xfId="27324" xr:uid="{BEF35994-9B16-46B0-8A28-2546555995BB}"/>
    <cellStyle name="Comma 3 2 5 2 6 2 3" xfId="12914" xr:uid="{00000000-0005-0000-0000-0000632C0000}"/>
    <cellStyle name="Comma 3 2 5 2 6 2 3 2" xfId="32128" xr:uid="{7186E01D-8661-4C40-BF58-AB568262ECB8}"/>
    <cellStyle name="Comma 3 2 5 2 6 2 4" xfId="22521" xr:uid="{3B986B86-9FB0-4312-A653-E2A4EF057765}"/>
    <cellStyle name="Comma 3 2 5 2 6 3" xfId="5709" xr:uid="{00000000-0005-0000-0000-0000642C0000}"/>
    <cellStyle name="Comma 3 2 5 2 6 3 2" xfId="15316" xr:uid="{00000000-0005-0000-0000-0000652C0000}"/>
    <cellStyle name="Comma 3 2 5 2 6 3 2 2" xfId="34530" xr:uid="{84B04235-6E6E-4DE4-A81C-B0269760D2E8}"/>
    <cellStyle name="Comma 3 2 5 2 6 3 3" xfId="24923" xr:uid="{6C05E517-3937-4F9F-99E3-A622A822D005}"/>
    <cellStyle name="Comma 3 2 5 2 6 4" xfId="10512" xr:uid="{00000000-0005-0000-0000-0000662C0000}"/>
    <cellStyle name="Comma 3 2 5 2 6 4 2" xfId="29726" xr:uid="{837C74D4-802E-40B0-A2FD-E15DC1A56FEF}"/>
    <cellStyle name="Comma 3 2 5 2 6 5" xfId="20119" xr:uid="{A13C0E06-8B79-4AD4-9D9F-ED676620AC55}"/>
    <cellStyle name="Comma 3 2 5 2 7" xfId="1702" xr:uid="{00000000-0005-0000-0000-0000672C0000}"/>
    <cellStyle name="Comma 3 2 5 2 7 2" xfId="4107" xr:uid="{00000000-0005-0000-0000-0000682C0000}"/>
    <cellStyle name="Comma 3 2 5 2 7 2 2" xfId="8910" xr:uid="{00000000-0005-0000-0000-0000692C0000}"/>
    <cellStyle name="Comma 3 2 5 2 7 2 2 2" xfId="18517" xr:uid="{00000000-0005-0000-0000-00006A2C0000}"/>
    <cellStyle name="Comma 3 2 5 2 7 2 2 2 2" xfId="37731" xr:uid="{33809AC4-90C2-46DA-8BD7-979019C243EC}"/>
    <cellStyle name="Comma 3 2 5 2 7 2 2 3" xfId="28124" xr:uid="{57100228-55C4-496A-8A1D-A84B1C055371}"/>
    <cellStyle name="Comma 3 2 5 2 7 2 3" xfId="13714" xr:uid="{00000000-0005-0000-0000-00006B2C0000}"/>
    <cellStyle name="Comma 3 2 5 2 7 2 3 2" xfId="32928" xr:uid="{578C11A1-FA44-4BA4-B8F8-A90A3C65C1B0}"/>
    <cellStyle name="Comma 3 2 5 2 7 2 4" xfId="23321" xr:uid="{2AF72EDA-94ED-42EC-A3B3-C660747C59F0}"/>
    <cellStyle name="Comma 3 2 5 2 7 3" xfId="6509" xr:uid="{00000000-0005-0000-0000-00006C2C0000}"/>
    <cellStyle name="Comma 3 2 5 2 7 3 2" xfId="16116" xr:uid="{00000000-0005-0000-0000-00006D2C0000}"/>
    <cellStyle name="Comma 3 2 5 2 7 3 2 2" xfId="35330" xr:uid="{5D882056-ED7C-4CEC-BA0E-BD7C58B1F501}"/>
    <cellStyle name="Comma 3 2 5 2 7 3 3" xfId="25723" xr:uid="{AE0ED76C-08F0-48E4-B4CA-8ED356A03EF7}"/>
    <cellStyle name="Comma 3 2 5 2 7 4" xfId="11312" xr:uid="{00000000-0005-0000-0000-00006E2C0000}"/>
    <cellStyle name="Comma 3 2 5 2 7 4 2" xfId="30526" xr:uid="{BCCF1C48-3BF9-4F0B-A3BF-C83CA0E9F28D}"/>
    <cellStyle name="Comma 3 2 5 2 7 5" xfId="20919" xr:uid="{BDF1760C-ACE9-4337-83D1-33006D79C5C4}"/>
    <cellStyle name="Comma 3 2 5 2 8" xfId="2507" xr:uid="{00000000-0005-0000-0000-00006F2C0000}"/>
    <cellStyle name="Comma 3 2 5 2 8 2" xfId="7310" xr:uid="{00000000-0005-0000-0000-0000702C0000}"/>
    <cellStyle name="Comma 3 2 5 2 8 2 2" xfId="16917" xr:uid="{00000000-0005-0000-0000-0000712C0000}"/>
    <cellStyle name="Comma 3 2 5 2 8 2 2 2" xfId="36131" xr:uid="{4B539601-11B3-4F63-939D-E4C348452EF1}"/>
    <cellStyle name="Comma 3 2 5 2 8 2 3" xfId="26524" xr:uid="{9F3804B4-4F03-4526-8CFD-8A5EF55ED61B}"/>
    <cellStyle name="Comma 3 2 5 2 8 3" xfId="12114" xr:uid="{00000000-0005-0000-0000-0000722C0000}"/>
    <cellStyle name="Comma 3 2 5 2 8 3 2" xfId="31328" xr:uid="{7B680F75-23A8-4724-9121-5551C5BD4435}"/>
    <cellStyle name="Comma 3 2 5 2 8 4" xfId="21721" xr:uid="{9DEE1D08-A036-4E31-AA5C-8FFC6055C2B1}"/>
    <cellStyle name="Comma 3 2 5 2 9" xfId="4909" xr:uid="{00000000-0005-0000-0000-0000732C0000}"/>
    <cellStyle name="Comma 3 2 5 2 9 2" xfId="14516" xr:uid="{00000000-0005-0000-0000-0000742C0000}"/>
    <cellStyle name="Comma 3 2 5 2 9 2 2" xfId="33730" xr:uid="{FAF27214-0D2C-4501-AC78-5FDFF213AE71}"/>
    <cellStyle name="Comma 3 2 5 2 9 3" xfId="24123" xr:uid="{EC3DF2AD-4736-449D-9518-3276E2617AEE}"/>
    <cellStyle name="Comma 3 2 5 3" xfId="151" xr:uid="{00000000-0005-0000-0000-0000752C0000}"/>
    <cellStyle name="Comma 3 2 5 3 10" xfId="19369" xr:uid="{B4D5C337-FCD9-47F9-9A25-AA601D20E00F}"/>
    <cellStyle name="Comma 3 2 5 3 2" xfId="351" xr:uid="{00000000-0005-0000-0000-0000762C0000}"/>
    <cellStyle name="Comma 3 2 5 3 2 2" xfId="1152" xr:uid="{00000000-0005-0000-0000-0000772C0000}"/>
    <cellStyle name="Comma 3 2 5 3 2 2 2" xfId="3557" xr:uid="{00000000-0005-0000-0000-0000782C0000}"/>
    <cellStyle name="Comma 3 2 5 3 2 2 2 2" xfId="8360" xr:uid="{00000000-0005-0000-0000-0000792C0000}"/>
    <cellStyle name="Comma 3 2 5 3 2 2 2 2 2" xfId="17967" xr:uid="{00000000-0005-0000-0000-00007A2C0000}"/>
    <cellStyle name="Comma 3 2 5 3 2 2 2 2 2 2" xfId="37181" xr:uid="{B947A0DD-2CD7-4139-8786-1C90ACF9DE49}"/>
    <cellStyle name="Comma 3 2 5 3 2 2 2 2 3" xfId="27574" xr:uid="{903DC1B4-8C8C-4C12-A4AB-F4E94B63ED6C}"/>
    <cellStyle name="Comma 3 2 5 3 2 2 2 3" xfId="13164" xr:uid="{00000000-0005-0000-0000-00007B2C0000}"/>
    <cellStyle name="Comma 3 2 5 3 2 2 2 3 2" xfId="32378" xr:uid="{E05FABA0-A922-40F2-8254-0AA73DC7DB2C}"/>
    <cellStyle name="Comma 3 2 5 3 2 2 2 4" xfId="22771" xr:uid="{AC0A6D55-7E0F-4DB7-8530-873430B15CD5}"/>
    <cellStyle name="Comma 3 2 5 3 2 2 3" xfId="5959" xr:uid="{00000000-0005-0000-0000-00007C2C0000}"/>
    <cellStyle name="Comma 3 2 5 3 2 2 3 2" xfId="15566" xr:uid="{00000000-0005-0000-0000-00007D2C0000}"/>
    <cellStyle name="Comma 3 2 5 3 2 2 3 2 2" xfId="34780" xr:uid="{1F4C7406-F2C1-437C-8EC1-3E21F2F17787}"/>
    <cellStyle name="Comma 3 2 5 3 2 2 3 3" xfId="25173" xr:uid="{82148AC3-9B94-49FB-A1D0-E50B8222FDDC}"/>
    <cellStyle name="Comma 3 2 5 3 2 2 4" xfId="10762" xr:uid="{00000000-0005-0000-0000-00007E2C0000}"/>
    <cellStyle name="Comma 3 2 5 3 2 2 4 2" xfId="29976" xr:uid="{246AF38F-0CDC-4C0C-8059-C6631D3652E3}"/>
    <cellStyle name="Comma 3 2 5 3 2 2 5" xfId="20369" xr:uid="{5991893F-43D5-4AD9-983A-7AA8516A7583}"/>
    <cellStyle name="Comma 3 2 5 3 2 3" xfId="1952" xr:uid="{00000000-0005-0000-0000-00007F2C0000}"/>
    <cellStyle name="Comma 3 2 5 3 2 3 2" xfId="4357" xr:uid="{00000000-0005-0000-0000-0000802C0000}"/>
    <cellStyle name="Comma 3 2 5 3 2 3 2 2" xfId="9160" xr:uid="{00000000-0005-0000-0000-0000812C0000}"/>
    <cellStyle name="Comma 3 2 5 3 2 3 2 2 2" xfId="18767" xr:uid="{00000000-0005-0000-0000-0000822C0000}"/>
    <cellStyle name="Comma 3 2 5 3 2 3 2 2 2 2" xfId="37981" xr:uid="{A4E24ED2-DCC2-41E2-8016-86121AEC70B4}"/>
    <cellStyle name="Comma 3 2 5 3 2 3 2 2 3" xfId="28374" xr:uid="{DF1D3758-393A-4E49-BB8A-15F75F6D2AD7}"/>
    <cellStyle name="Comma 3 2 5 3 2 3 2 3" xfId="13964" xr:uid="{00000000-0005-0000-0000-0000832C0000}"/>
    <cellStyle name="Comma 3 2 5 3 2 3 2 3 2" xfId="33178" xr:uid="{06FAC2C4-8FEA-4276-803C-9E9DB63C7F8E}"/>
    <cellStyle name="Comma 3 2 5 3 2 3 2 4" xfId="23571" xr:uid="{3F15B115-9860-4D40-85A3-488273C8194A}"/>
    <cellStyle name="Comma 3 2 5 3 2 3 3" xfId="6759" xr:uid="{00000000-0005-0000-0000-0000842C0000}"/>
    <cellStyle name="Comma 3 2 5 3 2 3 3 2" xfId="16366" xr:uid="{00000000-0005-0000-0000-0000852C0000}"/>
    <cellStyle name="Comma 3 2 5 3 2 3 3 2 2" xfId="35580" xr:uid="{8E07C345-47AB-4C2E-9C83-F6FEAAE120FC}"/>
    <cellStyle name="Comma 3 2 5 3 2 3 3 3" xfId="25973" xr:uid="{1EB0AA31-A540-4FE5-8CA6-61D988221DC9}"/>
    <cellStyle name="Comma 3 2 5 3 2 3 4" xfId="11562" xr:uid="{00000000-0005-0000-0000-0000862C0000}"/>
    <cellStyle name="Comma 3 2 5 3 2 3 4 2" xfId="30776" xr:uid="{BCC1F3AD-2859-4544-B6FB-C87A8CB4F40F}"/>
    <cellStyle name="Comma 3 2 5 3 2 3 5" xfId="21169" xr:uid="{0C10A309-52BC-43FC-BC50-82BDC5273191}"/>
    <cellStyle name="Comma 3 2 5 3 2 4" xfId="2757" xr:uid="{00000000-0005-0000-0000-0000872C0000}"/>
    <cellStyle name="Comma 3 2 5 3 2 4 2" xfId="7560" xr:uid="{00000000-0005-0000-0000-0000882C0000}"/>
    <cellStyle name="Comma 3 2 5 3 2 4 2 2" xfId="17167" xr:uid="{00000000-0005-0000-0000-0000892C0000}"/>
    <cellStyle name="Comma 3 2 5 3 2 4 2 2 2" xfId="36381" xr:uid="{0290CB06-665D-4647-B708-962DD676AEDC}"/>
    <cellStyle name="Comma 3 2 5 3 2 4 2 3" xfId="26774" xr:uid="{73EECB31-BF2E-4208-A470-A98DD64EB693}"/>
    <cellStyle name="Comma 3 2 5 3 2 4 3" xfId="12364" xr:uid="{00000000-0005-0000-0000-00008A2C0000}"/>
    <cellStyle name="Comma 3 2 5 3 2 4 3 2" xfId="31578" xr:uid="{D26E598A-0B1A-494F-BBE5-99E3346FEF12}"/>
    <cellStyle name="Comma 3 2 5 3 2 4 4" xfId="21971" xr:uid="{6EEDB74C-5BF9-4A13-A0F5-063170FFC54F}"/>
    <cellStyle name="Comma 3 2 5 3 2 5" xfId="5159" xr:uid="{00000000-0005-0000-0000-00008B2C0000}"/>
    <cellStyle name="Comma 3 2 5 3 2 5 2" xfId="14766" xr:uid="{00000000-0005-0000-0000-00008C2C0000}"/>
    <cellStyle name="Comma 3 2 5 3 2 5 2 2" xfId="33980" xr:uid="{4214464A-E7A0-49D4-90B4-564ACD9ABD77}"/>
    <cellStyle name="Comma 3 2 5 3 2 5 3" xfId="24373" xr:uid="{23A084AF-BEEB-4B70-AF30-A57EF94D5B2E}"/>
    <cellStyle name="Comma 3 2 5 3 2 6" xfId="9962" xr:uid="{00000000-0005-0000-0000-00008D2C0000}"/>
    <cellStyle name="Comma 3 2 5 3 2 6 2" xfId="29176" xr:uid="{C387B4A3-7CBF-4D25-BB44-6292E62171A7}"/>
    <cellStyle name="Comma 3 2 5 3 2 7" xfId="19569" xr:uid="{1EC04FAD-6805-4313-80EC-A26A61B08C6A}"/>
    <cellStyle name="Comma 3 2 5 3 3" xfId="551" xr:uid="{00000000-0005-0000-0000-00008E2C0000}"/>
    <cellStyle name="Comma 3 2 5 3 3 2" xfId="1352" xr:uid="{00000000-0005-0000-0000-00008F2C0000}"/>
    <cellStyle name="Comma 3 2 5 3 3 2 2" xfId="3757" xr:uid="{00000000-0005-0000-0000-0000902C0000}"/>
    <cellStyle name="Comma 3 2 5 3 3 2 2 2" xfId="8560" xr:uid="{00000000-0005-0000-0000-0000912C0000}"/>
    <cellStyle name="Comma 3 2 5 3 3 2 2 2 2" xfId="18167" xr:uid="{00000000-0005-0000-0000-0000922C0000}"/>
    <cellStyle name="Comma 3 2 5 3 3 2 2 2 2 2" xfId="37381" xr:uid="{662DD10B-3C3C-432D-9E49-7B0A4B744FE2}"/>
    <cellStyle name="Comma 3 2 5 3 3 2 2 2 3" xfId="27774" xr:uid="{719E65A4-8656-4BA2-8FB5-1AEADC808076}"/>
    <cellStyle name="Comma 3 2 5 3 3 2 2 3" xfId="13364" xr:uid="{00000000-0005-0000-0000-0000932C0000}"/>
    <cellStyle name="Comma 3 2 5 3 3 2 2 3 2" xfId="32578" xr:uid="{EAF7CCB0-4E65-4351-ACCD-5B7D7B09BDED}"/>
    <cellStyle name="Comma 3 2 5 3 3 2 2 4" xfId="22971" xr:uid="{99F5763E-C9D5-42C4-A8C5-8CB6B25EDE0A}"/>
    <cellStyle name="Comma 3 2 5 3 3 2 3" xfId="6159" xr:uid="{00000000-0005-0000-0000-0000942C0000}"/>
    <cellStyle name="Comma 3 2 5 3 3 2 3 2" xfId="15766" xr:uid="{00000000-0005-0000-0000-0000952C0000}"/>
    <cellStyle name="Comma 3 2 5 3 3 2 3 2 2" xfId="34980" xr:uid="{917858D2-F619-4FA1-854A-0BFF86B316D0}"/>
    <cellStyle name="Comma 3 2 5 3 3 2 3 3" xfId="25373" xr:uid="{6B7FC757-630D-43B8-BF17-F783E658D0D3}"/>
    <cellStyle name="Comma 3 2 5 3 3 2 4" xfId="10962" xr:uid="{00000000-0005-0000-0000-0000962C0000}"/>
    <cellStyle name="Comma 3 2 5 3 3 2 4 2" xfId="30176" xr:uid="{87EEDC41-E08D-44C8-A97F-C211D0E1551F}"/>
    <cellStyle name="Comma 3 2 5 3 3 2 5" xfId="20569" xr:uid="{9D8AF2AC-22E6-4C16-BDD0-19996050A356}"/>
    <cellStyle name="Comma 3 2 5 3 3 3" xfId="2152" xr:uid="{00000000-0005-0000-0000-0000972C0000}"/>
    <cellStyle name="Comma 3 2 5 3 3 3 2" xfId="4557" xr:uid="{00000000-0005-0000-0000-0000982C0000}"/>
    <cellStyle name="Comma 3 2 5 3 3 3 2 2" xfId="9360" xr:uid="{00000000-0005-0000-0000-0000992C0000}"/>
    <cellStyle name="Comma 3 2 5 3 3 3 2 2 2" xfId="18967" xr:uid="{00000000-0005-0000-0000-00009A2C0000}"/>
    <cellStyle name="Comma 3 2 5 3 3 3 2 2 2 2" xfId="38181" xr:uid="{48ED0226-4363-4ECC-A62F-146AFD9B0E6B}"/>
    <cellStyle name="Comma 3 2 5 3 3 3 2 2 3" xfId="28574" xr:uid="{CEB27D5E-6C51-4DE4-B10B-B6EA4159D10B}"/>
    <cellStyle name="Comma 3 2 5 3 3 3 2 3" xfId="14164" xr:uid="{00000000-0005-0000-0000-00009B2C0000}"/>
    <cellStyle name="Comma 3 2 5 3 3 3 2 3 2" xfId="33378" xr:uid="{1AF84557-9859-4F5A-82C2-C4F48FF901CF}"/>
    <cellStyle name="Comma 3 2 5 3 3 3 2 4" xfId="23771" xr:uid="{CC36AB1D-3666-41FD-960C-AAD175DB85B3}"/>
    <cellStyle name="Comma 3 2 5 3 3 3 3" xfId="6959" xr:uid="{00000000-0005-0000-0000-00009C2C0000}"/>
    <cellStyle name="Comma 3 2 5 3 3 3 3 2" xfId="16566" xr:uid="{00000000-0005-0000-0000-00009D2C0000}"/>
    <cellStyle name="Comma 3 2 5 3 3 3 3 2 2" xfId="35780" xr:uid="{BD884405-FAD9-4B57-8E07-D5185F7181D5}"/>
    <cellStyle name="Comma 3 2 5 3 3 3 3 3" xfId="26173" xr:uid="{85D71426-C65D-40E6-97F9-0D6BD1C3D86D}"/>
    <cellStyle name="Comma 3 2 5 3 3 3 4" xfId="11762" xr:uid="{00000000-0005-0000-0000-00009E2C0000}"/>
    <cellStyle name="Comma 3 2 5 3 3 3 4 2" xfId="30976" xr:uid="{0EA7B85C-A353-48DB-9148-BBF4B0232D78}"/>
    <cellStyle name="Comma 3 2 5 3 3 3 5" xfId="21369" xr:uid="{80C28A42-1273-49CD-ABFE-629F615014D1}"/>
    <cellStyle name="Comma 3 2 5 3 3 4" xfId="2957" xr:uid="{00000000-0005-0000-0000-00009F2C0000}"/>
    <cellStyle name="Comma 3 2 5 3 3 4 2" xfId="7760" xr:uid="{00000000-0005-0000-0000-0000A02C0000}"/>
    <cellStyle name="Comma 3 2 5 3 3 4 2 2" xfId="17367" xr:uid="{00000000-0005-0000-0000-0000A12C0000}"/>
    <cellStyle name="Comma 3 2 5 3 3 4 2 2 2" xfId="36581" xr:uid="{94D31787-DD38-4FF7-93CB-AF7E69F2D9BD}"/>
    <cellStyle name="Comma 3 2 5 3 3 4 2 3" xfId="26974" xr:uid="{76FC6FA7-7A1C-46BC-9739-D08AE87AF90B}"/>
    <cellStyle name="Comma 3 2 5 3 3 4 3" xfId="12564" xr:uid="{00000000-0005-0000-0000-0000A22C0000}"/>
    <cellStyle name="Comma 3 2 5 3 3 4 3 2" xfId="31778" xr:uid="{FDADBE8E-D5AC-483D-BF77-85DEE9B50B1C}"/>
    <cellStyle name="Comma 3 2 5 3 3 4 4" xfId="22171" xr:uid="{FEDB9422-6BB3-4BC5-9C60-425A1F9D3F02}"/>
    <cellStyle name="Comma 3 2 5 3 3 5" xfId="5359" xr:uid="{00000000-0005-0000-0000-0000A32C0000}"/>
    <cellStyle name="Comma 3 2 5 3 3 5 2" xfId="14966" xr:uid="{00000000-0005-0000-0000-0000A42C0000}"/>
    <cellStyle name="Comma 3 2 5 3 3 5 2 2" xfId="34180" xr:uid="{D3A446B8-6DE2-4B2E-9B5F-F1ED5C46A6D6}"/>
    <cellStyle name="Comma 3 2 5 3 3 5 3" xfId="24573" xr:uid="{54A7C81C-C0C6-4418-8281-51B28AE0BBD9}"/>
    <cellStyle name="Comma 3 2 5 3 3 6" xfId="10162" xr:uid="{00000000-0005-0000-0000-0000A52C0000}"/>
    <cellStyle name="Comma 3 2 5 3 3 6 2" xfId="29376" xr:uid="{8D44E9E7-B08A-4BEF-B493-C645BD68D12A}"/>
    <cellStyle name="Comma 3 2 5 3 3 7" xfId="19769" xr:uid="{8EFE572C-2AAB-439A-B4F2-F82F3ACAF9DF}"/>
    <cellStyle name="Comma 3 2 5 3 4" xfId="751" xr:uid="{00000000-0005-0000-0000-0000A62C0000}"/>
    <cellStyle name="Comma 3 2 5 3 4 2" xfId="1552" xr:uid="{00000000-0005-0000-0000-0000A72C0000}"/>
    <cellStyle name="Comma 3 2 5 3 4 2 2" xfId="3957" xr:uid="{00000000-0005-0000-0000-0000A82C0000}"/>
    <cellStyle name="Comma 3 2 5 3 4 2 2 2" xfId="8760" xr:uid="{00000000-0005-0000-0000-0000A92C0000}"/>
    <cellStyle name="Comma 3 2 5 3 4 2 2 2 2" xfId="18367" xr:uid="{00000000-0005-0000-0000-0000AA2C0000}"/>
    <cellStyle name="Comma 3 2 5 3 4 2 2 2 2 2" xfId="37581" xr:uid="{3D67E13C-3E17-47F3-B116-8A548202E639}"/>
    <cellStyle name="Comma 3 2 5 3 4 2 2 2 3" xfId="27974" xr:uid="{5CA40594-4E68-4FC9-B848-A470FEAB95D5}"/>
    <cellStyle name="Comma 3 2 5 3 4 2 2 3" xfId="13564" xr:uid="{00000000-0005-0000-0000-0000AB2C0000}"/>
    <cellStyle name="Comma 3 2 5 3 4 2 2 3 2" xfId="32778" xr:uid="{57691B96-42AF-4CEC-871F-1A21E776D379}"/>
    <cellStyle name="Comma 3 2 5 3 4 2 2 4" xfId="23171" xr:uid="{1543FB28-4A41-4BBB-AB99-6AE8EED1FAAF}"/>
    <cellStyle name="Comma 3 2 5 3 4 2 3" xfId="6359" xr:uid="{00000000-0005-0000-0000-0000AC2C0000}"/>
    <cellStyle name="Comma 3 2 5 3 4 2 3 2" xfId="15966" xr:uid="{00000000-0005-0000-0000-0000AD2C0000}"/>
    <cellStyle name="Comma 3 2 5 3 4 2 3 2 2" xfId="35180" xr:uid="{769C4E9C-0767-4764-A83C-B2668A11E02C}"/>
    <cellStyle name="Comma 3 2 5 3 4 2 3 3" xfId="25573" xr:uid="{D4782346-E8F2-4DB6-BEEC-C03DCB47145A}"/>
    <cellStyle name="Comma 3 2 5 3 4 2 4" xfId="11162" xr:uid="{00000000-0005-0000-0000-0000AE2C0000}"/>
    <cellStyle name="Comma 3 2 5 3 4 2 4 2" xfId="30376" xr:uid="{90E5F83C-F2B0-458A-AB64-9D38D0D4EA62}"/>
    <cellStyle name="Comma 3 2 5 3 4 2 5" xfId="20769" xr:uid="{FC36A340-9686-44FE-ABC6-1D2A1723CAAD}"/>
    <cellStyle name="Comma 3 2 5 3 4 3" xfId="2352" xr:uid="{00000000-0005-0000-0000-0000AF2C0000}"/>
    <cellStyle name="Comma 3 2 5 3 4 3 2" xfId="4757" xr:uid="{00000000-0005-0000-0000-0000B02C0000}"/>
    <cellStyle name="Comma 3 2 5 3 4 3 2 2" xfId="9560" xr:uid="{00000000-0005-0000-0000-0000B12C0000}"/>
    <cellStyle name="Comma 3 2 5 3 4 3 2 2 2" xfId="19167" xr:uid="{00000000-0005-0000-0000-0000B22C0000}"/>
    <cellStyle name="Comma 3 2 5 3 4 3 2 2 2 2" xfId="38381" xr:uid="{741465F4-F915-42A1-BB4C-785EC68F97E3}"/>
    <cellStyle name="Comma 3 2 5 3 4 3 2 2 3" xfId="28774" xr:uid="{DC697543-3372-4DDF-96A3-64510DCFA6EE}"/>
    <cellStyle name="Comma 3 2 5 3 4 3 2 3" xfId="14364" xr:uid="{00000000-0005-0000-0000-0000B32C0000}"/>
    <cellStyle name="Comma 3 2 5 3 4 3 2 3 2" xfId="33578" xr:uid="{29B9FA86-5666-4831-940E-CFEE6A53C101}"/>
    <cellStyle name="Comma 3 2 5 3 4 3 2 4" xfId="23971" xr:uid="{31BFA718-5178-4C5D-8776-099007D0E74F}"/>
    <cellStyle name="Comma 3 2 5 3 4 3 3" xfId="7159" xr:uid="{00000000-0005-0000-0000-0000B42C0000}"/>
    <cellStyle name="Comma 3 2 5 3 4 3 3 2" xfId="16766" xr:uid="{00000000-0005-0000-0000-0000B52C0000}"/>
    <cellStyle name="Comma 3 2 5 3 4 3 3 2 2" xfId="35980" xr:uid="{F7821A62-C487-47F1-B9B5-B228A3E5AF59}"/>
    <cellStyle name="Comma 3 2 5 3 4 3 3 3" xfId="26373" xr:uid="{198DC950-B811-4424-95F2-DD21CE43B042}"/>
    <cellStyle name="Comma 3 2 5 3 4 3 4" xfId="11962" xr:uid="{00000000-0005-0000-0000-0000B62C0000}"/>
    <cellStyle name="Comma 3 2 5 3 4 3 4 2" xfId="31176" xr:uid="{A2BAC8EA-086F-49D1-B668-EB23BBDC9321}"/>
    <cellStyle name="Comma 3 2 5 3 4 3 5" xfId="21569" xr:uid="{07AA6B50-B286-4D60-9BFE-57130EC0935C}"/>
    <cellStyle name="Comma 3 2 5 3 4 4" xfId="3157" xr:uid="{00000000-0005-0000-0000-0000B72C0000}"/>
    <cellStyle name="Comma 3 2 5 3 4 4 2" xfId="7960" xr:uid="{00000000-0005-0000-0000-0000B82C0000}"/>
    <cellStyle name="Comma 3 2 5 3 4 4 2 2" xfId="17567" xr:uid="{00000000-0005-0000-0000-0000B92C0000}"/>
    <cellStyle name="Comma 3 2 5 3 4 4 2 2 2" xfId="36781" xr:uid="{9C24E6A7-AD80-4CAF-9C7F-6EFD8AD22089}"/>
    <cellStyle name="Comma 3 2 5 3 4 4 2 3" xfId="27174" xr:uid="{6C4B5FA5-1BAB-45FC-9CE3-B26F6FE673AF}"/>
    <cellStyle name="Comma 3 2 5 3 4 4 3" xfId="12764" xr:uid="{00000000-0005-0000-0000-0000BA2C0000}"/>
    <cellStyle name="Comma 3 2 5 3 4 4 3 2" xfId="31978" xr:uid="{6F2587BC-32D9-4289-8BFB-641FDA1C3F18}"/>
    <cellStyle name="Comma 3 2 5 3 4 4 4" xfId="22371" xr:uid="{94C6256B-A7EC-4D50-A171-EA19ED241B39}"/>
    <cellStyle name="Comma 3 2 5 3 4 5" xfId="5559" xr:uid="{00000000-0005-0000-0000-0000BB2C0000}"/>
    <cellStyle name="Comma 3 2 5 3 4 5 2" xfId="15166" xr:uid="{00000000-0005-0000-0000-0000BC2C0000}"/>
    <cellStyle name="Comma 3 2 5 3 4 5 2 2" xfId="34380" xr:uid="{F69E8368-06FA-407E-ABBD-03C32E688121}"/>
    <cellStyle name="Comma 3 2 5 3 4 5 3" xfId="24773" xr:uid="{68AC1357-2BFB-441D-9FEA-7B37AF4D4C0D}"/>
    <cellStyle name="Comma 3 2 5 3 4 6" xfId="10362" xr:uid="{00000000-0005-0000-0000-0000BD2C0000}"/>
    <cellStyle name="Comma 3 2 5 3 4 6 2" xfId="29576" xr:uid="{0F429451-EAA0-422F-9A65-14AC5FA55E3B}"/>
    <cellStyle name="Comma 3 2 5 3 4 7" xfId="19969" xr:uid="{8D37144C-AC99-488F-9082-33FC565CD9F2}"/>
    <cellStyle name="Comma 3 2 5 3 5" xfId="952" xr:uid="{00000000-0005-0000-0000-0000BE2C0000}"/>
    <cellStyle name="Comma 3 2 5 3 5 2" xfId="3357" xr:uid="{00000000-0005-0000-0000-0000BF2C0000}"/>
    <cellStyle name="Comma 3 2 5 3 5 2 2" xfId="8160" xr:uid="{00000000-0005-0000-0000-0000C02C0000}"/>
    <cellStyle name="Comma 3 2 5 3 5 2 2 2" xfId="17767" xr:uid="{00000000-0005-0000-0000-0000C12C0000}"/>
    <cellStyle name="Comma 3 2 5 3 5 2 2 2 2" xfId="36981" xr:uid="{EA57EAF5-2B62-4FFF-9EDB-AA567517C494}"/>
    <cellStyle name="Comma 3 2 5 3 5 2 2 3" xfId="27374" xr:uid="{8CC6C784-6FB1-47D0-BD28-F3214EB92E9F}"/>
    <cellStyle name="Comma 3 2 5 3 5 2 3" xfId="12964" xr:uid="{00000000-0005-0000-0000-0000C22C0000}"/>
    <cellStyle name="Comma 3 2 5 3 5 2 3 2" xfId="32178" xr:uid="{CF03EAFB-9033-4DC0-A22D-7032DB75262C}"/>
    <cellStyle name="Comma 3 2 5 3 5 2 4" xfId="22571" xr:uid="{D6B70CC4-3EC3-493D-92E8-EB228BF37A72}"/>
    <cellStyle name="Comma 3 2 5 3 5 3" xfId="5759" xr:uid="{00000000-0005-0000-0000-0000C32C0000}"/>
    <cellStyle name="Comma 3 2 5 3 5 3 2" xfId="15366" xr:uid="{00000000-0005-0000-0000-0000C42C0000}"/>
    <cellStyle name="Comma 3 2 5 3 5 3 2 2" xfId="34580" xr:uid="{1A35DF60-C1F4-4D26-BD67-450C01B59D73}"/>
    <cellStyle name="Comma 3 2 5 3 5 3 3" xfId="24973" xr:uid="{0ABF8D07-8DFB-46C6-AF46-BCEF323BF61D}"/>
    <cellStyle name="Comma 3 2 5 3 5 4" xfId="10562" xr:uid="{00000000-0005-0000-0000-0000C52C0000}"/>
    <cellStyle name="Comma 3 2 5 3 5 4 2" xfId="29776" xr:uid="{27CA9631-BC41-4053-A45A-61E713E5D012}"/>
    <cellStyle name="Comma 3 2 5 3 5 5" xfId="20169" xr:uid="{46FA3973-C98A-4DD0-92F2-BC58E140FC54}"/>
    <cellStyle name="Comma 3 2 5 3 6" xfId="1752" xr:uid="{00000000-0005-0000-0000-0000C62C0000}"/>
    <cellStyle name="Comma 3 2 5 3 6 2" xfId="4157" xr:uid="{00000000-0005-0000-0000-0000C72C0000}"/>
    <cellStyle name="Comma 3 2 5 3 6 2 2" xfId="8960" xr:uid="{00000000-0005-0000-0000-0000C82C0000}"/>
    <cellStyle name="Comma 3 2 5 3 6 2 2 2" xfId="18567" xr:uid="{00000000-0005-0000-0000-0000C92C0000}"/>
    <cellStyle name="Comma 3 2 5 3 6 2 2 2 2" xfId="37781" xr:uid="{FAC78EA3-D15D-4CC1-BDBE-D288F5116DF7}"/>
    <cellStyle name="Comma 3 2 5 3 6 2 2 3" xfId="28174" xr:uid="{13F2CF20-8A4D-48AA-AA21-E5A38FCC2C89}"/>
    <cellStyle name="Comma 3 2 5 3 6 2 3" xfId="13764" xr:uid="{00000000-0005-0000-0000-0000CA2C0000}"/>
    <cellStyle name="Comma 3 2 5 3 6 2 3 2" xfId="32978" xr:uid="{9BAD1F82-C3EE-4D25-A69D-0A70600485D0}"/>
    <cellStyle name="Comma 3 2 5 3 6 2 4" xfId="23371" xr:uid="{8C67B9CC-A512-43CD-A6A0-CAA41570C90D}"/>
    <cellStyle name="Comma 3 2 5 3 6 3" xfId="6559" xr:uid="{00000000-0005-0000-0000-0000CB2C0000}"/>
    <cellStyle name="Comma 3 2 5 3 6 3 2" xfId="16166" xr:uid="{00000000-0005-0000-0000-0000CC2C0000}"/>
    <cellStyle name="Comma 3 2 5 3 6 3 2 2" xfId="35380" xr:uid="{A206EF35-DE01-4560-A952-28712CBA77A1}"/>
    <cellStyle name="Comma 3 2 5 3 6 3 3" xfId="25773" xr:uid="{F62CE385-4841-430E-B62A-1EB20C45CB14}"/>
    <cellStyle name="Comma 3 2 5 3 6 4" xfId="11362" xr:uid="{00000000-0005-0000-0000-0000CD2C0000}"/>
    <cellStyle name="Comma 3 2 5 3 6 4 2" xfId="30576" xr:uid="{2EAE7741-9009-40E5-BB2C-C7748259C490}"/>
    <cellStyle name="Comma 3 2 5 3 6 5" xfId="20969" xr:uid="{3F73B0C2-78B6-4C61-A55E-B8BABD6689F4}"/>
    <cellStyle name="Comma 3 2 5 3 7" xfId="2557" xr:uid="{00000000-0005-0000-0000-0000CE2C0000}"/>
    <cellStyle name="Comma 3 2 5 3 7 2" xfId="7360" xr:uid="{00000000-0005-0000-0000-0000CF2C0000}"/>
    <cellStyle name="Comma 3 2 5 3 7 2 2" xfId="16967" xr:uid="{00000000-0005-0000-0000-0000D02C0000}"/>
    <cellStyle name="Comma 3 2 5 3 7 2 2 2" xfId="36181" xr:uid="{48848705-FBF1-46BA-BBA6-9F0F4F846667}"/>
    <cellStyle name="Comma 3 2 5 3 7 2 3" xfId="26574" xr:uid="{FDDB54C1-25FC-4DDC-A95B-BEC1414104D2}"/>
    <cellStyle name="Comma 3 2 5 3 7 3" xfId="12164" xr:uid="{00000000-0005-0000-0000-0000D12C0000}"/>
    <cellStyle name="Comma 3 2 5 3 7 3 2" xfId="31378" xr:uid="{EF5B207E-FE5F-47B7-9A76-392AC262AD21}"/>
    <cellStyle name="Comma 3 2 5 3 7 4" xfId="21771" xr:uid="{AED65FE8-B7D2-4E88-AF75-A072EE7BB1BE}"/>
    <cellStyle name="Comma 3 2 5 3 8" xfId="4959" xr:uid="{00000000-0005-0000-0000-0000D22C0000}"/>
    <cellStyle name="Comma 3 2 5 3 8 2" xfId="14566" xr:uid="{00000000-0005-0000-0000-0000D32C0000}"/>
    <cellStyle name="Comma 3 2 5 3 8 2 2" xfId="33780" xr:uid="{DAA0D94F-FB8B-4D16-B9DB-A0A8DE11A92F}"/>
    <cellStyle name="Comma 3 2 5 3 8 3" xfId="24173" xr:uid="{3B01AE3E-3DF7-4500-B040-12206CBFCC30}"/>
    <cellStyle name="Comma 3 2 5 3 9" xfId="9762" xr:uid="{00000000-0005-0000-0000-0000D42C0000}"/>
    <cellStyle name="Comma 3 2 5 3 9 2" xfId="28976" xr:uid="{E9162B33-0CA2-4082-8A72-4E4D86DEDB5C}"/>
    <cellStyle name="Comma 3 2 5 4" xfId="251" xr:uid="{00000000-0005-0000-0000-0000D52C0000}"/>
    <cellStyle name="Comma 3 2 5 4 2" xfId="1052" xr:uid="{00000000-0005-0000-0000-0000D62C0000}"/>
    <cellStyle name="Comma 3 2 5 4 2 2" xfId="3457" xr:uid="{00000000-0005-0000-0000-0000D72C0000}"/>
    <cellStyle name="Comma 3 2 5 4 2 2 2" xfId="8260" xr:uid="{00000000-0005-0000-0000-0000D82C0000}"/>
    <cellStyle name="Comma 3 2 5 4 2 2 2 2" xfId="17867" xr:uid="{00000000-0005-0000-0000-0000D92C0000}"/>
    <cellStyle name="Comma 3 2 5 4 2 2 2 2 2" xfId="37081" xr:uid="{C93EA6F2-BC64-4E4F-A1F9-7612543FFF6C}"/>
    <cellStyle name="Comma 3 2 5 4 2 2 2 3" xfId="27474" xr:uid="{70537DB2-4999-422A-B99D-919489147222}"/>
    <cellStyle name="Comma 3 2 5 4 2 2 3" xfId="13064" xr:uid="{00000000-0005-0000-0000-0000DA2C0000}"/>
    <cellStyle name="Comma 3 2 5 4 2 2 3 2" xfId="32278" xr:uid="{EA7074F5-E541-4D71-8FD3-101721C39F8D}"/>
    <cellStyle name="Comma 3 2 5 4 2 2 4" xfId="22671" xr:uid="{DE83043E-40DD-4AD3-BFC2-2F51A625EEBE}"/>
    <cellStyle name="Comma 3 2 5 4 2 3" xfId="5859" xr:uid="{00000000-0005-0000-0000-0000DB2C0000}"/>
    <cellStyle name="Comma 3 2 5 4 2 3 2" xfId="15466" xr:uid="{00000000-0005-0000-0000-0000DC2C0000}"/>
    <cellStyle name="Comma 3 2 5 4 2 3 2 2" xfId="34680" xr:uid="{F7DFE032-D1E5-473B-9E5E-7876A17D6983}"/>
    <cellStyle name="Comma 3 2 5 4 2 3 3" xfId="25073" xr:uid="{DA6855F0-1D17-4C6A-B110-34C2DB04227C}"/>
    <cellStyle name="Comma 3 2 5 4 2 4" xfId="10662" xr:uid="{00000000-0005-0000-0000-0000DD2C0000}"/>
    <cellStyle name="Comma 3 2 5 4 2 4 2" xfId="29876" xr:uid="{2EA76632-63FE-468B-B0AF-430DE471D3AC}"/>
    <cellStyle name="Comma 3 2 5 4 2 5" xfId="20269" xr:uid="{810E28C2-0DEC-44AB-91D7-1D2A4C9046C5}"/>
    <cellStyle name="Comma 3 2 5 4 3" xfId="1852" xr:uid="{00000000-0005-0000-0000-0000DE2C0000}"/>
    <cellStyle name="Comma 3 2 5 4 3 2" xfId="4257" xr:uid="{00000000-0005-0000-0000-0000DF2C0000}"/>
    <cellStyle name="Comma 3 2 5 4 3 2 2" xfId="9060" xr:uid="{00000000-0005-0000-0000-0000E02C0000}"/>
    <cellStyle name="Comma 3 2 5 4 3 2 2 2" xfId="18667" xr:uid="{00000000-0005-0000-0000-0000E12C0000}"/>
    <cellStyle name="Comma 3 2 5 4 3 2 2 2 2" xfId="37881" xr:uid="{F78EFBD9-319D-4428-BC8B-979D2B666415}"/>
    <cellStyle name="Comma 3 2 5 4 3 2 2 3" xfId="28274" xr:uid="{A1D76C27-C7D6-40F2-9D19-88ABB66B79A1}"/>
    <cellStyle name="Comma 3 2 5 4 3 2 3" xfId="13864" xr:uid="{00000000-0005-0000-0000-0000E22C0000}"/>
    <cellStyle name="Comma 3 2 5 4 3 2 3 2" xfId="33078" xr:uid="{D29179BC-F079-4439-B2B7-C0E391A82DDE}"/>
    <cellStyle name="Comma 3 2 5 4 3 2 4" xfId="23471" xr:uid="{51E62AC7-2DBD-439B-9553-B8970D30E0FA}"/>
    <cellStyle name="Comma 3 2 5 4 3 3" xfId="6659" xr:uid="{00000000-0005-0000-0000-0000E32C0000}"/>
    <cellStyle name="Comma 3 2 5 4 3 3 2" xfId="16266" xr:uid="{00000000-0005-0000-0000-0000E42C0000}"/>
    <cellStyle name="Comma 3 2 5 4 3 3 2 2" xfId="35480" xr:uid="{D3EAC75C-017D-4881-B79C-E4B01804971E}"/>
    <cellStyle name="Comma 3 2 5 4 3 3 3" xfId="25873" xr:uid="{EB31B111-F2EA-46B8-B343-B3722C4ADBAD}"/>
    <cellStyle name="Comma 3 2 5 4 3 4" xfId="11462" xr:uid="{00000000-0005-0000-0000-0000E52C0000}"/>
    <cellStyle name="Comma 3 2 5 4 3 4 2" xfId="30676" xr:uid="{68DE4641-7CDC-4FDC-88E9-CC3A18EECB17}"/>
    <cellStyle name="Comma 3 2 5 4 3 5" xfId="21069" xr:uid="{6D0B35C8-3CFC-4DCE-A3E5-1336931E7CAF}"/>
    <cellStyle name="Comma 3 2 5 4 4" xfId="2657" xr:uid="{00000000-0005-0000-0000-0000E62C0000}"/>
    <cellStyle name="Comma 3 2 5 4 4 2" xfId="7460" xr:uid="{00000000-0005-0000-0000-0000E72C0000}"/>
    <cellStyle name="Comma 3 2 5 4 4 2 2" xfId="17067" xr:uid="{00000000-0005-0000-0000-0000E82C0000}"/>
    <cellStyle name="Comma 3 2 5 4 4 2 2 2" xfId="36281" xr:uid="{5AF06BDE-C512-4B15-A54B-889541BE2C6F}"/>
    <cellStyle name="Comma 3 2 5 4 4 2 3" xfId="26674" xr:uid="{E2325531-6382-4D5F-A63B-48954AF95976}"/>
    <cellStyle name="Comma 3 2 5 4 4 3" xfId="12264" xr:uid="{00000000-0005-0000-0000-0000E92C0000}"/>
    <cellStyle name="Comma 3 2 5 4 4 3 2" xfId="31478" xr:uid="{E543AF06-3AEA-4AD9-9124-7E630D91B81D}"/>
    <cellStyle name="Comma 3 2 5 4 4 4" xfId="21871" xr:uid="{2D36835E-64A9-4CB9-A095-D9D659851417}"/>
    <cellStyle name="Comma 3 2 5 4 5" xfId="5059" xr:uid="{00000000-0005-0000-0000-0000EA2C0000}"/>
    <cellStyle name="Comma 3 2 5 4 5 2" xfId="14666" xr:uid="{00000000-0005-0000-0000-0000EB2C0000}"/>
    <cellStyle name="Comma 3 2 5 4 5 2 2" xfId="33880" xr:uid="{C2396B10-6477-4634-8C93-144655C9EE40}"/>
    <cellStyle name="Comma 3 2 5 4 5 3" xfId="24273" xr:uid="{9BA93B65-CDA1-46DF-BEFC-7211CFF5C8F5}"/>
    <cellStyle name="Comma 3 2 5 4 6" xfId="9862" xr:uid="{00000000-0005-0000-0000-0000EC2C0000}"/>
    <cellStyle name="Comma 3 2 5 4 6 2" xfId="29076" xr:uid="{D309D94D-36EA-4834-9589-AB2C699F79B8}"/>
    <cellStyle name="Comma 3 2 5 4 7" xfId="19469" xr:uid="{5855D58D-F65B-4973-B299-189CFD405226}"/>
    <cellStyle name="Comma 3 2 5 5" xfId="451" xr:uid="{00000000-0005-0000-0000-0000ED2C0000}"/>
    <cellStyle name="Comma 3 2 5 5 2" xfId="1252" xr:uid="{00000000-0005-0000-0000-0000EE2C0000}"/>
    <cellStyle name="Comma 3 2 5 5 2 2" xfId="3657" xr:uid="{00000000-0005-0000-0000-0000EF2C0000}"/>
    <cellStyle name="Comma 3 2 5 5 2 2 2" xfId="8460" xr:uid="{00000000-0005-0000-0000-0000F02C0000}"/>
    <cellStyle name="Comma 3 2 5 5 2 2 2 2" xfId="18067" xr:uid="{00000000-0005-0000-0000-0000F12C0000}"/>
    <cellStyle name="Comma 3 2 5 5 2 2 2 2 2" xfId="37281" xr:uid="{2FA5BFAB-B95E-4B4A-9970-BF8E81A8CCA8}"/>
    <cellStyle name="Comma 3 2 5 5 2 2 2 3" xfId="27674" xr:uid="{912BE01E-3DBB-4B6F-8A74-FA3918DB98C9}"/>
    <cellStyle name="Comma 3 2 5 5 2 2 3" xfId="13264" xr:uid="{00000000-0005-0000-0000-0000F22C0000}"/>
    <cellStyle name="Comma 3 2 5 5 2 2 3 2" xfId="32478" xr:uid="{EA74F0A1-6BBC-4464-86E0-27059CA47683}"/>
    <cellStyle name="Comma 3 2 5 5 2 2 4" xfId="22871" xr:uid="{6DC270B0-FFB1-4BAC-8DAC-2F5427B96054}"/>
    <cellStyle name="Comma 3 2 5 5 2 3" xfId="6059" xr:uid="{00000000-0005-0000-0000-0000F32C0000}"/>
    <cellStyle name="Comma 3 2 5 5 2 3 2" xfId="15666" xr:uid="{00000000-0005-0000-0000-0000F42C0000}"/>
    <cellStyle name="Comma 3 2 5 5 2 3 2 2" xfId="34880" xr:uid="{AEA5C3D8-AF97-4BDA-8280-80D37A9B86DC}"/>
    <cellStyle name="Comma 3 2 5 5 2 3 3" xfId="25273" xr:uid="{B0077C0C-98E8-445F-B9B7-332563923B03}"/>
    <cellStyle name="Comma 3 2 5 5 2 4" xfId="10862" xr:uid="{00000000-0005-0000-0000-0000F52C0000}"/>
    <cellStyle name="Comma 3 2 5 5 2 4 2" xfId="30076" xr:uid="{5943F21A-53F4-4193-8B51-E5E4A41AF70B}"/>
    <cellStyle name="Comma 3 2 5 5 2 5" xfId="20469" xr:uid="{2E8CEA4F-0E53-4A5A-89BA-9382685A5CBD}"/>
    <cellStyle name="Comma 3 2 5 5 3" xfId="2052" xr:uid="{00000000-0005-0000-0000-0000F62C0000}"/>
    <cellStyle name="Comma 3 2 5 5 3 2" xfId="4457" xr:uid="{00000000-0005-0000-0000-0000F72C0000}"/>
    <cellStyle name="Comma 3 2 5 5 3 2 2" xfId="9260" xr:uid="{00000000-0005-0000-0000-0000F82C0000}"/>
    <cellStyle name="Comma 3 2 5 5 3 2 2 2" xfId="18867" xr:uid="{00000000-0005-0000-0000-0000F92C0000}"/>
    <cellStyle name="Comma 3 2 5 5 3 2 2 2 2" xfId="38081" xr:uid="{CBA49922-05C6-4C79-A1C3-07F09BC0F94A}"/>
    <cellStyle name="Comma 3 2 5 5 3 2 2 3" xfId="28474" xr:uid="{9AC38225-683B-4378-B818-D12C84C27B16}"/>
    <cellStyle name="Comma 3 2 5 5 3 2 3" xfId="14064" xr:uid="{00000000-0005-0000-0000-0000FA2C0000}"/>
    <cellStyle name="Comma 3 2 5 5 3 2 3 2" xfId="33278" xr:uid="{A0C31F54-0AF4-425E-9FDB-8B5AAF1B2BB7}"/>
    <cellStyle name="Comma 3 2 5 5 3 2 4" xfId="23671" xr:uid="{CBA5448C-A053-4012-B86E-41FB9E79D7BA}"/>
    <cellStyle name="Comma 3 2 5 5 3 3" xfId="6859" xr:uid="{00000000-0005-0000-0000-0000FB2C0000}"/>
    <cellStyle name="Comma 3 2 5 5 3 3 2" xfId="16466" xr:uid="{00000000-0005-0000-0000-0000FC2C0000}"/>
    <cellStyle name="Comma 3 2 5 5 3 3 2 2" xfId="35680" xr:uid="{C96CF0F3-58E5-42E2-B003-5FAFCCC67FA5}"/>
    <cellStyle name="Comma 3 2 5 5 3 3 3" xfId="26073" xr:uid="{468863ED-64F5-47AA-B7E7-E704CFBEE9D8}"/>
    <cellStyle name="Comma 3 2 5 5 3 4" xfId="11662" xr:uid="{00000000-0005-0000-0000-0000FD2C0000}"/>
    <cellStyle name="Comma 3 2 5 5 3 4 2" xfId="30876" xr:uid="{8FE1AF5E-630C-4B8F-8075-BAE4178C9585}"/>
    <cellStyle name="Comma 3 2 5 5 3 5" xfId="21269" xr:uid="{A1B21037-8994-48E5-9F45-CFFB0A195908}"/>
    <cellStyle name="Comma 3 2 5 5 4" xfId="2857" xr:uid="{00000000-0005-0000-0000-0000FE2C0000}"/>
    <cellStyle name="Comma 3 2 5 5 4 2" xfId="7660" xr:uid="{00000000-0005-0000-0000-0000FF2C0000}"/>
    <cellStyle name="Comma 3 2 5 5 4 2 2" xfId="17267" xr:uid="{00000000-0005-0000-0000-0000002D0000}"/>
    <cellStyle name="Comma 3 2 5 5 4 2 2 2" xfId="36481" xr:uid="{6327493C-1DE8-4333-963C-0DDBFB8F4A67}"/>
    <cellStyle name="Comma 3 2 5 5 4 2 3" xfId="26874" xr:uid="{2422E382-8C51-4485-BB14-3754657F5A32}"/>
    <cellStyle name="Comma 3 2 5 5 4 3" xfId="12464" xr:uid="{00000000-0005-0000-0000-0000012D0000}"/>
    <cellStyle name="Comma 3 2 5 5 4 3 2" xfId="31678" xr:uid="{02AC2435-DB9F-4144-8164-78F5DE642E7B}"/>
    <cellStyle name="Comma 3 2 5 5 4 4" xfId="22071" xr:uid="{150A8911-DC4B-4DC9-8F59-69E26110DE71}"/>
    <cellStyle name="Comma 3 2 5 5 5" xfId="5259" xr:uid="{00000000-0005-0000-0000-0000022D0000}"/>
    <cellStyle name="Comma 3 2 5 5 5 2" xfId="14866" xr:uid="{00000000-0005-0000-0000-0000032D0000}"/>
    <cellStyle name="Comma 3 2 5 5 5 2 2" xfId="34080" xr:uid="{715E73F7-7E08-44A6-A1FF-117FBA19C8AE}"/>
    <cellStyle name="Comma 3 2 5 5 5 3" xfId="24473" xr:uid="{E9528AAC-DD6E-4BDB-8EA2-7F91B34102AD}"/>
    <cellStyle name="Comma 3 2 5 5 6" xfId="10062" xr:uid="{00000000-0005-0000-0000-0000042D0000}"/>
    <cellStyle name="Comma 3 2 5 5 6 2" xfId="29276" xr:uid="{9F1808B6-A26F-4CC5-A723-2D7A02938DBD}"/>
    <cellStyle name="Comma 3 2 5 5 7" xfId="19669" xr:uid="{A5E37F02-8F2F-46A5-8DCD-4BE0F1D1F45A}"/>
    <cellStyle name="Comma 3 2 5 6" xfId="651" xr:uid="{00000000-0005-0000-0000-0000052D0000}"/>
    <cellStyle name="Comma 3 2 5 6 2" xfId="1452" xr:uid="{00000000-0005-0000-0000-0000062D0000}"/>
    <cellStyle name="Comma 3 2 5 6 2 2" xfId="3857" xr:uid="{00000000-0005-0000-0000-0000072D0000}"/>
    <cellStyle name="Comma 3 2 5 6 2 2 2" xfId="8660" xr:uid="{00000000-0005-0000-0000-0000082D0000}"/>
    <cellStyle name="Comma 3 2 5 6 2 2 2 2" xfId="18267" xr:uid="{00000000-0005-0000-0000-0000092D0000}"/>
    <cellStyle name="Comma 3 2 5 6 2 2 2 2 2" xfId="37481" xr:uid="{908D24C5-940D-49D6-9238-06CB59A0BE57}"/>
    <cellStyle name="Comma 3 2 5 6 2 2 2 3" xfId="27874" xr:uid="{1C618E44-62AB-4B19-8251-913BFB8A286A}"/>
    <cellStyle name="Comma 3 2 5 6 2 2 3" xfId="13464" xr:uid="{00000000-0005-0000-0000-00000A2D0000}"/>
    <cellStyle name="Comma 3 2 5 6 2 2 3 2" xfId="32678" xr:uid="{22C1E551-97C1-490D-A8B9-61C93C4FB688}"/>
    <cellStyle name="Comma 3 2 5 6 2 2 4" xfId="23071" xr:uid="{AAD04E31-812E-469E-A25E-BA95E4106E20}"/>
    <cellStyle name="Comma 3 2 5 6 2 3" xfId="6259" xr:uid="{00000000-0005-0000-0000-00000B2D0000}"/>
    <cellStyle name="Comma 3 2 5 6 2 3 2" xfId="15866" xr:uid="{00000000-0005-0000-0000-00000C2D0000}"/>
    <cellStyle name="Comma 3 2 5 6 2 3 2 2" xfId="35080" xr:uid="{842AB69C-8D4F-4DA7-9F55-2872FDAB2BEE}"/>
    <cellStyle name="Comma 3 2 5 6 2 3 3" xfId="25473" xr:uid="{29C72BAE-A3C5-4684-8D88-A281D2C0D0D7}"/>
    <cellStyle name="Comma 3 2 5 6 2 4" xfId="11062" xr:uid="{00000000-0005-0000-0000-00000D2D0000}"/>
    <cellStyle name="Comma 3 2 5 6 2 4 2" xfId="30276" xr:uid="{103C57A3-743A-40A2-AA97-5D5FC7EC4AA8}"/>
    <cellStyle name="Comma 3 2 5 6 2 5" xfId="20669" xr:uid="{0CF67A6F-9DF5-4B12-AAE5-A27AAC5EFD38}"/>
    <cellStyle name="Comma 3 2 5 6 3" xfId="2252" xr:uid="{00000000-0005-0000-0000-00000E2D0000}"/>
    <cellStyle name="Comma 3 2 5 6 3 2" xfId="4657" xr:uid="{00000000-0005-0000-0000-00000F2D0000}"/>
    <cellStyle name="Comma 3 2 5 6 3 2 2" xfId="9460" xr:uid="{00000000-0005-0000-0000-0000102D0000}"/>
    <cellStyle name="Comma 3 2 5 6 3 2 2 2" xfId="19067" xr:uid="{00000000-0005-0000-0000-0000112D0000}"/>
    <cellStyle name="Comma 3 2 5 6 3 2 2 2 2" xfId="38281" xr:uid="{BE646C36-FAA4-44B9-A47C-02582F2AF71A}"/>
    <cellStyle name="Comma 3 2 5 6 3 2 2 3" xfId="28674" xr:uid="{324E1D8F-B521-4EEF-95CB-EBE1358DD847}"/>
    <cellStyle name="Comma 3 2 5 6 3 2 3" xfId="14264" xr:uid="{00000000-0005-0000-0000-0000122D0000}"/>
    <cellStyle name="Comma 3 2 5 6 3 2 3 2" xfId="33478" xr:uid="{1B3B2E6E-8118-4C4E-839B-B85E73C152FA}"/>
    <cellStyle name="Comma 3 2 5 6 3 2 4" xfId="23871" xr:uid="{B44EA47E-D5D9-4161-9BB6-E1B5308401E0}"/>
    <cellStyle name="Comma 3 2 5 6 3 3" xfId="7059" xr:uid="{00000000-0005-0000-0000-0000132D0000}"/>
    <cellStyle name="Comma 3 2 5 6 3 3 2" xfId="16666" xr:uid="{00000000-0005-0000-0000-0000142D0000}"/>
    <cellStyle name="Comma 3 2 5 6 3 3 2 2" xfId="35880" xr:uid="{C27E4A0F-0558-4C8E-91F8-86B6FAD96567}"/>
    <cellStyle name="Comma 3 2 5 6 3 3 3" xfId="26273" xr:uid="{C4C070A9-3783-40EB-A0EC-AEA75561BC9B}"/>
    <cellStyle name="Comma 3 2 5 6 3 4" xfId="11862" xr:uid="{00000000-0005-0000-0000-0000152D0000}"/>
    <cellStyle name="Comma 3 2 5 6 3 4 2" xfId="31076" xr:uid="{52BECAE0-A579-403D-BDA7-B7CD969E67D4}"/>
    <cellStyle name="Comma 3 2 5 6 3 5" xfId="21469" xr:uid="{F40B22B5-A072-416F-83DE-11C03F430648}"/>
    <cellStyle name="Comma 3 2 5 6 4" xfId="3057" xr:uid="{00000000-0005-0000-0000-0000162D0000}"/>
    <cellStyle name="Comma 3 2 5 6 4 2" xfId="7860" xr:uid="{00000000-0005-0000-0000-0000172D0000}"/>
    <cellStyle name="Comma 3 2 5 6 4 2 2" xfId="17467" xr:uid="{00000000-0005-0000-0000-0000182D0000}"/>
    <cellStyle name="Comma 3 2 5 6 4 2 2 2" xfId="36681" xr:uid="{80C14106-187E-4D29-813B-144F0A8483B2}"/>
    <cellStyle name="Comma 3 2 5 6 4 2 3" xfId="27074" xr:uid="{F985D58B-345E-4ECF-8FE2-26A7E8B5FE79}"/>
    <cellStyle name="Comma 3 2 5 6 4 3" xfId="12664" xr:uid="{00000000-0005-0000-0000-0000192D0000}"/>
    <cellStyle name="Comma 3 2 5 6 4 3 2" xfId="31878" xr:uid="{5A36877C-0BA8-438F-A508-BD80D62D1DDD}"/>
    <cellStyle name="Comma 3 2 5 6 4 4" xfId="22271" xr:uid="{8C7A72C7-F475-44AD-8CB7-1DDC15DE85EE}"/>
    <cellStyle name="Comma 3 2 5 6 5" xfId="5459" xr:uid="{00000000-0005-0000-0000-00001A2D0000}"/>
    <cellStyle name="Comma 3 2 5 6 5 2" xfId="15066" xr:uid="{00000000-0005-0000-0000-00001B2D0000}"/>
    <cellStyle name="Comma 3 2 5 6 5 2 2" xfId="34280" xr:uid="{4C3247A3-FCE7-4BD3-8C8A-751EE955C9DB}"/>
    <cellStyle name="Comma 3 2 5 6 5 3" xfId="24673" xr:uid="{5633EFA4-745F-457F-953C-3A83516C9FD7}"/>
    <cellStyle name="Comma 3 2 5 6 6" xfId="10262" xr:uid="{00000000-0005-0000-0000-00001C2D0000}"/>
    <cellStyle name="Comma 3 2 5 6 6 2" xfId="29476" xr:uid="{5A2DEFCF-20DD-4BAC-9FE8-6D0A93979361}"/>
    <cellStyle name="Comma 3 2 5 6 7" xfId="19869" xr:uid="{5F92B81C-104D-4EDE-863B-B85B07D66696}"/>
    <cellStyle name="Comma 3 2 5 7" xfId="852" xr:uid="{00000000-0005-0000-0000-00001D2D0000}"/>
    <cellStyle name="Comma 3 2 5 7 2" xfId="3257" xr:uid="{00000000-0005-0000-0000-00001E2D0000}"/>
    <cellStyle name="Comma 3 2 5 7 2 2" xfId="8060" xr:uid="{00000000-0005-0000-0000-00001F2D0000}"/>
    <cellStyle name="Comma 3 2 5 7 2 2 2" xfId="17667" xr:uid="{00000000-0005-0000-0000-0000202D0000}"/>
    <cellStyle name="Comma 3 2 5 7 2 2 2 2" xfId="36881" xr:uid="{F312BE7C-D975-4902-8F39-31F4D3903E12}"/>
    <cellStyle name="Comma 3 2 5 7 2 2 3" xfId="27274" xr:uid="{CC536AAA-8EB7-4CF2-B5E4-9B2104ED2693}"/>
    <cellStyle name="Comma 3 2 5 7 2 3" xfId="12864" xr:uid="{00000000-0005-0000-0000-0000212D0000}"/>
    <cellStyle name="Comma 3 2 5 7 2 3 2" xfId="32078" xr:uid="{976C67C1-FEBF-4D69-BAE3-EE1A0319EF29}"/>
    <cellStyle name="Comma 3 2 5 7 2 4" xfId="22471" xr:uid="{5F433EFF-19AA-4E71-A387-E465672FC883}"/>
    <cellStyle name="Comma 3 2 5 7 3" xfId="5659" xr:uid="{00000000-0005-0000-0000-0000222D0000}"/>
    <cellStyle name="Comma 3 2 5 7 3 2" xfId="15266" xr:uid="{00000000-0005-0000-0000-0000232D0000}"/>
    <cellStyle name="Comma 3 2 5 7 3 2 2" xfId="34480" xr:uid="{BF041DBE-2D81-4CBB-A5AD-4B10ED8FFE87}"/>
    <cellStyle name="Comma 3 2 5 7 3 3" xfId="24873" xr:uid="{E80F004E-9A6E-4885-887F-C55812348AD4}"/>
    <cellStyle name="Comma 3 2 5 7 4" xfId="10462" xr:uid="{00000000-0005-0000-0000-0000242D0000}"/>
    <cellStyle name="Comma 3 2 5 7 4 2" xfId="29676" xr:uid="{A62E1318-7D59-4D3C-B685-53AEA3AABAE3}"/>
    <cellStyle name="Comma 3 2 5 7 5" xfId="20069" xr:uid="{7949F523-7E83-430A-B073-22BFE8DF4417}"/>
    <cellStyle name="Comma 3 2 5 8" xfId="1652" xr:uid="{00000000-0005-0000-0000-0000252D0000}"/>
    <cellStyle name="Comma 3 2 5 8 2" xfId="4057" xr:uid="{00000000-0005-0000-0000-0000262D0000}"/>
    <cellStyle name="Comma 3 2 5 8 2 2" xfId="8860" xr:uid="{00000000-0005-0000-0000-0000272D0000}"/>
    <cellStyle name="Comma 3 2 5 8 2 2 2" xfId="18467" xr:uid="{00000000-0005-0000-0000-0000282D0000}"/>
    <cellStyle name="Comma 3 2 5 8 2 2 2 2" xfId="37681" xr:uid="{4ABBD448-E620-4BF4-AD2D-A0A052B9B030}"/>
    <cellStyle name="Comma 3 2 5 8 2 2 3" xfId="28074" xr:uid="{0F367B0D-5A13-4DAB-AC40-4CA85E36145F}"/>
    <cellStyle name="Comma 3 2 5 8 2 3" xfId="13664" xr:uid="{00000000-0005-0000-0000-0000292D0000}"/>
    <cellStyle name="Comma 3 2 5 8 2 3 2" xfId="32878" xr:uid="{E5BD8FAC-5ABA-460E-B8E4-92AAC47497BF}"/>
    <cellStyle name="Comma 3 2 5 8 2 4" xfId="23271" xr:uid="{F0A38EB4-D3A7-4572-A79A-59975BB252B2}"/>
    <cellStyle name="Comma 3 2 5 8 3" xfId="6459" xr:uid="{00000000-0005-0000-0000-00002A2D0000}"/>
    <cellStyle name="Comma 3 2 5 8 3 2" xfId="16066" xr:uid="{00000000-0005-0000-0000-00002B2D0000}"/>
    <cellStyle name="Comma 3 2 5 8 3 2 2" xfId="35280" xr:uid="{B71B9974-F9BB-47FF-AD36-BA18760322AE}"/>
    <cellStyle name="Comma 3 2 5 8 3 3" xfId="25673" xr:uid="{36E46F15-6930-4D58-8EC9-2A559E0D872A}"/>
    <cellStyle name="Comma 3 2 5 8 4" xfId="11262" xr:uid="{00000000-0005-0000-0000-00002C2D0000}"/>
    <cellStyle name="Comma 3 2 5 8 4 2" xfId="30476" xr:uid="{21D607A3-395F-446D-986E-E9157B3F5825}"/>
    <cellStyle name="Comma 3 2 5 8 5" xfId="20869" xr:uid="{26096C04-B112-408F-98C4-7CEE2581AB6E}"/>
    <cellStyle name="Comma 3 2 5 9" xfId="2457" xr:uid="{00000000-0005-0000-0000-00002D2D0000}"/>
    <cellStyle name="Comma 3 2 5 9 2" xfId="7260" xr:uid="{00000000-0005-0000-0000-00002E2D0000}"/>
    <cellStyle name="Comma 3 2 5 9 2 2" xfId="16867" xr:uid="{00000000-0005-0000-0000-00002F2D0000}"/>
    <cellStyle name="Comma 3 2 5 9 2 2 2" xfId="36081" xr:uid="{73EE7A6A-4DD5-4137-8266-BBEF2FDEDB1A}"/>
    <cellStyle name="Comma 3 2 5 9 2 3" xfId="26474" xr:uid="{5C031C73-CD28-446B-83E7-4A46568B71AF}"/>
    <cellStyle name="Comma 3 2 5 9 3" xfId="12064" xr:uid="{00000000-0005-0000-0000-0000302D0000}"/>
    <cellStyle name="Comma 3 2 5 9 3 2" xfId="31278" xr:uid="{58A1C466-2C14-4E1C-98E8-A31BB563787E}"/>
    <cellStyle name="Comma 3 2 5 9 4" xfId="21671" xr:uid="{C20F555B-A0C3-45E8-8E13-459E366B49E2}"/>
    <cellStyle name="Comma 3 2 6" xfId="61" xr:uid="{00000000-0005-0000-0000-0000312D0000}"/>
    <cellStyle name="Comma 3 2 6 10" xfId="9672" xr:uid="{00000000-0005-0000-0000-0000322D0000}"/>
    <cellStyle name="Comma 3 2 6 10 2" xfId="28886" xr:uid="{13E5E7C7-1923-4CBA-B7BC-5C4A1A2255D7}"/>
    <cellStyle name="Comma 3 2 6 11" xfId="19279" xr:uid="{97BBF8A2-9AA6-48A5-B4FB-E8B524823B73}"/>
    <cellStyle name="Comma 3 2 6 2" xfId="161" xr:uid="{00000000-0005-0000-0000-0000332D0000}"/>
    <cellStyle name="Comma 3 2 6 2 10" xfId="19379" xr:uid="{33298A29-9721-4FAE-A806-6591C395F147}"/>
    <cellStyle name="Comma 3 2 6 2 2" xfId="361" xr:uid="{00000000-0005-0000-0000-0000342D0000}"/>
    <cellStyle name="Comma 3 2 6 2 2 2" xfId="1162" xr:uid="{00000000-0005-0000-0000-0000352D0000}"/>
    <cellStyle name="Comma 3 2 6 2 2 2 2" xfId="3567" xr:uid="{00000000-0005-0000-0000-0000362D0000}"/>
    <cellStyle name="Comma 3 2 6 2 2 2 2 2" xfId="8370" xr:uid="{00000000-0005-0000-0000-0000372D0000}"/>
    <cellStyle name="Comma 3 2 6 2 2 2 2 2 2" xfId="17977" xr:uid="{00000000-0005-0000-0000-0000382D0000}"/>
    <cellStyle name="Comma 3 2 6 2 2 2 2 2 2 2" xfId="37191" xr:uid="{A7DD939B-87A1-435F-AE86-B328F6ADC726}"/>
    <cellStyle name="Comma 3 2 6 2 2 2 2 2 3" xfId="27584" xr:uid="{D34893EE-2DA1-4A70-A119-21781CAC9AC2}"/>
    <cellStyle name="Comma 3 2 6 2 2 2 2 3" xfId="13174" xr:uid="{00000000-0005-0000-0000-0000392D0000}"/>
    <cellStyle name="Comma 3 2 6 2 2 2 2 3 2" xfId="32388" xr:uid="{BAD18EFA-6CF8-49F6-B6FF-53DC7D95A3DC}"/>
    <cellStyle name="Comma 3 2 6 2 2 2 2 4" xfId="22781" xr:uid="{8666531F-148A-4351-A483-0FC16E0E2507}"/>
    <cellStyle name="Comma 3 2 6 2 2 2 3" xfId="5969" xr:uid="{00000000-0005-0000-0000-00003A2D0000}"/>
    <cellStyle name="Comma 3 2 6 2 2 2 3 2" xfId="15576" xr:uid="{00000000-0005-0000-0000-00003B2D0000}"/>
    <cellStyle name="Comma 3 2 6 2 2 2 3 2 2" xfId="34790" xr:uid="{2C30288A-DFFF-4F1F-97A5-C9ABBB05B5AD}"/>
    <cellStyle name="Comma 3 2 6 2 2 2 3 3" xfId="25183" xr:uid="{BCC70F9A-4C6D-46AD-87D5-4D0F175D4921}"/>
    <cellStyle name="Comma 3 2 6 2 2 2 4" xfId="10772" xr:uid="{00000000-0005-0000-0000-00003C2D0000}"/>
    <cellStyle name="Comma 3 2 6 2 2 2 4 2" xfId="29986" xr:uid="{B0C3DCE8-C042-4907-A361-F292D9C5C1A0}"/>
    <cellStyle name="Comma 3 2 6 2 2 2 5" xfId="20379" xr:uid="{0F7FA91F-3438-450B-A4B2-EBD8DFAD3BAC}"/>
    <cellStyle name="Comma 3 2 6 2 2 3" xfId="1962" xr:uid="{00000000-0005-0000-0000-00003D2D0000}"/>
    <cellStyle name="Comma 3 2 6 2 2 3 2" xfId="4367" xr:uid="{00000000-0005-0000-0000-00003E2D0000}"/>
    <cellStyle name="Comma 3 2 6 2 2 3 2 2" xfId="9170" xr:uid="{00000000-0005-0000-0000-00003F2D0000}"/>
    <cellStyle name="Comma 3 2 6 2 2 3 2 2 2" xfId="18777" xr:uid="{00000000-0005-0000-0000-0000402D0000}"/>
    <cellStyle name="Comma 3 2 6 2 2 3 2 2 2 2" xfId="37991" xr:uid="{885A8C44-8B26-419C-9380-865389ACEE19}"/>
    <cellStyle name="Comma 3 2 6 2 2 3 2 2 3" xfId="28384" xr:uid="{3BC908C9-41E6-4D69-8CAC-4EE3241BA030}"/>
    <cellStyle name="Comma 3 2 6 2 2 3 2 3" xfId="13974" xr:uid="{00000000-0005-0000-0000-0000412D0000}"/>
    <cellStyle name="Comma 3 2 6 2 2 3 2 3 2" xfId="33188" xr:uid="{688014A8-EFD4-48AB-9FBE-360510A41835}"/>
    <cellStyle name="Comma 3 2 6 2 2 3 2 4" xfId="23581" xr:uid="{2AAB917A-0BB0-4509-AF06-64175083C6D1}"/>
    <cellStyle name="Comma 3 2 6 2 2 3 3" xfId="6769" xr:uid="{00000000-0005-0000-0000-0000422D0000}"/>
    <cellStyle name="Comma 3 2 6 2 2 3 3 2" xfId="16376" xr:uid="{00000000-0005-0000-0000-0000432D0000}"/>
    <cellStyle name="Comma 3 2 6 2 2 3 3 2 2" xfId="35590" xr:uid="{8A815CCA-DD72-447D-8B43-AF8D15FBAB6F}"/>
    <cellStyle name="Comma 3 2 6 2 2 3 3 3" xfId="25983" xr:uid="{210601AF-8E13-436B-B707-FC49577D7F7B}"/>
    <cellStyle name="Comma 3 2 6 2 2 3 4" xfId="11572" xr:uid="{00000000-0005-0000-0000-0000442D0000}"/>
    <cellStyle name="Comma 3 2 6 2 2 3 4 2" xfId="30786" xr:uid="{B6E102DD-6B67-4026-9A25-67481EA448A1}"/>
    <cellStyle name="Comma 3 2 6 2 2 3 5" xfId="21179" xr:uid="{38AF49AC-C9A2-4C92-A2CB-C2CCBC171869}"/>
    <cellStyle name="Comma 3 2 6 2 2 4" xfId="2767" xr:uid="{00000000-0005-0000-0000-0000452D0000}"/>
    <cellStyle name="Comma 3 2 6 2 2 4 2" xfId="7570" xr:uid="{00000000-0005-0000-0000-0000462D0000}"/>
    <cellStyle name="Comma 3 2 6 2 2 4 2 2" xfId="17177" xr:uid="{00000000-0005-0000-0000-0000472D0000}"/>
    <cellStyle name="Comma 3 2 6 2 2 4 2 2 2" xfId="36391" xr:uid="{8B2E6B83-E054-4021-9C98-E97E2978ACFC}"/>
    <cellStyle name="Comma 3 2 6 2 2 4 2 3" xfId="26784" xr:uid="{909D56E1-ACC1-44AA-9F7F-D06EDBC55122}"/>
    <cellStyle name="Comma 3 2 6 2 2 4 3" xfId="12374" xr:uid="{00000000-0005-0000-0000-0000482D0000}"/>
    <cellStyle name="Comma 3 2 6 2 2 4 3 2" xfId="31588" xr:uid="{CD924AA4-AD96-4387-96C3-8B5E9F9D55C5}"/>
    <cellStyle name="Comma 3 2 6 2 2 4 4" xfId="21981" xr:uid="{E4C8674D-454C-438B-AFE7-FF6BC3A48C78}"/>
    <cellStyle name="Comma 3 2 6 2 2 5" xfId="5169" xr:uid="{00000000-0005-0000-0000-0000492D0000}"/>
    <cellStyle name="Comma 3 2 6 2 2 5 2" xfId="14776" xr:uid="{00000000-0005-0000-0000-00004A2D0000}"/>
    <cellStyle name="Comma 3 2 6 2 2 5 2 2" xfId="33990" xr:uid="{E70455BC-F977-425E-B014-D6723FD6058A}"/>
    <cellStyle name="Comma 3 2 6 2 2 5 3" xfId="24383" xr:uid="{B70C9C92-9AB0-43DD-978A-34B04B6B4302}"/>
    <cellStyle name="Comma 3 2 6 2 2 6" xfId="9972" xr:uid="{00000000-0005-0000-0000-00004B2D0000}"/>
    <cellStyle name="Comma 3 2 6 2 2 6 2" xfId="29186" xr:uid="{47AA5D69-47B7-436E-848E-A44CFE99CE18}"/>
    <cellStyle name="Comma 3 2 6 2 2 7" xfId="19579" xr:uid="{C385F169-AD30-4B73-A23B-BFEB823CAA76}"/>
    <cellStyle name="Comma 3 2 6 2 3" xfId="561" xr:uid="{00000000-0005-0000-0000-00004C2D0000}"/>
    <cellStyle name="Comma 3 2 6 2 3 2" xfId="1362" xr:uid="{00000000-0005-0000-0000-00004D2D0000}"/>
    <cellStyle name="Comma 3 2 6 2 3 2 2" xfId="3767" xr:uid="{00000000-0005-0000-0000-00004E2D0000}"/>
    <cellStyle name="Comma 3 2 6 2 3 2 2 2" xfId="8570" xr:uid="{00000000-0005-0000-0000-00004F2D0000}"/>
    <cellStyle name="Comma 3 2 6 2 3 2 2 2 2" xfId="18177" xr:uid="{00000000-0005-0000-0000-0000502D0000}"/>
    <cellStyle name="Comma 3 2 6 2 3 2 2 2 2 2" xfId="37391" xr:uid="{6404F769-D835-47F2-B971-43FFA95C16E5}"/>
    <cellStyle name="Comma 3 2 6 2 3 2 2 2 3" xfId="27784" xr:uid="{05E8B2D7-E9A1-45A6-B430-D2382188DFD6}"/>
    <cellStyle name="Comma 3 2 6 2 3 2 2 3" xfId="13374" xr:uid="{00000000-0005-0000-0000-0000512D0000}"/>
    <cellStyle name="Comma 3 2 6 2 3 2 2 3 2" xfId="32588" xr:uid="{E3F787F9-B31E-4A80-A505-8667353B930A}"/>
    <cellStyle name="Comma 3 2 6 2 3 2 2 4" xfId="22981" xr:uid="{0D33BA91-3E7A-4F23-A724-10368FC8710B}"/>
    <cellStyle name="Comma 3 2 6 2 3 2 3" xfId="6169" xr:uid="{00000000-0005-0000-0000-0000522D0000}"/>
    <cellStyle name="Comma 3 2 6 2 3 2 3 2" xfId="15776" xr:uid="{00000000-0005-0000-0000-0000532D0000}"/>
    <cellStyle name="Comma 3 2 6 2 3 2 3 2 2" xfId="34990" xr:uid="{4DD67A2F-EA07-4976-9B1D-39DD1B53D89E}"/>
    <cellStyle name="Comma 3 2 6 2 3 2 3 3" xfId="25383" xr:uid="{2E21D7BE-D5C5-4A9F-876F-8703C35D41EA}"/>
    <cellStyle name="Comma 3 2 6 2 3 2 4" xfId="10972" xr:uid="{00000000-0005-0000-0000-0000542D0000}"/>
    <cellStyle name="Comma 3 2 6 2 3 2 4 2" xfId="30186" xr:uid="{9FD0102E-AA40-4FC5-9741-415E6106A441}"/>
    <cellStyle name="Comma 3 2 6 2 3 2 5" xfId="20579" xr:uid="{6A67B222-E2A7-43EB-9AE2-5AC6044C76F5}"/>
    <cellStyle name="Comma 3 2 6 2 3 3" xfId="2162" xr:uid="{00000000-0005-0000-0000-0000552D0000}"/>
    <cellStyle name="Comma 3 2 6 2 3 3 2" xfId="4567" xr:uid="{00000000-0005-0000-0000-0000562D0000}"/>
    <cellStyle name="Comma 3 2 6 2 3 3 2 2" xfId="9370" xr:uid="{00000000-0005-0000-0000-0000572D0000}"/>
    <cellStyle name="Comma 3 2 6 2 3 3 2 2 2" xfId="18977" xr:uid="{00000000-0005-0000-0000-0000582D0000}"/>
    <cellStyle name="Comma 3 2 6 2 3 3 2 2 2 2" xfId="38191" xr:uid="{B60EC991-1312-444A-9BCC-8C6C11CCE149}"/>
    <cellStyle name="Comma 3 2 6 2 3 3 2 2 3" xfId="28584" xr:uid="{053DF56B-F1B7-4488-9709-52C42E54485D}"/>
    <cellStyle name="Comma 3 2 6 2 3 3 2 3" xfId="14174" xr:uid="{00000000-0005-0000-0000-0000592D0000}"/>
    <cellStyle name="Comma 3 2 6 2 3 3 2 3 2" xfId="33388" xr:uid="{466969A8-9F46-4CB8-B1F2-086C3D86D16C}"/>
    <cellStyle name="Comma 3 2 6 2 3 3 2 4" xfId="23781" xr:uid="{D493C9A5-AA43-4852-8FF0-E195CAC82BB4}"/>
    <cellStyle name="Comma 3 2 6 2 3 3 3" xfId="6969" xr:uid="{00000000-0005-0000-0000-00005A2D0000}"/>
    <cellStyle name="Comma 3 2 6 2 3 3 3 2" xfId="16576" xr:uid="{00000000-0005-0000-0000-00005B2D0000}"/>
    <cellStyle name="Comma 3 2 6 2 3 3 3 2 2" xfId="35790" xr:uid="{0D181712-C0E2-480C-A0EF-CCF790708AD7}"/>
    <cellStyle name="Comma 3 2 6 2 3 3 3 3" xfId="26183" xr:uid="{2A3B1828-60AB-47D4-A46A-7F102984793B}"/>
    <cellStyle name="Comma 3 2 6 2 3 3 4" xfId="11772" xr:uid="{00000000-0005-0000-0000-00005C2D0000}"/>
    <cellStyle name="Comma 3 2 6 2 3 3 4 2" xfId="30986" xr:uid="{C6D8A6B7-EF3C-4480-A368-E5704366BB15}"/>
    <cellStyle name="Comma 3 2 6 2 3 3 5" xfId="21379" xr:uid="{9C6BC1A0-AE0D-4C7E-B60B-8E2D2F4D4409}"/>
    <cellStyle name="Comma 3 2 6 2 3 4" xfId="2967" xr:uid="{00000000-0005-0000-0000-00005D2D0000}"/>
    <cellStyle name="Comma 3 2 6 2 3 4 2" xfId="7770" xr:uid="{00000000-0005-0000-0000-00005E2D0000}"/>
    <cellStyle name="Comma 3 2 6 2 3 4 2 2" xfId="17377" xr:uid="{00000000-0005-0000-0000-00005F2D0000}"/>
    <cellStyle name="Comma 3 2 6 2 3 4 2 2 2" xfId="36591" xr:uid="{660C69B1-EF35-46F9-AC58-D7F70A924B62}"/>
    <cellStyle name="Comma 3 2 6 2 3 4 2 3" xfId="26984" xr:uid="{584763A3-DABB-4120-965E-A84D66AE0370}"/>
    <cellStyle name="Comma 3 2 6 2 3 4 3" xfId="12574" xr:uid="{00000000-0005-0000-0000-0000602D0000}"/>
    <cellStyle name="Comma 3 2 6 2 3 4 3 2" xfId="31788" xr:uid="{B53F8565-D7A4-45EC-A7B4-7F4BE7B43F23}"/>
    <cellStyle name="Comma 3 2 6 2 3 4 4" xfId="22181" xr:uid="{282B770C-7E41-48B0-8A61-EC583F943EF6}"/>
    <cellStyle name="Comma 3 2 6 2 3 5" xfId="5369" xr:uid="{00000000-0005-0000-0000-0000612D0000}"/>
    <cellStyle name="Comma 3 2 6 2 3 5 2" xfId="14976" xr:uid="{00000000-0005-0000-0000-0000622D0000}"/>
    <cellStyle name="Comma 3 2 6 2 3 5 2 2" xfId="34190" xr:uid="{3C1571E2-5883-439C-A8DF-E92981DBED97}"/>
    <cellStyle name="Comma 3 2 6 2 3 5 3" xfId="24583" xr:uid="{C0505699-438E-454B-99F5-D2D62BB73455}"/>
    <cellStyle name="Comma 3 2 6 2 3 6" xfId="10172" xr:uid="{00000000-0005-0000-0000-0000632D0000}"/>
    <cellStyle name="Comma 3 2 6 2 3 6 2" xfId="29386" xr:uid="{CEC1A33B-563F-4E0C-AA9C-5F5AF93CE849}"/>
    <cellStyle name="Comma 3 2 6 2 3 7" xfId="19779" xr:uid="{2A693BC2-D8F8-4063-B497-75E611554C47}"/>
    <cellStyle name="Comma 3 2 6 2 4" xfId="761" xr:uid="{00000000-0005-0000-0000-0000642D0000}"/>
    <cellStyle name="Comma 3 2 6 2 4 2" xfId="1562" xr:uid="{00000000-0005-0000-0000-0000652D0000}"/>
    <cellStyle name="Comma 3 2 6 2 4 2 2" xfId="3967" xr:uid="{00000000-0005-0000-0000-0000662D0000}"/>
    <cellStyle name="Comma 3 2 6 2 4 2 2 2" xfId="8770" xr:uid="{00000000-0005-0000-0000-0000672D0000}"/>
    <cellStyle name="Comma 3 2 6 2 4 2 2 2 2" xfId="18377" xr:uid="{00000000-0005-0000-0000-0000682D0000}"/>
    <cellStyle name="Comma 3 2 6 2 4 2 2 2 2 2" xfId="37591" xr:uid="{4F6F3EF7-94C0-46E4-B163-FD62EE0C882F}"/>
    <cellStyle name="Comma 3 2 6 2 4 2 2 2 3" xfId="27984" xr:uid="{6912D712-66EF-4267-91FF-1084EA253417}"/>
    <cellStyle name="Comma 3 2 6 2 4 2 2 3" xfId="13574" xr:uid="{00000000-0005-0000-0000-0000692D0000}"/>
    <cellStyle name="Comma 3 2 6 2 4 2 2 3 2" xfId="32788" xr:uid="{70445B84-7616-451A-B189-4B164286CAA9}"/>
    <cellStyle name="Comma 3 2 6 2 4 2 2 4" xfId="23181" xr:uid="{CF2F0AE4-392A-48E3-9F06-284BEAAE011B}"/>
    <cellStyle name="Comma 3 2 6 2 4 2 3" xfId="6369" xr:uid="{00000000-0005-0000-0000-00006A2D0000}"/>
    <cellStyle name="Comma 3 2 6 2 4 2 3 2" xfId="15976" xr:uid="{00000000-0005-0000-0000-00006B2D0000}"/>
    <cellStyle name="Comma 3 2 6 2 4 2 3 2 2" xfId="35190" xr:uid="{2806A2ED-615E-4A91-9577-7426C78B508D}"/>
    <cellStyle name="Comma 3 2 6 2 4 2 3 3" xfId="25583" xr:uid="{73FB4FC9-70B9-419D-99D7-B68D3EFC5DDA}"/>
    <cellStyle name="Comma 3 2 6 2 4 2 4" xfId="11172" xr:uid="{00000000-0005-0000-0000-00006C2D0000}"/>
    <cellStyle name="Comma 3 2 6 2 4 2 4 2" xfId="30386" xr:uid="{2199A211-60E3-43C4-B980-557196485BEE}"/>
    <cellStyle name="Comma 3 2 6 2 4 2 5" xfId="20779" xr:uid="{85D2DD37-0699-43EF-A0BC-72DD3A51E8FB}"/>
    <cellStyle name="Comma 3 2 6 2 4 3" xfId="2362" xr:uid="{00000000-0005-0000-0000-00006D2D0000}"/>
    <cellStyle name="Comma 3 2 6 2 4 3 2" xfId="4767" xr:uid="{00000000-0005-0000-0000-00006E2D0000}"/>
    <cellStyle name="Comma 3 2 6 2 4 3 2 2" xfId="9570" xr:uid="{00000000-0005-0000-0000-00006F2D0000}"/>
    <cellStyle name="Comma 3 2 6 2 4 3 2 2 2" xfId="19177" xr:uid="{00000000-0005-0000-0000-0000702D0000}"/>
    <cellStyle name="Comma 3 2 6 2 4 3 2 2 2 2" xfId="38391" xr:uid="{B4BF9586-22A2-4A61-BA2C-33A12066CA3D}"/>
    <cellStyle name="Comma 3 2 6 2 4 3 2 2 3" xfId="28784" xr:uid="{65B27323-9865-45AB-9DBA-4F41E11E1F79}"/>
    <cellStyle name="Comma 3 2 6 2 4 3 2 3" xfId="14374" xr:uid="{00000000-0005-0000-0000-0000712D0000}"/>
    <cellStyle name="Comma 3 2 6 2 4 3 2 3 2" xfId="33588" xr:uid="{38D2D8EC-CA19-499E-9B08-83C473CC26EF}"/>
    <cellStyle name="Comma 3 2 6 2 4 3 2 4" xfId="23981" xr:uid="{50D5D305-BA47-4B47-94BC-60E812D62590}"/>
    <cellStyle name="Comma 3 2 6 2 4 3 3" xfId="7169" xr:uid="{00000000-0005-0000-0000-0000722D0000}"/>
    <cellStyle name="Comma 3 2 6 2 4 3 3 2" xfId="16776" xr:uid="{00000000-0005-0000-0000-0000732D0000}"/>
    <cellStyle name="Comma 3 2 6 2 4 3 3 2 2" xfId="35990" xr:uid="{43A5BC3A-DA5F-4939-BDFC-D51B0389CEB8}"/>
    <cellStyle name="Comma 3 2 6 2 4 3 3 3" xfId="26383" xr:uid="{AE4E9FC7-635F-4CA3-8E31-9898F29A835D}"/>
    <cellStyle name="Comma 3 2 6 2 4 3 4" xfId="11972" xr:uid="{00000000-0005-0000-0000-0000742D0000}"/>
    <cellStyle name="Comma 3 2 6 2 4 3 4 2" xfId="31186" xr:uid="{CCC97545-0E9E-4603-8003-FDB77F810997}"/>
    <cellStyle name="Comma 3 2 6 2 4 3 5" xfId="21579" xr:uid="{A08E41DE-0E32-4460-98BD-0A12A28407B0}"/>
    <cellStyle name="Comma 3 2 6 2 4 4" xfId="3167" xr:uid="{00000000-0005-0000-0000-0000752D0000}"/>
    <cellStyle name="Comma 3 2 6 2 4 4 2" xfId="7970" xr:uid="{00000000-0005-0000-0000-0000762D0000}"/>
    <cellStyle name="Comma 3 2 6 2 4 4 2 2" xfId="17577" xr:uid="{00000000-0005-0000-0000-0000772D0000}"/>
    <cellStyle name="Comma 3 2 6 2 4 4 2 2 2" xfId="36791" xr:uid="{4DCD4E79-0D57-4769-B6B2-0EADE1AF5376}"/>
    <cellStyle name="Comma 3 2 6 2 4 4 2 3" xfId="27184" xr:uid="{9EA3A66D-153F-4745-B24F-00C08CCC2E6D}"/>
    <cellStyle name="Comma 3 2 6 2 4 4 3" xfId="12774" xr:uid="{00000000-0005-0000-0000-0000782D0000}"/>
    <cellStyle name="Comma 3 2 6 2 4 4 3 2" xfId="31988" xr:uid="{FF11DE1C-D4A1-49B1-862C-17AD5C6109C4}"/>
    <cellStyle name="Comma 3 2 6 2 4 4 4" xfId="22381" xr:uid="{741F35B8-5B4D-4B37-88A0-10679F908449}"/>
    <cellStyle name="Comma 3 2 6 2 4 5" xfId="5569" xr:uid="{00000000-0005-0000-0000-0000792D0000}"/>
    <cellStyle name="Comma 3 2 6 2 4 5 2" xfId="15176" xr:uid="{00000000-0005-0000-0000-00007A2D0000}"/>
    <cellStyle name="Comma 3 2 6 2 4 5 2 2" xfId="34390" xr:uid="{EB559F00-2E52-4489-BD30-106D35A83DA0}"/>
    <cellStyle name="Comma 3 2 6 2 4 5 3" xfId="24783" xr:uid="{73272EF0-7A16-4D09-8F23-3EA86456F7C4}"/>
    <cellStyle name="Comma 3 2 6 2 4 6" xfId="10372" xr:uid="{00000000-0005-0000-0000-00007B2D0000}"/>
    <cellStyle name="Comma 3 2 6 2 4 6 2" xfId="29586" xr:uid="{B1258554-1278-4D68-A21A-9F9E2CBD7C5D}"/>
    <cellStyle name="Comma 3 2 6 2 4 7" xfId="19979" xr:uid="{35A12C08-58F1-478E-ACE1-024A5F68FEE6}"/>
    <cellStyle name="Comma 3 2 6 2 5" xfId="962" xr:uid="{00000000-0005-0000-0000-00007C2D0000}"/>
    <cellStyle name="Comma 3 2 6 2 5 2" xfId="3367" xr:uid="{00000000-0005-0000-0000-00007D2D0000}"/>
    <cellStyle name="Comma 3 2 6 2 5 2 2" xfId="8170" xr:uid="{00000000-0005-0000-0000-00007E2D0000}"/>
    <cellStyle name="Comma 3 2 6 2 5 2 2 2" xfId="17777" xr:uid="{00000000-0005-0000-0000-00007F2D0000}"/>
    <cellStyle name="Comma 3 2 6 2 5 2 2 2 2" xfId="36991" xr:uid="{E6789FFD-BEB0-49C8-89CD-30B762A8F846}"/>
    <cellStyle name="Comma 3 2 6 2 5 2 2 3" xfId="27384" xr:uid="{F6C1ECCB-46A8-460D-938E-1DA020F74CE9}"/>
    <cellStyle name="Comma 3 2 6 2 5 2 3" xfId="12974" xr:uid="{00000000-0005-0000-0000-0000802D0000}"/>
    <cellStyle name="Comma 3 2 6 2 5 2 3 2" xfId="32188" xr:uid="{A3753C59-3F74-4B44-8341-C6AE9FB1E99A}"/>
    <cellStyle name="Comma 3 2 6 2 5 2 4" xfId="22581" xr:uid="{4E9F8E0C-ED2C-4C80-967D-F467C761476A}"/>
    <cellStyle name="Comma 3 2 6 2 5 3" xfId="5769" xr:uid="{00000000-0005-0000-0000-0000812D0000}"/>
    <cellStyle name="Comma 3 2 6 2 5 3 2" xfId="15376" xr:uid="{00000000-0005-0000-0000-0000822D0000}"/>
    <cellStyle name="Comma 3 2 6 2 5 3 2 2" xfId="34590" xr:uid="{07E5CC1F-E7F2-46D0-B359-DD8B82C97D1E}"/>
    <cellStyle name="Comma 3 2 6 2 5 3 3" xfId="24983" xr:uid="{5347378D-D343-40DB-A5A5-8EEA42FAA50D}"/>
    <cellStyle name="Comma 3 2 6 2 5 4" xfId="10572" xr:uid="{00000000-0005-0000-0000-0000832D0000}"/>
    <cellStyle name="Comma 3 2 6 2 5 4 2" xfId="29786" xr:uid="{416AAC26-5318-4673-AB01-107E36BE1CB2}"/>
    <cellStyle name="Comma 3 2 6 2 5 5" xfId="20179" xr:uid="{29DF14C0-739F-43BC-9831-ACEF8EA49A5D}"/>
    <cellStyle name="Comma 3 2 6 2 6" xfId="1762" xr:uid="{00000000-0005-0000-0000-0000842D0000}"/>
    <cellStyle name="Comma 3 2 6 2 6 2" xfId="4167" xr:uid="{00000000-0005-0000-0000-0000852D0000}"/>
    <cellStyle name="Comma 3 2 6 2 6 2 2" xfId="8970" xr:uid="{00000000-0005-0000-0000-0000862D0000}"/>
    <cellStyle name="Comma 3 2 6 2 6 2 2 2" xfId="18577" xr:uid="{00000000-0005-0000-0000-0000872D0000}"/>
    <cellStyle name="Comma 3 2 6 2 6 2 2 2 2" xfId="37791" xr:uid="{B9459A93-CE93-4DE4-98EE-1515156C373A}"/>
    <cellStyle name="Comma 3 2 6 2 6 2 2 3" xfId="28184" xr:uid="{7927AF5F-1E3E-46C9-8BA7-B648EAF023E7}"/>
    <cellStyle name="Comma 3 2 6 2 6 2 3" xfId="13774" xr:uid="{00000000-0005-0000-0000-0000882D0000}"/>
    <cellStyle name="Comma 3 2 6 2 6 2 3 2" xfId="32988" xr:uid="{46B70BCC-D6CF-4F88-BDBC-6E9F3258D7E8}"/>
    <cellStyle name="Comma 3 2 6 2 6 2 4" xfId="23381" xr:uid="{42175E1F-034C-40DC-9718-D1C4490EE215}"/>
    <cellStyle name="Comma 3 2 6 2 6 3" xfId="6569" xr:uid="{00000000-0005-0000-0000-0000892D0000}"/>
    <cellStyle name="Comma 3 2 6 2 6 3 2" xfId="16176" xr:uid="{00000000-0005-0000-0000-00008A2D0000}"/>
    <cellStyle name="Comma 3 2 6 2 6 3 2 2" xfId="35390" xr:uid="{79E16981-4109-4DAF-A586-ECCD02761B31}"/>
    <cellStyle name="Comma 3 2 6 2 6 3 3" xfId="25783" xr:uid="{9384D454-764F-4CB9-980B-076B679BB9ED}"/>
    <cellStyle name="Comma 3 2 6 2 6 4" xfId="11372" xr:uid="{00000000-0005-0000-0000-00008B2D0000}"/>
    <cellStyle name="Comma 3 2 6 2 6 4 2" xfId="30586" xr:uid="{9F5F6EA3-7F5F-4C73-A324-C33714D0A29C}"/>
    <cellStyle name="Comma 3 2 6 2 6 5" xfId="20979" xr:uid="{E9EEF8CD-46F1-4CF4-849D-DEB1063B4AF2}"/>
    <cellStyle name="Comma 3 2 6 2 7" xfId="2567" xr:uid="{00000000-0005-0000-0000-00008C2D0000}"/>
    <cellStyle name="Comma 3 2 6 2 7 2" xfId="7370" xr:uid="{00000000-0005-0000-0000-00008D2D0000}"/>
    <cellStyle name="Comma 3 2 6 2 7 2 2" xfId="16977" xr:uid="{00000000-0005-0000-0000-00008E2D0000}"/>
    <cellStyle name="Comma 3 2 6 2 7 2 2 2" xfId="36191" xr:uid="{F93E0D91-AE4D-4A40-A127-53074329763A}"/>
    <cellStyle name="Comma 3 2 6 2 7 2 3" xfId="26584" xr:uid="{0ECB052B-6D1E-435B-A078-F8064CF509C4}"/>
    <cellStyle name="Comma 3 2 6 2 7 3" xfId="12174" xr:uid="{00000000-0005-0000-0000-00008F2D0000}"/>
    <cellStyle name="Comma 3 2 6 2 7 3 2" xfId="31388" xr:uid="{98882B0C-413A-4858-B62A-1E3DE3138409}"/>
    <cellStyle name="Comma 3 2 6 2 7 4" xfId="21781" xr:uid="{F405903E-32D6-4811-91F8-A001367A4EC5}"/>
    <cellStyle name="Comma 3 2 6 2 8" xfId="4969" xr:uid="{00000000-0005-0000-0000-0000902D0000}"/>
    <cellStyle name="Comma 3 2 6 2 8 2" xfId="14576" xr:uid="{00000000-0005-0000-0000-0000912D0000}"/>
    <cellStyle name="Comma 3 2 6 2 8 2 2" xfId="33790" xr:uid="{5AAA7CEE-463B-41A2-B649-DAF4A310A77D}"/>
    <cellStyle name="Comma 3 2 6 2 8 3" xfId="24183" xr:uid="{30B56A59-3E8A-4BC8-B761-CF841A40AD1C}"/>
    <cellStyle name="Comma 3 2 6 2 9" xfId="9772" xr:uid="{00000000-0005-0000-0000-0000922D0000}"/>
    <cellStyle name="Comma 3 2 6 2 9 2" xfId="28986" xr:uid="{25F3172D-1359-4663-9C5B-58B400934E5F}"/>
    <cellStyle name="Comma 3 2 6 3" xfId="261" xr:uid="{00000000-0005-0000-0000-0000932D0000}"/>
    <cellStyle name="Comma 3 2 6 3 2" xfId="1062" xr:uid="{00000000-0005-0000-0000-0000942D0000}"/>
    <cellStyle name="Comma 3 2 6 3 2 2" xfId="3467" xr:uid="{00000000-0005-0000-0000-0000952D0000}"/>
    <cellStyle name="Comma 3 2 6 3 2 2 2" xfId="8270" xr:uid="{00000000-0005-0000-0000-0000962D0000}"/>
    <cellStyle name="Comma 3 2 6 3 2 2 2 2" xfId="17877" xr:uid="{00000000-0005-0000-0000-0000972D0000}"/>
    <cellStyle name="Comma 3 2 6 3 2 2 2 2 2" xfId="37091" xr:uid="{8C1ADB40-8470-4645-8FE7-EBBB9D6EC8D6}"/>
    <cellStyle name="Comma 3 2 6 3 2 2 2 3" xfId="27484" xr:uid="{E1CC2425-4823-402C-8244-51D238F24321}"/>
    <cellStyle name="Comma 3 2 6 3 2 2 3" xfId="13074" xr:uid="{00000000-0005-0000-0000-0000982D0000}"/>
    <cellStyle name="Comma 3 2 6 3 2 2 3 2" xfId="32288" xr:uid="{708F3526-E3BA-4F68-BD52-2548591CEB3A}"/>
    <cellStyle name="Comma 3 2 6 3 2 2 4" xfId="22681" xr:uid="{A8648398-1822-45C2-A82B-DF8DAAC30D77}"/>
    <cellStyle name="Comma 3 2 6 3 2 3" xfId="5869" xr:uid="{00000000-0005-0000-0000-0000992D0000}"/>
    <cellStyle name="Comma 3 2 6 3 2 3 2" xfId="15476" xr:uid="{00000000-0005-0000-0000-00009A2D0000}"/>
    <cellStyle name="Comma 3 2 6 3 2 3 2 2" xfId="34690" xr:uid="{D226EF9B-9D86-4354-A3A6-D2E4F349CBF9}"/>
    <cellStyle name="Comma 3 2 6 3 2 3 3" xfId="25083" xr:uid="{BB29B45E-4752-4858-8FDB-02BBA86E51BD}"/>
    <cellStyle name="Comma 3 2 6 3 2 4" xfId="10672" xr:uid="{00000000-0005-0000-0000-00009B2D0000}"/>
    <cellStyle name="Comma 3 2 6 3 2 4 2" xfId="29886" xr:uid="{82CC88E5-491E-48A8-9D29-8BC6593947A0}"/>
    <cellStyle name="Comma 3 2 6 3 2 5" xfId="20279" xr:uid="{88F59749-DE72-4D5A-8004-9F9B450F4644}"/>
    <cellStyle name="Comma 3 2 6 3 3" xfId="1862" xr:uid="{00000000-0005-0000-0000-00009C2D0000}"/>
    <cellStyle name="Comma 3 2 6 3 3 2" xfId="4267" xr:uid="{00000000-0005-0000-0000-00009D2D0000}"/>
    <cellStyle name="Comma 3 2 6 3 3 2 2" xfId="9070" xr:uid="{00000000-0005-0000-0000-00009E2D0000}"/>
    <cellStyle name="Comma 3 2 6 3 3 2 2 2" xfId="18677" xr:uid="{00000000-0005-0000-0000-00009F2D0000}"/>
    <cellStyle name="Comma 3 2 6 3 3 2 2 2 2" xfId="37891" xr:uid="{83BE2565-330A-4906-A70E-1C8A9FD56FDF}"/>
    <cellStyle name="Comma 3 2 6 3 3 2 2 3" xfId="28284" xr:uid="{128994F9-4898-4AC0-BD3B-7648937C568A}"/>
    <cellStyle name="Comma 3 2 6 3 3 2 3" xfId="13874" xr:uid="{00000000-0005-0000-0000-0000A02D0000}"/>
    <cellStyle name="Comma 3 2 6 3 3 2 3 2" xfId="33088" xr:uid="{1D4C1DBC-863F-4FED-963D-48364CE171B2}"/>
    <cellStyle name="Comma 3 2 6 3 3 2 4" xfId="23481" xr:uid="{A6DCBA5F-64DB-40C3-997F-C043356C3ECB}"/>
    <cellStyle name="Comma 3 2 6 3 3 3" xfId="6669" xr:uid="{00000000-0005-0000-0000-0000A12D0000}"/>
    <cellStyle name="Comma 3 2 6 3 3 3 2" xfId="16276" xr:uid="{00000000-0005-0000-0000-0000A22D0000}"/>
    <cellStyle name="Comma 3 2 6 3 3 3 2 2" xfId="35490" xr:uid="{81423330-F625-4BB0-9332-B97810F0B7AD}"/>
    <cellStyle name="Comma 3 2 6 3 3 3 3" xfId="25883" xr:uid="{DBA18341-D3E4-4BC2-A61E-07B5AFAF7C6C}"/>
    <cellStyle name="Comma 3 2 6 3 3 4" xfId="11472" xr:uid="{00000000-0005-0000-0000-0000A32D0000}"/>
    <cellStyle name="Comma 3 2 6 3 3 4 2" xfId="30686" xr:uid="{5EB75629-C42F-49D0-BB31-EBA575DEE7A0}"/>
    <cellStyle name="Comma 3 2 6 3 3 5" xfId="21079" xr:uid="{DAFB09BB-434B-49AA-882C-805BA57C5E7B}"/>
    <cellStyle name="Comma 3 2 6 3 4" xfId="2667" xr:uid="{00000000-0005-0000-0000-0000A42D0000}"/>
    <cellStyle name="Comma 3 2 6 3 4 2" xfId="7470" xr:uid="{00000000-0005-0000-0000-0000A52D0000}"/>
    <cellStyle name="Comma 3 2 6 3 4 2 2" xfId="17077" xr:uid="{00000000-0005-0000-0000-0000A62D0000}"/>
    <cellStyle name="Comma 3 2 6 3 4 2 2 2" xfId="36291" xr:uid="{7BDB1678-4C59-45BD-A642-C0E9191912F8}"/>
    <cellStyle name="Comma 3 2 6 3 4 2 3" xfId="26684" xr:uid="{2D9A98F2-EADF-45F5-83AA-2F6154B09566}"/>
    <cellStyle name="Comma 3 2 6 3 4 3" xfId="12274" xr:uid="{00000000-0005-0000-0000-0000A72D0000}"/>
    <cellStyle name="Comma 3 2 6 3 4 3 2" xfId="31488" xr:uid="{E1EE6A42-97C8-44B1-8F5E-572BED750F7F}"/>
    <cellStyle name="Comma 3 2 6 3 4 4" xfId="21881" xr:uid="{51B2C816-4AFA-4089-A5B5-2CF86E5F476A}"/>
    <cellStyle name="Comma 3 2 6 3 5" xfId="5069" xr:uid="{00000000-0005-0000-0000-0000A82D0000}"/>
    <cellStyle name="Comma 3 2 6 3 5 2" xfId="14676" xr:uid="{00000000-0005-0000-0000-0000A92D0000}"/>
    <cellStyle name="Comma 3 2 6 3 5 2 2" xfId="33890" xr:uid="{ACF1A470-D862-4ADF-8B13-B832B5219AEE}"/>
    <cellStyle name="Comma 3 2 6 3 5 3" xfId="24283" xr:uid="{62D29763-F518-440A-AEDB-412CA0D27D1C}"/>
    <cellStyle name="Comma 3 2 6 3 6" xfId="9872" xr:uid="{00000000-0005-0000-0000-0000AA2D0000}"/>
    <cellStyle name="Comma 3 2 6 3 6 2" xfId="29086" xr:uid="{0750C449-24D5-4CAF-8330-CA0E6F22F5B2}"/>
    <cellStyle name="Comma 3 2 6 3 7" xfId="19479" xr:uid="{4579719A-BA4F-41B8-998D-18479D46335E}"/>
    <cellStyle name="Comma 3 2 6 4" xfId="461" xr:uid="{00000000-0005-0000-0000-0000AB2D0000}"/>
    <cellStyle name="Comma 3 2 6 4 2" xfId="1262" xr:uid="{00000000-0005-0000-0000-0000AC2D0000}"/>
    <cellStyle name="Comma 3 2 6 4 2 2" xfId="3667" xr:uid="{00000000-0005-0000-0000-0000AD2D0000}"/>
    <cellStyle name="Comma 3 2 6 4 2 2 2" xfId="8470" xr:uid="{00000000-0005-0000-0000-0000AE2D0000}"/>
    <cellStyle name="Comma 3 2 6 4 2 2 2 2" xfId="18077" xr:uid="{00000000-0005-0000-0000-0000AF2D0000}"/>
    <cellStyle name="Comma 3 2 6 4 2 2 2 2 2" xfId="37291" xr:uid="{6E743DC5-7F2B-476B-845B-E7B34C437B45}"/>
    <cellStyle name="Comma 3 2 6 4 2 2 2 3" xfId="27684" xr:uid="{0A1126B5-92AF-46B6-B048-25046456EB2A}"/>
    <cellStyle name="Comma 3 2 6 4 2 2 3" xfId="13274" xr:uid="{00000000-0005-0000-0000-0000B02D0000}"/>
    <cellStyle name="Comma 3 2 6 4 2 2 3 2" xfId="32488" xr:uid="{CC05A962-798C-4D83-ABA3-39A93C2A17FB}"/>
    <cellStyle name="Comma 3 2 6 4 2 2 4" xfId="22881" xr:uid="{D90209D8-BDD0-4616-9EFE-532490E608B8}"/>
    <cellStyle name="Comma 3 2 6 4 2 3" xfId="6069" xr:uid="{00000000-0005-0000-0000-0000B12D0000}"/>
    <cellStyle name="Comma 3 2 6 4 2 3 2" xfId="15676" xr:uid="{00000000-0005-0000-0000-0000B22D0000}"/>
    <cellStyle name="Comma 3 2 6 4 2 3 2 2" xfId="34890" xr:uid="{7325A1AF-D8B8-44CF-9D45-310A72A79397}"/>
    <cellStyle name="Comma 3 2 6 4 2 3 3" xfId="25283" xr:uid="{667B702C-EF62-4A54-B7E9-B473078593C2}"/>
    <cellStyle name="Comma 3 2 6 4 2 4" xfId="10872" xr:uid="{00000000-0005-0000-0000-0000B32D0000}"/>
    <cellStyle name="Comma 3 2 6 4 2 4 2" xfId="30086" xr:uid="{CC6AA030-8DB1-48EC-91F4-43344156CC6E}"/>
    <cellStyle name="Comma 3 2 6 4 2 5" xfId="20479" xr:uid="{ECB737E4-C803-494A-BAFB-3BB0608DF4FD}"/>
    <cellStyle name="Comma 3 2 6 4 3" xfId="2062" xr:uid="{00000000-0005-0000-0000-0000B42D0000}"/>
    <cellStyle name="Comma 3 2 6 4 3 2" xfId="4467" xr:uid="{00000000-0005-0000-0000-0000B52D0000}"/>
    <cellStyle name="Comma 3 2 6 4 3 2 2" xfId="9270" xr:uid="{00000000-0005-0000-0000-0000B62D0000}"/>
    <cellStyle name="Comma 3 2 6 4 3 2 2 2" xfId="18877" xr:uid="{00000000-0005-0000-0000-0000B72D0000}"/>
    <cellStyle name="Comma 3 2 6 4 3 2 2 2 2" xfId="38091" xr:uid="{2E163D94-6E70-4DEB-AE5D-14DD58645264}"/>
    <cellStyle name="Comma 3 2 6 4 3 2 2 3" xfId="28484" xr:uid="{A716358B-3434-4546-8646-B41EEFABFFD6}"/>
    <cellStyle name="Comma 3 2 6 4 3 2 3" xfId="14074" xr:uid="{00000000-0005-0000-0000-0000B82D0000}"/>
    <cellStyle name="Comma 3 2 6 4 3 2 3 2" xfId="33288" xr:uid="{B92821EC-7F7F-49E8-A2AC-0B21C749B3EC}"/>
    <cellStyle name="Comma 3 2 6 4 3 2 4" xfId="23681" xr:uid="{2ACDC827-FBC0-4019-B75E-17CE261CD026}"/>
    <cellStyle name="Comma 3 2 6 4 3 3" xfId="6869" xr:uid="{00000000-0005-0000-0000-0000B92D0000}"/>
    <cellStyle name="Comma 3 2 6 4 3 3 2" xfId="16476" xr:uid="{00000000-0005-0000-0000-0000BA2D0000}"/>
    <cellStyle name="Comma 3 2 6 4 3 3 2 2" xfId="35690" xr:uid="{543131C2-F19E-4036-BE52-9B4C254ADABA}"/>
    <cellStyle name="Comma 3 2 6 4 3 3 3" xfId="26083" xr:uid="{4E1245C0-7BF3-483F-9241-F9C4A2D5BA67}"/>
    <cellStyle name="Comma 3 2 6 4 3 4" xfId="11672" xr:uid="{00000000-0005-0000-0000-0000BB2D0000}"/>
    <cellStyle name="Comma 3 2 6 4 3 4 2" xfId="30886" xr:uid="{1B7DBCE9-1E75-4E48-B561-221905775CF2}"/>
    <cellStyle name="Comma 3 2 6 4 3 5" xfId="21279" xr:uid="{3FEC6B01-3371-464A-B06A-0958EA99B2A7}"/>
    <cellStyle name="Comma 3 2 6 4 4" xfId="2867" xr:uid="{00000000-0005-0000-0000-0000BC2D0000}"/>
    <cellStyle name="Comma 3 2 6 4 4 2" xfId="7670" xr:uid="{00000000-0005-0000-0000-0000BD2D0000}"/>
    <cellStyle name="Comma 3 2 6 4 4 2 2" xfId="17277" xr:uid="{00000000-0005-0000-0000-0000BE2D0000}"/>
    <cellStyle name="Comma 3 2 6 4 4 2 2 2" xfId="36491" xr:uid="{F7E1C1E7-0E09-415C-AE10-4C174B6F6B9B}"/>
    <cellStyle name="Comma 3 2 6 4 4 2 3" xfId="26884" xr:uid="{CF978D6E-F4CD-4DE5-909E-58BBF591D44D}"/>
    <cellStyle name="Comma 3 2 6 4 4 3" xfId="12474" xr:uid="{00000000-0005-0000-0000-0000BF2D0000}"/>
    <cellStyle name="Comma 3 2 6 4 4 3 2" xfId="31688" xr:uid="{1E63AF94-A57A-4DCA-9204-261E56D68543}"/>
    <cellStyle name="Comma 3 2 6 4 4 4" xfId="22081" xr:uid="{4EF98FAF-E949-473D-99F5-B315C5505C81}"/>
    <cellStyle name="Comma 3 2 6 4 5" xfId="5269" xr:uid="{00000000-0005-0000-0000-0000C02D0000}"/>
    <cellStyle name="Comma 3 2 6 4 5 2" xfId="14876" xr:uid="{00000000-0005-0000-0000-0000C12D0000}"/>
    <cellStyle name="Comma 3 2 6 4 5 2 2" xfId="34090" xr:uid="{50AC9EC8-7827-487F-8EF5-B8FC8BA31569}"/>
    <cellStyle name="Comma 3 2 6 4 5 3" xfId="24483" xr:uid="{07E9DE73-D40E-4C45-AB3D-F88C357E40B2}"/>
    <cellStyle name="Comma 3 2 6 4 6" xfId="10072" xr:uid="{00000000-0005-0000-0000-0000C22D0000}"/>
    <cellStyle name="Comma 3 2 6 4 6 2" xfId="29286" xr:uid="{AC78DDE9-D4DB-4479-91E2-63ECFA6F60FF}"/>
    <cellStyle name="Comma 3 2 6 4 7" xfId="19679" xr:uid="{6779DC90-CD16-4A29-A8B4-D9A03EEEBC0C}"/>
    <cellStyle name="Comma 3 2 6 5" xfId="661" xr:uid="{00000000-0005-0000-0000-0000C32D0000}"/>
    <cellStyle name="Comma 3 2 6 5 2" xfId="1462" xr:uid="{00000000-0005-0000-0000-0000C42D0000}"/>
    <cellStyle name="Comma 3 2 6 5 2 2" xfId="3867" xr:uid="{00000000-0005-0000-0000-0000C52D0000}"/>
    <cellStyle name="Comma 3 2 6 5 2 2 2" xfId="8670" xr:uid="{00000000-0005-0000-0000-0000C62D0000}"/>
    <cellStyle name="Comma 3 2 6 5 2 2 2 2" xfId="18277" xr:uid="{00000000-0005-0000-0000-0000C72D0000}"/>
    <cellStyle name="Comma 3 2 6 5 2 2 2 2 2" xfId="37491" xr:uid="{649AB790-784F-49FC-A3FB-3D20EF72BFC8}"/>
    <cellStyle name="Comma 3 2 6 5 2 2 2 3" xfId="27884" xr:uid="{9B791893-E640-4F1F-AD0C-ACC89CE93258}"/>
    <cellStyle name="Comma 3 2 6 5 2 2 3" xfId="13474" xr:uid="{00000000-0005-0000-0000-0000C82D0000}"/>
    <cellStyle name="Comma 3 2 6 5 2 2 3 2" xfId="32688" xr:uid="{D6E6276C-5D0F-4FC6-9133-7708A1775793}"/>
    <cellStyle name="Comma 3 2 6 5 2 2 4" xfId="23081" xr:uid="{E5F316F5-E84F-48CD-9304-50739CB5B3B1}"/>
    <cellStyle name="Comma 3 2 6 5 2 3" xfId="6269" xr:uid="{00000000-0005-0000-0000-0000C92D0000}"/>
    <cellStyle name="Comma 3 2 6 5 2 3 2" xfId="15876" xr:uid="{00000000-0005-0000-0000-0000CA2D0000}"/>
    <cellStyle name="Comma 3 2 6 5 2 3 2 2" xfId="35090" xr:uid="{F6D96DE6-0952-41F8-B301-BBFAEC14AD71}"/>
    <cellStyle name="Comma 3 2 6 5 2 3 3" xfId="25483" xr:uid="{3C921A82-F7B3-40FF-B695-F2C3C73F71F7}"/>
    <cellStyle name="Comma 3 2 6 5 2 4" xfId="11072" xr:uid="{00000000-0005-0000-0000-0000CB2D0000}"/>
    <cellStyle name="Comma 3 2 6 5 2 4 2" xfId="30286" xr:uid="{D1278347-7742-4392-BEB9-BDA6F0B5E578}"/>
    <cellStyle name="Comma 3 2 6 5 2 5" xfId="20679" xr:uid="{DBFD925A-8E9E-4AD2-9578-6E98036357F9}"/>
    <cellStyle name="Comma 3 2 6 5 3" xfId="2262" xr:uid="{00000000-0005-0000-0000-0000CC2D0000}"/>
    <cellStyle name="Comma 3 2 6 5 3 2" xfId="4667" xr:uid="{00000000-0005-0000-0000-0000CD2D0000}"/>
    <cellStyle name="Comma 3 2 6 5 3 2 2" xfId="9470" xr:uid="{00000000-0005-0000-0000-0000CE2D0000}"/>
    <cellStyle name="Comma 3 2 6 5 3 2 2 2" xfId="19077" xr:uid="{00000000-0005-0000-0000-0000CF2D0000}"/>
    <cellStyle name="Comma 3 2 6 5 3 2 2 2 2" xfId="38291" xr:uid="{DB0C6C6D-1E74-4A7A-8B34-14FFB065FB7E}"/>
    <cellStyle name="Comma 3 2 6 5 3 2 2 3" xfId="28684" xr:uid="{E5B67366-83F8-4007-AC8E-8818DBA9BF8B}"/>
    <cellStyle name="Comma 3 2 6 5 3 2 3" xfId="14274" xr:uid="{00000000-0005-0000-0000-0000D02D0000}"/>
    <cellStyle name="Comma 3 2 6 5 3 2 3 2" xfId="33488" xr:uid="{E01D4A8C-DAE3-4DDA-9E13-E72A918740CE}"/>
    <cellStyle name="Comma 3 2 6 5 3 2 4" xfId="23881" xr:uid="{726D1FA4-650D-4FAC-A3E4-15007B2CB371}"/>
    <cellStyle name="Comma 3 2 6 5 3 3" xfId="7069" xr:uid="{00000000-0005-0000-0000-0000D12D0000}"/>
    <cellStyle name="Comma 3 2 6 5 3 3 2" xfId="16676" xr:uid="{00000000-0005-0000-0000-0000D22D0000}"/>
    <cellStyle name="Comma 3 2 6 5 3 3 2 2" xfId="35890" xr:uid="{E64B7885-E43C-4DFD-A14E-F05E8427DB3A}"/>
    <cellStyle name="Comma 3 2 6 5 3 3 3" xfId="26283" xr:uid="{328039FA-25E5-441A-8D59-FCDED5F81A58}"/>
    <cellStyle name="Comma 3 2 6 5 3 4" xfId="11872" xr:uid="{00000000-0005-0000-0000-0000D32D0000}"/>
    <cellStyle name="Comma 3 2 6 5 3 4 2" xfId="31086" xr:uid="{D3748C04-ECA0-4697-8CB1-C9C47F6AD7AE}"/>
    <cellStyle name="Comma 3 2 6 5 3 5" xfId="21479" xr:uid="{AE2C5488-E276-4932-A33B-050FD27D6301}"/>
    <cellStyle name="Comma 3 2 6 5 4" xfId="3067" xr:uid="{00000000-0005-0000-0000-0000D42D0000}"/>
    <cellStyle name="Comma 3 2 6 5 4 2" xfId="7870" xr:uid="{00000000-0005-0000-0000-0000D52D0000}"/>
    <cellStyle name="Comma 3 2 6 5 4 2 2" xfId="17477" xr:uid="{00000000-0005-0000-0000-0000D62D0000}"/>
    <cellStyle name="Comma 3 2 6 5 4 2 2 2" xfId="36691" xr:uid="{39E0BD66-808E-4E3E-89C3-C0ED01171066}"/>
    <cellStyle name="Comma 3 2 6 5 4 2 3" xfId="27084" xr:uid="{E4F94419-104B-47A7-9E66-BADFD604400C}"/>
    <cellStyle name="Comma 3 2 6 5 4 3" xfId="12674" xr:uid="{00000000-0005-0000-0000-0000D72D0000}"/>
    <cellStyle name="Comma 3 2 6 5 4 3 2" xfId="31888" xr:uid="{8124293F-F0F3-496A-ABDC-B99B11DB482A}"/>
    <cellStyle name="Comma 3 2 6 5 4 4" xfId="22281" xr:uid="{70B429E1-3B37-4959-BC33-F180195C110F}"/>
    <cellStyle name="Comma 3 2 6 5 5" xfId="5469" xr:uid="{00000000-0005-0000-0000-0000D82D0000}"/>
    <cellStyle name="Comma 3 2 6 5 5 2" xfId="15076" xr:uid="{00000000-0005-0000-0000-0000D92D0000}"/>
    <cellStyle name="Comma 3 2 6 5 5 2 2" xfId="34290" xr:uid="{8CC31270-B485-4626-ACAC-BF24EA507F5B}"/>
    <cellStyle name="Comma 3 2 6 5 5 3" xfId="24683" xr:uid="{0F58F082-79A0-42B7-A7BA-EA856C6037B4}"/>
    <cellStyle name="Comma 3 2 6 5 6" xfId="10272" xr:uid="{00000000-0005-0000-0000-0000DA2D0000}"/>
    <cellStyle name="Comma 3 2 6 5 6 2" xfId="29486" xr:uid="{5A1C9E91-A2DE-466C-9629-3DA1FFF8D68C}"/>
    <cellStyle name="Comma 3 2 6 5 7" xfId="19879" xr:uid="{93C6FFBF-AA47-4F71-B25A-2A6A0C1DAD77}"/>
    <cellStyle name="Comma 3 2 6 6" xfId="862" xr:uid="{00000000-0005-0000-0000-0000DB2D0000}"/>
    <cellStyle name="Comma 3 2 6 6 2" xfId="3267" xr:uid="{00000000-0005-0000-0000-0000DC2D0000}"/>
    <cellStyle name="Comma 3 2 6 6 2 2" xfId="8070" xr:uid="{00000000-0005-0000-0000-0000DD2D0000}"/>
    <cellStyle name="Comma 3 2 6 6 2 2 2" xfId="17677" xr:uid="{00000000-0005-0000-0000-0000DE2D0000}"/>
    <cellStyle name="Comma 3 2 6 6 2 2 2 2" xfId="36891" xr:uid="{F0609A8C-520E-4213-8A86-701965FCCC76}"/>
    <cellStyle name="Comma 3 2 6 6 2 2 3" xfId="27284" xr:uid="{16F4AE15-8ACC-4199-8BAB-F04AB74AD732}"/>
    <cellStyle name="Comma 3 2 6 6 2 3" xfId="12874" xr:uid="{00000000-0005-0000-0000-0000DF2D0000}"/>
    <cellStyle name="Comma 3 2 6 6 2 3 2" xfId="32088" xr:uid="{12184C2F-5C3B-4C6E-991C-5962D95C4D6D}"/>
    <cellStyle name="Comma 3 2 6 6 2 4" xfId="22481" xr:uid="{91AB3A5F-1CF0-4289-A644-ECD77FEB0E92}"/>
    <cellStyle name="Comma 3 2 6 6 3" xfId="5669" xr:uid="{00000000-0005-0000-0000-0000E02D0000}"/>
    <cellStyle name="Comma 3 2 6 6 3 2" xfId="15276" xr:uid="{00000000-0005-0000-0000-0000E12D0000}"/>
    <cellStyle name="Comma 3 2 6 6 3 2 2" xfId="34490" xr:uid="{BF86DDC2-E068-4E5C-8DFF-9D52D63E94D1}"/>
    <cellStyle name="Comma 3 2 6 6 3 3" xfId="24883" xr:uid="{081CBEC0-7C89-4B92-8914-CDE5797573CA}"/>
    <cellStyle name="Comma 3 2 6 6 4" xfId="10472" xr:uid="{00000000-0005-0000-0000-0000E22D0000}"/>
    <cellStyle name="Comma 3 2 6 6 4 2" xfId="29686" xr:uid="{1E68C056-2728-479E-ADC1-2DE031D27C48}"/>
    <cellStyle name="Comma 3 2 6 6 5" xfId="20079" xr:uid="{6450B415-9062-4583-9080-118ABA50BB06}"/>
    <cellStyle name="Comma 3 2 6 7" xfId="1662" xr:uid="{00000000-0005-0000-0000-0000E32D0000}"/>
    <cellStyle name="Comma 3 2 6 7 2" xfId="4067" xr:uid="{00000000-0005-0000-0000-0000E42D0000}"/>
    <cellStyle name="Comma 3 2 6 7 2 2" xfId="8870" xr:uid="{00000000-0005-0000-0000-0000E52D0000}"/>
    <cellStyle name="Comma 3 2 6 7 2 2 2" xfId="18477" xr:uid="{00000000-0005-0000-0000-0000E62D0000}"/>
    <cellStyle name="Comma 3 2 6 7 2 2 2 2" xfId="37691" xr:uid="{0C9B676F-8C75-4AE0-B37A-0432E3F222EF}"/>
    <cellStyle name="Comma 3 2 6 7 2 2 3" xfId="28084" xr:uid="{47F846FE-E7DA-42C8-8E17-6AD9B6525D00}"/>
    <cellStyle name="Comma 3 2 6 7 2 3" xfId="13674" xr:uid="{00000000-0005-0000-0000-0000E72D0000}"/>
    <cellStyle name="Comma 3 2 6 7 2 3 2" xfId="32888" xr:uid="{E30F2654-5389-42C1-B5B0-8582F2B0C322}"/>
    <cellStyle name="Comma 3 2 6 7 2 4" xfId="23281" xr:uid="{03B61223-77A7-4D18-BBC3-F01880A47844}"/>
    <cellStyle name="Comma 3 2 6 7 3" xfId="6469" xr:uid="{00000000-0005-0000-0000-0000E82D0000}"/>
    <cellStyle name="Comma 3 2 6 7 3 2" xfId="16076" xr:uid="{00000000-0005-0000-0000-0000E92D0000}"/>
    <cellStyle name="Comma 3 2 6 7 3 2 2" xfId="35290" xr:uid="{E87EE0AD-5B7B-4BB9-AC30-092AEBD8109F}"/>
    <cellStyle name="Comma 3 2 6 7 3 3" xfId="25683" xr:uid="{DBD8BCC2-954B-4FDD-9F44-7124DA756AC9}"/>
    <cellStyle name="Comma 3 2 6 7 4" xfId="11272" xr:uid="{00000000-0005-0000-0000-0000EA2D0000}"/>
    <cellStyle name="Comma 3 2 6 7 4 2" xfId="30486" xr:uid="{8AA292DB-7771-457E-8946-23766C6C31EA}"/>
    <cellStyle name="Comma 3 2 6 7 5" xfId="20879" xr:uid="{32D55E03-4A6B-41F8-9E1B-B58289180C39}"/>
    <cellStyle name="Comma 3 2 6 8" xfId="2467" xr:uid="{00000000-0005-0000-0000-0000EB2D0000}"/>
    <cellStyle name="Comma 3 2 6 8 2" xfId="7270" xr:uid="{00000000-0005-0000-0000-0000EC2D0000}"/>
    <cellStyle name="Comma 3 2 6 8 2 2" xfId="16877" xr:uid="{00000000-0005-0000-0000-0000ED2D0000}"/>
    <cellStyle name="Comma 3 2 6 8 2 2 2" xfId="36091" xr:uid="{11640DEB-ED16-42CB-85E3-5020185AEA9B}"/>
    <cellStyle name="Comma 3 2 6 8 2 3" xfId="26484" xr:uid="{93C64694-1418-413A-82CF-8FB991E35E7A}"/>
    <cellStyle name="Comma 3 2 6 8 3" xfId="12074" xr:uid="{00000000-0005-0000-0000-0000EE2D0000}"/>
    <cellStyle name="Comma 3 2 6 8 3 2" xfId="31288" xr:uid="{65B5748A-5247-46A1-A5A0-F014A3E43FEB}"/>
    <cellStyle name="Comma 3 2 6 8 4" xfId="21681" xr:uid="{7F921306-3113-4C8D-A065-EE894BD5D684}"/>
    <cellStyle name="Comma 3 2 6 9" xfId="4869" xr:uid="{00000000-0005-0000-0000-0000EF2D0000}"/>
    <cellStyle name="Comma 3 2 6 9 2" xfId="14476" xr:uid="{00000000-0005-0000-0000-0000F02D0000}"/>
    <cellStyle name="Comma 3 2 6 9 2 2" xfId="33690" xr:uid="{DFC7D370-6AC1-42B8-8A31-73E8BDD14B2B}"/>
    <cellStyle name="Comma 3 2 6 9 3" xfId="24083" xr:uid="{D820DE11-62FF-4F37-BA41-02CF5C92F035}"/>
    <cellStyle name="Comma 3 2 7" xfId="111" xr:uid="{00000000-0005-0000-0000-0000F12D0000}"/>
    <cellStyle name="Comma 3 2 7 10" xfId="19329" xr:uid="{1EEAF2C7-4310-43E8-B8BC-BB9222D20908}"/>
    <cellStyle name="Comma 3 2 7 2" xfId="311" xr:uid="{00000000-0005-0000-0000-0000F22D0000}"/>
    <cellStyle name="Comma 3 2 7 2 2" xfId="1112" xr:uid="{00000000-0005-0000-0000-0000F32D0000}"/>
    <cellStyle name="Comma 3 2 7 2 2 2" xfId="3517" xr:uid="{00000000-0005-0000-0000-0000F42D0000}"/>
    <cellStyle name="Comma 3 2 7 2 2 2 2" xfId="8320" xr:uid="{00000000-0005-0000-0000-0000F52D0000}"/>
    <cellStyle name="Comma 3 2 7 2 2 2 2 2" xfId="17927" xr:uid="{00000000-0005-0000-0000-0000F62D0000}"/>
    <cellStyle name="Comma 3 2 7 2 2 2 2 2 2" xfId="37141" xr:uid="{A8B48270-26DF-441A-ACFA-01F738A10253}"/>
    <cellStyle name="Comma 3 2 7 2 2 2 2 3" xfId="27534" xr:uid="{71B9C852-ABAA-4B27-9225-53B1B7A02955}"/>
    <cellStyle name="Comma 3 2 7 2 2 2 3" xfId="13124" xr:uid="{00000000-0005-0000-0000-0000F72D0000}"/>
    <cellStyle name="Comma 3 2 7 2 2 2 3 2" xfId="32338" xr:uid="{8B4BB404-8CC5-4043-95E1-E1617F715112}"/>
    <cellStyle name="Comma 3 2 7 2 2 2 4" xfId="22731" xr:uid="{966287AA-5F46-4E68-9D22-C5704F565228}"/>
    <cellStyle name="Comma 3 2 7 2 2 3" xfId="5919" xr:uid="{00000000-0005-0000-0000-0000F82D0000}"/>
    <cellStyle name="Comma 3 2 7 2 2 3 2" xfId="15526" xr:uid="{00000000-0005-0000-0000-0000F92D0000}"/>
    <cellStyle name="Comma 3 2 7 2 2 3 2 2" xfId="34740" xr:uid="{DC2C0622-B935-42EE-AE0D-EA44C1DA138C}"/>
    <cellStyle name="Comma 3 2 7 2 2 3 3" xfId="25133" xr:uid="{EB238576-FC68-492B-9A95-D154E6274A3D}"/>
    <cellStyle name="Comma 3 2 7 2 2 4" xfId="10722" xr:uid="{00000000-0005-0000-0000-0000FA2D0000}"/>
    <cellStyle name="Comma 3 2 7 2 2 4 2" xfId="29936" xr:uid="{5BDEBBD1-C0A3-403F-A81B-82AD820CA6A3}"/>
    <cellStyle name="Comma 3 2 7 2 2 5" xfId="20329" xr:uid="{1A88935A-F043-4DB2-A945-C1D1A44B2103}"/>
    <cellStyle name="Comma 3 2 7 2 3" xfId="1912" xr:uid="{00000000-0005-0000-0000-0000FB2D0000}"/>
    <cellStyle name="Comma 3 2 7 2 3 2" xfId="4317" xr:uid="{00000000-0005-0000-0000-0000FC2D0000}"/>
    <cellStyle name="Comma 3 2 7 2 3 2 2" xfId="9120" xr:uid="{00000000-0005-0000-0000-0000FD2D0000}"/>
    <cellStyle name="Comma 3 2 7 2 3 2 2 2" xfId="18727" xr:uid="{00000000-0005-0000-0000-0000FE2D0000}"/>
    <cellStyle name="Comma 3 2 7 2 3 2 2 2 2" xfId="37941" xr:uid="{8908A078-9310-438E-8287-33B20D962499}"/>
    <cellStyle name="Comma 3 2 7 2 3 2 2 3" xfId="28334" xr:uid="{AB73C0B1-0DF2-4E19-B7D2-DA302D79BE07}"/>
    <cellStyle name="Comma 3 2 7 2 3 2 3" xfId="13924" xr:uid="{00000000-0005-0000-0000-0000FF2D0000}"/>
    <cellStyle name="Comma 3 2 7 2 3 2 3 2" xfId="33138" xr:uid="{C9666E69-57BB-4B19-BCA7-F3F7B2E51EAC}"/>
    <cellStyle name="Comma 3 2 7 2 3 2 4" xfId="23531" xr:uid="{2E201804-B26E-4C1E-A849-F904F106B7B0}"/>
    <cellStyle name="Comma 3 2 7 2 3 3" xfId="6719" xr:uid="{00000000-0005-0000-0000-0000002E0000}"/>
    <cellStyle name="Comma 3 2 7 2 3 3 2" xfId="16326" xr:uid="{00000000-0005-0000-0000-0000012E0000}"/>
    <cellStyle name="Comma 3 2 7 2 3 3 2 2" xfId="35540" xr:uid="{7A228038-3E9E-46FD-8B6B-E8539F52B13A}"/>
    <cellStyle name="Comma 3 2 7 2 3 3 3" xfId="25933" xr:uid="{435B095D-B1B6-4484-A066-779DCC02EDE9}"/>
    <cellStyle name="Comma 3 2 7 2 3 4" xfId="11522" xr:uid="{00000000-0005-0000-0000-0000022E0000}"/>
    <cellStyle name="Comma 3 2 7 2 3 4 2" xfId="30736" xr:uid="{2AE37C13-BD13-480E-AD67-97F64FD99E4C}"/>
    <cellStyle name="Comma 3 2 7 2 3 5" xfId="21129" xr:uid="{B642D0EA-2EC1-44D9-8AF3-9110D8575CD3}"/>
    <cellStyle name="Comma 3 2 7 2 4" xfId="2717" xr:uid="{00000000-0005-0000-0000-0000032E0000}"/>
    <cellStyle name="Comma 3 2 7 2 4 2" xfId="7520" xr:uid="{00000000-0005-0000-0000-0000042E0000}"/>
    <cellStyle name="Comma 3 2 7 2 4 2 2" xfId="17127" xr:uid="{00000000-0005-0000-0000-0000052E0000}"/>
    <cellStyle name="Comma 3 2 7 2 4 2 2 2" xfId="36341" xr:uid="{D13E5FC5-5A29-41A5-97B5-B28A2F8A95C3}"/>
    <cellStyle name="Comma 3 2 7 2 4 2 3" xfId="26734" xr:uid="{601B5CDF-E8DF-44D0-BFC6-AB18963AD958}"/>
    <cellStyle name="Comma 3 2 7 2 4 3" xfId="12324" xr:uid="{00000000-0005-0000-0000-0000062E0000}"/>
    <cellStyle name="Comma 3 2 7 2 4 3 2" xfId="31538" xr:uid="{8B36CE35-4996-4B94-B00F-0F63846BF63D}"/>
    <cellStyle name="Comma 3 2 7 2 4 4" xfId="21931" xr:uid="{94AFFC11-73B5-420B-BE87-B58ACC63435E}"/>
    <cellStyle name="Comma 3 2 7 2 5" xfId="5119" xr:uid="{00000000-0005-0000-0000-0000072E0000}"/>
    <cellStyle name="Comma 3 2 7 2 5 2" xfId="14726" xr:uid="{00000000-0005-0000-0000-0000082E0000}"/>
    <cellStyle name="Comma 3 2 7 2 5 2 2" xfId="33940" xr:uid="{56D7AAA7-CE25-4AC6-9889-BD7540D317D8}"/>
    <cellStyle name="Comma 3 2 7 2 5 3" xfId="24333" xr:uid="{6764D610-8C66-4A0F-9825-5A84A423D266}"/>
    <cellStyle name="Comma 3 2 7 2 6" xfId="9922" xr:uid="{00000000-0005-0000-0000-0000092E0000}"/>
    <cellStyle name="Comma 3 2 7 2 6 2" xfId="29136" xr:uid="{032A4FCC-4BF2-40A2-BA95-83AFFFA6186C}"/>
    <cellStyle name="Comma 3 2 7 2 7" xfId="19529" xr:uid="{9D2BA817-169E-49F4-BAFD-6BFF80B38EAF}"/>
    <cellStyle name="Comma 3 2 7 3" xfId="511" xr:uid="{00000000-0005-0000-0000-00000A2E0000}"/>
    <cellStyle name="Comma 3 2 7 3 2" xfId="1312" xr:uid="{00000000-0005-0000-0000-00000B2E0000}"/>
    <cellStyle name="Comma 3 2 7 3 2 2" xfId="3717" xr:uid="{00000000-0005-0000-0000-00000C2E0000}"/>
    <cellStyle name="Comma 3 2 7 3 2 2 2" xfId="8520" xr:uid="{00000000-0005-0000-0000-00000D2E0000}"/>
    <cellStyle name="Comma 3 2 7 3 2 2 2 2" xfId="18127" xr:uid="{00000000-0005-0000-0000-00000E2E0000}"/>
    <cellStyle name="Comma 3 2 7 3 2 2 2 2 2" xfId="37341" xr:uid="{7E9BB1CF-D0DA-4444-A23D-5D248411D02A}"/>
    <cellStyle name="Comma 3 2 7 3 2 2 2 3" xfId="27734" xr:uid="{6F372AF8-3C55-47D6-9349-924BCEB98723}"/>
    <cellStyle name="Comma 3 2 7 3 2 2 3" xfId="13324" xr:uid="{00000000-0005-0000-0000-00000F2E0000}"/>
    <cellStyle name="Comma 3 2 7 3 2 2 3 2" xfId="32538" xr:uid="{8121A6C1-A056-4B6F-BEFC-A4FB80B3977C}"/>
    <cellStyle name="Comma 3 2 7 3 2 2 4" xfId="22931" xr:uid="{77CA504B-2A23-4EF4-B0CB-A137F9500111}"/>
    <cellStyle name="Comma 3 2 7 3 2 3" xfId="6119" xr:uid="{00000000-0005-0000-0000-0000102E0000}"/>
    <cellStyle name="Comma 3 2 7 3 2 3 2" xfId="15726" xr:uid="{00000000-0005-0000-0000-0000112E0000}"/>
    <cellStyle name="Comma 3 2 7 3 2 3 2 2" xfId="34940" xr:uid="{D9E9A74B-BAFF-49CE-8FA7-AA82C30C6685}"/>
    <cellStyle name="Comma 3 2 7 3 2 3 3" xfId="25333" xr:uid="{44B992FF-90AD-4F89-B1E7-7E59D6C84ED5}"/>
    <cellStyle name="Comma 3 2 7 3 2 4" xfId="10922" xr:uid="{00000000-0005-0000-0000-0000122E0000}"/>
    <cellStyle name="Comma 3 2 7 3 2 4 2" xfId="30136" xr:uid="{EA886E45-1CC7-41D5-87B0-D6CFED222C10}"/>
    <cellStyle name="Comma 3 2 7 3 2 5" xfId="20529" xr:uid="{5C3A4246-652B-472E-9AB7-4051ED4C0EB0}"/>
    <cellStyle name="Comma 3 2 7 3 3" xfId="2112" xr:uid="{00000000-0005-0000-0000-0000132E0000}"/>
    <cellStyle name="Comma 3 2 7 3 3 2" xfId="4517" xr:uid="{00000000-0005-0000-0000-0000142E0000}"/>
    <cellStyle name="Comma 3 2 7 3 3 2 2" xfId="9320" xr:uid="{00000000-0005-0000-0000-0000152E0000}"/>
    <cellStyle name="Comma 3 2 7 3 3 2 2 2" xfId="18927" xr:uid="{00000000-0005-0000-0000-0000162E0000}"/>
    <cellStyle name="Comma 3 2 7 3 3 2 2 2 2" xfId="38141" xr:uid="{3A5500C9-3C0B-4C43-9B66-FD0FA9035972}"/>
    <cellStyle name="Comma 3 2 7 3 3 2 2 3" xfId="28534" xr:uid="{5A14733B-32DB-48D8-9DDD-24717F25096B}"/>
    <cellStyle name="Comma 3 2 7 3 3 2 3" xfId="14124" xr:uid="{00000000-0005-0000-0000-0000172E0000}"/>
    <cellStyle name="Comma 3 2 7 3 3 2 3 2" xfId="33338" xr:uid="{16D9207A-D3B6-4061-9680-55DE92735ABE}"/>
    <cellStyle name="Comma 3 2 7 3 3 2 4" xfId="23731" xr:uid="{C34628BA-5779-4F87-B482-F62989092D05}"/>
    <cellStyle name="Comma 3 2 7 3 3 3" xfId="6919" xr:uid="{00000000-0005-0000-0000-0000182E0000}"/>
    <cellStyle name="Comma 3 2 7 3 3 3 2" xfId="16526" xr:uid="{00000000-0005-0000-0000-0000192E0000}"/>
    <cellStyle name="Comma 3 2 7 3 3 3 2 2" xfId="35740" xr:uid="{E68F0E99-3D0E-44EB-9A5C-3954C213CAF7}"/>
    <cellStyle name="Comma 3 2 7 3 3 3 3" xfId="26133" xr:uid="{69C055F3-890A-4676-B06B-A3058F94B67F}"/>
    <cellStyle name="Comma 3 2 7 3 3 4" xfId="11722" xr:uid="{00000000-0005-0000-0000-00001A2E0000}"/>
    <cellStyle name="Comma 3 2 7 3 3 4 2" xfId="30936" xr:uid="{8D2F7001-3FB4-4F7C-8645-C5B7FCE5BB56}"/>
    <cellStyle name="Comma 3 2 7 3 3 5" xfId="21329" xr:uid="{80B27DBB-9478-4A0A-8230-679B3E380BDA}"/>
    <cellStyle name="Comma 3 2 7 3 4" xfId="2917" xr:uid="{00000000-0005-0000-0000-00001B2E0000}"/>
    <cellStyle name="Comma 3 2 7 3 4 2" xfId="7720" xr:uid="{00000000-0005-0000-0000-00001C2E0000}"/>
    <cellStyle name="Comma 3 2 7 3 4 2 2" xfId="17327" xr:uid="{00000000-0005-0000-0000-00001D2E0000}"/>
    <cellStyle name="Comma 3 2 7 3 4 2 2 2" xfId="36541" xr:uid="{1556753D-918A-471A-AA45-6B33C7FF6360}"/>
    <cellStyle name="Comma 3 2 7 3 4 2 3" xfId="26934" xr:uid="{F8DD492E-8C8A-4A4E-9852-9E0DC911C518}"/>
    <cellStyle name="Comma 3 2 7 3 4 3" xfId="12524" xr:uid="{00000000-0005-0000-0000-00001E2E0000}"/>
    <cellStyle name="Comma 3 2 7 3 4 3 2" xfId="31738" xr:uid="{07A50393-8419-4A60-9E41-2443C9F791DB}"/>
    <cellStyle name="Comma 3 2 7 3 4 4" xfId="22131" xr:uid="{890AA1B1-8D9D-4FD5-A936-383B7801B8DF}"/>
    <cellStyle name="Comma 3 2 7 3 5" xfId="5319" xr:uid="{00000000-0005-0000-0000-00001F2E0000}"/>
    <cellStyle name="Comma 3 2 7 3 5 2" xfId="14926" xr:uid="{00000000-0005-0000-0000-0000202E0000}"/>
    <cellStyle name="Comma 3 2 7 3 5 2 2" xfId="34140" xr:uid="{17261E6D-E8CA-47CB-903B-8C581A258A44}"/>
    <cellStyle name="Comma 3 2 7 3 5 3" xfId="24533" xr:uid="{DEBE87F3-706C-41BF-9D76-D735D29B29D5}"/>
    <cellStyle name="Comma 3 2 7 3 6" xfId="10122" xr:uid="{00000000-0005-0000-0000-0000212E0000}"/>
    <cellStyle name="Comma 3 2 7 3 6 2" xfId="29336" xr:uid="{CBFB10D5-20F6-441B-AA2E-12DE91E2B9B4}"/>
    <cellStyle name="Comma 3 2 7 3 7" xfId="19729" xr:uid="{A03A1ADF-741F-4303-98FB-09AEC21A050B}"/>
    <cellStyle name="Comma 3 2 7 4" xfId="711" xr:uid="{00000000-0005-0000-0000-0000222E0000}"/>
    <cellStyle name="Comma 3 2 7 4 2" xfId="1512" xr:uid="{00000000-0005-0000-0000-0000232E0000}"/>
    <cellStyle name="Comma 3 2 7 4 2 2" xfId="3917" xr:uid="{00000000-0005-0000-0000-0000242E0000}"/>
    <cellStyle name="Comma 3 2 7 4 2 2 2" xfId="8720" xr:uid="{00000000-0005-0000-0000-0000252E0000}"/>
    <cellStyle name="Comma 3 2 7 4 2 2 2 2" xfId="18327" xr:uid="{00000000-0005-0000-0000-0000262E0000}"/>
    <cellStyle name="Comma 3 2 7 4 2 2 2 2 2" xfId="37541" xr:uid="{FF64D834-EB61-401A-B821-9BF85CF26382}"/>
    <cellStyle name="Comma 3 2 7 4 2 2 2 3" xfId="27934" xr:uid="{60B04B27-69A7-4189-ACA5-DC1AC915A06F}"/>
    <cellStyle name="Comma 3 2 7 4 2 2 3" xfId="13524" xr:uid="{00000000-0005-0000-0000-0000272E0000}"/>
    <cellStyle name="Comma 3 2 7 4 2 2 3 2" xfId="32738" xr:uid="{E1750869-CD75-4DAB-BB4E-1FF424C22A3D}"/>
    <cellStyle name="Comma 3 2 7 4 2 2 4" xfId="23131" xr:uid="{9B0E0F29-44E7-4826-B0D0-BEBA53B6406D}"/>
    <cellStyle name="Comma 3 2 7 4 2 3" xfId="6319" xr:uid="{00000000-0005-0000-0000-0000282E0000}"/>
    <cellStyle name="Comma 3 2 7 4 2 3 2" xfId="15926" xr:uid="{00000000-0005-0000-0000-0000292E0000}"/>
    <cellStyle name="Comma 3 2 7 4 2 3 2 2" xfId="35140" xr:uid="{9861D5B8-487B-474D-97DD-62622ADB490F}"/>
    <cellStyle name="Comma 3 2 7 4 2 3 3" xfId="25533" xr:uid="{4A8C3494-3F89-4FF6-B850-B042243A4114}"/>
    <cellStyle name="Comma 3 2 7 4 2 4" xfId="11122" xr:uid="{00000000-0005-0000-0000-00002A2E0000}"/>
    <cellStyle name="Comma 3 2 7 4 2 4 2" xfId="30336" xr:uid="{60EC733B-C3D2-443A-B6D1-1FB7F8BFA81F}"/>
    <cellStyle name="Comma 3 2 7 4 2 5" xfId="20729" xr:uid="{1202E62A-7802-4237-97A1-EEB410A2D2CA}"/>
    <cellStyle name="Comma 3 2 7 4 3" xfId="2312" xr:uid="{00000000-0005-0000-0000-00002B2E0000}"/>
    <cellStyle name="Comma 3 2 7 4 3 2" xfId="4717" xr:uid="{00000000-0005-0000-0000-00002C2E0000}"/>
    <cellStyle name="Comma 3 2 7 4 3 2 2" xfId="9520" xr:uid="{00000000-0005-0000-0000-00002D2E0000}"/>
    <cellStyle name="Comma 3 2 7 4 3 2 2 2" xfId="19127" xr:uid="{00000000-0005-0000-0000-00002E2E0000}"/>
    <cellStyle name="Comma 3 2 7 4 3 2 2 2 2" xfId="38341" xr:uid="{24380DA7-1597-4B4D-A0BB-73DA3DA0E321}"/>
    <cellStyle name="Comma 3 2 7 4 3 2 2 3" xfId="28734" xr:uid="{A5332DD5-0299-4525-ACEE-6ACDF42099D9}"/>
    <cellStyle name="Comma 3 2 7 4 3 2 3" xfId="14324" xr:uid="{00000000-0005-0000-0000-00002F2E0000}"/>
    <cellStyle name="Comma 3 2 7 4 3 2 3 2" xfId="33538" xr:uid="{4336F510-08EE-4A05-A32C-BEFC4010B88A}"/>
    <cellStyle name="Comma 3 2 7 4 3 2 4" xfId="23931" xr:uid="{A6463A10-A846-4BE5-8E47-BA4056DBFA50}"/>
    <cellStyle name="Comma 3 2 7 4 3 3" xfId="7119" xr:uid="{00000000-0005-0000-0000-0000302E0000}"/>
    <cellStyle name="Comma 3 2 7 4 3 3 2" xfId="16726" xr:uid="{00000000-0005-0000-0000-0000312E0000}"/>
    <cellStyle name="Comma 3 2 7 4 3 3 2 2" xfId="35940" xr:uid="{367B06C4-4A9F-4C2F-8AFF-E346A638B268}"/>
    <cellStyle name="Comma 3 2 7 4 3 3 3" xfId="26333" xr:uid="{DF55390E-9114-464D-84D4-830DC314D4A7}"/>
    <cellStyle name="Comma 3 2 7 4 3 4" xfId="11922" xr:uid="{00000000-0005-0000-0000-0000322E0000}"/>
    <cellStyle name="Comma 3 2 7 4 3 4 2" xfId="31136" xr:uid="{0C6C6071-098B-4553-9899-A394C508DD5C}"/>
    <cellStyle name="Comma 3 2 7 4 3 5" xfId="21529" xr:uid="{7A2A5AA0-0B62-461F-BD85-E6B001A23D3D}"/>
    <cellStyle name="Comma 3 2 7 4 4" xfId="3117" xr:uid="{00000000-0005-0000-0000-0000332E0000}"/>
    <cellStyle name="Comma 3 2 7 4 4 2" xfId="7920" xr:uid="{00000000-0005-0000-0000-0000342E0000}"/>
    <cellStyle name="Comma 3 2 7 4 4 2 2" xfId="17527" xr:uid="{00000000-0005-0000-0000-0000352E0000}"/>
    <cellStyle name="Comma 3 2 7 4 4 2 2 2" xfId="36741" xr:uid="{D7956897-D8C4-4B54-A792-8994BED6D6A8}"/>
    <cellStyle name="Comma 3 2 7 4 4 2 3" xfId="27134" xr:uid="{B48A4A29-EA3D-42B7-8F58-3DE693CA6AC3}"/>
    <cellStyle name="Comma 3 2 7 4 4 3" xfId="12724" xr:uid="{00000000-0005-0000-0000-0000362E0000}"/>
    <cellStyle name="Comma 3 2 7 4 4 3 2" xfId="31938" xr:uid="{6C45EAA4-B484-4BCD-9D95-B5ECFEBD8279}"/>
    <cellStyle name="Comma 3 2 7 4 4 4" xfId="22331" xr:uid="{96163F14-B2D9-4625-9D10-B0B806AF54BF}"/>
    <cellStyle name="Comma 3 2 7 4 5" xfId="5519" xr:uid="{00000000-0005-0000-0000-0000372E0000}"/>
    <cellStyle name="Comma 3 2 7 4 5 2" xfId="15126" xr:uid="{00000000-0005-0000-0000-0000382E0000}"/>
    <cellStyle name="Comma 3 2 7 4 5 2 2" xfId="34340" xr:uid="{BC3488B3-FC03-46A2-89DC-236788A14BC3}"/>
    <cellStyle name="Comma 3 2 7 4 5 3" xfId="24733" xr:uid="{8B6CB656-6D7C-4C6E-8FE0-44169D494D0D}"/>
    <cellStyle name="Comma 3 2 7 4 6" xfId="10322" xr:uid="{00000000-0005-0000-0000-0000392E0000}"/>
    <cellStyle name="Comma 3 2 7 4 6 2" xfId="29536" xr:uid="{2D1CE09A-BA48-4025-B663-51955BDA6537}"/>
    <cellStyle name="Comma 3 2 7 4 7" xfId="19929" xr:uid="{3C1EC25E-94AC-4338-BB1B-9AABEF578376}"/>
    <cellStyle name="Comma 3 2 7 5" xfId="912" xr:uid="{00000000-0005-0000-0000-00003A2E0000}"/>
    <cellStyle name="Comma 3 2 7 5 2" xfId="3317" xr:uid="{00000000-0005-0000-0000-00003B2E0000}"/>
    <cellStyle name="Comma 3 2 7 5 2 2" xfId="8120" xr:uid="{00000000-0005-0000-0000-00003C2E0000}"/>
    <cellStyle name="Comma 3 2 7 5 2 2 2" xfId="17727" xr:uid="{00000000-0005-0000-0000-00003D2E0000}"/>
    <cellStyle name="Comma 3 2 7 5 2 2 2 2" xfId="36941" xr:uid="{85BA1D87-A8F6-419B-A8A6-34D4DCF74207}"/>
    <cellStyle name="Comma 3 2 7 5 2 2 3" xfId="27334" xr:uid="{3ACD9D54-42FE-4735-AC70-DAD9A4B68523}"/>
    <cellStyle name="Comma 3 2 7 5 2 3" xfId="12924" xr:uid="{00000000-0005-0000-0000-00003E2E0000}"/>
    <cellStyle name="Comma 3 2 7 5 2 3 2" xfId="32138" xr:uid="{26ACF97F-4DAC-41F1-A2EA-BE797149C3B3}"/>
    <cellStyle name="Comma 3 2 7 5 2 4" xfId="22531" xr:uid="{934A5E49-B533-4B83-B1F3-E857CD4B3A46}"/>
    <cellStyle name="Comma 3 2 7 5 3" xfId="5719" xr:uid="{00000000-0005-0000-0000-00003F2E0000}"/>
    <cellStyle name="Comma 3 2 7 5 3 2" xfId="15326" xr:uid="{00000000-0005-0000-0000-0000402E0000}"/>
    <cellStyle name="Comma 3 2 7 5 3 2 2" xfId="34540" xr:uid="{11E9D5AA-C0D7-447F-ACBE-4540B7777D2A}"/>
    <cellStyle name="Comma 3 2 7 5 3 3" xfId="24933" xr:uid="{32A0128E-D387-4D89-91EC-D80CEF5284A8}"/>
    <cellStyle name="Comma 3 2 7 5 4" xfId="10522" xr:uid="{00000000-0005-0000-0000-0000412E0000}"/>
    <cellStyle name="Comma 3 2 7 5 4 2" xfId="29736" xr:uid="{BC9EAD61-936B-49A6-B24B-9AA6F97C1F73}"/>
    <cellStyle name="Comma 3 2 7 5 5" xfId="20129" xr:uid="{8C5A1A6E-88E7-416E-B602-D6BC9D594277}"/>
    <cellStyle name="Comma 3 2 7 6" xfId="1712" xr:uid="{00000000-0005-0000-0000-0000422E0000}"/>
    <cellStyle name="Comma 3 2 7 6 2" xfId="4117" xr:uid="{00000000-0005-0000-0000-0000432E0000}"/>
    <cellStyle name="Comma 3 2 7 6 2 2" xfId="8920" xr:uid="{00000000-0005-0000-0000-0000442E0000}"/>
    <cellStyle name="Comma 3 2 7 6 2 2 2" xfId="18527" xr:uid="{00000000-0005-0000-0000-0000452E0000}"/>
    <cellStyle name="Comma 3 2 7 6 2 2 2 2" xfId="37741" xr:uid="{8DB9B69E-04DF-4B0F-AED7-B6A2AAD6BE91}"/>
    <cellStyle name="Comma 3 2 7 6 2 2 3" xfId="28134" xr:uid="{1F2C8205-252C-4427-9C53-9B85436699A0}"/>
    <cellStyle name="Comma 3 2 7 6 2 3" xfId="13724" xr:uid="{00000000-0005-0000-0000-0000462E0000}"/>
    <cellStyle name="Comma 3 2 7 6 2 3 2" xfId="32938" xr:uid="{24B09BD2-78F4-4587-B38C-B9924CE1D42A}"/>
    <cellStyle name="Comma 3 2 7 6 2 4" xfId="23331" xr:uid="{07524BF0-8D53-46E9-A888-89A8C3A874FE}"/>
    <cellStyle name="Comma 3 2 7 6 3" xfId="6519" xr:uid="{00000000-0005-0000-0000-0000472E0000}"/>
    <cellStyle name="Comma 3 2 7 6 3 2" xfId="16126" xr:uid="{00000000-0005-0000-0000-0000482E0000}"/>
    <cellStyle name="Comma 3 2 7 6 3 2 2" xfId="35340" xr:uid="{137242CD-6D4A-49C0-A443-B613D52A2A06}"/>
    <cellStyle name="Comma 3 2 7 6 3 3" xfId="25733" xr:uid="{18140C9B-79DA-4EAC-892F-D5A6BC0B365B}"/>
    <cellStyle name="Comma 3 2 7 6 4" xfId="11322" xr:uid="{00000000-0005-0000-0000-0000492E0000}"/>
    <cellStyle name="Comma 3 2 7 6 4 2" xfId="30536" xr:uid="{4B7930D6-0FFE-420A-B4D3-65150A67B3D1}"/>
    <cellStyle name="Comma 3 2 7 6 5" xfId="20929" xr:uid="{2B7A5FD8-9D12-4C57-8C53-6F63A356F779}"/>
    <cellStyle name="Comma 3 2 7 7" xfId="2517" xr:uid="{00000000-0005-0000-0000-00004A2E0000}"/>
    <cellStyle name="Comma 3 2 7 7 2" xfId="7320" xr:uid="{00000000-0005-0000-0000-00004B2E0000}"/>
    <cellStyle name="Comma 3 2 7 7 2 2" xfId="16927" xr:uid="{00000000-0005-0000-0000-00004C2E0000}"/>
    <cellStyle name="Comma 3 2 7 7 2 2 2" xfId="36141" xr:uid="{F1CF1099-0342-406B-9A22-49332E6D4AFB}"/>
    <cellStyle name="Comma 3 2 7 7 2 3" xfId="26534" xr:uid="{33D5AD03-B4A0-47BB-A840-E39B932B4152}"/>
    <cellStyle name="Comma 3 2 7 7 3" xfId="12124" xr:uid="{00000000-0005-0000-0000-00004D2E0000}"/>
    <cellStyle name="Comma 3 2 7 7 3 2" xfId="31338" xr:uid="{E107BD58-560A-4DC3-A240-B3C7B8EBD38C}"/>
    <cellStyle name="Comma 3 2 7 7 4" xfId="21731" xr:uid="{A55CA07A-79EB-4046-9D6D-2F213750DCE9}"/>
    <cellStyle name="Comma 3 2 7 8" xfId="4919" xr:uid="{00000000-0005-0000-0000-00004E2E0000}"/>
    <cellStyle name="Comma 3 2 7 8 2" xfId="14526" xr:uid="{00000000-0005-0000-0000-00004F2E0000}"/>
    <cellStyle name="Comma 3 2 7 8 2 2" xfId="33740" xr:uid="{18BE7D6F-1785-45C7-AC46-5DA18B481210}"/>
    <cellStyle name="Comma 3 2 7 8 3" xfId="24133" xr:uid="{544CD3F2-40AD-41EC-9940-E3CF75F4023C}"/>
    <cellStyle name="Comma 3 2 7 9" xfId="9722" xr:uid="{00000000-0005-0000-0000-0000502E0000}"/>
    <cellStyle name="Comma 3 2 7 9 2" xfId="28936" xr:uid="{3B1D14A6-E029-4B63-9FC0-100EBEA9BC13}"/>
    <cellStyle name="Comma 3 2 8" xfId="211" xr:uid="{00000000-0005-0000-0000-0000512E0000}"/>
    <cellStyle name="Comma 3 2 8 2" xfId="1012" xr:uid="{00000000-0005-0000-0000-0000522E0000}"/>
    <cellStyle name="Comma 3 2 8 2 2" xfId="3417" xr:uid="{00000000-0005-0000-0000-0000532E0000}"/>
    <cellStyle name="Comma 3 2 8 2 2 2" xfId="8220" xr:uid="{00000000-0005-0000-0000-0000542E0000}"/>
    <cellStyle name="Comma 3 2 8 2 2 2 2" xfId="17827" xr:uid="{00000000-0005-0000-0000-0000552E0000}"/>
    <cellStyle name="Comma 3 2 8 2 2 2 2 2" xfId="37041" xr:uid="{A8B8BF35-7DA7-49FD-990A-154398E5961A}"/>
    <cellStyle name="Comma 3 2 8 2 2 2 3" xfId="27434" xr:uid="{77C702D1-0E8C-4754-9DE3-6FBF7B975CB7}"/>
    <cellStyle name="Comma 3 2 8 2 2 3" xfId="13024" xr:uid="{00000000-0005-0000-0000-0000562E0000}"/>
    <cellStyle name="Comma 3 2 8 2 2 3 2" xfId="32238" xr:uid="{8FEFFAA2-7427-4276-917E-EE061C596C90}"/>
    <cellStyle name="Comma 3 2 8 2 2 4" xfId="22631" xr:uid="{603AC00D-B514-44AE-A216-D6944925BE60}"/>
    <cellStyle name="Comma 3 2 8 2 3" xfId="5819" xr:uid="{00000000-0005-0000-0000-0000572E0000}"/>
    <cellStyle name="Comma 3 2 8 2 3 2" xfId="15426" xr:uid="{00000000-0005-0000-0000-0000582E0000}"/>
    <cellStyle name="Comma 3 2 8 2 3 2 2" xfId="34640" xr:uid="{2049FC61-B640-4334-B8BE-2ECB981D7A84}"/>
    <cellStyle name="Comma 3 2 8 2 3 3" xfId="25033" xr:uid="{7687B167-FD45-4094-B55A-38D012A0A4BB}"/>
    <cellStyle name="Comma 3 2 8 2 4" xfId="10622" xr:uid="{00000000-0005-0000-0000-0000592E0000}"/>
    <cellStyle name="Comma 3 2 8 2 4 2" xfId="29836" xr:uid="{7F826812-E11A-4A87-96AE-7F412C8B4ACF}"/>
    <cellStyle name="Comma 3 2 8 2 5" xfId="20229" xr:uid="{1DF34F19-6575-48F8-A9F6-B55B049930C1}"/>
    <cellStyle name="Comma 3 2 8 3" xfId="1812" xr:uid="{00000000-0005-0000-0000-00005A2E0000}"/>
    <cellStyle name="Comma 3 2 8 3 2" xfId="4217" xr:uid="{00000000-0005-0000-0000-00005B2E0000}"/>
    <cellStyle name="Comma 3 2 8 3 2 2" xfId="9020" xr:uid="{00000000-0005-0000-0000-00005C2E0000}"/>
    <cellStyle name="Comma 3 2 8 3 2 2 2" xfId="18627" xr:uid="{00000000-0005-0000-0000-00005D2E0000}"/>
    <cellStyle name="Comma 3 2 8 3 2 2 2 2" xfId="37841" xr:uid="{23C78800-3C37-45DA-9D3D-5BBFE0898E81}"/>
    <cellStyle name="Comma 3 2 8 3 2 2 3" xfId="28234" xr:uid="{4290E961-12AB-43DD-8EDC-2FC43D80D6CC}"/>
    <cellStyle name="Comma 3 2 8 3 2 3" xfId="13824" xr:uid="{00000000-0005-0000-0000-00005E2E0000}"/>
    <cellStyle name="Comma 3 2 8 3 2 3 2" xfId="33038" xr:uid="{9E5343D8-1577-413E-8D72-84C800E3A705}"/>
    <cellStyle name="Comma 3 2 8 3 2 4" xfId="23431" xr:uid="{7240A8AF-4028-4E42-8C49-332090B1D8B5}"/>
    <cellStyle name="Comma 3 2 8 3 3" xfId="6619" xr:uid="{00000000-0005-0000-0000-00005F2E0000}"/>
    <cellStyle name="Comma 3 2 8 3 3 2" xfId="16226" xr:uid="{00000000-0005-0000-0000-0000602E0000}"/>
    <cellStyle name="Comma 3 2 8 3 3 2 2" xfId="35440" xr:uid="{BC88ABD5-15D0-4C18-AAA5-C1932A3DDBA0}"/>
    <cellStyle name="Comma 3 2 8 3 3 3" xfId="25833" xr:uid="{BDDE2394-5A1F-44EC-9C12-CEC1F9A9B63F}"/>
    <cellStyle name="Comma 3 2 8 3 4" xfId="11422" xr:uid="{00000000-0005-0000-0000-0000612E0000}"/>
    <cellStyle name="Comma 3 2 8 3 4 2" xfId="30636" xr:uid="{82872491-C2AC-4C39-B019-F61A5404E07F}"/>
    <cellStyle name="Comma 3 2 8 3 5" xfId="21029" xr:uid="{1F292795-BF2A-45B9-AFC8-6653129E092D}"/>
    <cellStyle name="Comma 3 2 8 4" xfId="2617" xr:uid="{00000000-0005-0000-0000-0000622E0000}"/>
    <cellStyle name="Comma 3 2 8 4 2" xfId="7420" xr:uid="{00000000-0005-0000-0000-0000632E0000}"/>
    <cellStyle name="Comma 3 2 8 4 2 2" xfId="17027" xr:uid="{00000000-0005-0000-0000-0000642E0000}"/>
    <cellStyle name="Comma 3 2 8 4 2 2 2" xfId="36241" xr:uid="{3C1C9248-B795-4E74-BD2A-316DAA10D7ED}"/>
    <cellStyle name="Comma 3 2 8 4 2 3" xfId="26634" xr:uid="{B4A4FFA8-830D-4AE5-A244-C2ABC2C7AA5A}"/>
    <cellStyle name="Comma 3 2 8 4 3" xfId="12224" xr:uid="{00000000-0005-0000-0000-0000652E0000}"/>
    <cellStyle name="Comma 3 2 8 4 3 2" xfId="31438" xr:uid="{AA17691D-F25A-4FF9-B862-CC8449E04653}"/>
    <cellStyle name="Comma 3 2 8 4 4" xfId="21831" xr:uid="{F38776F9-98F4-4118-8EBC-99987E018652}"/>
    <cellStyle name="Comma 3 2 8 5" xfId="5019" xr:uid="{00000000-0005-0000-0000-0000662E0000}"/>
    <cellStyle name="Comma 3 2 8 5 2" xfId="14626" xr:uid="{00000000-0005-0000-0000-0000672E0000}"/>
    <cellStyle name="Comma 3 2 8 5 2 2" xfId="33840" xr:uid="{0764C1DD-2FAB-4E3A-ABF7-717684B9CB04}"/>
    <cellStyle name="Comma 3 2 8 5 3" xfId="24233" xr:uid="{96C9B309-C987-425C-8F1A-9CB3DF4E91DF}"/>
    <cellStyle name="Comma 3 2 8 6" xfId="9822" xr:uid="{00000000-0005-0000-0000-0000682E0000}"/>
    <cellStyle name="Comma 3 2 8 6 2" xfId="29036" xr:uid="{E0EBF040-C2FE-4F1A-85F8-CC163B6D761B}"/>
    <cellStyle name="Comma 3 2 8 7" xfId="19429" xr:uid="{313956B7-2214-4C3D-96C5-CD0E6F319211}"/>
    <cellStyle name="Comma 3 2 9" xfId="411" xr:uid="{00000000-0005-0000-0000-0000692E0000}"/>
    <cellStyle name="Comma 3 2 9 2" xfId="1212" xr:uid="{00000000-0005-0000-0000-00006A2E0000}"/>
    <cellStyle name="Comma 3 2 9 2 2" xfId="3617" xr:uid="{00000000-0005-0000-0000-00006B2E0000}"/>
    <cellStyle name="Comma 3 2 9 2 2 2" xfId="8420" xr:uid="{00000000-0005-0000-0000-00006C2E0000}"/>
    <cellStyle name="Comma 3 2 9 2 2 2 2" xfId="18027" xr:uid="{00000000-0005-0000-0000-00006D2E0000}"/>
    <cellStyle name="Comma 3 2 9 2 2 2 2 2" xfId="37241" xr:uid="{862D2A87-834F-45DC-9572-CA0E132B5E97}"/>
    <cellStyle name="Comma 3 2 9 2 2 2 3" xfId="27634" xr:uid="{96B06CFE-398D-44DC-BB04-7F4C363F4C0C}"/>
    <cellStyle name="Comma 3 2 9 2 2 3" xfId="13224" xr:uid="{00000000-0005-0000-0000-00006E2E0000}"/>
    <cellStyle name="Comma 3 2 9 2 2 3 2" xfId="32438" xr:uid="{75FDE656-EB65-4162-812B-741283960453}"/>
    <cellStyle name="Comma 3 2 9 2 2 4" xfId="22831" xr:uid="{E4AF4F56-FC63-425F-9A5C-8EE032106755}"/>
    <cellStyle name="Comma 3 2 9 2 3" xfId="6019" xr:uid="{00000000-0005-0000-0000-00006F2E0000}"/>
    <cellStyle name="Comma 3 2 9 2 3 2" xfId="15626" xr:uid="{00000000-0005-0000-0000-0000702E0000}"/>
    <cellStyle name="Comma 3 2 9 2 3 2 2" xfId="34840" xr:uid="{23350BB6-82F7-4204-9C79-C895A45CD5E5}"/>
    <cellStyle name="Comma 3 2 9 2 3 3" xfId="25233" xr:uid="{8280DD06-6D29-4EBE-A17A-3AD64CA2E01E}"/>
    <cellStyle name="Comma 3 2 9 2 4" xfId="10822" xr:uid="{00000000-0005-0000-0000-0000712E0000}"/>
    <cellStyle name="Comma 3 2 9 2 4 2" xfId="30036" xr:uid="{3ABE7F18-6D85-490A-9C81-A9B374A49256}"/>
    <cellStyle name="Comma 3 2 9 2 5" xfId="20429" xr:uid="{A4070580-C1C9-4DDA-A01B-A0BE253C6558}"/>
    <cellStyle name="Comma 3 2 9 3" xfId="2012" xr:uid="{00000000-0005-0000-0000-0000722E0000}"/>
    <cellStyle name="Comma 3 2 9 3 2" xfId="4417" xr:uid="{00000000-0005-0000-0000-0000732E0000}"/>
    <cellStyle name="Comma 3 2 9 3 2 2" xfId="9220" xr:uid="{00000000-0005-0000-0000-0000742E0000}"/>
    <cellStyle name="Comma 3 2 9 3 2 2 2" xfId="18827" xr:uid="{00000000-0005-0000-0000-0000752E0000}"/>
    <cellStyle name="Comma 3 2 9 3 2 2 2 2" xfId="38041" xr:uid="{8413673E-1843-4EEE-BB33-B24FB00A92A6}"/>
    <cellStyle name="Comma 3 2 9 3 2 2 3" xfId="28434" xr:uid="{3E889C86-AB71-4F26-A9CF-969938289E62}"/>
    <cellStyle name="Comma 3 2 9 3 2 3" xfId="14024" xr:uid="{00000000-0005-0000-0000-0000762E0000}"/>
    <cellStyle name="Comma 3 2 9 3 2 3 2" xfId="33238" xr:uid="{1F17F353-7013-43FC-B917-718BA39B8131}"/>
    <cellStyle name="Comma 3 2 9 3 2 4" xfId="23631" xr:uid="{A79F4381-B8F7-4F86-B82F-61F0107754CA}"/>
    <cellStyle name="Comma 3 2 9 3 3" xfId="6819" xr:uid="{00000000-0005-0000-0000-0000772E0000}"/>
    <cellStyle name="Comma 3 2 9 3 3 2" xfId="16426" xr:uid="{00000000-0005-0000-0000-0000782E0000}"/>
    <cellStyle name="Comma 3 2 9 3 3 2 2" xfId="35640" xr:uid="{29ED912E-60F4-45AD-B239-9141989E52E4}"/>
    <cellStyle name="Comma 3 2 9 3 3 3" xfId="26033" xr:uid="{87C3603D-92B4-4D5B-9B3E-C923835E790F}"/>
    <cellStyle name="Comma 3 2 9 3 4" xfId="11622" xr:uid="{00000000-0005-0000-0000-0000792E0000}"/>
    <cellStyle name="Comma 3 2 9 3 4 2" xfId="30836" xr:uid="{FF111378-0679-4D8D-9C50-025F80644833}"/>
    <cellStyle name="Comma 3 2 9 3 5" xfId="21229" xr:uid="{A4270124-7C37-411E-B3E2-A2EED7A62DE8}"/>
    <cellStyle name="Comma 3 2 9 4" xfId="2817" xr:uid="{00000000-0005-0000-0000-00007A2E0000}"/>
    <cellStyle name="Comma 3 2 9 4 2" xfId="7620" xr:uid="{00000000-0005-0000-0000-00007B2E0000}"/>
    <cellStyle name="Comma 3 2 9 4 2 2" xfId="17227" xr:uid="{00000000-0005-0000-0000-00007C2E0000}"/>
    <cellStyle name="Comma 3 2 9 4 2 2 2" xfId="36441" xr:uid="{D539FBAE-09A9-4202-8D50-51D54206C721}"/>
    <cellStyle name="Comma 3 2 9 4 2 3" xfId="26834" xr:uid="{BB4497C4-5424-480D-BF44-6AC4BCF98A79}"/>
    <cellStyle name="Comma 3 2 9 4 3" xfId="12424" xr:uid="{00000000-0005-0000-0000-00007D2E0000}"/>
    <cellStyle name="Comma 3 2 9 4 3 2" xfId="31638" xr:uid="{23FB79C3-48C5-4F2A-8CF0-4DE64B356583}"/>
    <cellStyle name="Comma 3 2 9 4 4" xfId="22031" xr:uid="{17008633-F98E-4415-B56B-65F38B7006C3}"/>
    <cellStyle name="Comma 3 2 9 5" xfId="5219" xr:uid="{00000000-0005-0000-0000-00007E2E0000}"/>
    <cellStyle name="Comma 3 2 9 5 2" xfId="14826" xr:uid="{00000000-0005-0000-0000-00007F2E0000}"/>
    <cellStyle name="Comma 3 2 9 5 2 2" xfId="34040" xr:uid="{641FAF51-EB35-4445-A7CD-15E7F6DF0C1F}"/>
    <cellStyle name="Comma 3 2 9 5 3" xfId="24433" xr:uid="{2A5BEE46-EA2C-474A-A11E-66D70C3EF99F}"/>
    <cellStyle name="Comma 3 2 9 6" xfId="10022" xr:uid="{00000000-0005-0000-0000-0000802E0000}"/>
    <cellStyle name="Comma 3 2 9 6 2" xfId="29236" xr:uid="{ECBA008A-F286-49B3-BC50-5BBA4E0E0A5D}"/>
    <cellStyle name="Comma 3 2 9 7" xfId="19629" xr:uid="{5FBB05C7-E9A0-4C8D-A205-41F8CB82329A}"/>
    <cellStyle name="Comma 3 20" xfId="19227" xr:uid="{16F17D4E-43F9-48D5-8211-1F39694793EE}"/>
    <cellStyle name="Comma 3 3" xfId="11" xr:uid="{00000000-0005-0000-0000-0000812E0000}"/>
    <cellStyle name="Comma 3 3 10" xfId="613" xr:uid="{00000000-0005-0000-0000-0000822E0000}"/>
    <cellStyle name="Comma 3 3 10 2" xfId="1414" xr:uid="{00000000-0005-0000-0000-0000832E0000}"/>
    <cellStyle name="Comma 3 3 10 2 2" xfId="3819" xr:uid="{00000000-0005-0000-0000-0000842E0000}"/>
    <cellStyle name="Comma 3 3 10 2 2 2" xfId="8622" xr:uid="{00000000-0005-0000-0000-0000852E0000}"/>
    <cellStyle name="Comma 3 3 10 2 2 2 2" xfId="18229" xr:uid="{00000000-0005-0000-0000-0000862E0000}"/>
    <cellStyle name="Comma 3 3 10 2 2 2 2 2" xfId="37443" xr:uid="{4475E8EF-E62B-4ACE-84A3-94AADC390876}"/>
    <cellStyle name="Comma 3 3 10 2 2 2 3" xfId="27836" xr:uid="{23576FB6-DD79-4644-8FAC-B32ECAAF8A2F}"/>
    <cellStyle name="Comma 3 3 10 2 2 3" xfId="13426" xr:uid="{00000000-0005-0000-0000-0000872E0000}"/>
    <cellStyle name="Comma 3 3 10 2 2 3 2" xfId="32640" xr:uid="{4911A4EA-DBB6-46B8-9E3D-CEAED6284131}"/>
    <cellStyle name="Comma 3 3 10 2 2 4" xfId="23033" xr:uid="{D8C0B5C9-09DB-4AEA-8470-A10584F7FFBF}"/>
    <cellStyle name="Comma 3 3 10 2 3" xfId="6221" xr:uid="{00000000-0005-0000-0000-0000882E0000}"/>
    <cellStyle name="Comma 3 3 10 2 3 2" xfId="15828" xr:uid="{00000000-0005-0000-0000-0000892E0000}"/>
    <cellStyle name="Comma 3 3 10 2 3 2 2" xfId="35042" xr:uid="{D44B5E0C-A252-46E0-9930-D515D57B0E16}"/>
    <cellStyle name="Comma 3 3 10 2 3 3" xfId="25435" xr:uid="{40373314-8243-49AB-B7FB-8883086F554B}"/>
    <cellStyle name="Comma 3 3 10 2 4" xfId="11024" xr:uid="{00000000-0005-0000-0000-00008A2E0000}"/>
    <cellStyle name="Comma 3 3 10 2 4 2" xfId="30238" xr:uid="{48010F99-D8FE-475E-934D-65E693C98E80}"/>
    <cellStyle name="Comma 3 3 10 2 5" xfId="20631" xr:uid="{78E73938-D530-4F8A-8BA2-665C1F915596}"/>
    <cellStyle name="Comma 3 3 10 3" xfId="2214" xr:uid="{00000000-0005-0000-0000-00008B2E0000}"/>
    <cellStyle name="Comma 3 3 10 3 2" xfId="4619" xr:uid="{00000000-0005-0000-0000-00008C2E0000}"/>
    <cellStyle name="Comma 3 3 10 3 2 2" xfId="9422" xr:uid="{00000000-0005-0000-0000-00008D2E0000}"/>
    <cellStyle name="Comma 3 3 10 3 2 2 2" xfId="19029" xr:uid="{00000000-0005-0000-0000-00008E2E0000}"/>
    <cellStyle name="Comma 3 3 10 3 2 2 2 2" xfId="38243" xr:uid="{59463A0A-50EC-47A7-815F-D0C30F123D77}"/>
    <cellStyle name="Comma 3 3 10 3 2 2 3" xfId="28636" xr:uid="{67265BD1-A540-4EE2-A9A9-4E78B1C11075}"/>
    <cellStyle name="Comma 3 3 10 3 2 3" xfId="14226" xr:uid="{00000000-0005-0000-0000-00008F2E0000}"/>
    <cellStyle name="Comma 3 3 10 3 2 3 2" xfId="33440" xr:uid="{7511D86C-DFDD-4A91-A870-F56548BB93BD}"/>
    <cellStyle name="Comma 3 3 10 3 2 4" xfId="23833" xr:uid="{C1951A17-3C52-4956-A636-87D5A1BB9D7E}"/>
    <cellStyle name="Comma 3 3 10 3 3" xfId="7021" xr:uid="{00000000-0005-0000-0000-0000902E0000}"/>
    <cellStyle name="Comma 3 3 10 3 3 2" xfId="16628" xr:uid="{00000000-0005-0000-0000-0000912E0000}"/>
    <cellStyle name="Comma 3 3 10 3 3 2 2" xfId="35842" xr:uid="{E85EDF36-32E9-4265-94E4-6C9D670BB79C}"/>
    <cellStyle name="Comma 3 3 10 3 3 3" xfId="26235" xr:uid="{DA8C62C9-B40B-460F-88E1-07BD0B86FF07}"/>
    <cellStyle name="Comma 3 3 10 3 4" xfId="11824" xr:uid="{00000000-0005-0000-0000-0000922E0000}"/>
    <cellStyle name="Comma 3 3 10 3 4 2" xfId="31038" xr:uid="{87F2CE80-AB6A-4439-848C-C840BC20FF87}"/>
    <cellStyle name="Comma 3 3 10 3 5" xfId="21431" xr:uid="{947EE90D-8A79-4F03-AF92-26FFF37F0EB0}"/>
    <cellStyle name="Comma 3 3 10 4" xfId="3019" xr:uid="{00000000-0005-0000-0000-0000932E0000}"/>
    <cellStyle name="Comma 3 3 10 4 2" xfId="7822" xr:uid="{00000000-0005-0000-0000-0000942E0000}"/>
    <cellStyle name="Comma 3 3 10 4 2 2" xfId="17429" xr:uid="{00000000-0005-0000-0000-0000952E0000}"/>
    <cellStyle name="Comma 3 3 10 4 2 2 2" xfId="36643" xr:uid="{82FB4834-BDC3-4531-B9BD-5F51C6D7DC3C}"/>
    <cellStyle name="Comma 3 3 10 4 2 3" xfId="27036" xr:uid="{30D861AD-4C5B-4CAC-8B8B-89C8A90B584E}"/>
    <cellStyle name="Comma 3 3 10 4 3" xfId="12626" xr:uid="{00000000-0005-0000-0000-0000962E0000}"/>
    <cellStyle name="Comma 3 3 10 4 3 2" xfId="31840" xr:uid="{CC9BD41B-CDAD-4A32-B4A1-B81DD76B2351}"/>
    <cellStyle name="Comma 3 3 10 4 4" xfId="22233" xr:uid="{87F9D596-B11B-4975-9284-2236590D06EC}"/>
    <cellStyle name="Comma 3 3 10 5" xfId="5421" xr:uid="{00000000-0005-0000-0000-0000972E0000}"/>
    <cellStyle name="Comma 3 3 10 5 2" xfId="15028" xr:uid="{00000000-0005-0000-0000-0000982E0000}"/>
    <cellStyle name="Comma 3 3 10 5 2 2" xfId="34242" xr:uid="{37CFD936-33D6-41EE-930F-0A5E9E637356}"/>
    <cellStyle name="Comma 3 3 10 5 3" xfId="24635" xr:uid="{9722DF64-7E11-4EDD-93CB-8B1C0023387F}"/>
    <cellStyle name="Comma 3 3 10 6" xfId="10224" xr:uid="{00000000-0005-0000-0000-0000992E0000}"/>
    <cellStyle name="Comma 3 3 10 6 2" xfId="29438" xr:uid="{D1B32FC8-96C5-4E0B-88EC-1F3A9AEBA4D1}"/>
    <cellStyle name="Comma 3 3 10 7" xfId="19831" xr:uid="{5F20469C-C200-4FD8-85C4-20E4C46F6536}"/>
    <cellStyle name="Comma 3 3 11" xfId="814" xr:uid="{00000000-0005-0000-0000-00009A2E0000}"/>
    <cellStyle name="Comma 3 3 11 2" xfId="3219" xr:uid="{00000000-0005-0000-0000-00009B2E0000}"/>
    <cellStyle name="Comma 3 3 11 2 2" xfId="8022" xr:uid="{00000000-0005-0000-0000-00009C2E0000}"/>
    <cellStyle name="Comma 3 3 11 2 2 2" xfId="17629" xr:uid="{00000000-0005-0000-0000-00009D2E0000}"/>
    <cellStyle name="Comma 3 3 11 2 2 2 2" xfId="36843" xr:uid="{3D0E7006-3BDA-49FE-A2C6-2DE2586EE0DD}"/>
    <cellStyle name="Comma 3 3 11 2 2 3" xfId="27236" xr:uid="{0DD7E82D-4847-47AB-B578-49179B467470}"/>
    <cellStyle name="Comma 3 3 11 2 3" xfId="12826" xr:uid="{00000000-0005-0000-0000-00009E2E0000}"/>
    <cellStyle name="Comma 3 3 11 2 3 2" xfId="32040" xr:uid="{5B7D4991-E633-4DCB-BE98-509F13F5CF78}"/>
    <cellStyle name="Comma 3 3 11 2 4" xfId="22433" xr:uid="{5A146937-6723-46A2-8E16-81AC3DC07AD8}"/>
    <cellStyle name="Comma 3 3 11 3" xfId="5621" xr:uid="{00000000-0005-0000-0000-00009F2E0000}"/>
    <cellStyle name="Comma 3 3 11 3 2" xfId="15228" xr:uid="{00000000-0005-0000-0000-0000A02E0000}"/>
    <cellStyle name="Comma 3 3 11 3 2 2" xfId="34442" xr:uid="{873B232D-B78C-4AEB-AB7B-A1E104A82804}"/>
    <cellStyle name="Comma 3 3 11 3 3" xfId="24835" xr:uid="{3963E468-9797-48C8-98F5-8A116710CB78}"/>
    <cellStyle name="Comma 3 3 11 4" xfId="10424" xr:uid="{00000000-0005-0000-0000-0000A12E0000}"/>
    <cellStyle name="Comma 3 3 11 4 2" xfId="29638" xr:uid="{1006E971-2549-4AB1-8CD1-DC4095A47E9C}"/>
    <cellStyle name="Comma 3 3 11 5" xfId="20031" xr:uid="{00425882-2CD2-47DF-872C-2BD358517207}"/>
    <cellStyle name="Comma 3 3 12" xfId="1614" xr:uid="{00000000-0005-0000-0000-0000A22E0000}"/>
    <cellStyle name="Comma 3 3 12 2" xfId="4019" xr:uid="{00000000-0005-0000-0000-0000A32E0000}"/>
    <cellStyle name="Comma 3 3 12 2 2" xfId="8822" xr:uid="{00000000-0005-0000-0000-0000A42E0000}"/>
    <cellStyle name="Comma 3 3 12 2 2 2" xfId="18429" xr:uid="{00000000-0005-0000-0000-0000A52E0000}"/>
    <cellStyle name="Comma 3 3 12 2 2 2 2" xfId="37643" xr:uid="{94209EC0-AB00-4313-8FCD-AC7AB4AC7DA7}"/>
    <cellStyle name="Comma 3 3 12 2 2 3" xfId="28036" xr:uid="{D24A3C23-92BF-4E17-89C5-B27D91775865}"/>
    <cellStyle name="Comma 3 3 12 2 3" xfId="13626" xr:uid="{00000000-0005-0000-0000-0000A62E0000}"/>
    <cellStyle name="Comma 3 3 12 2 3 2" xfId="32840" xr:uid="{B09914DD-D108-4774-9300-8DB456AC7492}"/>
    <cellStyle name="Comma 3 3 12 2 4" xfId="23233" xr:uid="{86F6D7FB-220F-4700-94F0-88B0D625FEE4}"/>
    <cellStyle name="Comma 3 3 12 3" xfId="6421" xr:uid="{00000000-0005-0000-0000-0000A72E0000}"/>
    <cellStyle name="Comma 3 3 12 3 2" xfId="16028" xr:uid="{00000000-0005-0000-0000-0000A82E0000}"/>
    <cellStyle name="Comma 3 3 12 3 2 2" xfId="35242" xr:uid="{A6CCF1A3-84E9-4FE4-893B-37C0BD3CBA24}"/>
    <cellStyle name="Comma 3 3 12 3 3" xfId="25635" xr:uid="{A16F403A-730E-43BA-A313-F0B63FCD82DA}"/>
    <cellStyle name="Comma 3 3 12 4" xfId="11224" xr:uid="{00000000-0005-0000-0000-0000A92E0000}"/>
    <cellStyle name="Comma 3 3 12 4 2" xfId="30438" xr:uid="{B298C984-A309-49AF-BE90-01D2C2A7910F}"/>
    <cellStyle name="Comma 3 3 12 5" xfId="20831" xr:uid="{F1A8CC87-F3BE-4228-B9F2-801AACE3E991}"/>
    <cellStyle name="Comma 3 3 13" xfId="2419" xr:uid="{00000000-0005-0000-0000-0000AA2E0000}"/>
    <cellStyle name="Comma 3 3 13 2" xfId="7222" xr:uid="{00000000-0005-0000-0000-0000AB2E0000}"/>
    <cellStyle name="Comma 3 3 13 2 2" xfId="16829" xr:uid="{00000000-0005-0000-0000-0000AC2E0000}"/>
    <cellStyle name="Comma 3 3 13 2 2 2" xfId="36043" xr:uid="{07AE4D5E-5BE2-4893-AF8E-FA27462B5CD1}"/>
    <cellStyle name="Comma 3 3 13 2 3" xfId="26436" xr:uid="{F472DC32-B28D-4614-A396-12DA484018E5}"/>
    <cellStyle name="Comma 3 3 13 3" xfId="12026" xr:uid="{00000000-0005-0000-0000-0000AD2E0000}"/>
    <cellStyle name="Comma 3 3 13 3 2" xfId="31240" xr:uid="{CF4547AC-A884-42D4-AEBA-7E334F41A38F}"/>
    <cellStyle name="Comma 3 3 13 4" xfId="21633" xr:uid="{B034F25C-3D53-4777-99B0-753C95D2638D}"/>
    <cellStyle name="Comma 3 3 14" xfId="4821" xr:uid="{00000000-0005-0000-0000-0000AE2E0000}"/>
    <cellStyle name="Comma 3 3 14 2" xfId="14428" xr:uid="{00000000-0005-0000-0000-0000AF2E0000}"/>
    <cellStyle name="Comma 3 3 14 2 2" xfId="33642" xr:uid="{953929F7-995A-4183-95C7-C7B6D986B2D4}"/>
    <cellStyle name="Comma 3 3 14 3" xfId="24035" xr:uid="{EFC9F564-2044-45CD-B331-4252D546A3EF}"/>
    <cellStyle name="Comma 3 3 15" xfId="9624" xr:uid="{00000000-0005-0000-0000-0000B02E0000}"/>
    <cellStyle name="Comma 3 3 15 2" xfId="28838" xr:uid="{EC551FC1-D768-4C9E-B82B-941C6D24D194}"/>
    <cellStyle name="Comma 3 3 16" xfId="19231" xr:uid="{D413198A-592C-4189-A900-11585CC0D117}"/>
    <cellStyle name="Comma 3 3 2" xfId="22" xr:uid="{00000000-0005-0000-0000-0000B12E0000}"/>
    <cellStyle name="Comma 3 3 2 10" xfId="4831" xr:uid="{00000000-0005-0000-0000-0000B22E0000}"/>
    <cellStyle name="Comma 3 3 2 10 2" xfId="14438" xr:uid="{00000000-0005-0000-0000-0000B32E0000}"/>
    <cellStyle name="Comma 3 3 2 10 2 2" xfId="33652" xr:uid="{D70ADCB2-52AF-4090-9187-BFA267A43BAB}"/>
    <cellStyle name="Comma 3 3 2 10 3" xfId="24045" xr:uid="{EF27710A-0228-475D-8C03-1B72F344D2B8}"/>
    <cellStyle name="Comma 3 3 2 11" xfId="9634" xr:uid="{00000000-0005-0000-0000-0000B42E0000}"/>
    <cellStyle name="Comma 3 3 2 11 2" xfId="28848" xr:uid="{D3D4B825-D784-4B3C-8985-D71FB02D9D69}"/>
    <cellStyle name="Comma 3 3 2 12" xfId="19241" xr:uid="{2A124969-3385-4506-8B1F-4BA414BA459D}"/>
    <cellStyle name="Comma 3 3 2 2" xfId="73" xr:uid="{00000000-0005-0000-0000-0000B52E0000}"/>
    <cellStyle name="Comma 3 3 2 2 10" xfId="9684" xr:uid="{00000000-0005-0000-0000-0000B62E0000}"/>
    <cellStyle name="Comma 3 3 2 2 10 2" xfId="28898" xr:uid="{0964CE53-296B-4210-B1CF-7D716CC77D28}"/>
    <cellStyle name="Comma 3 3 2 2 11" xfId="19291" xr:uid="{3BAE0837-2FB5-4AD9-B7E3-97334544B3F2}"/>
    <cellStyle name="Comma 3 3 2 2 2" xfId="173" xr:uid="{00000000-0005-0000-0000-0000B72E0000}"/>
    <cellStyle name="Comma 3 3 2 2 2 10" xfId="19391" xr:uid="{034114AE-C1EA-47F9-9F23-286B446C9115}"/>
    <cellStyle name="Comma 3 3 2 2 2 2" xfId="373" xr:uid="{00000000-0005-0000-0000-0000B82E0000}"/>
    <cellStyle name="Comma 3 3 2 2 2 2 2" xfId="1174" xr:uid="{00000000-0005-0000-0000-0000B92E0000}"/>
    <cellStyle name="Comma 3 3 2 2 2 2 2 2" xfId="3579" xr:uid="{00000000-0005-0000-0000-0000BA2E0000}"/>
    <cellStyle name="Comma 3 3 2 2 2 2 2 2 2" xfId="8382" xr:uid="{00000000-0005-0000-0000-0000BB2E0000}"/>
    <cellStyle name="Comma 3 3 2 2 2 2 2 2 2 2" xfId="17989" xr:uid="{00000000-0005-0000-0000-0000BC2E0000}"/>
    <cellStyle name="Comma 3 3 2 2 2 2 2 2 2 2 2" xfId="37203" xr:uid="{9CA4A164-5F9E-4966-9B89-773D629D28C9}"/>
    <cellStyle name="Comma 3 3 2 2 2 2 2 2 2 3" xfId="27596" xr:uid="{C64A3124-1B00-4207-B0A8-50128F1DA243}"/>
    <cellStyle name="Comma 3 3 2 2 2 2 2 2 3" xfId="13186" xr:uid="{00000000-0005-0000-0000-0000BD2E0000}"/>
    <cellStyle name="Comma 3 3 2 2 2 2 2 2 3 2" xfId="32400" xr:uid="{75E78E00-2DF7-4767-BAD9-09EF2D171C6A}"/>
    <cellStyle name="Comma 3 3 2 2 2 2 2 2 4" xfId="22793" xr:uid="{12022A75-AFEF-4A39-88C5-B6C1F4F053E1}"/>
    <cellStyle name="Comma 3 3 2 2 2 2 2 3" xfId="5981" xr:uid="{00000000-0005-0000-0000-0000BE2E0000}"/>
    <cellStyle name="Comma 3 3 2 2 2 2 2 3 2" xfId="15588" xr:uid="{00000000-0005-0000-0000-0000BF2E0000}"/>
    <cellStyle name="Comma 3 3 2 2 2 2 2 3 2 2" xfId="34802" xr:uid="{FF420859-A37A-45D8-AC6D-58616712C225}"/>
    <cellStyle name="Comma 3 3 2 2 2 2 2 3 3" xfId="25195" xr:uid="{9C2B158E-CA9C-4A2A-AE89-DB4517993B83}"/>
    <cellStyle name="Comma 3 3 2 2 2 2 2 4" xfId="10784" xr:uid="{00000000-0005-0000-0000-0000C02E0000}"/>
    <cellStyle name="Comma 3 3 2 2 2 2 2 4 2" xfId="29998" xr:uid="{F05B13E0-ECD4-4826-AB20-403D1E170C18}"/>
    <cellStyle name="Comma 3 3 2 2 2 2 2 5" xfId="20391" xr:uid="{0A3FE3EF-2E7A-4FC1-B317-AEA87D6BC084}"/>
    <cellStyle name="Comma 3 3 2 2 2 2 3" xfId="1974" xr:uid="{00000000-0005-0000-0000-0000C12E0000}"/>
    <cellStyle name="Comma 3 3 2 2 2 2 3 2" xfId="4379" xr:uid="{00000000-0005-0000-0000-0000C22E0000}"/>
    <cellStyle name="Comma 3 3 2 2 2 2 3 2 2" xfId="9182" xr:uid="{00000000-0005-0000-0000-0000C32E0000}"/>
    <cellStyle name="Comma 3 3 2 2 2 2 3 2 2 2" xfId="18789" xr:uid="{00000000-0005-0000-0000-0000C42E0000}"/>
    <cellStyle name="Comma 3 3 2 2 2 2 3 2 2 2 2" xfId="38003" xr:uid="{303D16D0-B733-45A4-9A04-745EEBCB4B13}"/>
    <cellStyle name="Comma 3 3 2 2 2 2 3 2 2 3" xfId="28396" xr:uid="{E941C7F8-C538-47AD-BA5D-A7DBDF122A07}"/>
    <cellStyle name="Comma 3 3 2 2 2 2 3 2 3" xfId="13986" xr:uid="{00000000-0005-0000-0000-0000C52E0000}"/>
    <cellStyle name="Comma 3 3 2 2 2 2 3 2 3 2" xfId="33200" xr:uid="{BA3AED8D-9B50-47A9-AEFD-32C69EC23D17}"/>
    <cellStyle name="Comma 3 3 2 2 2 2 3 2 4" xfId="23593" xr:uid="{A38C81EF-B61F-44FC-9E56-4BAEC8A87E00}"/>
    <cellStyle name="Comma 3 3 2 2 2 2 3 3" xfId="6781" xr:uid="{00000000-0005-0000-0000-0000C62E0000}"/>
    <cellStyle name="Comma 3 3 2 2 2 2 3 3 2" xfId="16388" xr:uid="{00000000-0005-0000-0000-0000C72E0000}"/>
    <cellStyle name="Comma 3 3 2 2 2 2 3 3 2 2" xfId="35602" xr:uid="{AE4651ED-EFCF-4109-A471-799E771BBD30}"/>
    <cellStyle name="Comma 3 3 2 2 2 2 3 3 3" xfId="25995" xr:uid="{2AAA8952-5ED0-49CD-8BE2-25D209E863BC}"/>
    <cellStyle name="Comma 3 3 2 2 2 2 3 4" xfId="11584" xr:uid="{00000000-0005-0000-0000-0000C82E0000}"/>
    <cellStyle name="Comma 3 3 2 2 2 2 3 4 2" xfId="30798" xr:uid="{FE290EAC-E7EA-4112-8F0C-F89235FC9B66}"/>
    <cellStyle name="Comma 3 3 2 2 2 2 3 5" xfId="21191" xr:uid="{D250106D-CB59-43A0-BF00-3D94F586F046}"/>
    <cellStyle name="Comma 3 3 2 2 2 2 4" xfId="2779" xr:uid="{00000000-0005-0000-0000-0000C92E0000}"/>
    <cellStyle name="Comma 3 3 2 2 2 2 4 2" xfId="7582" xr:uid="{00000000-0005-0000-0000-0000CA2E0000}"/>
    <cellStyle name="Comma 3 3 2 2 2 2 4 2 2" xfId="17189" xr:uid="{00000000-0005-0000-0000-0000CB2E0000}"/>
    <cellStyle name="Comma 3 3 2 2 2 2 4 2 2 2" xfId="36403" xr:uid="{2E2DF88D-7D46-4789-B35F-64E3D64148D7}"/>
    <cellStyle name="Comma 3 3 2 2 2 2 4 2 3" xfId="26796" xr:uid="{3C0040AC-CC04-4AAE-B77F-4AF4964BD85B}"/>
    <cellStyle name="Comma 3 3 2 2 2 2 4 3" xfId="12386" xr:uid="{00000000-0005-0000-0000-0000CC2E0000}"/>
    <cellStyle name="Comma 3 3 2 2 2 2 4 3 2" xfId="31600" xr:uid="{67D2F8A6-8A2A-4B8A-A562-1FFF684F4B7F}"/>
    <cellStyle name="Comma 3 3 2 2 2 2 4 4" xfId="21993" xr:uid="{28114746-986F-4AD5-9811-4E7FD2A472C7}"/>
    <cellStyle name="Comma 3 3 2 2 2 2 5" xfId="5181" xr:uid="{00000000-0005-0000-0000-0000CD2E0000}"/>
    <cellStyle name="Comma 3 3 2 2 2 2 5 2" xfId="14788" xr:uid="{00000000-0005-0000-0000-0000CE2E0000}"/>
    <cellStyle name="Comma 3 3 2 2 2 2 5 2 2" xfId="34002" xr:uid="{1A10F514-DB9C-435C-8484-1C4AFA701FDA}"/>
    <cellStyle name="Comma 3 3 2 2 2 2 5 3" xfId="24395" xr:uid="{5065F244-CBEE-4784-8ADE-1A60D9640194}"/>
    <cellStyle name="Comma 3 3 2 2 2 2 6" xfId="9984" xr:uid="{00000000-0005-0000-0000-0000CF2E0000}"/>
    <cellStyle name="Comma 3 3 2 2 2 2 6 2" xfId="29198" xr:uid="{355B3FB7-345F-43A2-873E-84A4164F42B6}"/>
    <cellStyle name="Comma 3 3 2 2 2 2 7" xfId="19591" xr:uid="{F0011799-AC09-4355-A157-4C38B67619E0}"/>
    <cellStyle name="Comma 3 3 2 2 2 3" xfId="573" xr:uid="{00000000-0005-0000-0000-0000D02E0000}"/>
    <cellStyle name="Comma 3 3 2 2 2 3 2" xfId="1374" xr:uid="{00000000-0005-0000-0000-0000D12E0000}"/>
    <cellStyle name="Comma 3 3 2 2 2 3 2 2" xfId="3779" xr:uid="{00000000-0005-0000-0000-0000D22E0000}"/>
    <cellStyle name="Comma 3 3 2 2 2 3 2 2 2" xfId="8582" xr:uid="{00000000-0005-0000-0000-0000D32E0000}"/>
    <cellStyle name="Comma 3 3 2 2 2 3 2 2 2 2" xfId="18189" xr:uid="{00000000-0005-0000-0000-0000D42E0000}"/>
    <cellStyle name="Comma 3 3 2 2 2 3 2 2 2 2 2" xfId="37403" xr:uid="{3E4E35F7-5FAB-4889-8D79-E7DA9BAD7C6F}"/>
    <cellStyle name="Comma 3 3 2 2 2 3 2 2 2 3" xfId="27796" xr:uid="{91B91AD3-3F24-4A12-B4A6-EE83E4E819DB}"/>
    <cellStyle name="Comma 3 3 2 2 2 3 2 2 3" xfId="13386" xr:uid="{00000000-0005-0000-0000-0000D52E0000}"/>
    <cellStyle name="Comma 3 3 2 2 2 3 2 2 3 2" xfId="32600" xr:uid="{DCA74827-219B-4D3B-AF92-1CF18FD767FC}"/>
    <cellStyle name="Comma 3 3 2 2 2 3 2 2 4" xfId="22993" xr:uid="{B6B1F4C7-79B6-41F8-A630-21D88495FAAA}"/>
    <cellStyle name="Comma 3 3 2 2 2 3 2 3" xfId="6181" xr:uid="{00000000-0005-0000-0000-0000D62E0000}"/>
    <cellStyle name="Comma 3 3 2 2 2 3 2 3 2" xfId="15788" xr:uid="{00000000-0005-0000-0000-0000D72E0000}"/>
    <cellStyle name="Comma 3 3 2 2 2 3 2 3 2 2" xfId="35002" xr:uid="{5893FCB0-0A43-4E2F-B12A-7268EFBFA977}"/>
    <cellStyle name="Comma 3 3 2 2 2 3 2 3 3" xfId="25395" xr:uid="{2C476FAF-0873-4ED8-8FAB-B47C7F9B7123}"/>
    <cellStyle name="Comma 3 3 2 2 2 3 2 4" xfId="10984" xr:uid="{00000000-0005-0000-0000-0000D82E0000}"/>
    <cellStyle name="Comma 3 3 2 2 2 3 2 4 2" xfId="30198" xr:uid="{57AC9BE8-A956-4D80-BF6C-14BACA42B46C}"/>
    <cellStyle name="Comma 3 3 2 2 2 3 2 5" xfId="20591" xr:uid="{008B9173-014C-4C9E-B381-B6CF16B41808}"/>
    <cellStyle name="Comma 3 3 2 2 2 3 3" xfId="2174" xr:uid="{00000000-0005-0000-0000-0000D92E0000}"/>
    <cellStyle name="Comma 3 3 2 2 2 3 3 2" xfId="4579" xr:uid="{00000000-0005-0000-0000-0000DA2E0000}"/>
    <cellStyle name="Comma 3 3 2 2 2 3 3 2 2" xfId="9382" xr:uid="{00000000-0005-0000-0000-0000DB2E0000}"/>
    <cellStyle name="Comma 3 3 2 2 2 3 3 2 2 2" xfId="18989" xr:uid="{00000000-0005-0000-0000-0000DC2E0000}"/>
    <cellStyle name="Comma 3 3 2 2 2 3 3 2 2 2 2" xfId="38203" xr:uid="{FEDF701B-75CE-4EB9-BD8C-C2D0B89BDE46}"/>
    <cellStyle name="Comma 3 3 2 2 2 3 3 2 2 3" xfId="28596" xr:uid="{D2A3AB4D-CBFF-4F04-9336-4DC8EAD2C1DC}"/>
    <cellStyle name="Comma 3 3 2 2 2 3 3 2 3" xfId="14186" xr:uid="{00000000-0005-0000-0000-0000DD2E0000}"/>
    <cellStyle name="Comma 3 3 2 2 2 3 3 2 3 2" xfId="33400" xr:uid="{BD6ADBDE-5FAF-4266-9F5B-DC5765545E61}"/>
    <cellStyle name="Comma 3 3 2 2 2 3 3 2 4" xfId="23793" xr:uid="{573F597E-1B39-4632-9963-8EF699E54DE2}"/>
    <cellStyle name="Comma 3 3 2 2 2 3 3 3" xfId="6981" xr:uid="{00000000-0005-0000-0000-0000DE2E0000}"/>
    <cellStyle name="Comma 3 3 2 2 2 3 3 3 2" xfId="16588" xr:uid="{00000000-0005-0000-0000-0000DF2E0000}"/>
    <cellStyle name="Comma 3 3 2 2 2 3 3 3 2 2" xfId="35802" xr:uid="{89756E29-8CEE-449E-A891-4BABE03BE127}"/>
    <cellStyle name="Comma 3 3 2 2 2 3 3 3 3" xfId="26195" xr:uid="{151FBE7A-4A3D-4784-8FFF-873AFCEC45B0}"/>
    <cellStyle name="Comma 3 3 2 2 2 3 3 4" xfId="11784" xr:uid="{00000000-0005-0000-0000-0000E02E0000}"/>
    <cellStyle name="Comma 3 3 2 2 2 3 3 4 2" xfId="30998" xr:uid="{D2E5FE4A-D1EE-47F5-AEEB-0ABD1EC3535C}"/>
    <cellStyle name="Comma 3 3 2 2 2 3 3 5" xfId="21391" xr:uid="{D7E96680-BE82-4EF0-81F8-815B458917F2}"/>
    <cellStyle name="Comma 3 3 2 2 2 3 4" xfId="2979" xr:uid="{00000000-0005-0000-0000-0000E12E0000}"/>
    <cellStyle name="Comma 3 3 2 2 2 3 4 2" xfId="7782" xr:uid="{00000000-0005-0000-0000-0000E22E0000}"/>
    <cellStyle name="Comma 3 3 2 2 2 3 4 2 2" xfId="17389" xr:uid="{00000000-0005-0000-0000-0000E32E0000}"/>
    <cellStyle name="Comma 3 3 2 2 2 3 4 2 2 2" xfId="36603" xr:uid="{8736BA58-1E7F-418C-9D75-DED75888757D}"/>
    <cellStyle name="Comma 3 3 2 2 2 3 4 2 3" xfId="26996" xr:uid="{754D6DC8-EF46-4388-BF5B-E57324B93B50}"/>
    <cellStyle name="Comma 3 3 2 2 2 3 4 3" xfId="12586" xr:uid="{00000000-0005-0000-0000-0000E42E0000}"/>
    <cellStyle name="Comma 3 3 2 2 2 3 4 3 2" xfId="31800" xr:uid="{2C7F0923-1CB3-4ABF-933C-0A7AB9F5AD30}"/>
    <cellStyle name="Comma 3 3 2 2 2 3 4 4" xfId="22193" xr:uid="{CA070D59-4E6D-4B5A-82DF-B393AE427BE9}"/>
    <cellStyle name="Comma 3 3 2 2 2 3 5" xfId="5381" xr:uid="{00000000-0005-0000-0000-0000E52E0000}"/>
    <cellStyle name="Comma 3 3 2 2 2 3 5 2" xfId="14988" xr:uid="{00000000-0005-0000-0000-0000E62E0000}"/>
    <cellStyle name="Comma 3 3 2 2 2 3 5 2 2" xfId="34202" xr:uid="{CD702636-7AC8-43A7-8364-BB2C287391E3}"/>
    <cellStyle name="Comma 3 3 2 2 2 3 5 3" xfId="24595" xr:uid="{925AB920-12A2-4BDE-88BE-E95B5E78ABF6}"/>
    <cellStyle name="Comma 3 3 2 2 2 3 6" xfId="10184" xr:uid="{00000000-0005-0000-0000-0000E72E0000}"/>
    <cellStyle name="Comma 3 3 2 2 2 3 6 2" xfId="29398" xr:uid="{1A8AC565-81A0-4826-822D-4BD08C3C51A2}"/>
    <cellStyle name="Comma 3 3 2 2 2 3 7" xfId="19791" xr:uid="{6447DFCB-3CF7-4B17-BBAA-0263B469B47A}"/>
    <cellStyle name="Comma 3 3 2 2 2 4" xfId="773" xr:uid="{00000000-0005-0000-0000-0000E82E0000}"/>
    <cellStyle name="Comma 3 3 2 2 2 4 2" xfId="1574" xr:uid="{00000000-0005-0000-0000-0000E92E0000}"/>
    <cellStyle name="Comma 3 3 2 2 2 4 2 2" xfId="3979" xr:uid="{00000000-0005-0000-0000-0000EA2E0000}"/>
    <cellStyle name="Comma 3 3 2 2 2 4 2 2 2" xfId="8782" xr:uid="{00000000-0005-0000-0000-0000EB2E0000}"/>
    <cellStyle name="Comma 3 3 2 2 2 4 2 2 2 2" xfId="18389" xr:uid="{00000000-0005-0000-0000-0000EC2E0000}"/>
    <cellStyle name="Comma 3 3 2 2 2 4 2 2 2 2 2" xfId="37603" xr:uid="{F4465F8B-05EE-4076-8EF7-7A8402F7E503}"/>
    <cellStyle name="Comma 3 3 2 2 2 4 2 2 2 3" xfId="27996" xr:uid="{3FF2AAF9-56D0-4717-BEAD-3696F3A4D065}"/>
    <cellStyle name="Comma 3 3 2 2 2 4 2 2 3" xfId="13586" xr:uid="{00000000-0005-0000-0000-0000ED2E0000}"/>
    <cellStyle name="Comma 3 3 2 2 2 4 2 2 3 2" xfId="32800" xr:uid="{71674940-3508-4CCF-826D-B1A0F3F280BF}"/>
    <cellStyle name="Comma 3 3 2 2 2 4 2 2 4" xfId="23193" xr:uid="{AFB603CE-183E-4937-B9C8-9044AC18BE1F}"/>
    <cellStyle name="Comma 3 3 2 2 2 4 2 3" xfId="6381" xr:uid="{00000000-0005-0000-0000-0000EE2E0000}"/>
    <cellStyle name="Comma 3 3 2 2 2 4 2 3 2" xfId="15988" xr:uid="{00000000-0005-0000-0000-0000EF2E0000}"/>
    <cellStyle name="Comma 3 3 2 2 2 4 2 3 2 2" xfId="35202" xr:uid="{339E81F2-38C4-4CCD-9446-DDBD7EEE1E07}"/>
    <cellStyle name="Comma 3 3 2 2 2 4 2 3 3" xfId="25595" xr:uid="{3D657B5D-B85E-4100-8490-B8BE7D0C44E2}"/>
    <cellStyle name="Comma 3 3 2 2 2 4 2 4" xfId="11184" xr:uid="{00000000-0005-0000-0000-0000F02E0000}"/>
    <cellStyle name="Comma 3 3 2 2 2 4 2 4 2" xfId="30398" xr:uid="{332EB573-8200-4425-BD83-EC39A2902B55}"/>
    <cellStyle name="Comma 3 3 2 2 2 4 2 5" xfId="20791" xr:uid="{E57D45CF-617F-496A-BEAF-10D74166D17D}"/>
    <cellStyle name="Comma 3 3 2 2 2 4 3" xfId="2374" xr:uid="{00000000-0005-0000-0000-0000F12E0000}"/>
    <cellStyle name="Comma 3 3 2 2 2 4 3 2" xfId="4779" xr:uid="{00000000-0005-0000-0000-0000F22E0000}"/>
    <cellStyle name="Comma 3 3 2 2 2 4 3 2 2" xfId="9582" xr:uid="{00000000-0005-0000-0000-0000F32E0000}"/>
    <cellStyle name="Comma 3 3 2 2 2 4 3 2 2 2" xfId="19189" xr:uid="{00000000-0005-0000-0000-0000F42E0000}"/>
    <cellStyle name="Comma 3 3 2 2 2 4 3 2 2 2 2" xfId="38403" xr:uid="{47D71EE8-701D-48A8-9BC6-55B20BFD31F6}"/>
    <cellStyle name="Comma 3 3 2 2 2 4 3 2 2 3" xfId="28796" xr:uid="{30FA09B2-F170-436E-A33A-661358ED772B}"/>
    <cellStyle name="Comma 3 3 2 2 2 4 3 2 3" xfId="14386" xr:uid="{00000000-0005-0000-0000-0000F52E0000}"/>
    <cellStyle name="Comma 3 3 2 2 2 4 3 2 3 2" xfId="33600" xr:uid="{D2AA2CAE-A5A4-4852-ADA7-FCE9CC23614F}"/>
    <cellStyle name="Comma 3 3 2 2 2 4 3 2 4" xfId="23993" xr:uid="{ECBB1B28-95F0-47C1-B4A7-DBEE2EF575F7}"/>
    <cellStyle name="Comma 3 3 2 2 2 4 3 3" xfId="7181" xr:uid="{00000000-0005-0000-0000-0000F62E0000}"/>
    <cellStyle name="Comma 3 3 2 2 2 4 3 3 2" xfId="16788" xr:uid="{00000000-0005-0000-0000-0000F72E0000}"/>
    <cellStyle name="Comma 3 3 2 2 2 4 3 3 2 2" xfId="36002" xr:uid="{F5D74AC5-2F31-43A4-80B1-7835DAF1E7A8}"/>
    <cellStyle name="Comma 3 3 2 2 2 4 3 3 3" xfId="26395" xr:uid="{8C195537-96AD-4DA4-A37D-D39DB2C11897}"/>
    <cellStyle name="Comma 3 3 2 2 2 4 3 4" xfId="11984" xr:uid="{00000000-0005-0000-0000-0000F82E0000}"/>
    <cellStyle name="Comma 3 3 2 2 2 4 3 4 2" xfId="31198" xr:uid="{CED69EF3-22D1-473E-8E55-936308D8AB20}"/>
    <cellStyle name="Comma 3 3 2 2 2 4 3 5" xfId="21591" xr:uid="{A93D47EC-C636-4E40-9F17-8AF88D345A11}"/>
    <cellStyle name="Comma 3 3 2 2 2 4 4" xfId="3179" xr:uid="{00000000-0005-0000-0000-0000F92E0000}"/>
    <cellStyle name="Comma 3 3 2 2 2 4 4 2" xfId="7982" xr:uid="{00000000-0005-0000-0000-0000FA2E0000}"/>
    <cellStyle name="Comma 3 3 2 2 2 4 4 2 2" xfId="17589" xr:uid="{00000000-0005-0000-0000-0000FB2E0000}"/>
    <cellStyle name="Comma 3 3 2 2 2 4 4 2 2 2" xfId="36803" xr:uid="{BD271B7C-1271-4CDA-B35F-8BAB5EA16C77}"/>
    <cellStyle name="Comma 3 3 2 2 2 4 4 2 3" xfId="27196" xr:uid="{7BD74785-E20A-4FFA-8C73-AC01C6634859}"/>
    <cellStyle name="Comma 3 3 2 2 2 4 4 3" xfId="12786" xr:uid="{00000000-0005-0000-0000-0000FC2E0000}"/>
    <cellStyle name="Comma 3 3 2 2 2 4 4 3 2" xfId="32000" xr:uid="{6C5063CC-87B6-4201-8C06-3A21B8B26720}"/>
    <cellStyle name="Comma 3 3 2 2 2 4 4 4" xfId="22393" xr:uid="{636DB94C-87C8-4125-945E-9085D71DC4F5}"/>
    <cellStyle name="Comma 3 3 2 2 2 4 5" xfId="5581" xr:uid="{00000000-0005-0000-0000-0000FD2E0000}"/>
    <cellStyle name="Comma 3 3 2 2 2 4 5 2" xfId="15188" xr:uid="{00000000-0005-0000-0000-0000FE2E0000}"/>
    <cellStyle name="Comma 3 3 2 2 2 4 5 2 2" xfId="34402" xr:uid="{200E8FD2-BFAC-4165-86AC-D320BABF904A}"/>
    <cellStyle name="Comma 3 3 2 2 2 4 5 3" xfId="24795" xr:uid="{A3EF20D4-CA73-4DD0-865A-20ADD5C7C6DC}"/>
    <cellStyle name="Comma 3 3 2 2 2 4 6" xfId="10384" xr:uid="{00000000-0005-0000-0000-0000FF2E0000}"/>
    <cellStyle name="Comma 3 3 2 2 2 4 6 2" xfId="29598" xr:uid="{D5CBB04E-3B68-4594-BF5C-DB810B03CD29}"/>
    <cellStyle name="Comma 3 3 2 2 2 4 7" xfId="19991" xr:uid="{5C0ACD3E-55A0-4EDE-9E38-A202F58C8868}"/>
    <cellStyle name="Comma 3 3 2 2 2 5" xfId="974" xr:uid="{00000000-0005-0000-0000-0000002F0000}"/>
    <cellStyle name="Comma 3 3 2 2 2 5 2" xfId="3379" xr:uid="{00000000-0005-0000-0000-0000012F0000}"/>
    <cellStyle name="Comma 3 3 2 2 2 5 2 2" xfId="8182" xr:uid="{00000000-0005-0000-0000-0000022F0000}"/>
    <cellStyle name="Comma 3 3 2 2 2 5 2 2 2" xfId="17789" xr:uid="{00000000-0005-0000-0000-0000032F0000}"/>
    <cellStyle name="Comma 3 3 2 2 2 5 2 2 2 2" xfId="37003" xr:uid="{33D26D94-2878-4344-8235-7A62F36B2928}"/>
    <cellStyle name="Comma 3 3 2 2 2 5 2 2 3" xfId="27396" xr:uid="{5458B8F1-3562-458B-8FC1-AF387C5DA60C}"/>
    <cellStyle name="Comma 3 3 2 2 2 5 2 3" xfId="12986" xr:uid="{00000000-0005-0000-0000-0000042F0000}"/>
    <cellStyle name="Comma 3 3 2 2 2 5 2 3 2" xfId="32200" xr:uid="{07D7D4A5-3CC9-4684-ADA9-531E0BA2D2AA}"/>
    <cellStyle name="Comma 3 3 2 2 2 5 2 4" xfId="22593" xr:uid="{CC0F8E3F-77BD-4C4D-A429-2DB5EE045EF8}"/>
    <cellStyle name="Comma 3 3 2 2 2 5 3" xfId="5781" xr:uid="{00000000-0005-0000-0000-0000052F0000}"/>
    <cellStyle name="Comma 3 3 2 2 2 5 3 2" xfId="15388" xr:uid="{00000000-0005-0000-0000-0000062F0000}"/>
    <cellStyle name="Comma 3 3 2 2 2 5 3 2 2" xfId="34602" xr:uid="{CD7CBFF8-F170-4171-9219-B4D7146E2979}"/>
    <cellStyle name="Comma 3 3 2 2 2 5 3 3" xfId="24995" xr:uid="{D665935C-2034-4440-B0A6-812A7928CC51}"/>
    <cellStyle name="Comma 3 3 2 2 2 5 4" xfId="10584" xr:uid="{00000000-0005-0000-0000-0000072F0000}"/>
    <cellStyle name="Comma 3 3 2 2 2 5 4 2" xfId="29798" xr:uid="{87D79CDF-5B41-46B7-A3B1-1C2C3CF210D3}"/>
    <cellStyle name="Comma 3 3 2 2 2 5 5" xfId="20191" xr:uid="{D472176A-6534-40A5-A00C-13345B252B2B}"/>
    <cellStyle name="Comma 3 3 2 2 2 6" xfId="1774" xr:uid="{00000000-0005-0000-0000-0000082F0000}"/>
    <cellStyle name="Comma 3 3 2 2 2 6 2" xfId="4179" xr:uid="{00000000-0005-0000-0000-0000092F0000}"/>
    <cellStyle name="Comma 3 3 2 2 2 6 2 2" xfId="8982" xr:uid="{00000000-0005-0000-0000-00000A2F0000}"/>
    <cellStyle name="Comma 3 3 2 2 2 6 2 2 2" xfId="18589" xr:uid="{00000000-0005-0000-0000-00000B2F0000}"/>
    <cellStyle name="Comma 3 3 2 2 2 6 2 2 2 2" xfId="37803" xr:uid="{D340E739-B847-432F-9D0D-9DFF35B400BC}"/>
    <cellStyle name="Comma 3 3 2 2 2 6 2 2 3" xfId="28196" xr:uid="{33A684DE-DCDC-4123-AA1A-E44A4C2FCC01}"/>
    <cellStyle name="Comma 3 3 2 2 2 6 2 3" xfId="13786" xr:uid="{00000000-0005-0000-0000-00000C2F0000}"/>
    <cellStyle name="Comma 3 3 2 2 2 6 2 3 2" xfId="33000" xr:uid="{B38E1262-0F11-458B-9FD0-84DF624B0D58}"/>
    <cellStyle name="Comma 3 3 2 2 2 6 2 4" xfId="23393" xr:uid="{E75FBC74-6C16-450A-9CFC-D4CA187A21AF}"/>
    <cellStyle name="Comma 3 3 2 2 2 6 3" xfId="6581" xr:uid="{00000000-0005-0000-0000-00000D2F0000}"/>
    <cellStyle name="Comma 3 3 2 2 2 6 3 2" xfId="16188" xr:uid="{00000000-0005-0000-0000-00000E2F0000}"/>
    <cellStyle name="Comma 3 3 2 2 2 6 3 2 2" xfId="35402" xr:uid="{260A975A-62C4-47C8-B8CF-97995EE1132A}"/>
    <cellStyle name="Comma 3 3 2 2 2 6 3 3" xfId="25795" xr:uid="{450DC9E7-166B-4791-A141-77D3E1BA22B2}"/>
    <cellStyle name="Comma 3 3 2 2 2 6 4" xfId="11384" xr:uid="{00000000-0005-0000-0000-00000F2F0000}"/>
    <cellStyle name="Comma 3 3 2 2 2 6 4 2" xfId="30598" xr:uid="{B6A57994-0FB8-4696-BA95-9158749F12A5}"/>
    <cellStyle name="Comma 3 3 2 2 2 6 5" xfId="20991" xr:uid="{F94E224A-B40B-4F2A-9E5A-F6635A0DCD3B}"/>
    <cellStyle name="Comma 3 3 2 2 2 7" xfId="2579" xr:uid="{00000000-0005-0000-0000-0000102F0000}"/>
    <cellStyle name="Comma 3 3 2 2 2 7 2" xfId="7382" xr:uid="{00000000-0005-0000-0000-0000112F0000}"/>
    <cellStyle name="Comma 3 3 2 2 2 7 2 2" xfId="16989" xr:uid="{00000000-0005-0000-0000-0000122F0000}"/>
    <cellStyle name="Comma 3 3 2 2 2 7 2 2 2" xfId="36203" xr:uid="{805C6514-4371-4B50-B534-0BA423D88411}"/>
    <cellStyle name="Comma 3 3 2 2 2 7 2 3" xfId="26596" xr:uid="{4A13E58A-5248-4B1D-AB1D-0DABB671A36F}"/>
    <cellStyle name="Comma 3 3 2 2 2 7 3" xfId="12186" xr:uid="{00000000-0005-0000-0000-0000132F0000}"/>
    <cellStyle name="Comma 3 3 2 2 2 7 3 2" xfId="31400" xr:uid="{65E4513C-4529-404D-968C-620BF42FE9ED}"/>
    <cellStyle name="Comma 3 3 2 2 2 7 4" xfId="21793" xr:uid="{515CA669-D3A8-4A0C-8643-E07A36D25907}"/>
    <cellStyle name="Comma 3 3 2 2 2 8" xfId="4981" xr:uid="{00000000-0005-0000-0000-0000142F0000}"/>
    <cellStyle name="Comma 3 3 2 2 2 8 2" xfId="14588" xr:uid="{00000000-0005-0000-0000-0000152F0000}"/>
    <cellStyle name="Comma 3 3 2 2 2 8 2 2" xfId="33802" xr:uid="{B9BA320C-9528-4A99-B6C1-9386CA4E80B4}"/>
    <cellStyle name="Comma 3 3 2 2 2 8 3" xfId="24195" xr:uid="{A1991289-3A8A-40CA-B13C-92187C6C05C0}"/>
    <cellStyle name="Comma 3 3 2 2 2 9" xfId="9784" xr:uid="{00000000-0005-0000-0000-0000162F0000}"/>
    <cellStyle name="Comma 3 3 2 2 2 9 2" xfId="28998" xr:uid="{2AEFC746-5F7F-4CBD-95AE-D3E26691EB48}"/>
    <cellStyle name="Comma 3 3 2 2 3" xfId="273" xr:uid="{00000000-0005-0000-0000-0000172F0000}"/>
    <cellStyle name="Comma 3 3 2 2 3 2" xfId="1074" xr:uid="{00000000-0005-0000-0000-0000182F0000}"/>
    <cellStyle name="Comma 3 3 2 2 3 2 2" xfId="3479" xr:uid="{00000000-0005-0000-0000-0000192F0000}"/>
    <cellStyle name="Comma 3 3 2 2 3 2 2 2" xfId="8282" xr:uid="{00000000-0005-0000-0000-00001A2F0000}"/>
    <cellStyle name="Comma 3 3 2 2 3 2 2 2 2" xfId="17889" xr:uid="{00000000-0005-0000-0000-00001B2F0000}"/>
    <cellStyle name="Comma 3 3 2 2 3 2 2 2 2 2" xfId="37103" xr:uid="{540CAFC4-E6C4-46DA-9A5E-3EFC720537EB}"/>
    <cellStyle name="Comma 3 3 2 2 3 2 2 2 3" xfId="27496" xr:uid="{CED6C053-4CCE-4C8F-A9AB-2708EA1DFCF9}"/>
    <cellStyle name="Comma 3 3 2 2 3 2 2 3" xfId="13086" xr:uid="{00000000-0005-0000-0000-00001C2F0000}"/>
    <cellStyle name="Comma 3 3 2 2 3 2 2 3 2" xfId="32300" xr:uid="{E85C6640-A524-4DB6-A741-CFC0A16970D4}"/>
    <cellStyle name="Comma 3 3 2 2 3 2 2 4" xfId="22693" xr:uid="{D5706175-BA4E-4DD5-BE05-EDD5D5C909AA}"/>
    <cellStyle name="Comma 3 3 2 2 3 2 3" xfId="5881" xr:uid="{00000000-0005-0000-0000-00001D2F0000}"/>
    <cellStyle name="Comma 3 3 2 2 3 2 3 2" xfId="15488" xr:uid="{00000000-0005-0000-0000-00001E2F0000}"/>
    <cellStyle name="Comma 3 3 2 2 3 2 3 2 2" xfId="34702" xr:uid="{AD452A6D-FE7D-4A40-BA40-B953A9340A12}"/>
    <cellStyle name="Comma 3 3 2 2 3 2 3 3" xfId="25095" xr:uid="{0F3B67DB-DFD4-4DEF-8626-EE403EE44880}"/>
    <cellStyle name="Comma 3 3 2 2 3 2 4" xfId="10684" xr:uid="{00000000-0005-0000-0000-00001F2F0000}"/>
    <cellStyle name="Comma 3 3 2 2 3 2 4 2" xfId="29898" xr:uid="{8D3B3C7F-EB52-4E55-97D5-2ADDE36B949F}"/>
    <cellStyle name="Comma 3 3 2 2 3 2 5" xfId="20291" xr:uid="{2E30573D-837C-41A0-8D84-D0AABAE3006A}"/>
    <cellStyle name="Comma 3 3 2 2 3 3" xfId="1874" xr:uid="{00000000-0005-0000-0000-0000202F0000}"/>
    <cellStyle name="Comma 3 3 2 2 3 3 2" xfId="4279" xr:uid="{00000000-0005-0000-0000-0000212F0000}"/>
    <cellStyle name="Comma 3 3 2 2 3 3 2 2" xfId="9082" xr:uid="{00000000-0005-0000-0000-0000222F0000}"/>
    <cellStyle name="Comma 3 3 2 2 3 3 2 2 2" xfId="18689" xr:uid="{00000000-0005-0000-0000-0000232F0000}"/>
    <cellStyle name="Comma 3 3 2 2 3 3 2 2 2 2" xfId="37903" xr:uid="{C28E85CE-3396-4890-9CF5-BFAEC0A88CD4}"/>
    <cellStyle name="Comma 3 3 2 2 3 3 2 2 3" xfId="28296" xr:uid="{D6ADB170-4029-467D-97CA-7E9175DC71ED}"/>
    <cellStyle name="Comma 3 3 2 2 3 3 2 3" xfId="13886" xr:uid="{00000000-0005-0000-0000-0000242F0000}"/>
    <cellStyle name="Comma 3 3 2 2 3 3 2 3 2" xfId="33100" xr:uid="{5EE2078D-5222-48EE-8EC9-F9915BF29D76}"/>
    <cellStyle name="Comma 3 3 2 2 3 3 2 4" xfId="23493" xr:uid="{2AF8D95F-2CCD-44F2-A2B3-2B7C8B4D5398}"/>
    <cellStyle name="Comma 3 3 2 2 3 3 3" xfId="6681" xr:uid="{00000000-0005-0000-0000-0000252F0000}"/>
    <cellStyle name="Comma 3 3 2 2 3 3 3 2" xfId="16288" xr:uid="{00000000-0005-0000-0000-0000262F0000}"/>
    <cellStyle name="Comma 3 3 2 2 3 3 3 2 2" xfId="35502" xr:uid="{DBE13242-9E92-4A62-8C8B-7A1A9E55B275}"/>
    <cellStyle name="Comma 3 3 2 2 3 3 3 3" xfId="25895" xr:uid="{0F8A16C6-8241-40C3-82E2-5AE12E1F773C}"/>
    <cellStyle name="Comma 3 3 2 2 3 3 4" xfId="11484" xr:uid="{00000000-0005-0000-0000-0000272F0000}"/>
    <cellStyle name="Comma 3 3 2 2 3 3 4 2" xfId="30698" xr:uid="{968A9609-45BC-4DD1-B709-C9217DEE7FE1}"/>
    <cellStyle name="Comma 3 3 2 2 3 3 5" xfId="21091" xr:uid="{8BB5CC60-72FB-412E-B841-398566CF24E6}"/>
    <cellStyle name="Comma 3 3 2 2 3 4" xfId="2679" xr:uid="{00000000-0005-0000-0000-0000282F0000}"/>
    <cellStyle name="Comma 3 3 2 2 3 4 2" xfId="7482" xr:uid="{00000000-0005-0000-0000-0000292F0000}"/>
    <cellStyle name="Comma 3 3 2 2 3 4 2 2" xfId="17089" xr:uid="{00000000-0005-0000-0000-00002A2F0000}"/>
    <cellStyle name="Comma 3 3 2 2 3 4 2 2 2" xfId="36303" xr:uid="{41E30C30-568E-4668-9396-B636CBF73932}"/>
    <cellStyle name="Comma 3 3 2 2 3 4 2 3" xfId="26696" xr:uid="{02389012-1D88-48AE-9910-8B9369253572}"/>
    <cellStyle name="Comma 3 3 2 2 3 4 3" xfId="12286" xr:uid="{00000000-0005-0000-0000-00002B2F0000}"/>
    <cellStyle name="Comma 3 3 2 2 3 4 3 2" xfId="31500" xr:uid="{BCD49046-0151-4990-83D5-DFD8C62B5B8F}"/>
    <cellStyle name="Comma 3 3 2 2 3 4 4" xfId="21893" xr:uid="{B25B3F50-4FF1-4200-8C42-43321F0420B2}"/>
    <cellStyle name="Comma 3 3 2 2 3 5" xfId="5081" xr:uid="{00000000-0005-0000-0000-00002C2F0000}"/>
    <cellStyle name="Comma 3 3 2 2 3 5 2" xfId="14688" xr:uid="{00000000-0005-0000-0000-00002D2F0000}"/>
    <cellStyle name="Comma 3 3 2 2 3 5 2 2" xfId="33902" xr:uid="{EE87AC2A-11C9-453D-B466-4E89BEDF6E2D}"/>
    <cellStyle name="Comma 3 3 2 2 3 5 3" xfId="24295" xr:uid="{D95C9F4D-1DC9-493E-9F9C-3D805C83316D}"/>
    <cellStyle name="Comma 3 3 2 2 3 6" xfId="9884" xr:uid="{00000000-0005-0000-0000-00002E2F0000}"/>
    <cellStyle name="Comma 3 3 2 2 3 6 2" xfId="29098" xr:uid="{7F0E17C5-ABFD-4A78-8B39-044A97D874BC}"/>
    <cellStyle name="Comma 3 3 2 2 3 7" xfId="19491" xr:uid="{F6327FD7-AE23-4DB9-84AF-BDE509B55C88}"/>
    <cellStyle name="Comma 3 3 2 2 4" xfId="473" xr:uid="{00000000-0005-0000-0000-00002F2F0000}"/>
    <cellStyle name="Comma 3 3 2 2 4 2" xfId="1274" xr:uid="{00000000-0005-0000-0000-0000302F0000}"/>
    <cellStyle name="Comma 3 3 2 2 4 2 2" xfId="3679" xr:uid="{00000000-0005-0000-0000-0000312F0000}"/>
    <cellStyle name="Comma 3 3 2 2 4 2 2 2" xfId="8482" xr:uid="{00000000-0005-0000-0000-0000322F0000}"/>
    <cellStyle name="Comma 3 3 2 2 4 2 2 2 2" xfId="18089" xr:uid="{00000000-0005-0000-0000-0000332F0000}"/>
    <cellStyle name="Comma 3 3 2 2 4 2 2 2 2 2" xfId="37303" xr:uid="{E77DD4C6-D647-4617-976C-11361A61CC8A}"/>
    <cellStyle name="Comma 3 3 2 2 4 2 2 2 3" xfId="27696" xr:uid="{FD6048EF-2135-4E95-9126-1CC65D2D6F23}"/>
    <cellStyle name="Comma 3 3 2 2 4 2 2 3" xfId="13286" xr:uid="{00000000-0005-0000-0000-0000342F0000}"/>
    <cellStyle name="Comma 3 3 2 2 4 2 2 3 2" xfId="32500" xr:uid="{F3F2996D-4041-4439-AB6D-FD0E11EE6BE6}"/>
    <cellStyle name="Comma 3 3 2 2 4 2 2 4" xfId="22893" xr:uid="{E62A8FA5-E79A-43C9-969C-BFBE256DC2B1}"/>
    <cellStyle name="Comma 3 3 2 2 4 2 3" xfId="6081" xr:uid="{00000000-0005-0000-0000-0000352F0000}"/>
    <cellStyle name="Comma 3 3 2 2 4 2 3 2" xfId="15688" xr:uid="{00000000-0005-0000-0000-0000362F0000}"/>
    <cellStyle name="Comma 3 3 2 2 4 2 3 2 2" xfId="34902" xr:uid="{A42FE154-5618-4F7D-A234-2A2CB9075647}"/>
    <cellStyle name="Comma 3 3 2 2 4 2 3 3" xfId="25295" xr:uid="{DEB4C4E4-7A78-4DBE-B071-CAAA1C1D35C2}"/>
    <cellStyle name="Comma 3 3 2 2 4 2 4" xfId="10884" xr:uid="{00000000-0005-0000-0000-0000372F0000}"/>
    <cellStyle name="Comma 3 3 2 2 4 2 4 2" xfId="30098" xr:uid="{C9628F95-5788-48EF-ADC5-532BA8AD207A}"/>
    <cellStyle name="Comma 3 3 2 2 4 2 5" xfId="20491" xr:uid="{5D5D12B3-7FD0-45B3-A018-56997AD027F8}"/>
    <cellStyle name="Comma 3 3 2 2 4 3" xfId="2074" xr:uid="{00000000-0005-0000-0000-0000382F0000}"/>
    <cellStyle name="Comma 3 3 2 2 4 3 2" xfId="4479" xr:uid="{00000000-0005-0000-0000-0000392F0000}"/>
    <cellStyle name="Comma 3 3 2 2 4 3 2 2" xfId="9282" xr:uid="{00000000-0005-0000-0000-00003A2F0000}"/>
    <cellStyle name="Comma 3 3 2 2 4 3 2 2 2" xfId="18889" xr:uid="{00000000-0005-0000-0000-00003B2F0000}"/>
    <cellStyle name="Comma 3 3 2 2 4 3 2 2 2 2" xfId="38103" xr:uid="{F4ACE9CE-83B5-4363-A8A0-F64F1571EBAB}"/>
    <cellStyle name="Comma 3 3 2 2 4 3 2 2 3" xfId="28496" xr:uid="{A01FDC01-3405-45C0-BE63-84E607AE6EA9}"/>
    <cellStyle name="Comma 3 3 2 2 4 3 2 3" xfId="14086" xr:uid="{00000000-0005-0000-0000-00003C2F0000}"/>
    <cellStyle name="Comma 3 3 2 2 4 3 2 3 2" xfId="33300" xr:uid="{CAFA7369-E945-40F9-8732-666982BA7ABC}"/>
    <cellStyle name="Comma 3 3 2 2 4 3 2 4" xfId="23693" xr:uid="{502CD5F9-0164-4334-9F80-257279BAE08F}"/>
    <cellStyle name="Comma 3 3 2 2 4 3 3" xfId="6881" xr:uid="{00000000-0005-0000-0000-00003D2F0000}"/>
    <cellStyle name="Comma 3 3 2 2 4 3 3 2" xfId="16488" xr:uid="{00000000-0005-0000-0000-00003E2F0000}"/>
    <cellStyle name="Comma 3 3 2 2 4 3 3 2 2" xfId="35702" xr:uid="{5CB9AC0A-FEF9-4343-8267-669D85F54CFC}"/>
    <cellStyle name="Comma 3 3 2 2 4 3 3 3" xfId="26095" xr:uid="{1428A478-A8E5-4978-A5F2-A8078F18A5F1}"/>
    <cellStyle name="Comma 3 3 2 2 4 3 4" xfId="11684" xr:uid="{00000000-0005-0000-0000-00003F2F0000}"/>
    <cellStyle name="Comma 3 3 2 2 4 3 4 2" xfId="30898" xr:uid="{5F16B641-571F-4C1C-B8CE-B1D19DB648BE}"/>
    <cellStyle name="Comma 3 3 2 2 4 3 5" xfId="21291" xr:uid="{0C5A6C28-2AD8-4755-9896-19CD58CCDC95}"/>
    <cellStyle name="Comma 3 3 2 2 4 4" xfId="2879" xr:uid="{00000000-0005-0000-0000-0000402F0000}"/>
    <cellStyle name="Comma 3 3 2 2 4 4 2" xfId="7682" xr:uid="{00000000-0005-0000-0000-0000412F0000}"/>
    <cellStyle name="Comma 3 3 2 2 4 4 2 2" xfId="17289" xr:uid="{00000000-0005-0000-0000-0000422F0000}"/>
    <cellStyle name="Comma 3 3 2 2 4 4 2 2 2" xfId="36503" xr:uid="{FB391734-4372-4E2F-8C35-A1227E0CA5BC}"/>
    <cellStyle name="Comma 3 3 2 2 4 4 2 3" xfId="26896" xr:uid="{DB6ECD53-4255-4E59-9406-463532C9B47F}"/>
    <cellStyle name="Comma 3 3 2 2 4 4 3" xfId="12486" xr:uid="{00000000-0005-0000-0000-0000432F0000}"/>
    <cellStyle name="Comma 3 3 2 2 4 4 3 2" xfId="31700" xr:uid="{2E63B596-DE67-4AD3-AEC3-5D6FED671D03}"/>
    <cellStyle name="Comma 3 3 2 2 4 4 4" xfId="22093" xr:uid="{4B98D1D0-3087-4B89-AE8A-CEC3FB489960}"/>
    <cellStyle name="Comma 3 3 2 2 4 5" xfId="5281" xr:uid="{00000000-0005-0000-0000-0000442F0000}"/>
    <cellStyle name="Comma 3 3 2 2 4 5 2" xfId="14888" xr:uid="{00000000-0005-0000-0000-0000452F0000}"/>
    <cellStyle name="Comma 3 3 2 2 4 5 2 2" xfId="34102" xr:uid="{E46AD00B-24C6-4D28-B649-2FC699D2A05F}"/>
    <cellStyle name="Comma 3 3 2 2 4 5 3" xfId="24495" xr:uid="{93FD2F20-3EAA-45A5-A269-5E0CE9D1BF94}"/>
    <cellStyle name="Comma 3 3 2 2 4 6" xfId="10084" xr:uid="{00000000-0005-0000-0000-0000462F0000}"/>
    <cellStyle name="Comma 3 3 2 2 4 6 2" xfId="29298" xr:uid="{3E48FF1E-4A6F-4F48-879E-392C829EA669}"/>
    <cellStyle name="Comma 3 3 2 2 4 7" xfId="19691" xr:uid="{F9E04A5F-F1B1-4454-89D7-43EF7E515EE0}"/>
    <cellStyle name="Comma 3 3 2 2 5" xfId="673" xr:uid="{00000000-0005-0000-0000-0000472F0000}"/>
    <cellStyle name="Comma 3 3 2 2 5 2" xfId="1474" xr:uid="{00000000-0005-0000-0000-0000482F0000}"/>
    <cellStyle name="Comma 3 3 2 2 5 2 2" xfId="3879" xr:uid="{00000000-0005-0000-0000-0000492F0000}"/>
    <cellStyle name="Comma 3 3 2 2 5 2 2 2" xfId="8682" xr:uid="{00000000-0005-0000-0000-00004A2F0000}"/>
    <cellStyle name="Comma 3 3 2 2 5 2 2 2 2" xfId="18289" xr:uid="{00000000-0005-0000-0000-00004B2F0000}"/>
    <cellStyle name="Comma 3 3 2 2 5 2 2 2 2 2" xfId="37503" xr:uid="{2F6B3E90-7B15-4F71-9A6E-973AA4A93472}"/>
    <cellStyle name="Comma 3 3 2 2 5 2 2 2 3" xfId="27896" xr:uid="{5496F61C-BF22-472D-93E8-035F6B9F474A}"/>
    <cellStyle name="Comma 3 3 2 2 5 2 2 3" xfId="13486" xr:uid="{00000000-0005-0000-0000-00004C2F0000}"/>
    <cellStyle name="Comma 3 3 2 2 5 2 2 3 2" xfId="32700" xr:uid="{DE131AC0-4359-404D-B80D-6D4FD8CB1C64}"/>
    <cellStyle name="Comma 3 3 2 2 5 2 2 4" xfId="23093" xr:uid="{801CC50C-7F0E-42AA-8C0F-0CF90660F9BA}"/>
    <cellStyle name="Comma 3 3 2 2 5 2 3" xfId="6281" xr:uid="{00000000-0005-0000-0000-00004D2F0000}"/>
    <cellStyle name="Comma 3 3 2 2 5 2 3 2" xfId="15888" xr:uid="{00000000-0005-0000-0000-00004E2F0000}"/>
    <cellStyle name="Comma 3 3 2 2 5 2 3 2 2" xfId="35102" xr:uid="{05B507CC-9A7F-461F-BD11-2CEA94D2D896}"/>
    <cellStyle name="Comma 3 3 2 2 5 2 3 3" xfId="25495" xr:uid="{753D4B60-4C68-470E-9E1D-0446E5670486}"/>
    <cellStyle name="Comma 3 3 2 2 5 2 4" xfId="11084" xr:uid="{00000000-0005-0000-0000-00004F2F0000}"/>
    <cellStyle name="Comma 3 3 2 2 5 2 4 2" xfId="30298" xr:uid="{2501980F-96C6-4B2C-B2D1-CAC03001B206}"/>
    <cellStyle name="Comma 3 3 2 2 5 2 5" xfId="20691" xr:uid="{2565F0C5-63B6-4A66-B1BE-EC2E56038706}"/>
    <cellStyle name="Comma 3 3 2 2 5 3" xfId="2274" xr:uid="{00000000-0005-0000-0000-0000502F0000}"/>
    <cellStyle name="Comma 3 3 2 2 5 3 2" xfId="4679" xr:uid="{00000000-0005-0000-0000-0000512F0000}"/>
    <cellStyle name="Comma 3 3 2 2 5 3 2 2" xfId="9482" xr:uid="{00000000-0005-0000-0000-0000522F0000}"/>
    <cellStyle name="Comma 3 3 2 2 5 3 2 2 2" xfId="19089" xr:uid="{00000000-0005-0000-0000-0000532F0000}"/>
    <cellStyle name="Comma 3 3 2 2 5 3 2 2 2 2" xfId="38303" xr:uid="{66E01318-A31A-4A81-BFC6-ED41C72B2A95}"/>
    <cellStyle name="Comma 3 3 2 2 5 3 2 2 3" xfId="28696" xr:uid="{F6F18ACF-14CF-4655-B411-18914AB5CD73}"/>
    <cellStyle name="Comma 3 3 2 2 5 3 2 3" xfId="14286" xr:uid="{00000000-0005-0000-0000-0000542F0000}"/>
    <cellStyle name="Comma 3 3 2 2 5 3 2 3 2" xfId="33500" xr:uid="{F004D852-F5A7-4939-8D24-4CF7DA6C18BE}"/>
    <cellStyle name="Comma 3 3 2 2 5 3 2 4" xfId="23893" xr:uid="{49A4A4F0-B038-4C17-AD7F-8CC163EE79BE}"/>
    <cellStyle name="Comma 3 3 2 2 5 3 3" xfId="7081" xr:uid="{00000000-0005-0000-0000-0000552F0000}"/>
    <cellStyle name="Comma 3 3 2 2 5 3 3 2" xfId="16688" xr:uid="{00000000-0005-0000-0000-0000562F0000}"/>
    <cellStyle name="Comma 3 3 2 2 5 3 3 2 2" xfId="35902" xr:uid="{0E4D76B9-16E7-4616-BDB3-15CD8E5A187B}"/>
    <cellStyle name="Comma 3 3 2 2 5 3 3 3" xfId="26295" xr:uid="{771EAE24-538A-4D54-BA39-6BCDDCE3AE1D}"/>
    <cellStyle name="Comma 3 3 2 2 5 3 4" xfId="11884" xr:uid="{00000000-0005-0000-0000-0000572F0000}"/>
    <cellStyle name="Comma 3 3 2 2 5 3 4 2" xfId="31098" xr:uid="{891D1B62-770E-426D-B091-83F32D2916A1}"/>
    <cellStyle name="Comma 3 3 2 2 5 3 5" xfId="21491" xr:uid="{E98B2860-E237-4C03-97C5-D9FB4CB75D7D}"/>
    <cellStyle name="Comma 3 3 2 2 5 4" xfId="3079" xr:uid="{00000000-0005-0000-0000-0000582F0000}"/>
    <cellStyle name="Comma 3 3 2 2 5 4 2" xfId="7882" xr:uid="{00000000-0005-0000-0000-0000592F0000}"/>
    <cellStyle name="Comma 3 3 2 2 5 4 2 2" xfId="17489" xr:uid="{00000000-0005-0000-0000-00005A2F0000}"/>
    <cellStyle name="Comma 3 3 2 2 5 4 2 2 2" xfId="36703" xr:uid="{0476FEAE-C44E-41FD-ACDA-08C27960A62D}"/>
    <cellStyle name="Comma 3 3 2 2 5 4 2 3" xfId="27096" xr:uid="{9072A8F2-483C-4FCD-9B1B-D75B6DDEDF59}"/>
    <cellStyle name="Comma 3 3 2 2 5 4 3" xfId="12686" xr:uid="{00000000-0005-0000-0000-00005B2F0000}"/>
    <cellStyle name="Comma 3 3 2 2 5 4 3 2" xfId="31900" xr:uid="{C52DC4AE-D309-434C-90CF-8C859983D534}"/>
    <cellStyle name="Comma 3 3 2 2 5 4 4" xfId="22293" xr:uid="{743EE6C6-97C4-459C-8E8A-32AA2D2BD36C}"/>
    <cellStyle name="Comma 3 3 2 2 5 5" xfId="5481" xr:uid="{00000000-0005-0000-0000-00005C2F0000}"/>
    <cellStyle name="Comma 3 3 2 2 5 5 2" xfId="15088" xr:uid="{00000000-0005-0000-0000-00005D2F0000}"/>
    <cellStyle name="Comma 3 3 2 2 5 5 2 2" xfId="34302" xr:uid="{BE402879-023C-4B81-B27B-D557975DBE73}"/>
    <cellStyle name="Comma 3 3 2 2 5 5 3" xfId="24695" xr:uid="{830353A2-F255-43DA-A847-F5DC12A1AE46}"/>
    <cellStyle name="Comma 3 3 2 2 5 6" xfId="10284" xr:uid="{00000000-0005-0000-0000-00005E2F0000}"/>
    <cellStyle name="Comma 3 3 2 2 5 6 2" xfId="29498" xr:uid="{6E912132-FEED-44EF-A13D-6ACCAADA5D61}"/>
    <cellStyle name="Comma 3 3 2 2 5 7" xfId="19891" xr:uid="{1C94E91F-D5F7-465E-BB55-BFB4EAB95C26}"/>
    <cellStyle name="Comma 3 3 2 2 6" xfId="874" xr:uid="{00000000-0005-0000-0000-00005F2F0000}"/>
    <cellStyle name="Comma 3 3 2 2 6 2" xfId="3279" xr:uid="{00000000-0005-0000-0000-0000602F0000}"/>
    <cellStyle name="Comma 3 3 2 2 6 2 2" xfId="8082" xr:uid="{00000000-0005-0000-0000-0000612F0000}"/>
    <cellStyle name="Comma 3 3 2 2 6 2 2 2" xfId="17689" xr:uid="{00000000-0005-0000-0000-0000622F0000}"/>
    <cellStyle name="Comma 3 3 2 2 6 2 2 2 2" xfId="36903" xr:uid="{76CF28B7-F053-4EF1-8C28-B1ACB43AB8A2}"/>
    <cellStyle name="Comma 3 3 2 2 6 2 2 3" xfId="27296" xr:uid="{98B7AF73-7958-4F09-86C4-1FF6F5E2ECE3}"/>
    <cellStyle name="Comma 3 3 2 2 6 2 3" xfId="12886" xr:uid="{00000000-0005-0000-0000-0000632F0000}"/>
    <cellStyle name="Comma 3 3 2 2 6 2 3 2" xfId="32100" xr:uid="{977E4BDA-23DE-4627-82D8-5B106715A1E0}"/>
    <cellStyle name="Comma 3 3 2 2 6 2 4" xfId="22493" xr:uid="{CF31B194-A2A5-4774-8CE0-117803AA92DD}"/>
    <cellStyle name="Comma 3 3 2 2 6 3" xfId="5681" xr:uid="{00000000-0005-0000-0000-0000642F0000}"/>
    <cellStyle name="Comma 3 3 2 2 6 3 2" xfId="15288" xr:uid="{00000000-0005-0000-0000-0000652F0000}"/>
    <cellStyle name="Comma 3 3 2 2 6 3 2 2" xfId="34502" xr:uid="{A0B7A73B-83BC-47F5-A70E-564E21179596}"/>
    <cellStyle name="Comma 3 3 2 2 6 3 3" xfId="24895" xr:uid="{FB918EFD-FC6C-41DF-B0A3-B227048856DD}"/>
    <cellStyle name="Comma 3 3 2 2 6 4" xfId="10484" xr:uid="{00000000-0005-0000-0000-0000662F0000}"/>
    <cellStyle name="Comma 3 3 2 2 6 4 2" xfId="29698" xr:uid="{4075BA4E-68DD-437C-A2DE-D36CC8020CB2}"/>
    <cellStyle name="Comma 3 3 2 2 6 5" xfId="20091" xr:uid="{785ECF62-6151-4BD4-9D96-FC35225CC432}"/>
    <cellStyle name="Comma 3 3 2 2 7" xfId="1674" xr:uid="{00000000-0005-0000-0000-0000672F0000}"/>
    <cellStyle name="Comma 3 3 2 2 7 2" xfId="4079" xr:uid="{00000000-0005-0000-0000-0000682F0000}"/>
    <cellStyle name="Comma 3 3 2 2 7 2 2" xfId="8882" xr:uid="{00000000-0005-0000-0000-0000692F0000}"/>
    <cellStyle name="Comma 3 3 2 2 7 2 2 2" xfId="18489" xr:uid="{00000000-0005-0000-0000-00006A2F0000}"/>
    <cellStyle name="Comma 3 3 2 2 7 2 2 2 2" xfId="37703" xr:uid="{79A29F7B-44CA-44C1-8080-5FD5D3862144}"/>
    <cellStyle name="Comma 3 3 2 2 7 2 2 3" xfId="28096" xr:uid="{275C673D-7AB4-42F1-972F-DD410DA99E1C}"/>
    <cellStyle name="Comma 3 3 2 2 7 2 3" xfId="13686" xr:uid="{00000000-0005-0000-0000-00006B2F0000}"/>
    <cellStyle name="Comma 3 3 2 2 7 2 3 2" xfId="32900" xr:uid="{F6BF6335-4838-4784-9F7A-61F50AC0ED13}"/>
    <cellStyle name="Comma 3 3 2 2 7 2 4" xfId="23293" xr:uid="{0C53AF53-4C11-44C8-8F4B-7C7277BBB186}"/>
    <cellStyle name="Comma 3 3 2 2 7 3" xfId="6481" xr:uid="{00000000-0005-0000-0000-00006C2F0000}"/>
    <cellStyle name="Comma 3 3 2 2 7 3 2" xfId="16088" xr:uid="{00000000-0005-0000-0000-00006D2F0000}"/>
    <cellStyle name="Comma 3 3 2 2 7 3 2 2" xfId="35302" xr:uid="{6F7CB021-5B9D-458D-8B78-8C0986676297}"/>
    <cellStyle name="Comma 3 3 2 2 7 3 3" xfId="25695" xr:uid="{430DECF0-0233-4BB7-89E7-502E2328577F}"/>
    <cellStyle name="Comma 3 3 2 2 7 4" xfId="11284" xr:uid="{00000000-0005-0000-0000-00006E2F0000}"/>
    <cellStyle name="Comma 3 3 2 2 7 4 2" xfId="30498" xr:uid="{EE95B9C3-CF8A-436F-864B-E355AEE27361}"/>
    <cellStyle name="Comma 3 3 2 2 7 5" xfId="20891" xr:uid="{77323F61-90FE-4594-95E2-58EF4A350B22}"/>
    <cellStyle name="Comma 3 3 2 2 8" xfId="2479" xr:uid="{00000000-0005-0000-0000-00006F2F0000}"/>
    <cellStyle name="Comma 3 3 2 2 8 2" xfId="7282" xr:uid="{00000000-0005-0000-0000-0000702F0000}"/>
    <cellStyle name="Comma 3 3 2 2 8 2 2" xfId="16889" xr:uid="{00000000-0005-0000-0000-0000712F0000}"/>
    <cellStyle name="Comma 3 3 2 2 8 2 2 2" xfId="36103" xr:uid="{B347CFA1-C01A-421C-914C-1581FC3C2D93}"/>
    <cellStyle name="Comma 3 3 2 2 8 2 3" xfId="26496" xr:uid="{325F2A85-DB82-4F93-9625-D7556D792AC8}"/>
    <cellStyle name="Comma 3 3 2 2 8 3" xfId="12086" xr:uid="{00000000-0005-0000-0000-0000722F0000}"/>
    <cellStyle name="Comma 3 3 2 2 8 3 2" xfId="31300" xr:uid="{48670C3D-3BF7-4CC8-96C6-55AD363DC6FF}"/>
    <cellStyle name="Comma 3 3 2 2 8 4" xfId="21693" xr:uid="{A5E55728-94E8-42E4-A8A5-71F72C17AF9F}"/>
    <cellStyle name="Comma 3 3 2 2 9" xfId="4881" xr:uid="{00000000-0005-0000-0000-0000732F0000}"/>
    <cellStyle name="Comma 3 3 2 2 9 2" xfId="14488" xr:uid="{00000000-0005-0000-0000-0000742F0000}"/>
    <cellStyle name="Comma 3 3 2 2 9 2 2" xfId="33702" xr:uid="{1E9D4835-2FC5-44EA-9FC7-B8DFDD632A07}"/>
    <cellStyle name="Comma 3 3 2 2 9 3" xfId="24095" xr:uid="{8FCA011F-2048-4A4A-9545-54308276E6D4}"/>
    <cellStyle name="Comma 3 3 2 3" xfId="123" xr:uid="{00000000-0005-0000-0000-0000752F0000}"/>
    <cellStyle name="Comma 3 3 2 3 10" xfId="19341" xr:uid="{E0F42EFF-E919-4522-AEA5-B315CD3736C0}"/>
    <cellStyle name="Comma 3 3 2 3 2" xfId="323" xr:uid="{00000000-0005-0000-0000-0000762F0000}"/>
    <cellStyle name="Comma 3 3 2 3 2 2" xfId="1124" xr:uid="{00000000-0005-0000-0000-0000772F0000}"/>
    <cellStyle name="Comma 3 3 2 3 2 2 2" xfId="3529" xr:uid="{00000000-0005-0000-0000-0000782F0000}"/>
    <cellStyle name="Comma 3 3 2 3 2 2 2 2" xfId="8332" xr:uid="{00000000-0005-0000-0000-0000792F0000}"/>
    <cellStyle name="Comma 3 3 2 3 2 2 2 2 2" xfId="17939" xr:uid="{00000000-0005-0000-0000-00007A2F0000}"/>
    <cellStyle name="Comma 3 3 2 3 2 2 2 2 2 2" xfId="37153" xr:uid="{E1C60760-2B70-4254-ABAD-E89D1BD99D81}"/>
    <cellStyle name="Comma 3 3 2 3 2 2 2 2 3" xfId="27546" xr:uid="{5BDCFBA5-3A30-4ACB-9C7E-079A35B671AE}"/>
    <cellStyle name="Comma 3 3 2 3 2 2 2 3" xfId="13136" xr:uid="{00000000-0005-0000-0000-00007B2F0000}"/>
    <cellStyle name="Comma 3 3 2 3 2 2 2 3 2" xfId="32350" xr:uid="{D81A4620-0130-4026-B2A7-32D05318B2C3}"/>
    <cellStyle name="Comma 3 3 2 3 2 2 2 4" xfId="22743" xr:uid="{09E077F8-8621-4982-8E82-D44DE29BFA46}"/>
    <cellStyle name="Comma 3 3 2 3 2 2 3" xfId="5931" xr:uid="{00000000-0005-0000-0000-00007C2F0000}"/>
    <cellStyle name="Comma 3 3 2 3 2 2 3 2" xfId="15538" xr:uid="{00000000-0005-0000-0000-00007D2F0000}"/>
    <cellStyle name="Comma 3 3 2 3 2 2 3 2 2" xfId="34752" xr:uid="{D889CBAE-463C-4A1B-BC37-E5E92C35C40F}"/>
    <cellStyle name="Comma 3 3 2 3 2 2 3 3" xfId="25145" xr:uid="{BDB39F3C-31A8-430A-B5A7-AAB4C5850168}"/>
    <cellStyle name="Comma 3 3 2 3 2 2 4" xfId="10734" xr:uid="{00000000-0005-0000-0000-00007E2F0000}"/>
    <cellStyle name="Comma 3 3 2 3 2 2 4 2" xfId="29948" xr:uid="{E3F9B8C9-6AB4-424A-8B15-3B8D90CDD4D5}"/>
    <cellStyle name="Comma 3 3 2 3 2 2 5" xfId="20341" xr:uid="{FC64EC8E-C5D9-43F2-B417-36A5076B376C}"/>
    <cellStyle name="Comma 3 3 2 3 2 3" xfId="1924" xr:uid="{00000000-0005-0000-0000-00007F2F0000}"/>
    <cellStyle name="Comma 3 3 2 3 2 3 2" xfId="4329" xr:uid="{00000000-0005-0000-0000-0000802F0000}"/>
    <cellStyle name="Comma 3 3 2 3 2 3 2 2" xfId="9132" xr:uid="{00000000-0005-0000-0000-0000812F0000}"/>
    <cellStyle name="Comma 3 3 2 3 2 3 2 2 2" xfId="18739" xr:uid="{00000000-0005-0000-0000-0000822F0000}"/>
    <cellStyle name="Comma 3 3 2 3 2 3 2 2 2 2" xfId="37953" xr:uid="{B4A788E4-95C5-41AF-9CAD-8A5C9024E57E}"/>
    <cellStyle name="Comma 3 3 2 3 2 3 2 2 3" xfId="28346" xr:uid="{094A50E2-33C9-42EA-847F-9E02E519319C}"/>
    <cellStyle name="Comma 3 3 2 3 2 3 2 3" xfId="13936" xr:uid="{00000000-0005-0000-0000-0000832F0000}"/>
    <cellStyle name="Comma 3 3 2 3 2 3 2 3 2" xfId="33150" xr:uid="{0EE7E9DD-1C72-423C-8EF5-C8ACCFA945C9}"/>
    <cellStyle name="Comma 3 3 2 3 2 3 2 4" xfId="23543" xr:uid="{FA49179C-616F-4E36-AFD8-50F895ADB779}"/>
    <cellStyle name="Comma 3 3 2 3 2 3 3" xfId="6731" xr:uid="{00000000-0005-0000-0000-0000842F0000}"/>
    <cellStyle name="Comma 3 3 2 3 2 3 3 2" xfId="16338" xr:uid="{00000000-0005-0000-0000-0000852F0000}"/>
    <cellStyle name="Comma 3 3 2 3 2 3 3 2 2" xfId="35552" xr:uid="{F5569BB0-4220-454E-B68E-9B4B77BCDB2D}"/>
    <cellStyle name="Comma 3 3 2 3 2 3 3 3" xfId="25945" xr:uid="{DD8A3224-02C0-420B-87E3-5C3A28622EBE}"/>
    <cellStyle name="Comma 3 3 2 3 2 3 4" xfId="11534" xr:uid="{00000000-0005-0000-0000-0000862F0000}"/>
    <cellStyle name="Comma 3 3 2 3 2 3 4 2" xfId="30748" xr:uid="{15F98196-141E-4EBC-AF01-B8FA61344814}"/>
    <cellStyle name="Comma 3 3 2 3 2 3 5" xfId="21141" xr:uid="{88673E6F-E612-415D-921F-A2FE945A899D}"/>
    <cellStyle name="Comma 3 3 2 3 2 4" xfId="2729" xr:uid="{00000000-0005-0000-0000-0000872F0000}"/>
    <cellStyle name="Comma 3 3 2 3 2 4 2" xfId="7532" xr:uid="{00000000-0005-0000-0000-0000882F0000}"/>
    <cellStyle name="Comma 3 3 2 3 2 4 2 2" xfId="17139" xr:uid="{00000000-0005-0000-0000-0000892F0000}"/>
    <cellStyle name="Comma 3 3 2 3 2 4 2 2 2" xfId="36353" xr:uid="{98C8514A-0988-4C5F-B285-52F4124E25E0}"/>
    <cellStyle name="Comma 3 3 2 3 2 4 2 3" xfId="26746" xr:uid="{89B74C60-F193-48ED-B57C-876FBA857586}"/>
    <cellStyle name="Comma 3 3 2 3 2 4 3" xfId="12336" xr:uid="{00000000-0005-0000-0000-00008A2F0000}"/>
    <cellStyle name="Comma 3 3 2 3 2 4 3 2" xfId="31550" xr:uid="{59E5661B-945A-4246-88FF-B5C37AD966D1}"/>
    <cellStyle name="Comma 3 3 2 3 2 4 4" xfId="21943" xr:uid="{60DC0BE9-7E4D-4138-A51C-25CD6128A9A8}"/>
    <cellStyle name="Comma 3 3 2 3 2 5" xfId="5131" xr:uid="{00000000-0005-0000-0000-00008B2F0000}"/>
    <cellStyle name="Comma 3 3 2 3 2 5 2" xfId="14738" xr:uid="{00000000-0005-0000-0000-00008C2F0000}"/>
    <cellStyle name="Comma 3 3 2 3 2 5 2 2" xfId="33952" xr:uid="{E095DBCA-2FF6-4930-B251-7E2CEE38CC26}"/>
    <cellStyle name="Comma 3 3 2 3 2 5 3" xfId="24345" xr:uid="{E48024BB-0F61-41D3-82CD-BCE1017091E7}"/>
    <cellStyle name="Comma 3 3 2 3 2 6" xfId="9934" xr:uid="{00000000-0005-0000-0000-00008D2F0000}"/>
    <cellStyle name="Comma 3 3 2 3 2 6 2" xfId="29148" xr:uid="{0C47C517-69E9-4B6D-8329-53047F582350}"/>
    <cellStyle name="Comma 3 3 2 3 2 7" xfId="19541" xr:uid="{5CB8FB95-DA56-46A0-89D3-2EA6515FDC31}"/>
    <cellStyle name="Comma 3 3 2 3 3" xfId="523" xr:uid="{00000000-0005-0000-0000-00008E2F0000}"/>
    <cellStyle name="Comma 3 3 2 3 3 2" xfId="1324" xr:uid="{00000000-0005-0000-0000-00008F2F0000}"/>
    <cellStyle name="Comma 3 3 2 3 3 2 2" xfId="3729" xr:uid="{00000000-0005-0000-0000-0000902F0000}"/>
    <cellStyle name="Comma 3 3 2 3 3 2 2 2" xfId="8532" xr:uid="{00000000-0005-0000-0000-0000912F0000}"/>
    <cellStyle name="Comma 3 3 2 3 3 2 2 2 2" xfId="18139" xr:uid="{00000000-0005-0000-0000-0000922F0000}"/>
    <cellStyle name="Comma 3 3 2 3 3 2 2 2 2 2" xfId="37353" xr:uid="{18EA6E9B-0783-4668-A116-7D2E335D5E41}"/>
    <cellStyle name="Comma 3 3 2 3 3 2 2 2 3" xfId="27746" xr:uid="{2C498060-EA20-42B7-B25C-295FAA94939D}"/>
    <cellStyle name="Comma 3 3 2 3 3 2 2 3" xfId="13336" xr:uid="{00000000-0005-0000-0000-0000932F0000}"/>
    <cellStyle name="Comma 3 3 2 3 3 2 2 3 2" xfId="32550" xr:uid="{8A08056E-751D-4F68-AB5F-75E7AFED23A5}"/>
    <cellStyle name="Comma 3 3 2 3 3 2 2 4" xfId="22943" xr:uid="{3B3A83E3-6E4F-4166-A029-F3DACC48930F}"/>
    <cellStyle name="Comma 3 3 2 3 3 2 3" xfId="6131" xr:uid="{00000000-0005-0000-0000-0000942F0000}"/>
    <cellStyle name="Comma 3 3 2 3 3 2 3 2" xfId="15738" xr:uid="{00000000-0005-0000-0000-0000952F0000}"/>
    <cellStyle name="Comma 3 3 2 3 3 2 3 2 2" xfId="34952" xr:uid="{BC423BB5-FEBF-40EA-9C51-ADEF697F2172}"/>
    <cellStyle name="Comma 3 3 2 3 3 2 3 3" xfId="25345" xr:uid="{6B5B8076-A7F6-4D46-80CB-0542BDD2BF4F}"/>
    <cellStyle name="Comma 3 3 2 3 3 2 4" xfId="10934" xr:uid="{00000000-0005-0000-0000-0000962F0000}"/>
    <cellStyle name="Comma 3 3 2 3 3 2 4 2" xfId="30148" xr:uid="{30483FDA-89BD-4F0D-B85C-E5C1B8444189}"/>
    <cellStyle name="Comma 3 3 2 3 3 2 5" xfId="20541" xr:uid="{C714784A-4C32-4A2D-B79D-E203D17123E7}"/>
    <cellStyle name="Comma 3 3 2 3 3 3" xfId="2124" xr:uid="{00000000-0005-0000-0000-0000972F0000}"/>
    <cellStyle name="Comma 3 3 2 3 3 3 2" xfId="4529" xr:uid="{00000000-0005-0000-0000-0000982F0000}"/>
    <cellStyle name="Comma 3 3 2 3 3 3 2 2" xfId="9332" xr:uid="{00000000-0005-0000-0000-0000992F0000}"/>
    <cellStyle name="Comma 3 3 2 3 3 3 2 2 2" xfId="18939" xr:uid="{00000000-0005-0000-0000-00009A2F0000}"/>
    <cellStyle name="Comma 3 3 2 3 3 3 2 2 2 2" xfId="38153" xr:uid="{DB64CAD7-CDDE-4E55-8F7B-989A32789893}"/>
    <cellStyle name="Comma 3 3 2 3 3 3 2 2 3" xfId="28546" xr:uid="{62E4248D-7889-477D-958C-39BD93901B6E}"/>
    <cellStyle name="Comma 3 3 2 3 3 3 2 3" xfId="14136" xr:uid="{00000000-0005-0000-0000-00009B2F0000}"/>
    <cellStyle name="Comma 3 3 2 3 3 3 2 3 2" xfId="33350" xr:uid="{84CFB8C7-6147-4C06-8D17-177B01C9E03E}"/>
    <cellStyle name="Comma 3 3 2 3 3 3 2 4" xfId="23743" xr:uid="{68E0E503-8412-449C-B0F9-7013D8823878}"/>
    <cellStyle name="Comma 3 3 2 3 3 3 3" xfId="6931" xr:uid="{00000000-0005-0000-0000-00009C2F0000}"/>
    <cellStyle name="Comma 3 3 2 3 3 3 3 2" xfId="16538" xr:uid="{00000000-0005-0000-0000-00009D2F0000}"/>
    <cellStyle name="Comma 3 3 2 3 3 3 3 2 2" xfId="35752" xr:uid="{541468B2-348E-4E9C-ABE7-3BE3BC106F41}"/>
    <cellStyle name="Comma 3 3 2 3 3 3 3 3" xfId="26145" xr:uid="{65B5B97F-D250-4088-ABE7-E2F168B2FFFF}"/>
    <cellStyle name="Comma 3 3 2 3 3 3 4" xfId="11734" xr:uid="{00000000-0005-0000-0000-00009E2F0000}"/>
    <cellStyle name="Comma 3 3 2 3 3 3 4 2" xfId="30948" xr:uid="{64A6D9D8-6032-41D1-A515-AFEE82C034AF}"/>
    <cellStyle name="Comma 3 3 2 3 3 3 5" xfId="21341" xr:uid="{CEE38FF0-DA26-4F1A-8905-8DDD51BAE6F6}"/>
    <cellStyle name="Comma 3 3 2 3 3 4" xfId="2929" xr:uid="{00000000-0005-0000-0000-00009F2F0000}"/>
    <cellStyle name="Comma 3 3 2 3 3 4 2" xfId="7732" xr:uid="{00000000-0005-0000-0000-0000A02F0000}"/>
    <cellStyle name="Comma 3 3 2 3 3 4 2 2" xfId="17339" xr:uid="{00000000-0005-0000-0000-0000A12F0000}"/>
    <cellStyle name="Comma 3 3 2 3 3 4 2 2 2" xfId="36553" xr:uid="{6409EC75-BC2C-4907-9F04-71F132D91A42}"/>
    <cellStyle name="Comma 3 3 2 3 3 4 2 3" xfId="26946" xr:uid="{392D4509-DA35-41BF-BA3D-75069599DDEA}"/>
    <cellStyle name="Comma 3 3 2 3 3 4 3" xfId="12536" xr:uid="{00000000-0005-0000-0000-0000A22F0000}"/>
    <cellStyle name="Comma 3 3 2 3 3 4 3 2" xfId="31750" xr:uid="{F8379070-A8C5-4215-BA1F-8A64D379325C}"/>
    <cellStyle name="Comma 3 3 2 3 3 4 4" xfId="22143" xr:uid="{F30E9C42-BE8F-4DA0-881C-76F8C3F004ED}"/>
    <cellStyle name="Comma 3 3 2 3 3 5" xfId="5331" xr:uid="{00000000-0005-0000-0000-0000A32F0000}"/>
    <cellStyle name="Comma 3 3 2 3 3 5 2" xfId="14938" xr:uid="{00000000-0005-0000-0000-0000A42F0000}"/>
    <cellStyle name="Comma 3 3 2 3 3 5 2 2" xfId="34152" xr:uid="{0EE7F492-54EE-40F4-AB79-DF93A3C548E0}"/>
    <cellStyle name="Comma 3 3 2 3 3 5 3" xfId="24545" xr:uid="{BE1CCDC6-54A7-4B8D-B6C5-4F0AC604CFDE}"/>
    <cellStyle name="Comma 3 3 2 3 3 6" xfId="10134" xr:uid="{00000000-0005-0000-0000-0000A52F0000}"/>
    <cellStyle name="Comma 3 3 2 3 3 6 2" xfId="29348" xr:uid="{A82F91A5-0F80-4E3F-88BF-42831C384AC7}"/>
    <cellStyle name="Comma 3 3 2 3 3 7" xfId="19741" xr:uid="{273E91AB-8D31-461E-B931-3B6167776D9B}"/>
    <cellStyle name="Comma 3 3 2 3 4" xfId="723" xr:uid="{00000000-0005-0000-0000-0000A62F0000}"/>
    <cellStyle name="Comma 3 3 2 3 4 2" xfId="1524" xr:uid="{00000000-0005-0000-0000-0000A72F0000}"/>
    <cellStyle name="Comma 3 3 2 3 4 2 2" xfId="3929" xr:uid="{00000000-0005-0000-0000-0000A82F0000}"/>
    <cellStyle name="Comma 3 3 2 3 4 2 2 2" xfId="8732" xr:uid="{00000000-0005-0000-0000-0000A92F0000}"/>
    <cellStyle name="Comma 3 3 2 3 4 2 2 2 2" xfId="18339" xr:uid="{00000000-0005-0000-0000-0000AA2F0000}"/>
    <cellStyle name="Comma 3 3 2 3 4 2 2 2 2 2" xfId="37553" xr:uid="{E455F719-34AD-46C4-8E3C-3AF5ED85D01F}"/>
    <cellStyle name="Comma 3 3 2 3 4 2 2 2 3" xfId="27946" xr:uid="{634BA4B8-3B4A-4E93-9A91-AC270B715FFC}"/>
    <cellStyle name="Comma 3 3 2 3 4 2 2 3" xfId="13536" xr:uid="{00000000-0005-0000-0000-0000AB2F0000}"/>
    <cellStyle name="Comma 3 3 2 3 4 2 2 3 2" xfId="32750" xr:uid="{72B377FD-1270-41CD-9EB8-61C657FD2434}"/>
    <cellStyle name="Comma 3 3 2 3 4 2 2 4" xfId="23143" xr:uid="{8FB793BF-645E-4ABF-8ED8-82ACAB909DF0}"/>
    <cellStyle name="Comma 3 3 2 3 4 2 3" xfId="6331" xr:uid="{00000000-0005-0000-0000-0000AC2F0000}"/>
    <cellStyle name="Comma 3 3 2 3 4 2 3 2" xfId="15938" xr:uid="{00000000-0005-0000-0000-0000AD2F0000}"/>
    <cellStyle name="Comma 3 3 2 3 4 2 3 2 2" xfId="35152" xr:uid="{5B876048-B51B-4044-8A46-64BDA539ECAA}"/>
    <cellStyle name="Comma 3 3 2 3 4 2 3 3" xfId="25545" xr:uid="{3D0FF484-948D-463C-B52D-F40EB14A5599}"/>
    <cellStyle name="Comma 3 3 2 3 4 2 4" xfId="11134" xr:uid="{00000000-0005-0000-0000-0000AE2F0000}"/>
    <cellStyle name="Comma 3 3 2 3 4 2 4 2" xfId="30348" xr:uid="{735C3F6E-F8EC-4819-B8AC-9F6C07C5FFCA}"/>
    <cellStyle name="Comma 3 3 2 3 4 2 5" xfId="20741" xr:uid="{D42CE253-1B06-4ED3-8AED-A9761450EE6A}"/>
    <cellStyle name="Comma 3 3 2 3 4 3" xfId="2324" xr:uid="{00000000-0005-0000-0000-0000AF2F0000}"/>
    <cellStyle name="Comma 3 3 2 3 4 3 2" xfId="4729" xr:uid="{00000000-0005-0000-0000-0000B02F0000}"/>
    <cellStyle name="Comma 3 3 2 3 4 3 2 2" xfId="9532" xr:uid="{00000000-0005-0000-0000-0000B12F0000}"/>
    <cellStyle name="Comma 3 3 2 3 4 3 2 2 2" xfId="19139" xr:uid="{00000000-0005-0000-0000-0000B22F0000}"/>
    <cellStyle name="Comma 3 3 2 3 4 3 2 2 2 2" xfId="38353" xr:uid="{ADB28FAB-7C7D-4035-9C6B-687BBCC19684}"/>
    <cellStyle name="Comma 3 3 2 3 4 3 2 2 3" xfId="28746" xr:uid="{206E7FE2-57D2-43DD-99E3-ECAC57F25029}"/>
    <cellStyle name="Comma 3 3 2 3 4 3 2 3" xfId="14336" xr:uid="{00000000-0005-0000-0000-0000B32F0000}"/>
    <cellStyle name="Comma 3 3 2 3 4 3 2 3 2" xfId="33550" xr:uid="{0C4DD2C0-A040-4581-813E-E96E6A9AD5FE}"/>
    <cellStyle name="Comma 3 3 2 3 4 3 2 4" xfId="23943" xr:uid="{80FCC423-AAE1-4BA2-8F44-19AFDE899F8D}"/>
    <cellStyle name="Comma 3 3 2 3 4 3 3" xfId="7131" xr:uid="{00000000-0005-0000-0000-0000B42F0000}"/>
    <cellStyle name="Comma 3 3 2 3 4 3 3 2" xfId="16738" xr:uid="{00000000-0005-0000-0000-0000B52F0000}"/>
    <cellStyle name="Comma 3 3 2 3 4 3 3 2 2" xfId="35952" xr:uid="{40C9DF8B-DC2C-4DDE-933A-EBE09BCF4C7D}"/>
    <cellStyle name="Comma 3 3 2 3 4 3 3 3" xfId="26345" xr:uid="{D2B99742-6521-4BF4-8FFF-787F6C8F09F3}"/>
    <cellStyle name="Comma 3 3 2 3 4 3 4" xfId="11934" xr:uid="{00000000-0005-0000-0000-0000B62F0000}"/>
    <cellStyle name="Comma 3 3 2 3 4 3 4 2" xfId="31148" xr:uid="{CE363670-A680-4C69-859B-2DD285D4D88E}"/>
    <cellStyle name="Comma 3 3 2 3 4 3 5" xfId="21541" xr:uid="{0C26684A-6CC5-4638-94BD-C579AFEA918E}"/>
    <cellStyle name="Comma 3 3 2 3 4 4" xfId="3129" xr:uid="{00000000-0005-0000-0000-0000B72F0000}"/>
    <cellStyle name="Comma 3 3 2 3 4 4 2" xfId="7932" xr:uid="{00000000-0005-0000-0000-0000B82F0000}"/>
    <cellStyle name="Comma 3 3 2 3 4 4 2 2" xfId="17539" xr:uid="{00000000-0005-0000-0000-0000B92F0000}"/>
    <cellStyle name="Comma 3 3 2 3 4 4 2 2 2" xfId="36753" xr:uid="{EA81DE4E-3D7B-4F44-A695-6F056F264252}"/>
    <cellStyle name="Comma 3 3 2 3 4 4 2 3" xfId="27146" xr:uid="{A08EACBB-B744-463A-804A-4E8BD85B9419}"/>
    <cellStyle name="Comma 3 3 2 3 4 4 3" xfId="12736" xr:uid="{00000000-0005-0000-0000-0000BA2F0000}"/>
    <cellStyle name="Comma 3 3 2 3 4 4 3 2" xfId="31950" xr:uid="{0A61B46E-CEC8-4B60-9645-1CBFABB67E9E}"/>
    <cellStyle name="Comma 3 3 2 3 4 4 4" xfId="22343" xr:uid="{1750E3DE-C472-4958-9CA0-6BE08ADCAD3D}"/>
    <cellStyle name="Comma 3 3 2 3 4 5" xfId="5531" xr:uid="{00000000-0005-0000-0000-0000BB2F0000}"/>
    <cellStyle name="Comma 3 3 2 3 4 5 2" xfId="15138" xr:uid="{00000000-0005-0000-0000-0000BC2F0000}"/>
    <cellStyle name="Comma 3 3 2 3 4 5 2 2" xfId="34352" xr:uid="{6D58DE71-8E67-4045-96E2-6A4BA06C0863}"/>
    <cellStyle name="Comma 3 3 2 3 4 5 3" xfId="24745" xr:uid="{3BAEB973-1E28-4CBA-A5E2-366656414096}"/>
    <cellStyle name="Comma 3 3 2 3 4 6" xfId="10334" xr:uid="{00000000-0005-0000-0000-0000BD2F0000}"/>
    <cellStyle name="Comma 3 3 2 3 4 6 2" xfId="29548" xr:uid="{B41266E4-0094-468A-855A-CF5666F5478C}"/>
    <cellStyle name="Comma 3 3 2 3 4 7" xfId="19941" xr:uid="{D7D3567D-2CEB-4304-9536-37C61EC04551}"/>
    <cellStyle name="Comma 3 3 2 3 5" xfId="924" xr:uid="{00000000-0005-0000-0000-0000BE2F0000}"/>
    <cellStyle name="Comma 3 3 2 3 5 2" xfId="3329" xr:uid="{00000000-0005-0000-0000-0000BF2F0000}"/>
    <cellStyle name="Comma 3 3 2 3 5 2 2" xfId="8132" xr:uid="{00000000-0005-0000-0000-0000C02F0000}"/>
    <cellStyle name="Comma 3 3 2 3 5 2 2 2" xfId="17739" xr:uid="{00000000-0005-0000-0000-0000C12F0000}"/>
    <cellStyle name="Comma 3 3 2 3 5 2 2 2 2" xfId="36953" xr:uid="{F73E2564-6423-4710-BDB3-BE16FED29769}"/>
    <cellStyle name="Comma 3 3 2 3 5 2 2 3" xfId="27346" xr:uid="{1A4AE3F3-7DC4-4C3B-9245-CCB4D1C1ABFD}"/>
    <cellStyle name="Comma 3 3 2 3 5 2 3" xfId="12936" xr:uid="{00000000-0005-0000-0000-0000C22F0000}"/>
    <cellStyle name="Comma 3 3 2 3 5 2 3 2" xfId="32150" xr:uid="{29C5A7FD-6BEA-441C-81AD-45A482E6FC8B}"/>
    <cellStyle name="Comma 3 3 2 3 5 2 4" xfId="22543" xr:uid="{C4075F2D-3C0B-43B8-B4D4-72A2CFA011AF}"/>
    <cellStyle name="Comma 3 3 2 3 5 3" xfId="5731" xr:uid="{00000000-0005-0000-0000-0000C32F0000}"/>
    <cellStyle name="Comma 3 3 2 3 5 3 2" xfId="15338" xr:uid="{00000000-0005-0000-0000-0000C42F0000}"/>
    <cellStyle name="Comma 3 3 2 3 5 3 2 2" xfId="34552" xr:uid="{F4180E72-8114-40B0-9086-C65A32B932C1}"/>
    <cellStyle name="Comma 3 3 2 3 5 3 3" xfId="24945" xr:uid="{189C63FB-800F-4778-AD53-FFEAB82FAAFB}"/>
    <cellStyle name="Comma 3 3 2 3 5 4" xfId="10534" xr:uid="{00000000-0005-0000-0000-0000C52F0000}"/>
    <cellStyle name="Comma 3 3 2 3 5 4 2" xfId="29748" xr:uid="{197E640D-77F6-4F0D-9BFC-4C86EEE607C7}"/>
    <cellStyle name="Comma 3 3 2 3 5 5" xfId="20141" xr:uid="{499C9539-1220-4CF4-A879-24F2FE0A38E9}"/>
    <cellStyle name="Comma 3 3 2 3 6" xfId="1724" xr:uid="{00000000-0005-0000-0000-0000C62F0000}"/>
    <cellStyle name="Comma 3 3 2 3 6 2" xfId="4129" xr:uid="{00000000-0005-0000-0000-0000C72F0000}"/>
    <cellStyle name="Comma 3 3 2 3 6 2 2" xfId="8932" xr:uid="{00000000-0005-0000-0000-0000C82F0000}"/>
    <cellStyle name="Comma 3 3 2 3 6 2 2 2" xfId="18539" xr:uid="{00000000-0005-0000-0000-0000C92F0000}"/>
    <cellStyle name="Comma 3 3 2 3 6 2 2 2 2" xfId="37753" xr:uid="{3332ABAB-211C-4ED4-BCBF-6703E9584602}"/>
    <cellStyle name="Comma 3 3 2 3 6 2 2 3" xfId="28146" xr:uid="{648579F4-FDE5-454F-9FFC-B3E81F1E32F2}"/>
    <cellStyle name="Comma 3 3 2 3 6 2 3" xfId="13736" xr:uid="{00000000-0005-0000-0000-0000CA2F0000}"/>
    <cellStyle name="Comma 3 3 2 3 6 2 3 2" xfId="32950" xr:uid="{E95F0211-9A61-49C5-AE68-938B1A2D371A}"/>
    <cellStyle name="Comma 3 3 2 3 6 2 4" xfId="23343" xr:uid="{AD25F941-114F-4DD8-ABA0-92DF92578742}"/>
    <cellStyle name="Comma 3 3 2 3 6 3" xfId="6531" xr:uid="{00000000-0005-0000-0000-0000CB2F0000}"/>
    <cellStyle name="Comma 3 3 2 3 6 3 2" xfId="16138" xr:uid="{00000000-0005-0000-0000-0000CC2F0000}"/>
    <cellStyle name="Comma 3 3 2 3 6 3 2 2" xfId="35352" xr:uid="{E4F8BDC5-0D09-4019-9D04-E5D6A30FAF8D}"/>
    <cellStyle name="Comma 3 3 2 3 6 3 3" xfId="25745" xr:uid="{22230227-6DC8-488A-A229-39CD91521DB0}"/>
    <cellStyle name="Comma 3 3 2 3 6 4" xfId="11334" xr:uid="{00000000-0005-0000-0000-0000CD2F0000}"/>
    <cellStyle name="Comma 3 3 2 3 6 4 2" xfId="30548" xr:uid="{F241A208-C0FF-4418-AD4E-3460CD991076}"/>
    <cellStyle name="Comma 3 3 2 3 6 5" xfId="20941" xr:uid="{6310E959-E0BB-494D-9967-B797CC4C8D1F}"/>
    <cellStyle name="Comma 3 3 2 3 7" xfId="2529" xr:uid="{00000000-0005-0000-0000-0000CE2F0000}"/>
    <cellStyle name="Comma 3 3 2 3 7 2" xfId="7332" xr:uid="{00000000-0005-0000-0000-0000CF2F0000}"/>
    <cellStyle name="Comma 3 3 2 3 7 2 2" xfId="16939" xr:uid="{00000000-0005-0000-0000-0000D02F0000}"/>
    <cellStyle name="Comma 3 3 2 3 7 2 2 2" xfId="36153" xr:uid="{F448DCDE-F952-4FFA-8075-FBD54BF68A37}"/>
    <cellStyle name="Comma 3 3 2 3 7 2 3" xfId="26546" xr:uid="{FCCAAE5F-D432-4939-AEEE-56A725618FCF}"/>
    <cellStyle name="Comma 3 3 2 3 7 3" xfId="12136" xr:uid="{00000000-0005-0000-0000-0000D12F0000}"/>
    <cellStyle name="Comma 3 3 2 3 7 3 2" xfId="31350" xr:uid="{51BAAF45-906E-448C-8D6A-E9C0438E27BD}"/>
    <cellStyle name="Comma 3 3 2 3 7 4" xfId="21743" xr:uid="{E385A525-EFC9-46BE-8AA0-49A3F4B75113}"/>
    <cellStyle name="Comma 3 3 2 3 8" xfId="4931" xr:uid="{00000000-0005-0000-0000-0000D22F0000}"/>
    <cellStyle name="Comma 3 3 2 3 8 2" xfId="14538" xr:uid="{00000000-0005-0000-0000-0000D32F0000}"/>
    <cellStyle name="Comma 3 3 2 3 8 2 2" xfId="33752" xr:uid="{59B77A18-5F80-4649-A943-D1977E3610EA}"/>
    <cellStyle name="Comma 3 3 2 3 8 3" xfId="24145" xr:uid="{00BCDF8E-F730-4EDD-8B25-83EA6289D87A}"/>
    <cellStyle name="Comma 3 3 2 3 9" xfId="9734" xr:uid="{00000000-0005-0000-0000-0000D42F0000}"/>
    <cellStyle name="Comma 3 3 2 3 9 2" xfId="28948" xr:uid="{28F2165C-CB4E-4EFC-8279-26A7309725C5}"/>
    <cellStyle name="Comma 3 3 2 4" xfId="223" xr:uid="{00000000-0005-0000-0000-0000D52F0000}"/>
    <cellStyle name="Comma 3 3 2 4 2" xfId="1024" xr:uid="{00000000-0005-0000-0000-0000D62F0000}"/>
    <cellStyle name="Comma 3 3 2 4 2 2" xfId="3429" xr:uid="{00000000-0005-0000-0000-0000D72F0000}"/>
    <cellStyle name="Comma 3 3 2 4 2 2 2" xfId="8232" xr:uid="{00000000-0005-0000-0000-0000D82F0000}"/>
    <cellStyle name="Comma 3 3 2 4 2 2 2 2" xfId="17839" xr:uid="{00000000-0005-0000-0000-0000D92F0000}"/>
    <cellStyle name="Comma 3 3 2 4 2 2 2 2 2" xfId="37053" xr:uid="{2F58953D-67AA-4926-B964-B6F50BD8ECE1}"/>
    <cellStyle name="Comma 3 3 2 4 2 2 2 3" xfId="27446" xr:uid="{94819C75-DFAD-4B48-B76E-E1FB28C71E25}"/>
    <cellStyle name="Comma 3 3 2 4 2 2 3" xfId="13036" xr:uid="{00000000-0005-0000-0000-0000DA2F0000}"/>
    <cellStyle name="Comma 3 3 2 4 2 2 3 2" xfId="32250" xr:uid="{698C121C-14C1-4FC7-9BBD-40C9B218CF4B}"/>
    <cellStyle name="Comma 3 3 2 4 2 2 4" xfId="22643" xr:uid="{634BB6A7-841F-42A5-ACE8-781EF6F2CD0D}"/>
    <cellStyle name="Comma 3 3 2 4 2 3" xfId="5831" xr:uid="{00000000-0005-0000-0000-0000DB2F0000}"/>
    <cellStyle name="Comma 3 3 2 4 2 3 2" xfId="15438" xr:uid="{00000000-0005-0000-0000-0000DC2F0000}"/>
    <cellStyle name="Comma 3 3 2 4 2 3 2 2" xfId="34652" xr:uid="{1F3A6110-5AE7-46BA-AAF0-8A363C805005}"/>
    <cellStyle name="Comma 3 3 2 4 2 3 3" xfId="25045" xr:uid="{4B81E25F-21B7-45E8-8E53-B8590E9C4908}"/>
    <cellStyle name="Comma 3 3 2 4 2 4" xfId="10634" xr:uid="{00000000-0005-0000-0000-0000DD2F0000}"/>
    <cellStyle name="Comma 3 3 2 4 2 4 2" xfId="29848" xr:uid="{C0BCC40B-6F1E-4ED7-B287-F9599239B8E6}"/>
    <cellStyle name="Comma 3 3 2 4 2 5" xfId="20241" xr:uid="{D72ECFE0-AD5B-4A1D-8A5A-0D241BB36AD5}"/>
    <cellStyle name="Comma 3 3 2 4 3" xfId="1824" xr:uid="{00000000-0005-0000-0000-0000DE2F0000}"/>
    <cellStyle name="Comma 3 3 2 4 3 2" xfId="4229" xr:uid="{00000000-0005-0000-0000-0000DF2F0000}"/>
    <cellStyle name="Comma 3 3 2 4 3 2 2" xfId="9032" xr:uid="{00000000-0005-0000-0000-0000E02F0000}"/>
    <cellStyle name="Comma 3 3 2 4 3 2 2 2" xfId="18639" xr:uid="{00000000-0005-0000-0000-0000E12F0000}"/>
    <cellStyle name="Comma 3 3 2 4 3 2 2 2 2" xfId="37853" xr:uid="{A8AAFDAE-A6E5-419D-89B5-4115FED43833}"/>
    <cellStyle name="Comma 3 3 2 4 3 2 2 3" xfId="28246" xr:uid="{999F1443-5AFF-49F2-9012-269113EC38CF}"/>
    <cellStyle name="Comma 3 3 2 4 3 2 3" xfId="13836" xr:uid="{00000000-0005-0000-0000-0000E22F0000}"/>
    <cellStyle name="Comma 3 3 2 4 3 2 3 2" xfId="33050" xr:uid="{B2BFA732-7D11-4B26-B7DF-5AD761F1A0E4}"/>
    <cellStyle name="Comma 3 3 2 4 3 2 4" xfId="23443" xr:uid="{41599CB3-74F2-4BDE-85A0-3766F5729467}"/>
    <cellStyle name="Comma 3 3 2 4 3 3" xfId="6631" xr:uid="{00000000-0005-0000-0000-0000E32F0000}"/>
    <cellStyle name="Comma 3 3 2 4 3 3 2" xfId="16238" xr:uid="{00000000-0005-0000-0000-0000E42F0000}"/>
    <cellStyle name="Comma 3 3 2 4 3 3 2 2" xfId="35452" xr:uid="{9E038E61-568A-4248-BCD3-FE745022D78E}"/>
    <cellStyle name="Comma 3 3 2 4 3 3 3" xfId="25845" xr:uid="{88DFFC46-A7AE-48CF-9370-B7C0EAE3E4FC}"/>
    <cellStyle name="Comma 3 3 2 4 3 4" xfId="11434" xr:uid="{00000000-0005-0000-0000-0000E52F0000}"/>
    <cellStyle name="Comma 3 3 2 4 3 4 2" xfId="30648" xr:uid="{428BA884-E005-43EF-A00D-FDDC54C6D528}"/>
    <cellStyle name="Comma 3 3 2 4 3 5" xfId="21041" xr:uid="{5A3EE9F2-475B-4281-8723-7291C1305B9B}"/>
    <cellStyle name="Comma 3 3 2 4 4" xfId="2629" xr:uid="{00000000-0005-0000-0000-0000E62F0000}"/>
    <cellStyle name="Comma 3 3 2 4 4 2" xfId="7432" xr:uid="{00000000-0005-0000-0000-0000E72F0000}"/>
    <cellStyle name="Comma 3 3 2 4 4 2 2" xfId="17039" xr:uid="{00000000-0005-0000-0000-0000E82F0000}"/>
    <cellStyle name="Comma 3 3 2 4 4 2 2 2" xfId="36253" xr:uid="{0F6249D2-C24D-4B24-BF54-F655C6126792}"/>
    <cellStyle name="Comma 3 3 2 4 4 2 3" xfId="26646" xr:uid="{51837125-FA91-4B7A-A4E9-1EBADC39B303}"/>
    <cellStyle name="Comma 3 3 2 4 4 3" xfId="12236" xr:uid="{00000000-0005-0000-0000-0000E92F0000}"/>
    <cellStyle name="Comma 3 3 2 4 4 3 2" xfId="31450" xr:uid="{8AF2A013-0FD2-44B5-9A7F-AF6A9D5C1A23}"/>
    <cellStyle name="Comma 3 3 2 4 4 4" xfId="21843" xr:uid="{D0FFBDD7-2328-4354-BBE8-A64CF98C26AB}"/>
    <cellStyle name="Comma 3 3 2 4 5" xfId="5031" xr:uid="{00000000-0005-0000-0000-0000EA2F0000}"/>
    <cellStyle name="Comma 3 3 2 4 5 2" xfId="14638" xr:uid="{00000000-0005-0000-0000-0000EB2F0000}"/>
    <cellStyle name="Comma 3 3 2 4 5 2 2" xfId="33852" xr:uid="{7E040D96-AB23-49E1-87F5-64B82556270F}"/>
    <cellStyle name="Comma 3 3 2 4 5 3" xfId="24245" xr:uid="{B5797A73-147D-4C71-B778-006ECD8D2BAA}"/>
    <cellStyle name="Comma 3 3 2 4 6" xfId="9834" xr:uid="{00000000-0005-0000-0000-0000EC2F0000}"/>
    <cellStyle name="Comma 3 3 2 4 6 2" xfId="29048" xr:uid="{70431A8E-D9EE-465D-B090-A7FDFAF66C70}"/>
    <cellStyle name="Comma 3 3 2 4 7" xfId="19441" xr:uid="{C68D24C0-EC0D-4DDA-9756-CA75E6E71326}"/>
    <cellStyle name="Comma 3 3 2 5" xfId="423" xr:uid="{00000000-0005-0000-0000-0000ED2F0000}"/>
    <cellStyle name="Comma 3 3 2 5 2" xfId="1224" xr:uid="{00000000-0005-0000-0000-0000EE2F0000}"/>
    <cellStyle name="Comma 3 3 2 5 2 2" xfId="3629" xr:uid="{00000000-0005-0000-0000-0000EF2F0000}"/>
    <cellStyle name="Comma 3 3 2 5 2 2 2" xfId="8432" xr:uid="{00000000-0005-0000-0000-0000F02F0000}"/>
    <cellStyle name="Comma 3 3 2 5 2 2 2 2" xfId="18039" xr:uid="{00000000-0005-0000-0000-0000F12F0000}"/>
    <cellStyle name="Comma 3 3 2 5 2 2 2 2 2" xfId="37253" xr:uid="{6E40C43C-DDB8-439B-8A33-C0BBAA284E71}"/>
    <cellStyle name="Comma 3 3 2 5 2 2 2 3" xfId="27646" xr:uid="{5B8AB6FB-6B61-4AB2-9D01-AB337166F2FF}"/>
    <cellStyle name="Comma 3 3 2 5 2 2 3" xfId="13236" xr:uid="{00000000-0005-0000-0000-0000F22F0000}"/>
    <cellStyle name="Comma 3 3 2 5 2 2 3 2" xfId="32450" xr:uid="{DD6FF523-1387-41C2-B464-C102217599B9}"/>
    <cellStyle name="Comma 3 3 2 5 2 2 4" xfId="22843" xr:uid="{57A19F69-A463-4C79-86DE-C65434788E18}"/>
    <cellStyle name="Comma 3 3 2 5 2 3" xfId="6031" xr:uid="{00000000-0005-0000-0000-0000F32F0000}"/>
    <cellStyle name="Comma 3 3 2 5 2 3 2" xfId="15638" xr:uid="{00000000-0005-0000-0000-0000F42F0000}"/>
    <cellStyle name="Comma 3 3 2 5 2 3 2 2" xfId="34852" xr:uid="{BD5BD6C6-9319-4ADF-A18B-E3A5CA6DADE3}"/>
    <cellStyle name="Comma 3 3 2 5 2 3 3" xfId="25245" xr:uid="{C02567B2-BB20-4B48-B542-42E22E1C1450}"/>
    <cellStyle name="Comma 3 3 2 5 2 4" xfId="10834" xr:uid="{00000000-0005-0000-0000-0000F52F0000}"/>
    <cellStyle name="Comma 3 3 2 5 2 4 2" xfId="30048" xr:uid="{9CC83324-5C9C-40F9-8A2B-B93BCA23E0E4}"/>
    <cellStyle name="Comma 3 3 2 5 2 5" xfId="20441" xr:uid="{9FC813E1-D58D-4104-AEC9-A5AA1B23019E}"/>
    <cellStyle name="Comma 3 3 2 5 3" xfId="2024" xr:uid="{00000000-0005-0000-0000-0000F62F0000}"/>
    <cellStyle name="Comma 3 3 2 5 3 2" xfId="4429" xr:uid="{00000000-0005-0000-0000-0000F72F0000}"/>
    <cellStyle name="Comma 3 3 2 5 3 2 2" xfId="9232" xr:uid="{00000000-0005-0000-0000-0000F82F0000}"/>
    <cellStyle name="Comma 3 3 2 5 3 2 2 2" xfId="18839" xr:uid="{00000000-0005-0000-0000-0000F92F0000}"/>
    <cellStyle name="Comma 3 3 2 5 3 2 2 2 2" xfId="38053" xr:uid="{47454811-812E-4EC0-ABF0-99D3BCC7585D}"/>
    <cellStyle name="Comma 3 3 2 5 3 2 2 3" xfId="28446" xr:uid="{9B8A4531-0790-4565-A4EC-3930B0683A67}"/>
    <cellStyle name="Comma 3 3 2 5 3 2 3" xfId="14036" xr:uid="{00000000-0005-0000-0000-0000FA2F0000}"/>
    <cellStyle name="Comma 3 3 2 5 3 2 3 2" xfId="33250" xr:uid="{67D2E0ED-D333-4855-A78F-15F6B51805F8}"/>
    <cellStyle name="Comma 3 3 2 5 3 2 4" xfId="23643" xr:uid="{09307841-369C-4F63-A936-550D2FF15AA3}"/>
    <cellStyle name="Comma 3 3 2 5 3 3" xfId="6831" xr:uid="{00000000-0005-0000-0000-0000FB2F0000}"/>
    <cellStyle name="Comma 3 3 2 5 3 3 2" xfId="16438" xr:uid="{00000000-0005-0000-0000-0000FC2F0000}"/>
    <cellStyle name="Comma 3 3 2 5 3 3 2 2" xfId="35652" xr:uid="{D1B56D7E-6D70-4522-8298-6030C8517D06}"/>
    <cellStyle name="Comma 3 3 2 5 3 3 3" xfId="26045" xr:uid="{220EE23A-495C-43A3-893D-E32F9C63733C}"/>
    <cellStyle name="Comma 3 3 2 5 3 4" xfId="11634" xr:uid="{00000000-0005-0000-0000-0000FD2F0000}"/>
    <cellStyle name="Comma 3 3 2 5 3 4 2" xfId="30848" xr:uid="{16B28277-B0AB-4035-9340-421784BDE6AE}"/>
    <cellStyle name="Comma 3 3 2 5 3 5" xfId="21241" xr:uid="{027659B9-DBEC-46B2-8A9F-C93ECEB071C9}"/>
    <cellStyle name="Comma 3 3 2 5 4" xfId="2829" xr:uid="{00000000-0005-0000-0000-0000FE2F0000}"/>
    <cellStyle name="Comma 3 3 2 5 4 2" xfId="7632" xr:uid="{00000000-0005-0000-0000-0000FF2F0000}"/>
    <cellStyle name="Comma 3 3 2 5 4 2 2" xfId="17239" xr:uid="{00000000-0005-0000-0000-000000300000}"/>
    <cellStyle name="Comma 3 3 2 5 4 2 2 2" xfId="36453" xr:uid="{68C22D2B-9154-4A52-97EA-751FC7683985}"/>
    <cellStyle name="Comma 3 3 2 5 4 2 3" xfId="26846" xr:uid="{111CAD0E-C709-4C05-884B-2C7C0AFBB102}"/>
    <cellStyle name="Comma 3 3 2 5 4 3" xfId="12436" xr:uid="{00000000-0005-0000-0000-000001300000}"/>
    <cellStyle name="Comma 3 3 2 5 4 3 2" xfId="31650" xr:uid="{A8B4B228-D24B-4913-A0B9-51BCD297A8AA}"/>
    <cellStyle name="Comma 3 3 2 5 4 4" xfId="22043" xr:uid="{8029596F-9EA5-4E35-906A-CEBCF08B50B5}"/>
    <cellStyle name="Comma 3 3 2 5 5" xfId="5231" xr:uid="{00000000-0005-0000-0000-000002300000}"/>
    <cellStyle name="Comma 3 3 2 5 5 2" xfId="14838" xr:uid="{00000000-0005-0000-0000-000003300000}"/>
    <cellStyle name="Comma 3 3 2 5 5 2 2" xfId="34052" xr:uid="{902E91EF-2DEB-40BF-9DD8-8D842D5E7468}"/>
    <cellStyle name="Comma 3 3 2 5 5 3" xfId="24445" xr:uid="{AB341D0D-F330-4ED2-BBB2-BF588EB90271}"/>
    <cellStyle name="Comma 3 3 2 5 6" xfId="10034" xr:uid="{00000000-0005-0000-0000-000004300000}"/>
    <cellStyle name="Comma 3 3 2 5 6 2" xfId="29248" xr:uid="{0C834542-8332-4E25-A96D-5BE0650A26AD}"/>
    <cellStyle name="Comma 3 3 2 5 7" xfId="19641" xr:uid="{283B40C5-6F81-4F96-9F71-EC31174CE197}"/>
    <cellStyle name="Comma 3 3 2 6" xfId="623" xr:uid="{00000000-0005-0000-0000-000005300000}"/>
    <cellStyle name="Comma 3 3 2 6 2" xfId="1424" xr:uid="{00000000-0005-0000-0000-000006300000}"/>
    <cellStyle name="Comma 3 3 2 6 2 2" xfId="3829" xr:uid="{00000000-0005-0000-0000-000007300000}"/>
    <cellStyle name="Comma 3 3 2 6 2 2 2" xfId="8632" xr:uid="{00000000-0005-0000-0000-000008300000}"/>
    <cellStyle name="Comma 3 3 2 6 2 2 2 2" xfId="18239" xr:uid="{00000000-0005-0000-0000-000009300000}"/>
    <cellStyle name="Comma 3 3 2 6 2 2 2 2 2" xfId="37453" xr:uid="{1391874C-707B-4E76-8011-73432372D49A}"/>
    <cellStyle name="Comma 3 3 2 6 2 2 2 3" xfId="27846" xr:uid="{92FD7583-717F-43F1-AEE4-DC687F9733B1}"/>
    <cellStyle name="Comma 3 3 2 6 2 2 3" xfId="13436" xr:uid="{00000000-0005-0000-0000-00000A300000}"/>
    <cellStyle name="Comma 3 3 2 6 2 2 3 2" xfId="32650" xr:uid="{BB123B75-0EE3-4A8E-8C8A-3CD8372B14BF}"/>
    <cellStyle name="Comma 3 3 2 6 2 2 4" xfId="23043" xr:uid="{CA840756-9705-4246-AEED-4888E590C03A}"/>
    <cellStyle name="Comma 3 3 2 6 2 3" xfId="6231" xr:uid="{00000000-0005-0000-0000-00000B300000}"/>
    <cellStyle name="Comma 3 3 2 6 2 3 2" xfId="15838" xr:uid="{00000000-0005-0000-0000-00000C300000}"/>
    <cellStyle name="Comma 3 3 2 6 2 3 2 2" xfId="35052" xr:uid="{69E9FDC9-EA61-4D65-8527-983AEA16B8BD}"/>
    <cellStyle name="Comma 3 3 2 6 2 3 3" xfId="25445" xr:uid="{4948ED9B-BDD2-4717-802E-078B45DF0B2C}"/>
    <cellStyle name="Comma 3 3 2 6 2 4" xfId="11034" xr:uid="{00000000-0005-0000-0000-00000D300000}"/>
    <cellStyle name="Comma 3 3 2 6 2 4 2" xfId="30248" xr:uid="{F82B5B16-24F0-47E5-B9FD-190144DCD603}"/>
    <cellStyle name="Comma 3 3 2 6 2 5" xfId="20641" xr:uid="{2054DB49-DD52-48F7-8BD1-056469380B6B}"/>
    <cellStyle name="Comma 3 3 2 6 3" xfId="2224" xr:uid="{00000000-0005-0000-0000-00000E300000}"/>
    <cellStyle name="Comma 3 3 2 6 3 2" xfId="4629" xr:uid="{00000000-0005-0000-0000-00000F300000}"/>
    <cellStyle name="Comma 3 3 2 6 3 2 2" xfId="9432" xr:uid="{00000000-0005-0000-0000-000010300000}"/>
    <cellStyle name="Comma 3 3 2 6 3 2 2 2" xfId="19039" xr:uid="{00000000-0005-0000-0000-000011300000}"/>
    <cellStyle name="Comma 3 3 2 6 3 2 2 2 2" xfId="38253" xr:uid="{FECAFB55-54E0-46F1-A68B-7B971E688F2A}"/>
    <cellStyle name="Comma 3 3 2 6 3 2 2 3" xfId="28646" xr:uid="{3A6B35DE-449B-4951-92D9-A71C86478547}"/>
    <cellStyle name="Comma 3 3 2 6 3 2 3" xfId="14236" xr:uid="{00000000-0005-0000-0000-000012300000}"/>
    <cellStyle name="Comma 3 3 2 6 3 2 3 2" xfId="33450" xr:uid="{581FF229-D735-4286-9456-EFF986F7F46B}"/>
    <cellStyle name="Comma 3 3 2 6 3 2 4" xfId="23843" xr:uid="{0F2B44D3-8431-4E80-9DDE-72D1235A3CB6}"/>
    <cellStyle name="Comma 3 3 2 6 3 3" xfId="7031" xr:uid="{00000000-0005-0000-0000-000013300000}"/>
    <cellStyle name="Comma 3 3 2 6 3 3 2" xfId="16638" xr:uid="{00000000-0005-0000-0000-000014300000}"/>
    <cellStyle name="Comma 3 3 2 6 3 3 2 2" xfId="35852" xr:uid="{B92FBF32-E939-4D58-956B-5CE92D751734}"/>
    <cellStyle name="Comma 3 3 2 6 3 3 3" xfId="26245" xr:uid="{2582EFCE-01B2-44F0-8389-5C2E090017AD}"/>
    <cellStyle name="Comma 3 3 2 6 3 4" xfId="11834" xr:uid="{00000000-0005-0000-0000-000015300000}"/>
    <cellStyle name="Comma 3 3 2 6 3 4 2" xfId="31048" xr:uid="{97C59D9C-97B9-4B1D-BC22-2E9C9BD592A8}"/>
    <cellStyle name="Comma 3 3 2 6 3 5" xfId="21441" xr:uid="{411264AF-4E0B-46D9-A2E4-0FA002E310F5}"/>
    <cellStyle name="Comma 3 3 2 6 4" xfId="3029" xr:uid="{00000000-0005-0000-0000-000016300000}"/>
    <cellStyle name="Comma 3 3 2 6 4 2" xfId="7832" xr:uid="{00000000-0005-0000-0000-000017300000}"/>
    <cellStyle name="Comma 3 3 2 6 4 2 2" xfId="17439" xr:uid="{00000000-0005-0000-0000-000018300000}"/>
    <cellStyle name="Comma 3 3 2 6 4 2 2 2" xfId="36653" xr:uid="{F1B6F4BD-EE96-42C1-834A-AC2D5E3AC44A}"/>
    <cellStyle name="Comma 3 3 2 6 4 2 3" xfId="27046" xr:uid="{ABD20EF5-2DF4-45C3-935E-B8F480EFC7A3}"/>
    <cellStyle name="Comma 3 3 2 6 4 3" xfId="12636" xr:uid="{00000000-0005-0000-0000-000019300000}"/>
    <cellStyle name="Comma 3 3 2 6 4 3 2" xfId="31850" xr:uid="{281A71D3-AF92-442E-AC4C-611E9DED4ADA}"/>
    <cellStyle name="Comma 3 3 2 6 4 4" xfId="22243" xr:uid="{3CDA3E83-4CFE-4EC3-82D7-3BE8C994E0C8}"/>
    <cellStyle name="Comma 3 3 2 6 5" xfId="5431" xr:uid="{00000000-0005-0000-0000-00001A300000}"/>
    <cellStyle name="Comma 3 3 2 6 5 2" xfId="15038" xr:uid="{00000000-0005-0000-0000-00001B300000}"/>
    <cellStyle name="Comma 3 3 2 6 5 2 2" xfId="34252" xr:uid="{009C69E4-398C-47B8-845D-1A3FE1DEA23D}"/>
    <cellStyle name="Comma 3 3 2 6 5 3" xfId="24645" xr:uid="{31AD1134-5C6D-4300-A9D0-0BCC54BA165C}"/>
    <cellStyle name="Comma 3 3 2 6 6" xfId="10234" xr:uid="{00000000-0005-0000-0000-00001C300000}"/>
    <cellStyle name="Comma 3 3 2 6 6 2" xfId="29448" xr:uid="{5B959AF8-215A-40A9-898E-4F773E3FDB49}"/>
    <cellStyle name="Comma 3 3 2 6 7" xfId="19841" xr:uid="{1D6C2629-595D-42F3-869B-CE131BC7D952}"/>
    <cellStyle name="Comma 3 3 2 7" xfId="824" xr:uid="{00000000-0005-0000-0000-00001D300000}"/>
    <cellStyle name="Comma 3 3 2 7 2" xfId="3229" xr:uid="{00000000-0005-0000-0000-00001E300000}"/>
    <cellStyle name="Comma 3 3 2 7 2 2" xfId="8032" xr:uid="{00000000-0005-0000-0000-00001F300000}"/>
    <cellStyle name="Comma 3 3 2 7 2 2 2" xfId="17639" xr:uid="{00000000-0005-0000-0000-000020300000}"/>
    <cellStyle name="Comma 3 3 2 7 2 2 2 2" xfId="36853" xr:uid="{8A6502A7-7887-4460-8A62-21382CB59470}"/>
    <cellStyle name="Comma 3 3 2 7 2 2 3" xfId="27246" xr:uid="{84403BA5-F369-4F82-929A-3707E72FD39B}"/>
    <cellStyle name="Comma 3 3 2 7 2 3" xfId="12836" xr:uid="{00000000-0005-0000-0000-000021300000}"/>
    <cellStyle name="Comma 3 3 2 7 2 3 2" xfId="32050" xr:uid="{4F60C034-4F03-4457-BB00-5350C3AD3ED4}"/>
    <cellStyle name="Comma 3 3 2 7 2 4" xfId="22443" xr:uid="{00130116-638C-4FD7-BF49-51829AF249F7}"/>
    <cellStyle name="Comma 3 3 2 7 3" xfId="5631" xr:uid="{00000000-0005-0000-0000-000022300000}"/>
    <cellStyle name="Comma 3 3 2 7 3 2" xfId="15238" xr:uid="{00000000-0005-0000-0000-000023300000}"/>
    <cellStyle name="Comma 3 3 2 7 3 2 2" xfId="34452" xr:uid="{56F7531F-6708-4B7A-9F62-3377BBE816C2}"/>
    <cellStyle name="Comma 3 3 2 7 3 3" xfId="24845" xr:uid="{F5B2C85D-49C4-4DDF-9364-F05C30C3662B}"/>
    <cellStyle name="Comma 3 3 2 7 4" xfId="10434" xr:uid="{00000000-0005-0000-0000-000024300000}"/>
    <cellStyle name="Comma 3 3 2 7 4 2" xfId="29648" xr:uid="{BAF5FFEE-477D-4F4F-A520-9E7353EE1525}"/>
    <cellStyle name="Comma 3 3 2 7 5" xfId="20041" xr:uid="{31F4C797-D414-4992-A7EA-33974F5A54D7}"/>
    <cellStyle name="Comma 3 3 2 8" xfId="1624" xr:uid="{00000000-0005-0000-0000-000025300000}"/>
    <cellStyle name="Comma 3 3 2 8 2" xfId="4029" xr:uid="{00000000-0005-0000-0000-000026300000}"/>
    <cellStyle name="Comma 3 3 2 8 2 2" xfId="8832" xr:uid="{00000000-0005-0000-0000-000027300000}"/>
    <cellStyle name="Comma 3 3 2 8 2 2 2" xfId="18439" xr:uid="{00000000-0005-0000-0000-000028300000}"/>
    <cellStyle name="Comma 3 3 2 8 2 2 2 2" xfId="37653" xr:uid="{2FD7ECC7-B33C-478B-91D0-39ACD35C86F2}"/>
    <cellStyle name="Comma 3 3 2 8 2 2 3" xfId="28046" xr:uid="{66193C9B-E9C9-4406-BB9D-3538B816ABDB}"/>
    <cellStyle name="Comma 3 3 2 8 2 3" xfId="13636" xr:uid="{00000000-0005-0000-0000-000029300000}"/>
    <cellStyle name="Comma 3 3 2 8 2 3 2" xfId="32850" xr:uid="{4C4EA190-A7A5-459A-96CD-3C7B0074C3DA}"/>
    <cellStyle name="Comma 3 3 2 8 2 4" xfId="23243" xr:uid="{59D61C85-C0C7-4BB6-AAE4-C7AD578728C3}"/>
    <cellStyle name="Comma 3 3 2 8 3" xfId="6431" xr:uid="{00000000-0005-0000-0000-00002A300000}"/>
    <cellStyle name="Comma 3 3 2 8 3 2" xfId="16038" xr:uid="{00000000-0005-0000-0000-00002B300000}"/>
    <cellStyle name="Comma 3 3 2 8 3 2 2" xfId="35252" xr:uid="{20673874-5311-4D6A-A151-37619DAAD35A}"/>
    <cellStyle name="Comma 3 3 2 8 3 3" xfId="25645" xr:uid="{607F91B9-4954-40D3-A79C-3A5BF7EDBB0D}"/>
    <cellStyle name="Comma 3 3 2 8 4" xfId="11234" xr:uid="{00000000-0005-0000-0000-00002C300000}"/>
    <cellStyle name="Comma 3 3 2 8 4 2" xfId="30448" xr:uid="{60C435D1-3C71-4D45-9844-C518E14DF07F}"/>
    <cellStyle name="Comma 3 3 2 8 5" xfId="20841" xr:uid="{F115337D-6FFB-4666-B41B-E94FEE292578}"/>
    <cellStyle name="Comma 3 3 2 9" xfId="2429" xr:uid="{00000000-0005-0000-0000-00002D300000}"/>
    <cellStyle name="Comma 3 3 2 9 2" xfId="7232" xr:uid="{00000000-0005-0000-0000-00002E300000}"/>
    <cellStyle name="Comma 3 3 2 9 2 2" xfId="16839" xr:uid="{00000000-0005-0000-0000-00002F300000}"/>
    <cellStyle name="Comma 3 3 2 9 2 2 2" xfId="36053" xr:uid="{A7E07303-F14A-440F-BAC3-6ADCE11D2D8A}"/>
    <cellStyle name="Comma 3 3 2 9 2 3" xfId="26446" xr:uid="{C89531FD-1B49-4E98-BCE3-55C310E96285}"/>
    <cellStyle name="Comma 3 3 2 9 3" xfId="12036" xr:uid="{00000000-0005-0000-0000-000030300000}"/>
    <cellStyle name="Comma 3 3 2 9 3 2" xfId="31250" xr:uid="{2873E340-DE3F-4511-9C14-71EFAEFBBABE}"/>
    <cellStyle name="Comma 3 3 2 9 4" xfId="21643" xr:uid="{5500CDE8-5272-4B5B-8666-F8381BE4642C}"/>
    <cellStyle name="Comma 3 3 3" xfId="32" xr:uid="{00000000-0005-0000-0000-000031300000}"/>
    <cellStyle name="Comma 3 3 3 10" xfId="4841" xr:uid="{00000000-0005-0000-0000-000032300000}"/>
    <cellStyle name="Comma 3 3 3 10 2" xfId="14448" xr:uid="{00000000-0005-0000-0000-000033300000}"/>
    <cellStyle name="Comma 3 3 3 10 2 2" xfId="33662" xr:uid="{08F88244-129E-4E90-A2C4-910A4F384F52}"/>
    <cellStyle name="Comma 3 3 3 10 3" xfId="24055" xr:uid="{88C1D466-2B0B-4507-BB7B-359C3238743C}"/>
    <cellStyle name="Comma 3 3 3 11" xfId="9644" xr:uid="{00000000-0005-0000-0000-000034300000}"/>
    <cellStyle name="Comma 3 3 3 11 2" xfId="28858" xr:uid="{27330975-3334-4180-82EF-372F067065D0}"/>
    <cellStyle name="Comma 3 3 3 12" xfId="19251" xr:uid="{3F690F7D-DB23-4D8E-982A-E391C8E2A55D}"/>
    <cellStyle name="Comma 3 3 3 2" xfId="83" xr:uid="{00000000-0005-0000-0000-000035300000}"/>
    <cellStyle name="Comma 3 3 3 2 10" xfId="9694" xr:uid="{00000000-0005-0000-0000-000036300000}"/>
    <cellStyle name="Comma 3 3 3 2 10 2" xfId="28908" xr:uid="{E255C74D-BC2C-4531-9C7A-CDAF557ABF52}"/>
    <cellStyle name="Comma 3 3 3 2 11" xfId="19301" xr:uid="{FAFB46A6-ED1D-4430-A679-45C7B80B52A6}"/>
    <cellStyle name="Comma 3 3 3 2 2" xfId="183" xr:uid="{00000000-0005-0000-0000-000037300000}"/>
    <cellStyle name="Comma 3 3 3 2 2 10" xfId="19401" xr:uid="{7AA451C3-D4F0-4B07-A10C-936D84EF3696}"/>
    <cellStyle name="Comma 3 3 3 2 2 2" xfId="383" xr:uid="{00000000-0005-0000-0000-000038300000}"/>
    <cellStyle name="Comma 3 3 3 2 2 2 2" xfId="1184" xr:uid="{00000000-0005-0000-0000-000039300000}"/>
    <cellStyle name="Comma 3 3 3 2 2 2 2 2" xfId="3589" xr:uid="{00000000-0005-0000-0000-00003A300000}"/>
    <cellStyle name="Comma 3 3 3 2 2 2 2 2 2" xfId="8392" xr:uid="{00000000-0005-0000-0000-00003B300000}"/>
    <cellStyle name="Comma 3 3 3 2 2 2 2 2 2 2" xfId="17999" xr:uid="{00000000-0005-0000-0000-00003C300000}"/>
    <cellStyle name="Comma 3 3 3 2 2 2 2 2 2 2 2" xfId="37213" xr:uid="{35981EE2-DDAC-472F-BB69-5A0801B8200D}"/>
    <cellStyle name="Comma 3 3 3 2 2 2 2 2 2 3" xfId="27606" xr:uid="{22F3D72E-7C6E-49B6-8465-692289C2A304}"/>
    <cellStyle name="Comma 3 3 3 2 2 2 2 2 3" xfId="13196" xr:uid="{00000000-0005-0000-0000-00003D300000}"/>
    <cellStyle name="Comma 3 3 3 2 2 2 2 2 3 2" xfId="32410" xr:uid="{D9E0C6CD-1908-4453-92A0-C7884D23780D}"/>
    <cellStyle name="Comma 3 3 3 2 2 2 2 2 4" xfId="22803" xr:uid="{0DAA89C8-3864-403B-8F2B-EB5679642D35}"/>
    <cellStyle name="Comma 3 3 3 2 2 2 2 3" xfId="5991" xr:uid="{00000000-0005-0000-0000-00003E300000}"/>
    <cellStyle name="Comma 3 3 3 2 2 2 2 3 2" xfId="15598" xr:uid="{00000000-0005-0000-0000-00003F300000}"/>
    <cellStyle name="Comma 3 3 3 2 2 2 2 3 2 2" xfId="34812" xr:uid="{1CAE76EC-00D1-4076-876F-7A44E2740B81}"/>
    <cellStyle name="Comma 3 3 3 2 2 2 2 3 3" xfId="25205" xr:uid="{1B22BD93-F4E9-44D3-B056-D4237DE91BC9}"/>
    <cellStyle name="Comma 3 3 3 2 2 2 2 4" xfId="10794" xr:uid="{00000000-0005-0000-0000-000040300000}"/>
    <cellStyle name="Comma 3 3 3 2 2 2 2 4 2" xfId="30008" xr:uid="{ABA2A894-9176-46A6-9E3F-F31F84B84423}"/>
    <cellStyle name="Comma 3 3 3 2 2 2 2 5" xfId="20401" xr:uid="{D45DE240-76DF-41F2-AD00-67FC478E6745}"/>
    <cellStyle name="Comma 3 3 3 2 2 2 3" xfId="1984" xr:uid="{00000000-0005-0000-0000-000041300000}"/>
    <cellStyle name="Comma 3 3 3 2 2 2 3 2" xfId="4389" xr:uid="{00000000-0005-0000-0000-000042300000}"/>
    <cellStyle name="Comma 3 3 3 2 2 2 3 2 2" xfId="9192" xr:uid="{00000000-0005-0000-0000-000043300000}"/>
    <cellStyle name="Comma 3 3 3 2 2 2 3 2 2 2" xfId="18799" xr:uid="{00000000-0005-0000-0000-000044300000}"/>
    <cellStyle name="Comma 3 3 3 2 2 2 3 2 2 2 2" xfId="38013" xr:uid="{F116A979-A146-48E9-B42C-7C6F01B4A2BA}"/>
    <cellStyle name="Comma 3 3 3 2 2 2 3 2 2 3" xfId="28406" xr:uid="{759B4A70-6D17-4CBA-83FA-40C2A9D5765B}"/>
    <cellStyle name="Comma 3 3 3 2 2 2 3 2 3" xfId="13996" xr:uid="{00000000-0005-0000-0000-000045300000}"/>
    <cellStyle name="Comma 3 3 3 2 2 2 3 2 3 2" xfId="33210" xr:uid="{845D0E78-073B-453C-B24C-C2C101F0DC91}"/>
    <cellStyle name="Comma 3 3 3 2 2 2 3 2 4" xfId="23603" xr:uid="{662BA1E8-8F45-46F5-9838-622538E3854C}"/>
    <cellStyle name="Comma 3 3 3 2 2 2 3 3" xfId="6791" xr:uid="{00000000-0005-0000-0000-000046300000}"/>
    <cellStyle name="Comma 3 3 3 2 2 2 3 3 2" xfId="16398" xr:uid="{00000000-0005-0000-0000-000047300000}"/>
    <cellStyle name="Comma 3 3 3 2 2 2 3 3 2 2" xfId="35612" xr:uid="{BD3656E4-E79B-46B2-A7C2-4D0267B84AA3}"/>
    <cellStyle name="Comma 3 3 3 2 2 2 3 3 3" xfId="26005" xr:uid="{8538C2D6-7403-4200-81C4-816BD4AC7232}"/>
    <cellStyle name="Comma 3 3 3 2 2 2 3 4" xfId="11594" xr:uid="{00000000-0005-0000-0000-000048300000}"/>
    <cellStyle name="Comma 3 3 3 2 2 2 3 4 2" xfId="30808" xr:uid="{3F04F235-8FF2-4DDA-9FAF-A55F2EBB7CBB}"/>
    <cellStyle name="Comma 3 3 3 2 2 2 3 5" xfId="21201" xr:uid="{0EB447AA-CA2C-4B1E-8869-FEC74A6D6565}"/>
    <cellStyle name="Comma 3 3 3 2 2 2 4" xfId="2789" xr:uid="{00000000-0005-0000-0000-000049300000}"/>
    <cellStyle name="Comma 3 3 3 2 2 2 4 2" xfId="7592" xr:uid="{00000000-0005-0000-0000-00004A300000}"/>
    <cellStyle name="Comma 3 3 3 2 2 2 4 2 2" xfId="17199" xr:uid="{00000000-0005-0000-0000-00004B300000}"/>
    <cellStyle name="Comma 3 3 3 2 2 2 4 2 2 2" xfId="36413" xr:uid="{DA54ECAF-2FD7-4E73-84D6-520D36D161C3}"/>
    <cellStyle name="Comma 3 3 3 2 2 2 4 2 3" xfId="26806" xr:uid="{3EACB621-02A5-482D-B718-DA4EC232B1D4}"/>
    <cellStyle name="Comma 3 3 3 2 2 2 4 3" xfId="12396" xr:uid="{00000000-0005-0000-0000-00004C300000}"/>
    <cellStyle name="Comma 3 3 3 2 2 2 4 3 2" xfId="31610" xr:uid="{1B80FA48-D845-41F3-8447-D54A9A5E07F3}"/>
    <cellStyle name="Comma 3 3 3 2 2 2 4 4" xfId="22003" xr:uid="{62006B36-57ED-4664-9811-3551F1A1F895}"/>
    <cellStyle name="Comma 3 3 3 2 2 2 5" xfId="5191" xr:uid="{00000000-0005-0000-0000-00004D300000}"/>
    <cellStyle name="Comma 3 3 3 2 2 2 5 2" xfId="14798" xr:uid="{00000000-0005-0000-0000-00004E300000}"/>
    <cellStyle name="Comma 3 3 3 2 2 2 5 2 2" xfId="34012" xr:uid="{22FFCB06-96CB-448D-80DE-40480A8BE9F8}"/>
    <cellStyle name="Comma 3 3 3 2 2 2 5 3" xfId="24405" xr:uid="{BAB7F2D4-63EB-4D11-BA31-72D9B4A4B458}"/>
    <cellStyle name="Comma 3 3 3 2 2 2 6" xfId="9994" xr:uid="{00000000-0005-0000-0000-00004F300000}"/>
    <cellStyle name="Comma 3 3 3 2 2 2 6 2" xfId="29208" xr:uid="{AEAD220E-4C0C-4344-8F78-5D64917346C3}"/>
    <cellStyle name="Comma 3 3 3 2 2 2 7" xfId="19601" xr:uid="{F104893B-598F-44E8-9183-0F45DBB69363}"/>
    <cellStyle name="Comma 3 3 3 2 2 3" xfId="583" xr:uid="{00000000-0005-0000-0000-000050300000}"/>
    <cellStyle name="Comma 3 3 3 2 2 3 2" xfId="1384" xr:uid="{00000000-0005-0000-0000-000051300000}"/>
    <cellStyle name="Comma 3 3 3 2 2 3 2 2" xfId="3789" xr:uid="{00000000-0005-0000-0000-000052300000}"/>
    <cellStyle name="Comma 3 3 3 2 2 3 2 2 2" xfId="8592" xr:uid="{00000000-0005-0000-0000-000053300000}"/>
    <cellStyle name="Comma 3 3 3 2 2 3 2 2 2 2" xfId="18199" xr:uid="{00000000-0005-0000-0000-000054300000}"/>
    <cellStyle name="Comma 3 3 3 2 2 3 2 2 2 2 2" xfId="37413" xr:uid="{B8B1E4F0-31FA-465D-90C4-27BF6ADC5189}"/>
    <cellStyle name="Comma 3 3 3 2 2 3 2 2 2 3" xfId="27806" xr:uid="{A710DBB2-B14E-4458-9D09-FC4CA2FAF223}"/>
    <cellStyle name="Comma 3 3 3 2 2 3 2 2 3" xfId="13396" xr:uid="{00000000-0005-0000-0000-000055300000}"/>
    <cellStyle name="Comma 3 3 3 2 2 3 2 2 3 2" xfId="32610" xr:uid="{A83571AE-C9C9-4373-9C0D-E6C01040447D}"/>
    <cellStyle name="Comma 3 3 3 2 2 3 2 2 4" xfId="23003" xr:uid="{9F88D6C7-8942-40E1-85BB-1E8F63EBD860}"/>
    <cellStyle name="Comma 3 3 3 2 2 3 2 3" xfId="6191" xr:uid="{00000000-0005-0000-0000-000056300000}"/>
    <cellStyle name="Comma 3 3 3 2 2 3 2 3 2" xfId="15798" xr:uid="{00000000-0005-0000-0000-000057300000}"/>
    <cellStyle name="Comma 3 3 3 2 2 3 2 3 2 2" xfId="35012" xr:uid="{D16B75A6-B636-42FE-A21A-690CBA431897}"/>
    <cellStyle name="Comma 3 3 3 2 2 3 2 3 3" xfId="25405" xr:uid="{EDF3FCC1-CD04-4D50-BC83-9AB6E6AE006D}"/>
    <cellStyle name="Comma 3 3 3 2 2 3 2 4" xfId="10994" xr:uid="{00000000-0005-0000-0000-000058300000}"/>
    <cellStyle name="Comma 3 3 3 2 2 3 2 4 2" xfId="30208" xr:uid="{30BFABE2-A906-4744-A2A4-F9A517EAE627}"/>
    <cellStyle name="Comma 3 3 3 2 2 3 2 5" xfId="20601" xr:uid="{671C845B-5F28-4CFC-8505-D9B52173E837}"/>
    <cellStyle name="Comma 3 3 3 2 2 3 3" xfId="2184" xr:uid="{00000000-0005-0000-0000-000059300000}"/>
    <cellStyle name="Comma 3 3 3 2 2 3 3 2" xfId="4589" xr:uid="{00000000-0005-0000-0000-00005A300000}"/>
    <cellStyle name="Comma 3 3 3 2 2 3 3 2 2" xfId="9392" xr:uid="{00000000-0005-0000-0000-00005B300000}"/>
    <cellStyle name="Comma 3 3 3 2 2 3 3 2 2 2" xfId="18999" xr:uid="{00000000-0005-0000-0000-00005C300000}"/>
    <cellStyle name="Comma 3 3 3 2 2 3 3 2 2 2 2" xfId="38213" xr:uid="{912BB9E1-53F3-4263-9EBF-350742504A22}"/>
    <cellStyle name="Comma 3 3 3 2 2 3 3 2 2 3" xfId="28606" xr:uid="{4C9894AC-5600-4C2B-AA13-793D8A73CA71}"/>
    <cellStyle name="Comma 3 3 3 2 2 3 3 2 3" xfId="14196" xr:uid="{00000000-0005-0000-0000-00005D300000}"/>
    <cellStyle name="Comma 3 3 3 2 2 3 3 2 3 2" xfId="33410" xr:uid="{5B1A6CA0-77F9-43C6-99EF-8AD00E892B30}"/>
    <cellStyle name="Comma 3 3 3 2 2 3 3 2 4" xfId="23803" xr:uid="{C384AB9F-A387-47EE-8DBA-3EDB9904E31F}"/>
    <cellStyle name="Comma 3 3 3 2 2 3 3 3" xfId="6991" xr:uid="{00000000-0005-0000-0000-00005E300000}"/>
    <cellStyle name="Comma 3 3 3 2 2 3 3 3 2" xfId="16598" xr:uid="{00000000-0005-0000-0000-00005F300000}"/>
    <cellStyle name="Comma 3 3 3 2 2 3 3 3 2 2" xfId="35812" xr:uid="{502BB040-2BD9-4D0C-A0E3-91D472C0ADF0}"/>
    <cellStyle name="Comma 3 3 3 2 2 3 3 3 3" xfId="26205" xr:uid="{2E71BFC4-C0ED-43AB-BE19-EAEA0CC860C5}"/>
    <cellStyle name="Comma 3 3 3 2 2 3 3 4" xfId="11794" xr:uid="{00000000-0005-0000-0000-000060300000}"/>
    <cellStyle name="Comma 3 3 3 2 2 3 3 4 2" xfId="31008" xr:uid="{109B806B-1E30-4B2E-A59C-A757143D203F}"/>
    <cellStyle name="Comma 3 3 3 2 2 3 3 5" xfId="21401" xr:uid="{B0E9355D-D6CB-4421-A534-DB8D41544D83}"/>
    <cellStyle name="Comma 3 3 3 2 2 3 4" xfId="2989" xr:uid="{00000000-0005-0000-0000-000061300000}"/>
    <cellStyle name="Comma 3 3 3 2 2 3 4 2" xfId="7792" xr:uid="{00000000-0005-0000-0000-000062300000}"/>
    <cellStyle name="Comma 3 3 3 2 2 3 4 2 2" xfId="17399" xr:uid="{00000000-0005-0000-0000-000063300000}"/>
    <cellStyle name="Comma 3 3 3 2 2 3 4 2 2 2" xfId="36613" xr:uid="{1147EEA5-EB8B-416C-911F-2BEE821AC98B}"/>
    <cellStyle name="Comma 3 3 3 2 2 3 4 2 3" xfId="27006" xr:uid="{0712AD90-6CE1-4D40-AB58-BA320F71446A}"/>
    <cellStyle name="Comma 3 3 3 2 2 3 4 3" xfId="12596" xr:uid="{00000000-0005-0000-0000-000064300000}"/>
    <cellStyle name="Comma 3 3 3 2 2 3 4 3 2" xfId="31810" xr:uid="{C6E1FCD1-CB88-4F86-9C7A-252EA5337744}"/>
    <cellStyle name="Comma 3 3 3 2 2 3 4 4" xfId="22203" xr:uid="{1B7759F4-AF04-4533-B287-1A406099A951}"/>
    <cellStyle name="Comma 3 3 3 2 2 3 5" xfId="5391" xr:uid="{00000000-0005-0000-0000-000065300000}"/>
    <cellStyle name="Comma 3 3 3 2 2 3 5 2" xfId="14998" xr:uid="{00000000-0005-0000-0000-000066300000}"/>
    <cellStyle name="Comma 3 3 3 2 2 3 5 2 2" xfId="34212" xr:uid="{F5DA3545-1FFE-4140-9DF2-0DEB4305790C}"/>
    <cellStyle name="Comma 3 3 3 2 2 3 5 3" xfId="24605" xr:uid="{CBA3CAD8-F936-4503-BCE4-8674E958DD84}"/>
    <cellStyle name="Comma 3 3 3 2 2 3 6" xfId="10194" xr:uid="{00000000-0005-0000-0000-000067300000}"/>
    <cellStyle name="Comma 3 3 3 2 2 3 6 2" xfId="29408" xr:uid="{9C559B5E-4C5A-4D91-91CC-D4F5FEFF2A37}"/>
    <cellStyle name="Comma 3 3 3 2 2 3 7" xfId="19801" xr:uid="{3047A214-D1AD-4F1A-B3DE-6C390C49ABAD}"/>
    <cellStyle name="Comma 3 3 3 2 2 4" xfId="783" xr:uid="{00000000-0005-0000-0000-000068300000}"/>
    <cellStyle name="Comma 3 3 3 2 2 4 2" xfId="1584" xr:uid="{00000000-0005-0000-0000-000069300000}"/>
    <cellStyle name="Comma 3 3 3 2 2 4 2 2" xfId="3989" xr:uid="{00000000-0005-0000-0000-00006A300000}"/>
    <cellStyle name="Comma 3 3 3 2 2 4 2 2 2" xfId="8792" xr:uid="{00000000-0005-0000-0000-00006B300000}"/>
    <cellStyle name="Comma 3 3 3 2 2 4 2 2 2 2" xfId="18399" xr:uid="{00000000-0005-0000-0000-00006C300000}"/>
    <cellStyle name="Comma 3 3 3 2 2 4 2 2 2 2 2" xfId="37613" xr:uid="{2038C054-908F-4F41-A554-43D4547E7F90}"/>
    <cellStyle name="Comma 3 3 3 2 2 4 2 2 2 3" xfId="28006" xr:uid="{D2C6645F-E1DD-4159-8952-D17C4975A240}"/>
    <cellStyle name="Comma 3 3 3 2 2 4 2 2 3" xfId="13596" xr:uid="{00000000-0005-0000-0000-00006D300000}"/>
    <cellStyle name="Comma 3 3 3 2 2 4 2 2 3 2" xfId="32810" xr:uid="{5E0EE69B-E34F-4B2C-89C4-E64035AAFD5D}"/>
    <cellStyle name="Comma 3 3 3 2 2 4 2 2 4" xfId="23203" xr:uid="{AAD74F97-68DB-4DDF-9BC1-8874EC27434C}"/>
    <cellStyle name="Comma 3 3 3 2 2 4 2 3" xfId="6391" xr:uid="{00000000-0005-0000-0000-00006E300000}"/>
    <cellStyle name="Comma 3 3 3 2 2 4 2 3 2" xfId="15998" xr:uid="{00000000-0005-0000-0000-00006F300000}"/>
    <cellStyle name="Comma 3 3 3 2 2 4 2 3 2 2" xfId="35212" xr:uid="{7698CF9A-93A1-4549-A55A-7FC60B6C8711}"/>
    <cellStyle name="Comma 3 3 3 2 2 4 2 3 3" xfId="25605" xr:uid="{31C24B40-7741-498C-A1AC-F023E0B594ED}"/>
    <cellStyle name="Comma 3 3 3 2 2 4 2 4" xfId="11194" xr:uid="{00000000-0005-0000-0000-000070300000}"/>
    <cellStyle name="Comma 3 3 3 2 2 4 2 4 2" xfId="30408" xr:uid="{6AA255B8-B461-4896-89ED-74B5D81F07E4}"/>
    <cellStyle name="Comma 3 3 3 2 2 4 2 5" xfId="20801" xr:uid="{8353984B-F3CD-4E78-9D6D-43389E058F42}"/>
    <cellStyle name="Comma 3 3 3 2 2 4 3" xfId="2384" xr:uid="{00000000-0005-0000-0000-000071300000}"/>
    <cellStyle name="Comma 3 3 3 2 2 4 3 2" xfId="4789" xr:uid="{00000000-0005-0000-0000-000072300000}"/>
    <cellStyle name="Comma 3 3 3 2 2 4 3 2 2" xfId="9592" xr:uid="{00000000-0005-0000-0000-000073300000}"/>
    <cellStyle name="Comma 3 3 3 2 2 4 3 2 2 2" xfId="19199" xr:uid="{00000000-0005-0000-0000-000074300000}"/>
    <cellStyle name="Comma 3 3 3 2 2 4 3 2 2 2 2" xfId="38413" xr:uid="{C751BAF5-6C85-4631-A924-99A8858786DC}"/>
    <cellStyle name="Comma 3 3 3 2 2 4 3 2 2 3" xfId="28806" xr:uid="{5D3E1B7C-21F2-439E-82ED-E0D24C4C5273}"/>
    <cellStyle name="Comma 3 3 3 2 2 4 3 2 3" xfId="14396" xr:uid="{00000000-0005-0000-0000-000075300000}"/>
    <cellStyle name="Comma 3 3 3 2 2 4 3 2 3 2" xfId="33610" xr:uid="{3FF594D6-EBF8-40D0-A25B-585909CD7A5E}"/>
    <cellStyle name="Comma 3 3 3 2 2 4 3 2 4" xfId="24003" xr:uid="{F649F2ED-A4A6-4AFB-A0C6-236779FF5F71}"/>
    <cellStyle name="Comma 3 3 3 2 2 4 3 3" xfId="7191" xr:uid="{00000000-0005-0000-0000-000076300000}"/>
    <cellStyle name="Comma 3 3 3 2 2 4 3 3 2" xfId="16798" xr:uid="{00000000-0005-0000-0000-000077300000}"/>
    <cellStyle name="Comma 3 3 3 2 2 4 3 3 2 2" xfId="36012" xr:uid="{7788CFC9-1B50-4DE9-A92D-A98AE7AE3DDB}"/>
    <cellStyle name="Comma 3 3 3 2 2 4 3 3 3" xfId="26405" xr:uid="{57AEB6C5-13AA-4863-A5F0-03E12A3D0B63}"/>
    <cellStyle name="Comma 3 3 3 2 2 4 3 4" xfId="11994" xr:uid="{00000000-0005-0000-0000-000078300000}"/>
    <cellStyle name="Comma 3 3 3 2 2 4 3 4 2" xfId="31208" xr:uid="{503A946E-3912-4871-97BF-2C4CF271C053}"/>
    <cellStyle name="Comma 3 3 3 2 2 4 3 5" xfId="21601" xr:uid="{C08F532F-583B-471C-AEA6-25B78B06A4DD}"/>
    <cellStyle name="Comma 3 3 3 2 2 4 4" xfId="3189" xr:uid="{00000000-0005-0000-0000-000079300000}"/>
    <cellStyle name="Comma 3 3 3 2 2 4 4 2" xfId="7992" xr:uid="{00000000-0005-0000-0000-00007A300000}"/>
    <cellStyle name="Comma 3 3 3 2 2 4 4 2 2" xfId="17599" xr:uid="{00000000-0005-0000-0000-00007B300000}"/>
    <cellStyle name="Comma 3 3 3 2 2 4 4 2 2 2" xfId="36813" xr:uid="{3C61BC10-DD13-4965-AB53-EC083B6AADB2}"/>
    <cellStyle name="Comma 3 3 3 2 2 4 4 2 3" xfId="27206" xr:uid="{1EA522B2-EB7E-41E3-901B-5E8DE8B777C1}"/>
    <cellStyle name="Comma 3 3 3 2 2 4 4 3" xfId="12796" xr:uid="{00000000-0005-0000-0000-00007C300000}"/>
    <cellStyle name="Comma 3 3 3 2 2 4 4 3 2" xfId="32010" xr:uid="{336F0AB5-995F-4478-B9B0-D7E4CAD14DAC}"/>
    <cellStyle name="Comma 3 3 3 2 2 4 4 4" xfId="22403" xr:uid="{36EDAEB1-9C2D-4674-B14B-7F87720566DD}"/>
    <cellStyle name="Comma 3 3 3 2 2 4 5" xfId="5591" xr:uid="{00000000-0005-0000-0000-00007D300000}"/>
    <cellStyle name="Comma 3 3 3 2 2 4 5 2" xfId="15198" xr:uid="{00000000-0005-0000-0000-00007E300000}"/>
    <cellStyle name="Comma 3 3 3 2 2 4 5 2 2" xfId="34412" xr:uid="{AB1F5550-B45C-48D1-8DE3-F2D9E30E53D5}"/>
    <cellStyle name="Comma 3 3 3 2 2 4 5 3" xfId="24805" xr:uid="{79B66E9C-F21D-4C43-9470-7F454053EE82}"/>
    <cellStyle name="Comma 3 3 3 2 2 4 6" xfId="10394" xr:uid="{00000000-0005-0000-0000-00007F300000}"/>
    <cellStyle name="Comma 3 3 3 2 2 4 6 2" xfId="29608" xr:uid="{18CA70E4-045E-4881-9D86-5DC9C920CEDD}"/>
    <cellStyle name="Comma 3 3 3 2 2 4 7" xfId="20001" xr:uid="{763E431E-23D8-49DB-B09C-886B80073820}"/>
    <cellStyle name="Comma 3 3 3 2 2 5" xfId="984" xr:uid="{00000000-0005-0000-0000-000080300000}"/>
    <cellStyle name="Comma 3 3 3 2 2 5 2" xfId="3389" xr:uid="{00000000-0005-0000-0000-000081300000}"/>
    <cellStyle name="Comma 3 3 3 2 2 5 2 2" xfId="8192" xr:uid="{00000000-0005-0000-0000-000082300000}"/>
    <cellStyle name="Comma 3 3 3 2 2 5 2 2 2" xfId="17799" xr:uid="{00000000-0005-0000-0000-000083300000}"/>
    <cellStyle name="Comma 3 3 3 2 2 5 2 2 2 2" xfId="37013" xr:uid="{B78E0135-C6C6-4686-9CC0-4435C6681CEC}"/>
    <cellStyle name="Comma 3 3 3 2 2 5 2 2 3" xfId="27406" xr:uid="{95210B2A-3D23-4E16-8EA3-08396CB397ED}"/>
    <cellStyle name="Comma 3 3 3 2 2 5 2 3" xfId="12996" xr:uid="{00000000-0005-0000-0000-000084300000}"/>
    <cellStyle name="Comma 3 3 3 2 2 5 2 3 2" xfId="32210" xr:uid="{9251164E-AA6D-4B20-9140-EB5C039F2837}"/>
    <cellStyle name="Comma 3 3 3 2 2 5 2 4" xfId="22603" xr:uid="{8BDAB6C4-2C79-4160-BEBD-853FCE107D2F}"/>
    <cellStyle name="Comma 3 3 3 2 2 5 3" xfId="5791" xr:uid="{00000000-0005-0000-0000-000085300000}"/>
    <cellStyle name="Comma 3 3 3 2 2 5 3 2" xfId="15398" xr:uid="{00000000-0005-0000-0000-000086300000}"/>
    <cellStyle name="Comma 3 3 3 2 2 5 3 2 2" xfId="34612" xr:uid="{36F764FC-1B61-491C-BC26-D73CB8CC53C2}"/>
    <cellStyle name="Comma 3 3 3 2 2 5 3 3" xfId="25005" xr:uid="{D0FC32CF-D609-48B5-9CFB-579879160412}"/>
    <cellStyle name="Comma 3 3 3 2 2 5 4" xfId="10594" xr:uid="{00000000-0005-0000-0000-000087300000}"/>
    <cellStyle name="Comma 3 3 3 2 2 5 4 2" xfId="29808" xr:uid="{72D8A015-39DD-47AD-9790-EB77FC31B037}"/>
    <cellStyle name="Comma 3 3 3 2 2 5 5" xfId="20201" xr:uid="{06D01776-28B1-4203-9877-DB5E663FAF0B}"/>
    <cellStyle name="Comma 3 3 3 2 2 6" xfId="1784" xr:uid="{00000000-0005-0000-0000-000088300000}"/>
    <cellStyle name="Comma 3 3 3 2 2 6 2" xfId="4189" xr:uid="{00000000-0005-0000-0000-000089300000}"/>
    <cellStyle name="Comma 3 3 3 2 2 6 2 2" xfId="8992" xr:uid="{00000000-0005-0000-0000-00008A300000}"/>
    <cellStyle name="Comma 3 3 3 2 2 6 2 2 2" xfId="18599" xr:uid="{00000000-0005-0000-0000-00008B300000}"/>
    <cellStyle name="Comma 3 3 3 2 2 6 2 2 2 2" xfId="37813" xr:uid="{40C70D1E-9F04-4D19-BF1D-1A35AE3EA553}"/>
    <cellStyle name="Comma 3 3 3 2 2 6 2 2 3" xfId="28206" xr:uid="{CE8C5150-BF9F-40F8-9021-B3B311FA0B07}"/>
    <cellStyle name="Comma 3 3 3 2 2 6 2 3" xfId="13796" xr:uid="{00000000-0005-0000-0000-00008C300000}"/>
    <cellStyle name="Comma 3 3 3 2 2 6 2 3 2" xfId="33010" xr:uid="{51DBD560-57AD-4C4E-8A41-63F8442D8E72}"/>
    <cellStyle name="Comma 3 3 3 2 2 6 2 4" xfId="23403" xr:uid="{0D9661AD-F785-411B-A5BB-18BF442ADEED}"/>
    <cellStyle name="Comma 3 3 3 2 2 6 3" xfId="6591" xr:uid="{00000000-0005-0000-0000-00008D300000}"/>
    <cellStyle name="Comma 3 3 3 2 2 6 3 2" xfId="16198" xr:uid="{00000000-0005-0000-0000-00008E300000}"/>
    <cellStyle name="Comma 3 3 3 2 2 6 3 2 2" xfId="35412" xr:uid="{F2FAFD30-054D-4A76-950C-49A7BF7DE9C3}"/>
    <cellStyle name="Comma 3 3 3 2 2 6 3 3" xfId="25805" xr:uid="{49F13248-5DCF-4E24-84B1-CCEC18ABD28E}"/>
    <cellStyle name="Comma 3 3 3 2 2 6 4" xfId="11394" xr:uid="{00000000-0005-0000-0000-00008F300000}"/>
    <cellStyle name="Comma 3 3 3 2 2 6 4 2" xfId="30608" xr:uid="{FBB52982-EF1F-41A7-8619-D96979C0544D}"/>
    <cellStyle name="Comma 3 3 3 2 2 6 5" xfId="21001" xr:uid="{625C7A11-613B-4CD4-9192-47C9D330C73C}"/>
    <cellStyle name="Comma 3 3 3 2 2 7" xfId="2589" xr:uid="{00000000-0005-0000-0000-000090300000}"/>
    <cellStyle name="Comma 3 3 3 2 2 7 2" xfId="7392" xr:uid="{00000000-0005-0000-0000-000091300000}"/>
    <cellStyle name="Comma 3 3 3 2 2 7 2 2" xfId="16999" xr:uid="{00000000-0005-0000-0000-000092300000}"/>
    <cellStyle name="Comma 3 3 3 2 2 7 2 2 2" xfId="36213" xr:uid="{16F5701E-670C-4E52-A99B-6E229C82C269}"/>
    <cellStyle name="Comma 3 3 3 2 2 7 2 3" xfId="26606" xr:uid="{EF1946C1-5B82-4921-B649-291A43DAF742}"/>
    <cellStyle name="Comma 3 3 3 2 2 7 3" xfId="12196" xr:uid="{00000000-0005-0000-0000-000093300000}"/>
    <cellStyle name="Comma 3 3 3 2 2 7 3 2" xfId="31410" xr:uid="{B5B5755A-9E32-466F-BAE5-8B028822D9BC}"/>
    <cellStyle name="Comma 3 3 3 2 2 7 4" xfId="21803" xr:uid="{53C1DE54-5461-48CB-8663-45FA06314D63}"/>
    <cellStyle name="Comma 3 3 3 2 2 8" xfId="4991" xr:uid="{00000000-0005-0000-0000-000094300000}"/>
    <cellStyle name="Comma 3 3 3 2 2 8 2" xfId="14598" xr:uid="{00000000-0005-0000-0000-000095300000}"/>
    <cellStyle name="Comma 3 3 3 2 2 8 2 2" xfId="33812" xr:uid="{95D02A8C-34DB-4EF0-B2E9-C527D444A510}"/>
    <cellStyle name="Comma 3 3 3 2 2 8 3" xfId="24205" xr:uid="{9AF28784-FF8E-4F67-8A33-7398178A939F}"/>
    <cellStyle name="Comma 3 3 3 2 2 9" xfId="9794" xr:uid="{00000000-0005-0000-0000-000096300000}"/>
    <cellStyle name="Comma 3 3 3 2 2 9 2" xfId="29008" xr:uid="{882DBC3F-040C-40BC-9CE7-8B29A3648D37}"/>
    <cellStyle name="Comma 3 3 3 2 3" xfId="283" xr:uid="{00000000-0005-0000-0000-000097300000}"/>
    <cellStyle name="Comma 3 3 3 2 3 2" xfId="1084" xr:uid="{00000000-0005-0000-0000-000098300000}"/>
    <cellStyle name="Comma 3 3 3 2 3 2 2" xfId="3489" xr:uid="{00000000-0005-0000-0000-000099300000}"/>
    <cellStyle name="Comma 3 3 3 2 3 2 2 2" xfId="8292" xr:uid="{00000000-0005-0000-0000-00009A300000}"/>
    <cellStyle name="Comma 3 3 3 2 3 2 2 2 2" xfId="17899" xr:uid="{00000000-0005-0000-0000-00009B300000}"/>
    <cellStyle name="Comma 3 3 3 2 3 2 2 2 2 2" xfId="37113" xr:uid="{D7306D81-708B-49CF-BE18-E26FB998FEF9}"/>
    <cellStyle name="Comma 3 3 3 2 3 2 2 2 3" xfId="27506" xr:uid="{CCB8546C-0A0F-4562-BA83-4430C5EFD8C0}"/>
    <cellStyle name="Comma 3 3 3 2 3 2 2 3" xfId="13096" xr:uid="{00000000-0005-0000-0000-00009C300000}"/>
    <cellStyle name="Comma 3 3 3 2 3 2 2 3 2" xfId="32310" xr:uid="{F8DA96F4-BDEA-436B-BE7A-BDB03F7B4074}"/>
    <cellStyle name="Comma 3 3 3 2 3 2 2 4" xfId="22703" xr:uid="{05D756B6-E88B-43F1-912A-D1FE7991CE8F}"/>
    <cellStyle name="Comma 3 3 3 2 3 2 3" xfId="5891" xr:uid="{00000000-0005-0000-0000-00009D300000}"/>
    <cellStyle name="Comma 3 3 3 2 3 2 3 2" xfId="15498" xr:uid="{00000000-0005-0000-0000-00009E300000}"/>
    <cellStyle name="Comma 3 3 3 2 3 2 3 2 2" xfId="34712" xr:uid="{4700395E-CC74-443A-B51B-76963E7FE912}"/>
    <cellStyle name="Comma 3 3 3 2 3 2 3 3" xfId="25105" xr:uid="{2DAE8FDD-3120-4A9A-8782-924841C5FE45}"/>
    <cellStyle name="Comma 3 3 3 2 3 2 4" xfId="10694" xr:uid="{00000000-0005-0000-0000-00009F300000}"/>
    <cellStyle name="Comma 3 3 3 2 3 2 4 2" xfId="29908" xr:uid="{F6AA2789-E90D-4860-AC3F-F3ECA644895A}"/>
    <cellStyle name="Comma 3 3 3 2 3 2 5" xfId="20301" xr:uid="{6757AD5E-9F65-4D50-B189-9E9C6C4FD1DB}"/>
    <cellStyle name="Comma 3 3 3 2 3 3" xfId="1884" xr:uid="{00000000-0005-0000-0000-0000A0300000}"/>
    <cellStyle name="Comma 3 3 3 2 3 3 2" xfId="4289" xr:uid="{00000000-0005-0000-0000-0000A1300000}"/>
    <cellStyle name="Comma 3 3 3 2 3 3 2 2" xfId="9092" xr:uid="{00000000-0005-0000-0000-0000A2300000}"/>
    <cellStyle name="Comma 3 3 3 2 3 3 2 2 2" xfId="18699" xr:uid="{00000000-0005-0000-0000-0000A3300000}"/>
    <cellStyle name="Comma 3 3 3 2 3 3 2 2 2 2" xfId="37913" xr:uid="{0E0FDB4F-53AC-49F2-8C2C-4DE1AA6B8B5D}"/>
    <cellStyle name="Comma 3 3 3 2 3 3 2 2 3" xfId="28306" xr:uid="{AB79173C-3C29-4732-9391-7CFA42E42D0F}"/>
    <cellStyle name="Comma 3 3 3 2 3 3 2 3" xfId="13896" xr:uid="{00000000-0005-0000-0000-0000A4300000}"/>
    <cellStyle name="Comma 3 3 3 2 3 3 2 3 2" xfId="33110" xr:uid="{28522867-E524-4A19-AD5B-40B60C52386A}"/>
    <cellStyle name="Comma 3 3 3 2 3 3 2 4" xfId="23503" xr:uid="{4E182777-A66B-455F-BE39-27471FE9CF5F}"/>
    <cellStyle name="Comma 3 3 3 2 3 3 3" xfId="6691" xr:uid="{00000000-0005-0000-0000-0000A5300000}"/>
    <cellStyle name="Comma 3 3 3 2 3 3 3 2" xfId="16298" xr:uid="{00000000-0005-0000-0000-0000A6300000}"/>
    <cellStyle name="Comma 3 3 3 2 3 3 3 2 2" xfId="35512" xr:uid="{36B8BCB6-3E13-4CE1-B80E-30BFA3D166C1}"/>
    <cellStyle name="Comma 3 3 3 2 3 3 3 3" xfId="25905" xr:uid="{23E48362-7C14-4336-96C6-F3265D56CAC2}"/>
    <cellStyle name="Comma 3 3 3 2 3 3 4" xfId="11494" xr:uid="{00000000-0005-0000-0000-0000A7300000}"/>
    <cellStyle name="Comma 3 3 3 2 3 3 4 2" xfId="30708" xr:uid="{F9309411-DD50-43CB-9617-DA4398E82402}"/>
    <cellStyle name="Comma 3 3 3 2 3 3 5" xfId="21101" xr:uid="{E993569A-A39B-42DA-9127-870BC62511AB}"/>
    <cellStyle name="Comma 3 3 3 2 3 4" xfId="2689" xr:uid="{00000000-0005-0000-0000-0000A8300000}"/>
    <cellStyle name="Comma 3 3 3 2 3 4 2" xfId="7492" xr:uid="{00000000-0005-0000-0000-0000A9300000}"/>
    <cellStyle name="Comma 3 3 3 2 3 4 2 2" xfId="17099" xr:uid="{00000000-0005-0000-0000-0000AA300000}"/>
    <cellStyle name="Comma 3 3 3 2 3 4 2 2 2" xfId="36313" xr:uid="{07864590-26F4-4950-B6E5-4589EEAA38FA}"/>
    <cellStyle name="Comma 3 3 3 2 3 4 2 3" xfId="26706" xr:uid="{87198209-DE5B-45C4-9ECE-DFAF487FB27D}"/>
    <cellStyle name="Comma 3 3 3 2 3 4 3" xfId="12296" xr:uid="{00000000-0005-0000-0000-0000AB300000}"/>
    <cellStyle name="Comma 3 3 3 2 3 4 3 2" xfId="31510" xr:uid="{0385CD16-FF48-42BA-879A-6910B48E30F6}"/>
    <cellStyle name="Comma 3 3 3 2 3 4 4" xfId="21903" xr:uid="{2C036D38-A03C-45FB-9DF2-F476BFEF36D9}"/>
    <cellStyle name="Comma 3 3 3 2 3 5" xfId="5091" xr:uid="{00000000-0005-0000-0000-0000AC300000}"/>
    <cellStyle name="Comma 3 3 3 2 3 5 2" xfId="14698" xr:uid="{00000000-0005-0000-0000-0000AD300000}"/>
    <cellStyle name="Comma 3 3 3 2 3 5 2 2" xfId="33912" xr:uid="{1C9D2E09-4FEB-4BEC-89CF-D3A0F78FB9D2}"/>
    <cellStyle name="Comma 3 3 3 2 3 5 3" xfId="24305" xr:uid="{4755E7AC-2EFE-42E5-8DF6-C17D8C2B7142}"/>
    <cellStyle name="Comma 3 3 3 2 3 6" xfId="9894" xr:uid="{00000000-0005-0000-0000-0000AE300000}"/>
    <cellStyle name="Comma 3 3 3 2 3 6 2" xfId="29108" xr:uid="{D3E05837-2AE7-404C-AFDC-7C7AF2049DBE}"/>
    <cellStyle name="Comma 3 3 3 2 3 7" xfId="19501" xr:uid="{E0C92D70-DDEA-425D-A829-3B5E5BBE151E}"/>
    <cellStyle name="Comma 3 3 3 2 4" xfId="483" xr:uid="{00000000-0005-0000-0000-0000AF300000}"/>
    <cellStyle name="Comma 3 3 3 2 4 2" xfId="1284" xr:uid="{00000000-0005-0000-0000-0000B0300000}"/>
    <cellStyle name="Comma 3 3 3 2 4 2 2" xfId="3689" xr:uid="{00000000-0005-0000-0000-0000B1300000}"/>
    <cellStyle name="Comma 3 3 3 2 4 2 2 2" xfId="8492" xr:uid="{00000000-0005-0000-0000-0000B2300000}"/>
    <cellStyle name="Comma 3 3 3 2 4 2 2 2 2" xfId="18099" xr:uid="{00000000-0005-0000-0000-0000B3300000}"/>
    <cellStyle name="Comma 3 3 3 2 4 2 2 2 2 2" xfId="37313" xr:uid="{38795B5D-2AD5-4EF5-8E56-EBF66C56E674}"/>
    <cellStyle name="Comma 3 3 3 2 4 2 2 2 3" xfId="27706" xr:uid="{8F38E48E-E8F0-4696-878E-B743FD14E548}"/>
    <cellStyle name="Comma 3 3 3 2 4 2 2 3" xfId="13296" xr:uid="{00000000-0005-0000-0000-0000B4300000}"/>
    <cellStyle name="Comma 3 3 3 2 4 2 2 3 2" xfId="32510" xr:uid="{34908E2A-DCC5-475A-98BC-76F72EF5E6B1}"/>
    <cellStyle name="Comma 3 3 3 2 4 2 2 4" xfId="22903" xr:uid="{6DF31D80-FF30-48C0-9724-3C6ACDB80FE4}"/>
    <cellStyle name="Comma 3 3 3 2 4 2 3" xfId="6091" xr:uid="{00000000-0005-0000-0000-0000B5300000}"/>
    <cellStyle name="Comma 3 3 3 2 4 2 3 2" xfId="15698" xr:uid="{00000000-0005-0000-0000-0000B6300000}"/>
    <cellStyle name="Comma 3 3 3 2 4 2 3 2 2" xfId="34912" xr:uid="{2E0C8235-1A6B-4D83-993C-7B82FCA69B0D}"/>
    <cellStyle name="Comma 3 3 3 2 4 2 3 3" xfId="25305" xr:uid="{EBA9FCFE-B115-4C9C-9605-3FADFD5073F0}"/>
    <cellStyle name="Comma 3 3 3 2 4 2 4" xfId="10894" xr:uid="{00000000-0005-0000-0000-0000B7300000}"/>
    <cellStyle name="Comma 3 3 3 2 4 2 4 2" xfId="30108" xr:uid="{E424422E-86E0-47D1-AE22-545A535C0723}"/>
    <cellStyle name="Comma 3 3 3 2 4 2 5" xfId="20501" xr:uid="{7C54B602-1EDA-4EEB-B18E-3417BAC82419}"/>
    <cellStyle name="Comma 3 3 3 2 4 3" xfId="2084" xr:uid="{00000000-0005-0000-0000-0000B8300000}"/>
    <cellStyle name="Comma 3 3 3 2 4 3 2" xfId="4489" xr:uid="{00000000-0005-0000-0000-0000B9300000}"/>
    <cellStyle name="Comma 3 3 3 2 4 3 2 2" xfId="9292" xr:uid="{00000000-0005-0000-0000-0000BA300000}"/>
    <cellStyle name="Comma 3 3 3 2 4 3 2 2 2" xfId="18899" xr:uid="{00000000-0005-0000-0000-0000BB300000}"/>
    <cellStyle name="Comma 3 3 3 2 4 3 2 2 2 2" xfId="38113" xr:uid="{6732516B-EA4B-4939-B892-C423B118016A}"/>
    <cellStyle name="Comma 3 3 3 2 4 3 2 2 3" xfId="28506" xr:uid="{02222C00-F8D2-42AB-A266-1B3D6C53CF41}"/>
    <cellStyle name="Comma 3 3 3 2 4 3 2 3" xfId="14096" xr:uid="{00000000-0005-0000-0000-0000BC300000}"/>
    <cellStyle name="Comma 3 3 3 2 4 3 2 3 2" xfId="33310" xr:uid="{DD5B8EDA-BB54-44F8-A776-B609AF94746D}"/>
    <cellStyle name="Comma 3 3 3 2 4 3 2 4" xfId="23703" xr:uid="{13914C57-AC35-481A-AA6F-4ED5F575E5FB}"/>
    <cellStyle name="Comma 3 3 3 2 4 3 3" xfId="6891" xr:uid="{00000000-0005-0000-0000-0000BD300000}"/>
    <cellStyle name="Comma 3 3 3 2 4 3 3 2" xfId="16498" xr:uid="{00000000-0005-0000-0000-0000BE300000}"/>
    <cellStyle name="Comma 3 3 3 2 4 3 3 2 2" xfId="35712" xr:uid="{FE09F3E9-D9BC-420B-9593-2D597E011C7F}"/>
    <cellStyle name="Comma 3 3 3 2 4 3 3 3" xfId="26105" xr:uid="{BFBDB094-2627-4310-92A2-3953DA950E8E}"/>
    <cellStyle name="Comma 3 3 3 2 4 3 4" xfId="11694" xr:uid="{00000000-0005-0000-0000-0000BF300000}"/>
    <cellStyle name="Comma 3 3 3 2 4 3 4 2" xfId="30908" xr:uid="{7E84B7C0-C627-4F2F-AB16-44A448E0C11B}"/>
    <cellStyle name="Comma 3 3 3 2 4 3 5" xfId="21301" xr:uid="{251E5DDA-85EA-45E3-AD61-B6A14FD65931}"/>
    <cellStyle name="Comma 3 3 3 2 4 4" xfId="2889" xr:uid="{00000000-0005-0000-0000-0000C0300000}"/>
    <cellStyle name="Comma 3 3 3 2 4 4 2" xfId="7692" xr:uid="{00000000-0005-0000-0000-0000C1300000}"/>
    <cellStyle name="Comma 3 3 3 2 4 4 2 2" xfId="17299" xr:uid="{00000000-0005-0000-0000-0000C2300000}"/>
    <cellStyle name="Comma 3 3 3 2 4 4 2 2 2" xfId="36513" xr:uid="{99916E68-E2B4-49D8-80C0-17F0D1A0E1D7}"/>
    <cellStyle name="Comma 3 3 3 2 4 4 2 3" xfId="26906" xr:uid="{68B9562C-E80C-43AA-BE3F-82C1BC90E060}"/>
    <cellStyle name="Comma 3 3 3 2 4 4 3" xfId="12496" xr:uid="{00000000-0005-0000-0000-0000C3300000}"/>
    <cellStyle name="Comma 3 3 3 2 4 4 3 2" xfId="31710" xr:uid="{5474EE41-F123-47A6-A319-4B422DEB0F8F}"/>
    <cellStyle name="Comma 3 3 3 2 4 4 4" xfId="22103" xr:uid="{043ECA34-E4FC-49E2-8DCB-615C3C196329}"/>
    <cellStyle name="Comma 3 3 3 2 4 5" xfId="5291" xr:uid="{00000000-0005-0000-0000-0000C4300000}"/>
    <cellStyle name="Comma 3 3 3 2 4 5 2" xfId="14898" xr:uid="{00000000-0005-0000-0000-0000C5300000}"/>
    <cellStyle name="Comma 3 3 3 2 4 5 2 2" xfId="34112" xr:uid="{89A4B57E-223D-4A07-AF39-759F95C6E3C0}"/>
    <cellStyle name="Comma 3 3 3 2 4 5 3" xfId="24505" xr:uid="{559B9F86-2524-4179-8974-0A06781EB919}"/>
    <cellStyle name="Comma 3 3 3 2 4 6" xfId="10094" xr:uid="{00000000-0005-0000-0000-0000C6300000}"/>
    <cellStyle name="Comma 3 3 3 2 4 6 2" xfId="29308" xr:uid="{816815AA-D456-4C14-9441-D4E9202959B7}"/>
    <cellStyle name="Comma 3 3 3 2 4 7" xfId="19701" xr:uid="{93320B60-100A-4DEF-B9AC-DCCA9B38A841}"/>
    <cellStyle name="Comma 3 3 3 2 5" xfId="683" xr:uid="{00000000-0005-0000-0000-0000C7300000}"/>
    <cellStyle name="Comma 3 3 3 2 5 2" xfId="1484" xr:uid="{00000000-0005-0000-0000-0000C8300000}"/>
    <cellStyle name="Comma 3 3 3 2 5 2 2" xfId="3889" xr:uid="{00000000-0005-0000-0000-0000C9300000}"/>
    <cellStyle name="Comma 3 3 3 2 5 2 2 2" xfId="8692" xr:uid="{00000000-0005-0000-0000-0000CA300000}"/>
    <cellStyle name="Comma 3 3 3 2 5 2 2 2 2" xfId="18299" xr:uid="{00000000-0005-0000-0000-0000CB300000}"/>
    <cellStyle name="Comma 3 3 3 2 5 2 2 2 2 2" xfId="37513" xr:uid="{61CA2E51-B247-40EE-98D7-0B3CDA910157}"/>
    <cellStyle name="Comma 3 3 3 2 5 2 2 2 3" xfId="27906" xr:uid="{210B7022-82E9-4836-A8B1-6FEC5C9D79BC}"/>
    <cellStyle name="Comma 3 3 3 2 5 2 2 3" xfId="13496" xr:uid="{00000000-0005-0000-0000-0000CC300000}"/>
    <cellStyle name="Comma 3 3 3 2 5 2 2 3 2" xfId="32710" xr:uid="{F2AE8CA6-FAAD-49B6-8D0E-A34478D1DFBD}"/>
    <cellStyle name="Comma 3 3 3 2 5 2 2 4" xfId="23103" xr:uid="{5F573457-2C92-4AD1-BCD2-60038F8E100E}"/>
    <cellStyle name="Comma 3 3 3 2 5 2 3" xfId="6291" xr:uid="{00000000-0005-0000-0000-0000CD300000}"/>
    <cellStyle name="Comma 3 3 3 2 5 2 3 2" xfId="15898" xr:uid="{00000000-0005-0000-0000-0000CE300000}"/>
    <cellStyle name="Comma 3 3 3 2 5 2 3 2 2" xfId="35112" xr:uid="{0F4625EE-99A6-41E8-8933-8F3F56105EA2}"/>
    <cellStyle name="Comma 3 3 3 2 5 2 3 3" xfId="25505" xr:uid="{900735FE-9C5A-405F-8A79-491783CB3DAF}"/>
    <cellStyle name="Comma 3 3 3 2 5 2 4" xfId="11094" xr:uid="{00000000-0005-0000-0000-0000CF300000}"/>
    <cellStyle name="Comma 3 3 3 2 5 2 4 2" xfId="30308" xr:uid="{17F15F70-2FA6-4468-8769-546FEDD9127A}"/>
    <cellStyle name="Comma 3 3 3 2 5 2 5" xfId="20701" xr:uid="{FFE26422-C936-4B77-BFD7-58927683548A}"/>
    <cellStyle name="Comma 3 3 3 2 5 3" xfId="2284" xr:uid="{00000000-0005-0000-0000-0000D0300000}"/>
    <cellStyle name="Comma 3 3 3 2 5 3 2" xfId="4689" xr:uid="{00000000-0005-0000-0000-0000D1300000}"/>
    <cellStyle name="Comma 3 3 3 2 5 3 2 2" xfId="9492" xr:uid="{00000000-0005-0000-0000-0000D2300000}"/>
    <cellStyle name="Comma 3 3 3 2 5 3 2 2 2" xfId="19099" xr:uid="{00000000-0005-0000-0000-0000D3300000}"/>
    <cellStyle name="Comma 3 3 3 2 5 3 2 2 2 2" xfId="38313" xr:uid="{84B1E6C0-5E96-49F6-94CE-8DF0F8B79E4C}"/>
    <cellStyle name="Comma 3 3 3 2 5 3 2 2 3" xfId="28706" xr:uid="{6627AEA3-11D9-4FB5-A387-EEBB6AFBC583}"/>
    <cellStyle name="Comma 3 3 3 2 5 3 2 3" xfId="14296" xr:uid="{00000000-0005-0000-0000-0000D4300000}"/>
    <cellStyle name="Comma 3 3 3 2 5 3 2 3 2" xfId="33510" xr:uid="{6AD8C3D9-DF74-4D64-8B0C-DD76196F1D6B}"/>
    <cellStyle name="Comma 3 3 3 2 5 3 2 4" xfId="23903" xr:uid="{F4EC074D-37D4-41FE-8C7B-121BF1B860A3}"/>
    <cellStyle name="Comma 3 3 3 2 5 3 3" xfId="7091" xr:uid="{00000000-0005-0000-0000-0000D5300000}"/>
    <cellStyle name="Comma 3 3 3 2 5 3 3 2" xfId="16698" xr:uid="{00000000-0005-0000-0000-0000D6300000}"/>
    <cellStyle name="Comma 3 3 3 2 5 3 3 2 2" xfId="35912" xr:uid="{C5AECFE1-3457-4283-823B-9F9EB9DF97B9}"/>
    <cellStyle name="Comma 3 3 3 2 5 3 3 3" xfId="26305" xr:uid="{F6B112F5-5D7E-42B0-B054-8447C4BC541D}"/>
    <cellStyle name="Comma 3 3 3 2 5 3 4" xfId="11894" xr:uid="{00000000-0005-0000-0000-0000D7300000}"/>
    <cellStyle name="Comma 3 3 3 2 5 3 4 2" xfId="31108" xr:uid="{F6637B7F-47A6-4107-9221-06FC48F04EA4}"/>
    <cellStyle name="Comma 3 3 3 2 5 3 5" xfId="21501" xr:uid="{DD3A2266-BC1C-4254-BF0D-161B8850E784}"/>
    <cellStyle name="Comma 3 3 3 2 5 4" xfId="3089" xr:uid="{00000000-0005-0000-0000-0000D8300000}"/>
    <cellStyle name="Comma 3 3 3 2 5 4 2" xfId="7892" xr:uid="{00000000-0005-0000-0000-0000D9300000}"/>
    <cellStyle name="Comma 3 3 3 2 5 4 2 2" xfId="17499" xr:uid="{00000000-0005-0000-0000-0000DA300000}"/>
    <cellStyle name="Comma 3 3 3 2 5 4 2 2 2" xfId="36713" xr:uid="{7E404AE9-53CC-4CCA-ACC9-0D215014ED9D}"/>
    <cellStyle name="Comma 3 3 3 2 5 4 2 3" xfId="27106" xr:uid="{811A27BC-E16C-4D3F-881D-7B542A6DEA2C}"/>
    <cellStyle name="Comma 3 3 3 2 5 4 3" xfId="12696" xr:uid="{00000000-0005-0000-0000-0000DB300000}"/>
    <cellStyle name="Comma 3 3 3 2 5 4 3 2" xfId="31910" xr:uid="{549ED073-031D-4D6D-A744-E83447A119DD}"/>
    <cellStyle name="Comma 3 3 3 2 5 4 4" xfId="22303" xr:uid="{5D0D370A-499C-4D20-8B8F-A144325827C4}"/>
    <cellStyle name="Comma 3 3 3 2 5 5" xfId="5491" xr:uid="{00000000-0005-0000-0000-0000DC300000}"/>
    <cellStyle name="Comma 3 3 3 2 5 5 2" xfId="15098" xr:uid="{00000000-0005-0000-0000-0000DD300000}"/>
    <cellStyle name="Comma 3 3 3 2 5 5 2 2" xfId="34312" xr:uid="{2D6F344A-6623-453E-A5AC-0CB31D0F0220}"/>
    <cellStyle name="Comma 3 3 3 2 5 5 3" xfId="24705" xr:uid="{9231B74A-D024-430C-9678-1896C7920199}"/>
    <cellStyle name="Comma 3 3 3 2 5 6" xfId="10294" xr:uid="{00000000-0005-0000-0000-0000DE300000}"/>
    <cellStyle name="Comma 3 3 3 2 5 6 2" xfId="29508" xr:uid="{96E8F96D-6FA9-4322-B840-DC1CB8517798}"/>
    <cellStyle name="Comma 3 3 3 2 5 7" xfId="19901" xr:uid="{4925F353-AB8D-4EF8-B158-E0CA7FADDE7E}"/>
    <cellStyle name="Comma 3 3 3 2 6" xfId="884" xr:uid="{00000000-0005-0000-0000-0000DF300000}"/>
    <cellStyle name="Comma 3 3 3 2 6 2" xfId="3289" xr:uid="{00000000-0005-0000-0000-0000E0300000}"/>
    <cellStyle name="Comma 3 3 3 2 6 2 2" xfId="8092" xr:uid="{00000000-0005-0000-0000-0000E1300000}"/>
    <cellStyle name="Comma 3 3 3 2 6 2 2 2" xfId="17699" xr:uid="{00000000-0005-0000-0000-0000E2300000}"/>
    <cellStyle name="Comma 3 3 3 2 6 2 2 2 2" xfId="36913" xr:uid="{05E45D27-D2A4-4414-946D-66510638D259}"/>
    <cellStyle name="Comma 3 3 3 2 6 2 2 3" xfId="27306" xr:uid="{2E430E26-848A-4082-A978-EEE4C89B5A90}"/>
    <cellStyle name="Comma 3 3 3 2 6 2 3" xfId="12896" xr:uid="{00000000-0005-0000-0000-0000E3300000}"/>
    <cellStyle name="Comma 3 3 3 2 6 2 3 2" xfId="32110" xr:uid="{8467D22D-C79E-409F-8787-4A5786B3CF2C}"/>
    <cellStyle name="Comma 3 3 3 2 6 2 4" xfId="22503" xr:uid="{03219E49-D968-4922-A528-B25EF27C7769}"/>
    <cellStyle name="Comma 3 3 3 2 6 3" xfId="5691" xr:uid="{00000000-0005-0000-0000-0000E4300000}"/>
    <cellStyle name="Comma 3 3 3 2 6 3 2" xfId="15298" xr:uid="{00000000-0005-0000-0000-0000E5300000}"/>
    <cellStyle name="Comma 3 3 3 2 6 3 2 2" xfId="34512" xr:uid="{28D0617C-75CC-4DEB-975F-220FCF77B092}"/>
    <cellStyle name="Comma 3 3 3 2 6 3 3" xfId="24905" xr:uid="{4AB74BE6-BDD5-43FF-A59E-DC2D81A2372E}"/>
    <cellStyle name="Comma 3 3 3 2 6 4" xfId="10494" xr:uid="{00000000-0005-0000-0000-0000E6300000}"/>
    <cellStyle name="Comma 3 3 3 2 6 4 2" xfId="29708" xr:uid="{EABD295B-0EC7-4D57-B1DB-0A2AFD238714}"/>
    <cellStyle name="Comma 3 3 3 2 6 5" xfId="20101" xr:uid="{AA55651F-623A-4E1D-9E04-4167E2683B8D}"/>
    <cellStyle name="Comma 3 3 3 2 7" xfId="1684" xr:uid="{00000000-0005-0000-0000-0000E7300000}"/>
    <cellStyle name="Comma 3 3 3 2 7 2" xfId="4089" xr:uid="{00000000-0005-0000-0000-0000E8300000}"/>
    <cellStyle name="Comma 3 3 3 2 7 2 2" xfId="8892" xr:uid="{00000000-0005-0000-0000-0000E9300000}"/>
    <cellStyle name="Comma 3 3 3 2 7 2 2 2" xfId="18499" xr:uid="{00000000-0005-0000-0000-0000EA300000}"/>
    <cellStyle name="Comma 3 3 3 2 7 2 2 2 2" xfId="37713" xr:uid="{08FA89AD-94AF-49D3-BDCA-524E4836A690}"/>
    <cellStyle name="Comma 3 3 3 2 7 2 2 3" xfId="28106" xr:uid="{99DED881-4DFF-4BC7-A8B4-7C92319F86B3}"/>
    <cellStyle name="Comma 3 3 3 2 7 2 3" xfId="13696" xr:uid="{00000000-0005-0000-0000-0000EB300000}"/>
    <cellStyle name="Comma 3 3 3 2 7 2 3 2" xfId="32910" xr:uid="{D78E5F30-36C0-4877-B89A-71823C4F46F7}"/>
    <cellStyle name="Comma 3 3 3 2 7 2 4" xfId="23303" xr:uid="{288F14B5-8AEA-4578-A377-632F797DA82C}"/>
    <cellStyle name="Comma 3 3 3 2 7 3" xfId="6491" xr:uid="{00000000-0005-0000-0000-0000EC300000}"/>
    <cellStyle name="Comma 3 3 3 2 7 3 2" xfId="16098" xr:uid="{00000000-0005-0000-0000-0000ED300000}"/>
    <cellStyle name="Comma 3 3 3 2 7 3 2 2" xfId="35312" xr:uid="{81EDFF08-4A4D-4F72-A8FF-7663B4FA1A38}"/>
    <cellStyle name="Comma 3 3 3 2 7 3 3" xfId="25705" xr:uid="{816BF7A5-53D8-4C90-AFEF-E8320F28DEB1}"/>
    <cellStyle name="Comma 3 3 3 2 7 4" xfId="11294" xr:uid="{00000000-0005-0000-0000-0000EE300000}"/>
    <cellStyle name="Comma 3 3 3 2 7 4 2" xfId="30508" xr:uid="{6546B033-6680-44B9-B353-2164B12A32FE}"/>
    <cellStyle name="Comma 3 3 3 2 7 5" xfId="20901" xr:uid="{C36097E4-CC20-494F-934C-98E111E6F701}"/>
    <cellStyle name="Comma 3 3 3 2 8" xfId="2489" xr:uid="{00000000-0005-0000-0000-0000EF300000}"/>
    <cellStyle name="Comma 3 3 3 2 8 2" xfId="7292" xr:uid="{00000000-0005-0000-0000-0000F0300000}"/>
    <cellStyle name="Comma 3 3 3 2 8 2 2" xfId="16899" xr:uid="{00000000-0005-0000-0000-0000F1300000}"/>
    <cellStyle name="Comma 3 3 3 2 8 2 2 2" xfId="36113" xr:uid="{CB52282A-BD4D-4EE9-A390-B487272E270D}"/>
    <cellStyle name="Comma 3 3 3 2 8 2 3" xfId="26506" xr:uid="{89107551-9172-48FA-B026-B9FABF8C27C1}"/>
    <cellStyle name="Comma 3 3 3 2 8 3" xfId="12096" xr:uid="{00000000-0005-0000-0000-0000F2300000}"/>
    <cellStyle name="Comma 3 3 3 2 8 3 2" xfId="31310" xr:uid="{D6080347-D210-45D2-A261-E4AA6BD78AD1}"/>
    <cellStyle name="Comma 3 3 3 2 8 4" xfId="21703" xr:uid="{41E1622A-0BF9-4470-95C2-6344A06F27BA}"/>
    <cellStyle name="Comma 3 3 3 2 9" xfId="4891" xr:uid="{00000000-0005-0000-0000-0000F3300000}"/>
    <cellStyle name="Comma 3 3 3 2 9 2" xfId="14498" xr:uid="{00000000-0005-0000-0000-0000F4300000}"/>
    <cellStyle name="Comma 3 3 3 2 9 2 2" xfId="33712" xr:uid="{9D069F37-F2CC-4C1D-8799-6266FA4EA30C}"/>
    <cellStyle name="Comma 3 3 3 2 9 3" xfId="24105" xr:uid="{C9B92614-BF43-44BC-9DAA-2DD24AC87CEF}"/>
    <cellStyle name="Comma 3 3 3 3" xfId="133" xr:uid="{00000000-0005-0000-0000-0000F5300000}"/>
    <cellStyle name="Comma 3 3 3 3 10" xfId="19351" xr:uid="{AFC3F1F0-5C7D-41C8-AB61-65EC7EAEA580}"/>
    <cellStyle name="Comma 3 3 3 3 2" xfId="333" xr:uid="{00000000-0005-0000-0000-0000F6300000}"/>
    <cellStyle name="Comma 3 3 3 3 2 2" xfId="1134" xr:uid="{00000000-0005-0000-0000-0000F7300000}"/>
    <cellStyle name="Comma 3 3 3 3 2 2 2" xfId="3539" xr:uid="{00000000-0005-0000-0000-0000F8300000}"/>
    <cellStyle name="Comma 3 3 3 3 2 2 2 2" xfId="8342" xr:uid="{00000000-0005-0000-0000-0000F9300000}"/>
    <cellStyle name="Comma 3 3 3 3 2 2 2 2 2" xfId="17949" xr:uid="{00000000-0005-0000-0000-0000FA300000}"/>
    <cellStyle name="Comma 3 3 3 3 2 2 2 2 2 2" xfId="37163" xr:uid="{ACB71592-892E-43FC-8DD2-69C362A2C090}"/>
    <cellStyle name="Comma 3 3 3 3 2 2 2 2 3" xfId="27556" xr:uid="{36BBA553-EA16-4CE9-B47C-5753FBCAE76D}"/>
    <cellStyle name="Comma 3 3 3 3 2 2 2 3" xfId="13146" xr:uid="{00000000-0005-0000-0000-0000FB300000}"/>
    <cellStyle name="Comma 3 3 3 3 2 2 2 3 2" xfId="32360" xr:uid="{BD1E255B-0E87-4FE0-8907-E5D665375945}"/>
    <cellStyle name="Comma 3 3 3 3 2 2 2 4" xfId="22753" xr:uid="{E29F7654-C6BE-4026-8BD0-38688AB5C073}"/>
    <cellStyle name="Comma 3 3 3 3 2 2 3" xfId="5941" xr:uid="{00000000-0005-0000-0000-0000FC300000}"/>
    <cellStyle name="Comma 3 3 3 3 2 2 3 2" xfId="15548" xr:uid="{00000000-0005-0000-0000-0000FD300000}"/>
    <cellStyle name="Comma 3 3 3 3 2 2 3 2 2" xfId="34762" xr:uid="{32E70F5B-5824-4860-9BB3-CB027D17B99F}"/>
    <cellStyle name="Comma 3 3 3 3 2 2 3 3" xfId="25155" xr:uid="{9F62B52B-5BC1-402B-BC78-9D883B2CA9B7}"/>
    <cellStyle name="Comma 3 3 3 3 2 2 4" xfId="10744" xr:uid="{00000000-0005-0000-0000-0000FE300000}"/>
    <cellStyle name="Comma 3 3 3 3 2 2 4 2" xfId="29958" xr:uid="{CC0E5790-B831-4F29-88CA-2FFCDEB9380E}"/>
    <cellStyle name="Comma 3 3 3 3 2 2 5" xfId="20351" xr:uid="{E48BBEF2-E24A-4745-A43E-98077BDFE7A2}"/>
    <cellStyle name="Comma 3 3 3 3 2 3" xfId="1934" xr:uid="{00000000-0005-0000-0000-0000FF300000}"/>
    <cellStyle name="Comma 3 3 3 3 2 3 2" xfId="4339" xr:uid="{00000000-0005-0000-0000-000000310000}"/>
    <cellStyle name="Comma 3 3 3 3 2 3 2 2" xfId="9142" xr:uid="{00000000-0005-0000-0000-000001310000}"/>
    <cellStyle name="Comma 3 3 3 3 2 3 2 2 2" xfId="18749" xr:uid="{00000000-0005-0000-0000-000002310000}"/>
    <cellStyle name="Comma 3 3 3 3 2 3 2 2 2 2" xfId="37963" xr:uid="{283B5B97-55B8-4AA8-9C87-8A0798C450A9}"/>
    <cellStyle name="Comma 3 3 3 3 2 3 2 2 3" xfId="28356" xr:uid="{7706C740-86E6-4B60-AA3E-CD643FD4D14F}"/>
    <cellStyle name="Comma 3 3 3 3 2 3 2 3" xfId="13946" xr:uid="{00000000-0005-0000-0000-000003310000}"/>
    <cellStyle name="Comma 3 3 3 3 2 3 2 3 2" xfId="33160" xr:uid="{A09A24DF-9B38-4E85-BCBD-F3107095E364}"/>
    <cellStyle name="Comma 3 3 3 3 2 3 2 4" xfId="23553" xr:uid="{66FB85C7-5D69-4FDE-BC71-4651F189A9D4}"/>
    <cellStyle name="Comma 3 3 3 3 2 3 3" xfId="6741" xr:uid="{00000000-0005-0000-0000-000004310000}"/>
    <cellStyle name="Comma 3 3 3 3 2 3 3 2" xfId="16348" xr:uid="{00000000-0005-0000-0000-000005310000}"/>
    <cellStyle name="Comma 3 3 3 3 2 3 3 2 2" xfId="35562" xr:uid="{32835899-4155-42E3-B85D-1A90926D9BC1}"/>
    <cellStyle name="Comma 3 3 3 3 2 3 3 3" xfId="25955" xr:uid="{4F40DC80-F4E8-453A-A2ED-7A6647EF7A65}"/>
    <cellStyle name="Comma 3 3 3 3 2 3 4" xfId="11544" xr:uid="{00000000-0005-0000-0000-000006310000}"/>
    <cellStyle name="Comma 3 3 3 3 2 3 4 2" xfId="30758" xr:uid="{2A1D6390-C1ED-4D29-BFAE-0BDB55BB8A87}"/>
    <cellStyle name="Comma 3 3 3 3 2 3 5" xfId="21151" xr:uid="{3E097752-B1C0-4928-9553-007E00828C2E}"/>
    <cellStyle name="Comma 3 3 3 3 2 4" xfId="2739" xr:uid="{00000000-0005-0000-0000-000007310000}"/>
    <cellStyle name="Comma 3 3 3 3 2 4 2" xfId="7542" xr:uid="{00000000-0005-0000-0000-000008310000}"/>
    <cellStyle name="Comma 3 3 3 3 2 4 2 2" xfId="17149" xr:uid="{00000000-0005-0000-0000-000009310000}"/>
    <cellStyle name="Comma 3 3 3 3 2 4 2 2 2" xfId="36363" xr:uid="{B5905A74-21B9-40C9-93CA-F14DFE93C153}"/>
    <cellStyle name="Comma 3 3 3 3 2 4 2 3" xfId="26756" xr:uid="{7A7CD133-3811-4D92-93F0-8EC90A88837B}"/>
    <cellStyle name="Comma 3 3 3 3 2 4 3" xfId="12346" xr:uid="{00000000-0005-0000-0000-00000A310000}"/>
    <cellStyle name="Comma 3 3 3 3 2 4 3 2" xfId="31560" xr:uid="{ADCA7F12-5325-4930-BFA8-2DA7FF3245FC}"/>
    <cellStyle name="Comma 3 3 3 3 2 4 4" xfId="21953" xr:uid="{389F7F27-55CB-4364-B819-82FF6ABC7DDE}"/>
    <cellStyle name="Comma 3 3 3 3 2 5" xfId="5141" xr:uid="{00000000-0005-0000-0000-00000B310000}"/>
    <cellStyle name="Comma 3 3 3 3 2 5 2" xfId="14748" xr:uid="{00000000-0005-0000-0000-00000C310000}"/>
    <cellStyle name="Comma 3 3 3 3 2 5 2 2" xfId="33962" xr:uid="{00C68F0F-F00F-4AAA-9CE7-AD3C3FDEE849}"/>
    <cellStyle name="Comma 3 3 3 3 2 5 3" xfId="24355" xr:uid="{5EAE83F7-5FC6-441A-8022-7C7585F902C5}"/>
    <cellStyle name="Comma 3 3 3 3 2 6" xfId="9944" xr:uid="{00000000-0005-0000-0000-00000D310000}"/>
    <cellStyle name="Comma 3 3 3 3 2 6 2" xfId="29158" xr:uid="{3900ADAD-BC7C-4E4A-AFFF-77C4703B9533}"/>
    <cellStyle name="Comma 3 3 3 3 2 7" xfId="19551" xr:uid="{12452B71-2A5C-4617-8401-C762C3DEE7C3}"/>
    <cellStyle name="Comma 3 3 3 3 3" xfId="533" xr:uid="{00000000-0005-0000-0000-00000E310000}"/>
    <cellStyle name="Comma 3 3 3 3 3 2" xfId="1334" xr:uid="{00000000-0005-0000-0000-00000F310000}"/>
    <cellStyle name="Comma 3 3 3 3 3 2 2" xfId="3739" xr:uid="{00000000-0005-0000-0000-000010310000}"/>
    <cellStyle name="Comma 3 3 3 3 3 2 2 2" xfId="8542" xr:uid="{00000000-0005-0000-0000-000011310000}"/>
    <cellStyle name="Comma 3 3 3 3 3 2 2 2 2" xfId="18149" xr:uid="{00000000-0005-0000-0000-000012310000}"/>
    <cellStyle name="Comma 3 3 3 3 3 2 2 2 2 2" xfId="37363" xr:uid="{A594CE67-1AB1-4FC9-8907-B99BCF827AC7}"/>
    <cellStyle name="Comma 3 3 3 3 3 2 2 2 3" xfId="27756" xr:uid="{6148E77C-1BA1-4D11-8A21-B28D4F636D2E}"/>
    <cellStyle name="Comma 3 3 3 3 3 2 2 3" xfId="13346" xr:uid="{00000000-0005-0000-0000-000013310000}"/>
    <cellStyle name="Comma 3 3 3 3 3 2 2 3 2" xfId="32560" xr:uid="{E48F74EE-2E9F-4944-9F8B-4BFE8CB9898C}"/>
    <cellStyle name="Comma 3 3 3 3 3 2 2 4" xfId="22953" xr:uid="{7F3EE997-C4D6-40EB-986A-31AC70A24E7E}"/>
    <cellStyle name="Comma 3 3 3 3 3 2 3" xfId="6141" xr:uid="{00000000-0005-0000-0000-000014310000}"/>
    <cellStyle name="Comma 3 3 3 3 3 2 3 2" xfId="15748" xr:uid="{00000000-0005-0000-0000-000015310000}"/>
    <cellStyle name="Comma 3 3 3 3 3 2 3 2 2" xfId="34962" xr:uid="{66D243A3-402C-41CC-A575-EBB09B8C59CD}"/>
    <cellStyle name="Comma 3 3 3 3 3 2 3 3" xfId="25355" xr:uid="{BB56C08D-B1C5-44A8-9C80-43C6B35FC693}"/>
    <cellStyle name="Comma 3 3 3 3 3 2 4" xfId="10944" xr:uid="{00000000-0005-0000-0000-000016310000}"/>
    <cellStyle name="Comma 3 3 3 3 3 2 4 2" xfId="30158" xr:uid="{D82CF0D8-8B0D-40DE-BBEA-795E0B96037D}"/>
    <cellStyle name="Comma 3 3 3 3 3 2 5" xfId="20551" xr:uid="{1A53ADC0-4FA4-4859-AF5E-79CB999AFD50}"/>
    <cellStyle name="Comma 3 3 3 3 3 3" xfId="2134" xr:uid="{00000000-0005-0000-0000-000017310000}"/>
    <cellStyle name="Comma 3 3 3 3 3 3 2" xfId="4539" xr:uid="{00000000-0005-0000-0000-000018310000}"/>
    <cellStyle name="Comma 3 3 3 3 3 3 2 2" xfId="9342" xr:uid="{00000000-0005-0000-0000-000019310000}"/>
    <cellStyle name="Comma 3 3 3 3 3 3 2 2 2" xfId="18949" xr:uid="{00000000-0005-0000-0000-00001A310000}"/>
    <cellStyle name="Comma 3 3 3 3 3 3 2 2 2 2" xfId="38163" xr:uid="{1F0DB175-05F9-421B-ABF1-8AD967EC806B}"/>
    <cellStyle name="Comma 3 3 3 3 3 3 2 2 3" xfId="28556" xr:uid="{25599419-E4B2-44B0-81E0-522A464C13A5}"/>
    <cellStyle name="Comma 3 3 3 3 3 3 2 3" xfId="14146" xr:uid="{00000000-0005-0000-0000-00001B310000}"/>
    <cellStyle name="Comma 3 3 3 3 3 3 2 3 2" xfId="33360" xr:uid="{C5352529-CDD7-4EAC-A138-C2206657C31B}"/>
    <cellStyle name="Comma 3 3 3 3 3 3 2 4" xfId="23753" xr:uid="{72D51774-32B6-482F-A25E-93B33F9BAE76}"/>
    <cellStyle name="Comma 3 3 3 3 3 3 3" xfId="6941" xr:uid="{00000000-0005-0000-0000-00001C310000}"/>
    <cellStyle name="Comma 3 3 3 3 3 3 3 2" xfId="16548" xr:uid="{00000000-0005-0000-0000-00001D310000}"/>
    <cellStyle name="Comma 3 3 3 3 3 3 3 2 2" xfId="35762" xr:uid="{FDA374B6-4532-4F99-8E4D-09C58CDC3855}"/>
    <cellStyle name="Comma 3 3 3 3 3 3 3 3" xfId="26155" xr:uid="{CE681491-EC66-42EA-9017-5B69E6B3E48F}"/>
    <cellStyle name="Comma 3 3 3 3 3 3 4" xfId="11744" xr:uid="{00000000-0005-0000-0000-00001E310000}"/>
    <cellStyle name="Comma 3 3 3 3 3 3 4 2" xfId="30958" xr:uid="{48EF5678-6ED1-4DAD-871C-8F2FF3BB5ABD}"/>
    <cellStyle name="Comma 3 3 3 3 3 3 5" xfId="21351" xr:uid="{B65F8931-B25D-452A-AFA5-2A3F2F489A93}"/>
    <cellStyle name="Comma 3 3 3 3 3 4" xfId="2939" xr:uid="{00000000-0005-0000-0000-00001F310000}"/>
    <cellStyle name="Comma 3 3 3 3 3 4 2" xfId="7742" xr:uid="{00000000-0005-0000-0000-000020310000}"/>
    <cellStyle name="Comma 3 3 3 3 3 4 2 2" xfId="17349" xr:uid="{00000000-0005-0000-0000-000021310000}"/>
    <cellStyle name="Comma 3 3 3 3 3 4 2 2 2" xfId="36563" xr:uid="{EBBDC59A-D560-4458-919C-893FADB51392}"/>
    <cellStyle name="Comma 3 3 3 3 3 4 2 3" xfId="26956" xr:uid="{8F4676C7-D462-4864-A53E-146E2DEBD44F}"/>
    <cellStyle name="Comma 3 3 3 3 3 4 3" xfId="12546" xr:uid="{00000000-0005-0000-0000-000022310000}"/>
    <cellStyle name="Comma 3 3 3 3 3 4 3 2" xfId="31760" xr:uid="{529A5754-0265-4B7B-B9B8-6CFD9F8EC188}"/>
    <cellStyle name="Comma 3 3 3 3 3 4 4" xfId="22153" xr:uid="{E6C8291E-7057-486A-BA35-039EC27AD882}"/>
    <cellStyle name="Comma 3 3 3 3 3 5" xfId="5341" xr:uid="{00000000-0005-0000-0000-000023310000}"/>
    <cellStyle name="Comma 3 3 3 3 3 5 2" xfId="14948" xr:uid="{00000000-0005-0000-0000-000024310000}"/>
    <cellStyle name="Comma 3 3 3 3 3 5 2 2" xfId="34162" xr:uid="{4E090987-34F8-43B1-81BF-0E01580E24AC}"/>
    <cellStyle name="Comma 3 3 3 3 3 5 3" xfId="24555" xr:uid="{E6FA99A8-98BE-43B4-8A17-735D121237D7}"/>
    <cellStyle name="Comma 3 3 3 3 3 6" xfId="10144" xr:uid="{00000000-0005-0000-0000-000025310000}"/>
    <cellStyle name="Comma 3 3 3 3 3 6 2" xfId="29358" xr:uid="{8E7FB1EC-DF30-49DF-9CE0-68B40B141DF1}"/>
    <cellStyle name="Comma 3 3 3 3 3 7" xfId="19751" xr:uid="{0EA0B062-5507-48D8-BBC1-265102F81A4E}"/>
    <cellStyle name="Comma 3 3 3 3 4" xfId="733" xr:uid="{00000000-0005-0000-0000-000026310000}"/>
    <cellStyle name="Comma 3 3 3 3 4 2" xfId="1534" xr:uid="{00000000-0005-0000-0000-000027310000}"/>
    <cellStyle name="Comma 3 3 3 3 4 2 2" xfId="3939" xr:uid="{00000000-0005-0000-0000-000028310000}"/>
    <cellStyle name="Comma 3 3 3 3 4 2 2 2" xfId="8742" xr:uid="{00000000-0005-0000-0000-000029310000}"/>
    <cellStyle name="Comma 3 3 3 3 4 2 2 2 2" xfId="18349" xr:uid="{00000000-0005-0000-0000-00002A310000}"/>
    <cellStyle name="Comma 3 3 3 3 4 2 2 2 2 2" xfId="37563" xr:uid="{CCA4105C-75E8-4599-B574-60F211E8F8DA}"/>
    <cellStyle name="Comma 3 3 3 3 4 2 2 2 3" xfId="27956" xr:uid="{6930EE4C-A00A-409E-89CE-BA86038D6014}"/>
    <cellStyle name="Comma 3 3 3 3 4 2 2 3" xfId="13546" xr:uid="{00000000-0005-0000-0000-00002B310000}"/>
    <cellStyle name="Comma 3 3 3 3 4 2 2 3 2" xfId="32760" xr:uid="{1088B275-4A5C-48A5-9DFF-EA624D0173EE}"/>
    <cellStyle name="Comma 3 3 3 3 4 2 2 4" xfId="23153" xr:uid="{225AB106-BF26-4171-8964-7A2A79C25176}"/>
    <cellStyle name="Comma 3 3 3 3 4 2 3" xfId="6341" xr:uid="{00000000-0005-0000-0000-00002C310000}"/>
    <cellStyle name="Comma 3 3 3 3 4 2 3 2" xfId="15948" xr:uid="{00000000-0005-0000-0000-00002D310000}"/>
    <cellStyle name="Comma 3 3 3 3 4 2 3 2 2" xfId="35162" xr:uid="{B894EEF4-9A52-409C-98A2-DB5163D37E11}"/>
    <cellStyle name="Comma 3 3 3 3 4 2 3 3" xfId="25555" xr:uid="{80B88EF9-FCF0-4DC9-AD00-99EA41BC4B0A}"/>
    <cellStyle name="Comma 3 3 3 3 4 2 4" xfId="11144" xr:uid="{00000000-0005-0000-0000-00002E310000}"/>
    <cellStyle name="Comma 3 3 3 3 4 2 4 2" xfId="30358" xr:uid="{5B48FEC2-18FD-47E6-9179-0709DFC8D494}"/>
    <cellStyle name="Comma 3 3 3 3 4 2 5" xfId="20751" xr:uid="{E39BDF12-8CB9-4B8F-BDC7-3B7F854C9F9A}"/>
    <cellStyle name="Comma 3 3 3 3 4 3" xfId="2334" xr:uid="{00000000-0005-0000-0000-00002F310000}"/>
    <cellStyle name="Comma 3 3 3 3 4 3 2" xfId="4739" xr:uid="{00000000-0005-0000-0000-000030310000}"/>
    <cellStyle name="Comma 3 3 3 3 4 3 2 2" xfId="9542" xr:uid="{00000000-0005-0000-0000-000031310000}"/>
    <cellStyle name="Comma 3 3 3 3 4 3 2 2 2" xfId="19149" xr:uid="{00000000-0005-0000-0000-000032310000}"/>
    <cellStyle name="Comma 3 3 3 3 4 3 2 2 2 2" xfId="38363" xr:uid="{5971FD0C-9459-4BBF-B68A-59363136B9C6}"/>
    <cellStyle name="Comma 3 3 3 3 4 3 2 2 3" xfId="28756" xr:uid="{05847A12-FFD6-4BDE-B186-7CB0FEBA0127}"/>
    <cellStyle name="Comma 3 3 3 3 4 3 2 3" xfId="14346" xr:uid="{00000000-0005-0000-0000-000033310000}"/>
    <cellStyle name="Comma 3 3 3 3 4 3 2 3 2" xfId="33560" xr:uid="{3F7EEE50-8730-47DB-AC02-1109B393BFE6}"/>
    <cellStyle name="Comma 3 3 3 3 4 3 2 4" xfId="23953" xr:uid="{26A68C5E-A10B-483C-A1FB-36E99484BF0F}"/>
    <cellStyle name="Comma 3 3 3 3 4 3 3" xfId="7141" xr:uid="{00000000-0005-0000-0000-000034310000}"/>
    <cellStyle name="Comma 3 3 3 3 4 3 3 2" xfId="16748" xr:uid="{00000000-0005-0000-0000-000035310000}"/>
    <cellStyle name="Comma 3 3 3 3 4 3 3 2 2" xfId="35962" xr:uid="{F09B3575-F8E7-4937-8C31-D6D079CB2F78}"/>
    <cellStyle name="Comma 3 3 3 3 4 3 3 3" xfId="26355" xr:uid="{2EAF5792-B0A7-4D92-BD95-0875DBBA3203}"/>
    <cellStyle name="Comma 3 3 3 3 4 3 4" xfId="11944" xr:uid="{00000000-0005-0000-0000-000036310000}"/>
    <cellStyle name="Comma 3 3 3 3 4 3 4 2" xfId="31158" xr:uid="{B6A390A5-D993-442B-A87C-5C4159301212}"/>
    <cellStyle name="Comma 3 3 3 3 4 3 5" xfId="21551" xr:uid="{5F6069C0-FD22-4046-8407-A9AD66C1232B}"/>
    <cellStyle name="Comma 3 3 3 3 4 4" xfId="3139" xr:uid="{00000000-0005-0000-0000-000037310000}"/>
    <cellStyle name="Comma 3 3 3 3 4 4 2" xfId="7942" xr:uid="{00000000-0005-0000-0000-000038310000}"/>
    <cellStyle name="Comma 3 3 3 3 4 4 2 2" xfId="17549" xr:uid="{00000000-0005-0000-0000-000039310000}"/>
    <cellStyle name="Comma 3 3 3 3 4 4 2 2 2" xfId="36763" xr:uid="{EC23175D-B078-4AFE-B3AF-A29A9C300D2E}"/>
    <cellStyle name="Comma 3 3 3 3 4 4 2 3" xfId="27156" xr:uid="{311AD67D-99B9-407B-9C28-1291C03319C5}"/>
    <cellStyle name="Comma 3 3 3 3 4 4 3" xfId="12746" xr:uid="{00000000-0005-0000-0000-00003A310000}"/>
    <cellStyle name="Comma 3 3 3 3 4 4 3 2" xfId="31960" xr:uid="{47CDA590-0AF5-453D-84EC-7D2F4241C656}"/>
    <cellStyle name="Comma 3 3 3 3 4 4 4" xfId="22353" xr:uid="{B7EF417B-8152-4466-9B9B-978F1DAB15A1}"/>
    <cellStyle name="Comma 3 3 3 3 4 5" xfId="5541" xr:uid="{00000000-0005-0000-0000-00003B310000}"/>
    <cellStyle name="Comma 3 3 3 3 4 5 2" xfId="15148" xr:uid="{00000000-0005-0000-0000-00003C310000}"/>
    <cellStyle name="Comma 3 3 3 3 4 5 2 2" xfId="34362" xr:uid="{C4C57CE0-B7EC-4E35-8ED9-E3E59EE96703}"/>
    <cellStyle name="Comma 3 3 3 3 4 5 3" xfId="24755" xr:uid="{AFE4FEB1-A1E5-45C6-9338-1B909B4688FE}"/>
    <cellStyle name="Comma 3 3 3 3 4 6" xfId="10344" xr:uid="{00000000-0005-0000-0000-00003D310000}"/>
    <cellStyle name="Comma 3 3 3 3 4 6 2" xfId="29558" xr:uid="{667921C9-CF02-4595-8808-3EE5C96CA032}"/>
    <cellStyle name="Comma 3 3 3 3 4 7" xfId="19951" xr:uid="{56C10839-B812-492E-AD15-020E23FAC077}"/>
    <cellStyle name="Comma 3 3 3 3 5" xfId="934" xr:uid="{00000000-0005-0000-0000-00003E310000}"/>
    <cellStyle name="Comma 3 3 3 3 5 2" xfId="3339" xr:uid="{00000000-0005-0000-0000-00003F310000}"/>
    <cellStyle name="Comma 3 3 3 3 5 2 2" xfId="8142" xr:uid="{00000000-0005-0000-0000-000040310000}"/>
    <cellStyle name="Comma 3 3 3 3 5 2 2 2" xfId="17749" xr:uid="{00000000-0005-0000-0000-000041310000}"/>
    <cellStyle name="Comma 3 3 3 3 5 2 2 2 2" xfId="36963" xr:uid="{4FDBAC6E-229F-4E4E-9033-C6CF568C3198}"/>
    <cellStyle name="Comma 3 3 3 3 5 2 2 3" xfId="27356" xr:uid="{ACBE17FF-5263-4407-8AEF-CC651F959802}"/>
    <cellStyle name="Comma 3 3 3 3 5 2 3" xfId="12946" xr:uid="{00000000-0005-0000-0000-000042310000}"/>
    <cellStyle name="Comma 3 3 3 3 5 2 3 2" xfId="32160" xr:uid="{4023E3AD-6384-4AD9-B82B-2B90345CDDC4}"/>
    <cellStyle name="Comma 3 3 3 3 5 2 4" xfId="22553" xr:uid="{16E5725F-F6BC-41A7-A706-17238691E6F7}"/>
    <cellStyle name="Comma 3 3 3 3 5 3" xfId="5741" xr:uid="{00000000-0005-0000-0000-000043310000}"/>
    <cellStyle name="Comma 3 3 3 3 5 3 2" xfId="15348" xr:uid="{00000000-0005-0000-0000-000044310000}"/>
    <cellStyle name="Comma 3 3 3 3 5 3 2 2" xfId="34562" xr:uid="{1FBD3753-4EDE-4CEA-A88A-6DB47FFFEB0D}"/>
    <cellStyle name="Comma 3 3 3 3 5 3 3" xfId="24955" xr:uid="{86A47728-201D-4AEC-BF5E-B44D3A8641E2}"/>
    <cellStyle name="Comma 3 3 3 3 5 4" xfId="10544" xr:uid="{00000000-0005-0000-0000-000045310000}"/>
    <cellStyle name="Comma 3 3 3 3 5 4 2" xfId="29758" xr:uid="{E18C0569-0BDF-45F5-96AE-6F8C41B0150D}"/>
    <cellStyle name="Comma 3 3 3 3 5 5" xfId="20151" xr:uid="{0528081C-957D-49A5-913C-0558161D1EB7}"/>
    <cellStyle name="Comma 3 3 3 3 6" xfId="1734" xr:uid="{00000000-0005-0000-0000-000046310000}"/>
    <cellStyle name="Comma 3 3 3 3 6 2" xfId="4139" xr:uid="{00000000-0005-0000-0000-000047310000}"/>
    <cellStyle name="Comma 3 3 3 3 6 2 2" xfId="8942" xr:uid="{00000000-0005-0000-0000-000048310000}"/>
    <cellStyle name="Comma 3 3 3 3 6 2 2 2" xfId="18549" xr:uid="{00000000-0005-0000-0000-000049310000}"/>
    <cellStyle name="Comma 3 3 3 3 6 2 2 2 2" xfId="37763" xr:uid="{77258409-AC7E-4C57-A6A2-8DF25A279952}"/>
    <cellStyle name="Comma 3 3 3 3 6 2 2 3" xfId="28156" xr:uid="{E7A87EB7-E7E4-4745-8E41-AC40CF61F825}"/>
    <cellStyle name="Comma 3 3 3 3 6 2 3" xfId="13746" xr:uid="{00000000-0005-0000-0000-00004A310000}"/>
    <cellStyle name="Comma 3 3 3 3 6 2 3 2" xfId="32960" xr:uid="{6D52776B-FCB6-41CC-875C-D73C7F987014}"/>
    <cellStyle name="Comma 3 3 3 3 6 2 4" xfId="23353" xr:uid="{1B34FB5C-1A17-4C5C-BB6D-66A6821C7E27}"/>
    <cellStyle name="Comma 3 3 3 3 6 3" xfId="6541" xr:uid="{00000000-0005-0000-0000-00004B310000}"/>
    <cellStyle name="Comma 3 3 3 3 6 3 2" xfId="16148" xr:uid="{00000000-0005-0000-0000-00004C310000}"/>
    <cellStyle name="Comma 3 3 3 3 6 3 2 2" xfId="35362" xr:uid="{7C5A0F6D-794A-48CB-B699-AEC302F98544}"/>
    <cellStyle name="Comma 3 3 3 3 6 3 3" xfId="25755" xr:uid="{A2D942DC-3B12-40A7-AFA6-540A0087F347}"/>
    <cellStyle name="Comma 3 3 3 3 6 4" xfId="11344" xr:uid="{00000000-0005-0000-0000-00004D310000}"/>
    <cellStyle name="Comma 3 3 3 3 6 4 2" xfId="30558" xr:uid="{5D646DF9-6085-4679-B33C-76EE0137670E}"/>
    <cellStyle name="Comma 3 3 3 3 6 5" xfId="20951" xr:uid="{7561D2B3-2C9A-4450-8A03-E967BAD0D9D1}"/>
    <cellStyle name="Comma 3 3 3 3 7" xfId="2539" xr:uid="{00000000-0005-0000-0000-00004E310000}"/>
    <cellStyle name="Comma 3 3 3 3 7 2" xfId="7342" xr:uid="{00000000-0005-0000-0000-00004F310000}"/>
    <cellStyle name="Comma 3 3 3 3 7 2 2" xfId="16949" xr:uid="{00000000-0005-0000-0000-000050310000}"/>
    <cellStyle name="Comma 3 3 3 3 7 2 2 2" xfId="36163" xr:uid="{11D69DD3-739E-4DCB-A687-A73B1B329496}"/>
    <cellStyle name="Comma 3 3 3 3 7 2 3" xfId="26556" xr:uid="{6EE8B2D1-536D-4F34-988C-1901C192F100}"/>
    <cellStyle name="Comma 3 3 3 3 7 3" xfId="12146" xr:uid="{00000000-0005-0000-0000-000051310000}"/>
    <cellStyle name="Comma 3 3 3 3 7 3 2" xfId="31360" xr:uid="{6F5D230A-5351-4282-BD3B-1A989D4C0B71}"/>
    <cellStyle name="Comma 3 3 3 3 7 4" xfId="21753" xr:uid="{B1442F91-B378-49C4-8792-4F1A272887DE}"/>
    <cellStyle name="Comma 3 3 3 3 8" xfId="4941" xr:uid="{00000000-0005-0000-0000-000052310000}"/>
    <cellStyle name="Comma 3 3 3 3 8 2" xfId="14548" xr:uid="{00000000-0005-0000-0000-000053310000}"/>
    <cellStyle name="Comma 3 3 3 3 8 2 2" xfId="33762" xr:uid="{019FD261-E940-49C9-BDDD-EFE4C18FF7EA}"/>
    <cellStyle name="Comma 3 3 3 3 8 3" xfId="24155" xr:uid="{C83A26CC-6EAB-4C24-A58A-ACD199180AD6}"/>
    <cellStyle name="Comma 3 3 3 3 9" xfId="9744" xr:uid="{00000000-0005-0000-0000-000054310000}"/>
    <cellStyle name="Comma 3 3 3 3 9 2" xfId="28958" xr:uid="{56AAECA0-0F4C-43A0-8C38-78D256DD56E6}"/>
    <cellStyle name="Comma 3 3 3 4" xfId="233" xr:uid="{00000000-0005-0000-0000-000055310000}"/>
    <cellStyle name="Comma 3 3 3 4 2" xfId="1034" xr:uid="{00000000-0005-0000-0000-000056310000}"/>
    <cellStyle name="Comma 3 3 3 4 2 2" xfId="3439" xr:uid="{00000000-0005-0000-0000-000057310000}"/>
    <cellStyle name="Comma 3 3 3 4 2 2 2" xfId="8242" xr:uid="{00000000-0005-0000-0000-000058310000}"/>
    <cellStyle name="Comma 3 3 3 4 2 2 2 2" xfId="17849" xr:uid="{00000000-0005-0000-0000-000059310000}"/>
    <cellStyle name="Comma 3 3 3 4 2 2 2 2 2" xfId="37063" xr:uid="{BE07462B-6FB4-4899-BB90-F187D5169F4C}"/>
    <cellStyle name="Comma 3 3 3 4 2 2 2 3" xfId="27456" xr:uid="{B51C7169-91E1-4D7B-A535-3A9AAE1A4891}"/>
    <cellStyle name="Comma 3 3 3 4 2 2 3" xfId="13046" xr:uid="{00000000-0005-0000-0000-00005A310000}"/>
    <cellStyle name="Comma 3 3 3 4 2 2 3 2" xfId="32260" xr:uid="{5D472D8C-3E3A-4DB0-BD46-E6CDE7FE887F}"/>
    <cellStyle name="Comma 3 3 3 4 2 2 4" xfId="22653" xr:uid="{1BEFE887-56F9-4518-9362-6E042DD4CB52}"/>
    <cellStyle name="Comma 3 3 3 4 2 3" xfId="5841" xr:uid="{00000000-0005-0000-0000-00005B310000}"/>
    <cellStyle name="Comma 3 3 3 4 2 3 2" xfId="15448" xr:uid="{00000000-0005-0000-0000-00005C310000}"/>
    <cellStyle name="Comma 3 3 3 4 2 3 2 2" xfId="34662" xr:uid="{9A9945EB-9D93-4DEC-B181-5ED50B48EF23}"/>
    <cellStyle name="Comma 3 3 3 4 2 3 3" xfId="25055" xr:uid="{74BEFA63-C988-490E-A17A-D252C28491AF}"/>
    <cellStyle name="Comma 3 3 3 4 2 4" xfId="10644" xr:uid="{00000000-0005-0000-0000-00005D310000}"/>
    <cellStyle name="Comma 3 3 3 4 2 4 2" xfId="29858" xr:uid="{852D732B-9F57-4118-A30C-A62A49622F7D}"/>
    <cellStyle name="Comma 3 3 3 4 2 5" xfId="20251" xr:uid="{792EC7CD-17D5-4B3F-B0C4-8B068EB90C4E}"/>
    <cellStyle name="Comma 3 3 3 4 3" xfId="1834" xr:uid="{00000000-0005-0000-0000-00005E310000}"/>
    <cellStyle name="Comma 3 3 3 4 3 2" xfId="4239" xr:uid="{00000000-0005-0000-0000-00005F310000}"/>
    <cellStyle name="Comma 3 3 3 4 3 2 2" xfId="9042" xr:uid="{00000000-0005-0000-0000-000060310000}"/>
    <cellStyle name="Comma 3 3 3 4 3 2 2 2" xfId="18649" xr:uid="{00000000-0005-0000-0000-000061310000}"/>
    <cellStyle name="Comma 3 3 3 4 3 2 2 2 2" xfId="37863" xr:uid="{5BCAAD46-D894-414F-A82F-BEF59DF48411}"/>
    <cellStyle name="Comma 3 3 3 4 3 2 2 3" xfId="28256" xr:uid="{39A654EF-32BD-456C-9517-32BC45CA8C02}"/>
    <cellStyle name="Comma 3 3 3 4 3 2 3" xfId="13846" xr:uid="{00000000-0005-0000-0000-000062310000}"/>
    <cellStyle name="Comma 3 3 3 4 3 2 3 2" xfId="33060" xr:uid="{F5A48019-E7C5-498B-8C2A-245D5AD19DBC}"/>
    <cellStyle name="Comma 3 3 3 4 3 2 4" xfId="23453" xr:uid="{E96287F9-57A7-424F-8EA1-247C1E992DCD}"/>
    <cellStyle name="Comma 3 3 3 4 3 3" xfId="6641" xr:uid="{00000000-0005-0000-0000-000063310000}"/>
    <cellStyle name="Comma 3 3 3 4 3 3 2" xfId="16248" xr:uid="{00000000-0005-0000-0000-000064310000}"/>
    <cellStyle name="Comma 3 3 3 4 3 3 2 2" xfId="35462" xr:uid="{4471794E-F7C4-4CFA-B7D2-1B63ECA1AAAB}"/>
    <cellStyle name="Comma 3 3 3 4 3 3 3" xfId="25855" xr:uid="{FDA26AD7-20B1-4BEE-A026-B051B4B8813A}"/>
    <cellStyle name="Comma 3 3 3 4 3 4" xfId="11444" xr:uid="{00000000-0005-0000-0000-000065310000}"/>
    <cellStyle name="Comma 3 3 3 4 3 4 2" xfId="30658" xr:uid="{E2A510E6-52AE-4CE7-BB74-7FA16EDB9D28}"/>
    <cellStyle name="Comma 3 3 3 4 3 5" xfId="21051" xr:uid="{AE065F84-EE19-4E7F-A643-137DBAE14F1B}"/>
    <cellStyle name="Comma 3 3 3 4 4" xfId="2639" xr:uid="{00000000-0005-0000-0000-000066310000}"/>
    <cellStyle name="Comma 3 3 3 4 4 2" xfId="7442" xr:uid="{00000000-0005-0000-0000-000067310000}"/>
    <cellStyle name="Comma 3 3 3 4 4 2 2" xfId="17049" xr:uid="{00000000-0005-0000-0000-000068310000}"/>
    <cellStyle name="Comma 3 3 3 4 4 2 2 2" xfId="36263" xr:uid="{0F88DBC6-37B0-4EA4-900B-A6245A353A37}"/>
    <cellStyle name="Comma 3 3 3 4 4 2 3" xfId="26656" xr:uid="{FA902703-81E4-4584-A42C-D2767D2D532C}"/>
    <cellStyle name="Comma 3 3 3 4 4 3" xfId="12246" xr:uid="{00000000-0005-0000-0000-000069310000}"/>
    <cellStyle name="Comma 3 3 3 4 4 3 2" xfId="31460" xr:uid="{00996784-19D5-4491-B337-1FA3684849AD}"/>
    <cellStyle name="Comma 3 3 3 4 4 4" xfId="21853" xr:uid="{6287C7A4-774E-47A4-9F94-E3669D51720B}"/>
    <cellStyle name="Comma 3 3 3 4 5" xfId="5041" xr:uid="{00000000-0005-0000-0000-00006A310000}"/>
    <cellStyle name="Comma 3 3 3 4 5 2" xfId="14648" xr:uid="{00000000-0005-0000-0000-00006B310000}"/>
    <cellStyle name="Comma 3 3 3 4 5 2 2" xfId="33862" xr:uid="{FAA90361-25C2-4260-8D6E-894649B9C368}"/>
    <cellStyle name="Comma 3 3 3 4 5 3" xfId="24255" xr:uid="{5D94F6EF-6BD0-4614-9784-F0C76C308562}"/>
    <cellStyle name="Comma 3 3 3 4 6" xfId="9844" xr:uid="{00000000-0005-0000-0000-00006C310000}"/>
    <cellStyle name="Comma 3 3 3 4 6 2" xfId="29058" xr:uid="{7A8D3964-1BB8-4E55-908C-34C60927201A}"/>
    <cellStyle name="Comma 3 3 3 4 7" xfId="19451" xr:uid="{65334AD3-4C6E-44B9-BDB0-B6B23C0AC22F}"/>
    <cellStyle name="Comma 3 3 3 5" xfId="433" xr:uid="{00000000-0005-0000-0000-00006D310000}"/>
    <cellStyle name="Comma 3 3 3 5 2" xfId="1234" xr:uid="{00000000-0005-0000-0000-00006E310000}"/>
    <cellStyle name="Comma 3 3 3 5 2 2" xfId="3639" xr:uid="{00000000-0005-0000-0000-00006F310000}"/>
    <cellStyle name="Comma 3 3 3 5 2 2 2" xfId="8442" xr:uid="{00000000-0005-0000-0000-000070310000}"/>
    <cellStyle name="Comma 3 3 3 5 2 2 2 2" xfId="18049" xr:uid="{00000000-0005-0000-0000-000071310000}"/>
    <cellStyle name="Comma 3 3 3 5 2 2 2 2 2" xfId="37263" xr:uid="{3CC93077-AE67-4DAA-A2C7-3B05CA16DCED}"/>
    <cellStyle name="Comma 3 3 3 5 2 2 2 3" xfId="27656" xr:uid="{8A205493-271C-4997-9A5E-F13BA1CF959A}"/>
    <cellStyle name="Comma 3 3 3 5 2 2 3" xfId="13246" xr:uid="{00000000-0005-0000-0000-000072310000}"/>
    <cellStyle name="Comma 3 3 3 5 2 2 3 2" xfId="32460" xr:uid="{12998BF1-A63D-4DC3-B751-4E1B0663A246}"/>
    <cellStyle name="Comma 3 3 3 5 2 2 4" xfId="22853" xr:uid="{18F683F8-907A-4EAC-97BA-1C9628EA1982}"/>
    <cellStyle name="Comma 3 3 3 5 2 3" xfId="6041" xr:uid="{00000000-0005-0000-0000-000073310000}"/>
    <cellStyle name="Comma 3 3 3 5 2 3 2" xfId="15648" xr:uid="{00000000-0005-0000-0000-000074310000}"/>
    <cellStyle name="Comma 3 3 3 5 2 3 2 2" xfId="34862" xr:uid="{C19C9DCB-96C6-4BC4-965B-DFF3B7710B91}"/>
    <cellStyle name="Comma 3 3 3 5 2 3 3" xfId="25255" xr:uid="{F850BA2E-7DA3-4C9E-8F91-D6A5017DD78B}"/>
    <cellStyle name="Comma 3 3 3 5 2 4" xfId="10844" xr:uid="{00000000-0005-0000-0000-000075310000}"/>
    <cellStyle name="Comma 3 3 3 5 2 4 2" xfId="30058" xr:uid="{0F36AA70-E05C-4988-8B56-5462A13F1318}"/>
    <cellStyle name="Comma 3 3 3 5 2 5" xfId="20451" xr:uid="{6234199F-B93B-49A2-879C-4DDC0077A0CA}"/>
    <cellStyle name="Comma 3 3 3 5 3" xfId="2034" xr:uid="{00000000-0005-0000-0000-000076310000}"/>
    <cellStyle name="Comma 3 3 3 5 3 2" xfId="4439" xr:uid="{00000000-0005-0000-0000-000077310000}"/>
    <cellStyle name="Comma 3 3 3 5 3 2 2" xfId="9242" xr:uid="{00000000-0005-0000-0000-000078310000}"/>
    <cellStyle name="Comma 3 3 3 5 3 2 2 2" xfId="18849" xr:uid="{00000000-0005-0000-0000-000079310000}"/>
    <cellStyle name="Comma 3 3 3 5 3 2 2 2 2" xfId="38063" xr:uid="{9E38498C-7872-4E03-8923-604A28E7BA2E}"/>
    <cellStyle name="Comma 3 3 3 5 3 2 2 3" xfId="28456" xr:uid="{959E5893-F38C-4321-AE8A-2AA8D845D503}"/>
    <cellStyle name="Comma 3 3 3 5 3 2 3" xfId="14046" xr:uid="{00000000-0005-0000-0000-00007A310000}"/>
    <cellStyle name="Comma 3 3 3 5 3 2 3 2" xfId="33260" xr:uid="{A42E29ED-10AF-41B2-9F16-40EE2F9A6861}"/>
    <cellStyle name="Comma 3 3 3 5 3 2 4" xfId="23653" xr:uid="{64A2D9F6-8D01-4466-83BF-6C5AA738FC71}"/>
    <cellStyle name="Comma 3 3 3 5 3 3" xfId="6841" xr:uid="{00000000-0005-0000-0000-00007B310000}"/>
    <cellStyle name="Comma 3 3 3 5 3 3 2" xfId="16448" xr:uid="{00000000-0005-0000-0000-00007C310000}"/>
    <cellStyle name="Comma 3 3 3 5 3 3 2 2" xfId="35662" xr:uid="{A7F09DE0-7F96-482B-B7D5-332C8DB20211}"/>
    <cellStyle name="Comma 3 3 3 5 3 3 3" xfId="26055" xr:uid="{F78F4AFF-2C75-48B9-9AA5-53BE2304F6FD}"/>
    <cellStyle name="Comma 3 3 3 5 3 4" xfId="11644" xr:uid="{00000000-0005-0000-0000-00007D310000}"/>
    <cellStyle name="Comma 3 3 3 5 3 4 2" xfId="30858" xr:uid="{76F1484E-E0E2-4172-9568-EA689F6E1032}"/>
    <cellStyle name="Comma 3 3 3 5 3 5" xfId="21251" xr:uid="{B09F624F-B503-4604-92C7-9444BDD7C601}"/>
    <cellStyle name="Comma 3 3 3 5 4" xfId="2839" xr:uid="{00000000-0005-0000-0000-00007E310000}"/>
    <cellStyle name="Comma 3 3 3 5 4 2" xfId="7642" xr:uid="{00000000-0005-0000-0000-00007F310000}"/>
    <cellStyle name="Comma 3 3 3 5 4 2 2" xfId="17249" xr:uid="{00000000-0005-0000-0000-000080310000}"/>
    <cellStyle name="Comma 3 3 3 5 4 2 2 2" xfId="36463" xr:uid="{26AA21AE-CCA8-4A6C-83E8-52B657E29471}"/>
    <cellStyle name="Comma 3 3 3 5 4 2 3" xfId="26856" xr:uid="{5E80BF2A-9B32-4167-B762-DC95BF88E6F7}"/>
    <cellStyle name="Comma 3 3 3 5 4 3" xfId="12446" xr:uid="{00000000-0005-0000-0000-000081310000}"/>
    <cellStyle name="Comma 3 3 3 5 4 3 2" xfId="31660" xr:uid="{760E36F8-BE39-4311-97C6-5E72C7675701}"/>
    <cellStyle name="Comma 3 3 3 5 4 4" xfId="22053" xr:uid="{5DD2BB46-4280-437A-A99A-43157D4F65BA}"/>
    <cellStyle name="Comma 3 3 3 5 5" xfId="5241" xr:uid="{00000000-0005-0000-0000-000082310000}"/>
    <cellStyle name="Comma 3 3 3 5 5 2" xfId="14848" xr:uid="{00000000-0005-0000-0000-000083310000}"/>
    <cellStyle name="Comma 3 3 3 5 5 2 2" xfId="34062" xr:uid="{D9112B63-9EC9-4DBA-B070-D960C1DA70CC}"/>
    <cellStyle name="Comma 3 3 3 5 5 3" xfId="24455" xr:uid="{059B213B-5399-4393-A754-90322EFDAF48}"/>
    <cellStyle name="Comma 3 3 3 5 6" xfId="10044" xr:uid="{00000000-0005-0000-0000-000084310000}"/>
    <cellStyle name="Comma 3 3 3 5 6 2" xfId="29258" xr:uid="{759F8C7F-4EC4-41B9-A6EC-CB867D2F7897}"/>
    <cellStyle name="Comma 3 3 3 5 7" xfId="19651" xr:uid="{A6AEBA80-1B6A-424D-A47F-FB6869BD6408}"/>
    <cellStyle name="Comma 3 3 3 6" xfId="633" xr:uid="{00000000-0005-0000-0000-000085310000}"/>
    <cellStyle name="Comma 3 3 3 6 2" xfId="1434" xr:uid="{00000000-0005-0000-0000-000086310000}"/>
    <cellStyle name="Comma 3 3 3 6 2 2" xfId="3839" xr:uid="{00000000-0005-0000-0000-000087310000}"/>
    <cellStyle name="Comma 3 3 3 6 2 2 2" xfId="8642" xr:uid="{00000000-0005-0000-0000-000088310000}"/>
    <cellStyle name="Comma 3 3 3 6 2 2 2 2" xfId="18249" xr:uid="{00000000-0005-0000-0000-000089310000}"/>
    <cellStyle name="Comma 3 3 3 6 2 2 2 2 2" xfId="37463" xr:uid="{37C0FD2A-9D77-4EE9-BCF0-8926A557B748}"/>
    <cellStyle name="Comma 3 3 3 6 2 2 2 3" xfId="27856" xr:uid="{12991F04-F83A-4558-AACF-E196CD56205C}"/>
    <cellStyle name="Comma 3 3 3 6 2 2 3" xfId="13446" xr:uid="{00000000-0005-0000-0000-00008A310000}"/>
    <cellStyle name="Comma 3 3 3 6 2 2 3 2" xfId="32660" xr:uid="{A517AB0B-A36D-4821-A94E-DF11A39F5503}"/>
    <cellStyle name="Comma 3 3 3 6 2 2 4" xfId="23053" xr:uid="{A59AF872-8F11-422E-8832-878A37F6890E}"/>
    <cellStyle name="Comma 3 3 3 6 2 3" xfId="6241" xr:uid="{00000000-0005-0000-0000-00008B310000}"/>
    <cellStyle name="Comma 3 3 3 6 2 3 2" xfId="15848" xr:uid="{00000000-0005-0000-0000-00008C310000}"/>
    <cellStyle name="Comma 3 3 3 6 2 3 2 2" xfId="35062" xr:uid="{FFD91181-3B2D-43A7-96E9-9AAA429306E2}"/>
    <cellStyle name="Comma 3 3 3 6 2 3 3" xfId="25455" xr:uid="{08882021-F841-40C8-945F-7A1321B8EA8C}"/>
    <cellStyle name="Comma 3 3 3 6 2 4" xfId="11044" xr:uid="{00000000-0005-0000-0000-00008D310000}"/>
    <cellStyle name="Comma 3 3 3 6 2 4 2" xfId="30258" xr:uid="{A1210543-BFA2-4590-A35E-4A500EF3DDDA}"/>
    <cellStyle name="Comma 3 3 3 6 2 5" xfId="20651" xr:uid="{AF2C0F25-022E-4138-9B92-4901F4E3AE90}"/>
    <cellStyle name="Comma 3 3 3 6 3" xfId="2234" xr:uid="{00000000-0005-0000-0000-00008E310000}"/>
    <cellStyle name="Comma 3 3 3 6 3 2" xfId="4639" xr:uid="{00000000-0005-0000-0000-00008F310000}"/>
    <cellStyle name="Comma 3 3 3 6 3 2 2" xfId="9442" xr:uid="{00000000-0005-0000-0000-000090310000}"/>
    <cellStyle name="Comma 3 3 3 6 3 2 2 2" xfId="19049" xr:uid="{00000000-0005-0000-0000-000091310000}"/>
    <cellStyle name="Comma 3 3 3 6 3 2 2 2 2" xfId="38263" xr:uid="{5FFEE83F-8D8D-43D9-8232-080887C83AE3}"/>
    <cellStyle name="Comma 3 3 3 6 3 2 2 3" xfId="28656" xr:uid="{6189ED04-01AA-451B-8EC1-E55279CE01F7}"/>
    <cellStyle name="Comma 3 3 3 6 3 2 3" xfId="14246" xr:uid="{00000000-0005-0000-0000-000092310000}"/>
    <cellStyle name="Comma 3 3 3 6 3 2 3 2" xfId="33460" xr:uid="{270388D1-DDA4-43C1-B6B0-FECFAAABF540}"/>
    <cellStyle name="Comma 3 3 3 6 3 2 4" xfId="23853" xr:uid="{2B4D2EEA-A363-41E3-91BF-21E0A15F1BF4}"/>
    <cellStyle name="Comma 3 3 3 6 3 3" xfId="7041" xr:uid="{00000000-0005-0000-0000-000093310000}"/>
    <cellStyle name="Comma 3 3 3 6 3 3 2" xfId="16648" xr:uid="{00000000-0005-0000-0000-000094310000}"/>
    <cellStyle name="Comma 3 3 3 6 3 3 2 2" xfId="35862" xr:uid="{E8D4314C-3354-4606-8979-C0838CFC17BF}"/>
    <cellStyle name="Comma 3 3 3 6 3 3 3" xfId="26255" xr:uid="{796F1300-5A1E-4D78-B275-0CBE8E444829}"/>
    <cellStyle name="Comma 3 3 3 6 3 4" xfId="11844" xr:uid="{00000000-0005-0000-0000-000095310000}"/>
    <cellStyle name="Comma 3 3 3 6 3 4 2" xfId="31058" xr:uid="{E0DE29A1-F876-4B8A-B9C5-7B39C866137E}"/>
    <cellStyle name="Comma 3 3 3 6 3 5" xfId="21451" xr:uid="{4955DCE2-06D1-403A-A3FB-145E3FEFEEC5}"/>
    <cellStyle name="Comma 3 3 3 6 4" xfId="3039" xr:uid="{00000000-0005-0000-0000-000096310000}"/>
    <cellStyle name="Comma 3 3 3 6 4 2" xfId="7842" xr:uid="{00000000-0005-0000-0000-000097310000}"/>
    <cellStyle name="Comma 3 3 3 6 4 2 2" xfId="17449" xr:uid="{00000000-0005-0000-0000-000098310000}"/>
    <cellStyle name="Comma 3 3 3 6 4 2 2 2" xfId="36663" xr:uid="{F83DFB17-959D-4D1D-A115-3F9FC6A393C6}"/>
    <cellStyle name="Comma 3 3 3 6 4 2 3" xfId="27056" xr:uid="{67640BB2-100A-4848-B570-905A51714952}"/>
    <cellStyle name="Comma 3 3 3 6 4 3" xfId="12646" xr:uid="{00000000-0005-0000-0000-000099310000}"/>
    <cellStyle name="Comma 3 3 3 6 4 3 2" xfId="31860" xr:uid="{00F87021-FD04-4E3E-878F-DC754946589C}"/>
    <cellStyle name="Comma 3 3 3 6 4 4" xfId="22253" xr:uid="{B6B838E6-AC2E-4778-BE86-234B5697A7C2}"/>
    <cellStyle name="Comma 3 3 3 6 5" xfId="5441" xr:uid="{00000000-0005-0000-0000-00009A310000}"/>
    <cellStyle name="Comma 3 3 3 6 5 2" xfId="15048" xr:uid="{00000000-0005-0000-0000-00009B310000}"/>
    <cellStyle name="Comma 3 3 3 6 5 2 2" xfId="34262" xr:uid="{CFF0B7BF-8115-467C-846A-AED3E16CD26C}"/>
    <cellStyle name="Comma 3 3 3 6 5 3" xfId="24655" xr:uid="{058CCD1D-5A78-4E59-8D88-0D67BDA87DCE}"/>
    <cellStyle name="Comma 3 3 3 6 6" xfId="10244" xr:uid="{00000000-0005-0000-0000-00009C310000}"/>
    <cellStyle name="Comma 3 3 3 6 6 2" xfId="29458" xr:uid="{F46359D8-4334-4189-9B4D-CC6A49A8B488}"/>
    <cellStyle name="Comma 3 3 3 6 7" xfId="19851" xr:uid="{59EAA6AA-2895-4315-8653-F389BA2C85C4}"/>
    <cellStyle name="Comma 3 3 3 7" xfId="834" xr:uid="{00000000-0005-0000-0000-00009D310000}"/>
    <cellStyle name="Comma 3 3 3 7 2" xfId="3239" xr:uid="{00000000-0005-0000-0000-00009E310000}"/>
    <cellStyle name="Comma 3 3 3 7 2 2" xfId="8042" xr:uid="{00000000-0005-0000-0000-00009F310000}"/>
    <cellStyle name="Comma 3 3 3 7 2 2 2" xfId="17649" xr:uid="{00000000-0005-0000-0000-0000A0310000}"/>
    <cellStyle name="Comma 3 3 3 7 2 2 2 2" xfId="36863" xr:uid="{74F60548-513A-49D0-AF3B-CC3A82B0ACA8}"/>
    <cellStyle name="Comma 3 3 3 7 2 2 3" xfId="27256" xr:uid="{75B3DF55-D943-497A-A792-14FAD1201CAC}"/>
    <cellStyle name="Comma 3 3 3 7 2 3" xfId="12846" xr:uid="{00000000-0005-0000-0000-0000A1310000}"/>
    <cellStyle name="Comma 3 3 3 7 2 3 2" xfId="32060" xr:uid="{C13D7D90-CBD1-40AE-9D25-E328CE8936BB}"/>
    <cellStyle name="Comma 3 3 3 7 2 4" xfId="22453" xr:uid="{FE5A7DD6-3F97-437A-954C-6B22AB50427C}"/>
    <cellStyle name="Comma 3 3 3 7 3" xfId="5641" xr:uid="{00000000-0005-0000-0000-0000A2310000}"/>
    <cellStyle name="Comma 3 3 3 7 3 2" xfId="15248" xr:uid="{00000000-0005-0000-0000-0000A3310000}"/>
    <cellStyle name="Comma 3 3 3 7 3 2 2" xfId="34462" xr:uid="{1CC71C91-373C-4108-A672-DC690CB1D5C8}"/>
    <cellStyle name="Comma 3 3 3 7 3 3" xfId="24855" xr:uid="{49D26503-8E9A-4636-ACDD-94EFBCEE875C}"/>
    <cellStyle name="Comma 3 3 3 7 4" xfId="10444" xr:uid="{00000000-0005-0000-0000-0000A4310000}"/>
    <cellStyle name="Comma 3 3 3 7 4 2" xfId="29658" xr:uid="{43773CB7-DAC8-4D47-A01F-B84214F99BEE}"/>
    <cellStyle name="Comma 3 3 3 7 5" xfId="20051" xr:uid="{E6E303F1-D5BE-48FD-82EF-C29AA8C6A189}"/>
    <cellStyle name="Comma 3 3 3 8" xfId="1634" xr:uid="{00000000-0005-0000-0000-0000A5310000}"/>
    <cellStyle name="Comma 3 3 3 8 2" xfId="4039" xr:uid="{00000000-0005-0000-0000-0000A6310000}"/>
    <cellStyle name="Comma 3 3 3 8 2 2" xfId="8842" xr:uid="{00000000-0005-0000-0000-0000A7310000}"/>
    <cellStyle name="Comma 3 3 3 8 2 2 2" xfId="18449" xr:uid="{00000000-0005-0000-0000-0000A8310000}"/>
    <cellStyle name="Comma 3 3 3 8 2 2 2 2" xfId="37663" xr:uid="{12ED3DF9-0873-4748-B988-3349B4C6E132}"/>
    <cellStyle name="Comma 3 3 3 8 2 2 3" xfId="28056" xr:uid="{81646B13-E3D0-42E1-8850-44B397DD8252}"/>
    <cellStyle name="Comma 3 3 3 8 2 3" xfId="13646" xr:uid="{00000000-0005-0000-0000-0000A9310000}"/>
    <cellStyle name="Comma 3 3 3 8 2 3 2" xfId="32860" xr:uid="{846BA489-AF24-49F2-80FE-C09C2F7FF342}"/>
    <cellStyle name="Comma 3 3 3 8 2 4" xfId="23253" xr:uid="{8EE12362-8D77-4FC4-865D-3E8946DA334B}"/>
    <cellStyle name="Comma 3 3 3 8 3" xfId="6441" xr:uid="{00000000-0005-0000-0000-0000AA310000}"/>
    <cellStyle name="Comma 3 3 3 8 3 2" xfId="16048" xr:uid="{00000000-0005-0000-0000-0000AB310000}"/>
    <cellStyle name="Comma 3 3 3 8 3 2 2" xfId="35262" xr:uid="{E8A90133-85BC-4440-87CC-A974551ED166}"/>
    <cellStyle name="Comma 3 3 3 8 3 3" xfId="25655" xr:uid="{AADDA1BC-8D41-447C-A271-BFBE798CFE38}"/>
    <cellStyle name="Comma 3 3 3 8 4" xfId="11244" xr:uid="{00000000-0005-0000-0000-0000AC310000}"/>
    <cellStyle name="Comma 3 3 3 8 4 2" xfId="30458" xr:uid="{1BCEC7ED-CE1B-4569-8E13-47B6564367A9}"/>
    <cellStyle name="Comma 3 3 3 8 5" xfId="20851" xr:uid="{15A54B84-86C9-4F31-94C6-BED00E895371}"/>
    <cellStyle name="Comma 3 3 3 9" xfId="2439" xr:uid="{00000000-0005-0000-0000-0000AD310000}"/>
    <cellStyle name="Comma 3 3 3 9 2" xfId="7242" xr:uid="{00000000-0005-0000-0000-0000AE310000}"/>
    <cellStyle name="Comma 3 3 3 9 2 2" xfId="16849" xr:uid="{00000000-0005-0000-0000-0000AF310000}"/>
    <cellStyle name="Comma 3 3 3 9 2 2 2" xfId="36063" xr:uid="{3838B123-EEF7-42F1-9F01-B32F27A399D5}"/>
    <cellStyle name="Comma 3 3 3 9 2 3" xfId="26456" xr:uid="{EF87E8E6-6BF9-4382-9F3C-DDA788C9D2C8}"/>
    <cellStyle name="Comma 3 3 3 9 3" xfId="12046" xr:uid="{00000000-0005-0000-0000-0000B0310000}"/>
    <cellStyle name="Comma 3 3 3 9 3 2" xfId="31260" xr:uid="{FA1E4D3F-5A42-427F-9B42-60C4A28F42B3}"/>
    <cellStyle name="Comma 3 3 3 9 4" xfId="21653" xr:uid="{E84A4CFC-8D8D-41D9-9908-0B3F1228E0AE}"/>
    <cellStyle name="Comma 3 3 4" xfId="42" xr:uid="{00000000-0005-0000-0000-0000B1310000}"/>
    <cellStyle name="Comma 3 3 4 10" xfId="4851" xr:uid="{00000000-0005-0000-0000-0000B2310000}"/>
    <cellStyle name="Comma 3 3 4 10 2" xfId="14458" xr:uid="{00000000-0005-0000-0000-0000B3310000}"/>
    <cellStyle name="Comma 3 3 4 10 2 2" xfId="33672" xr:uid="{E4A9B500-540C-4EBB-A749-057F83724D4C}"/>
    <cellStyle name="Comma 3 3 4 10 3" xfId="24065" xr:uid="{11161D4B-8CB0-4918-B23B-6CD190A3C8A2}"/>
    <cellStyle name="Comma 3 3 4 11" xfId="9654" xr:uid="{00000000-0005-0000-0000-0000B4310000}"/>
    <cellStyle name="Comma 3 3 4 11 2" xfId="28868" xr:uid="{E04F4BE8-020A-4644-9FD5-7DBB24A28F38}"/>
    <cellStyle name="Comma 3 3 4 12" xfId="19261" xr:uid="{3B7CED21-1A3E-4864-9632-0A6E5D02EEA3}"/>
    <cellStyle name="Comma 3 3 4 2" xfId="93" xr:uid="{00000000-0005-0000-0000-0000B5310000}"/>
    <cellStyle name="Comma 3 3 4 2 10" xfId="9704" xr:uid="{00000000-0005-0000-0000-0000B6310000}"/>
    <cellStyle name="Comma 3 3 4 2 10 2" xfId="28918" xr:uid="{614179AC-63A9-4BB6-8DB6-B21A3AE77A08}"/>
    <cellStyle name="Comma 3 3 4 2 11" xfId="19311" xr:uid="{BF364FB7-2CC2-42A2-A354-2EF6F9C78828}"/>
    <cellStyle name="Comma 3 3 4 2 2" xfId="193" xr:uid="{00000000-0005-0000-0000-0000B7310000}"/>
    <cellStyle name="Comma 3 3 4 2 2 10" xfId="19411" xr:uid="{7038FD15-7DC2-444C-82CB-C005EB12724A}"/>
    <cellStyle name="Comma 3 3 4 2 2 2" xfId="393" xr:uid="{00000000-0005-0000-0000-0000B8310000}"/>
    <cellStyle name="Comma 3 3 4 2 2 2 2" xfId="1194" xr:uid="{00000000-0005-0000-0000-0000B9310000}"/>
    <cellStyle name="Comma 3 3 4 2 2 2 2 2" xfId="3599" xr:uid="{00000000-0005-0000-0000-0000BA310000}"/>
    <cellStyle name="Comma 3 3 4 2 2 2 2 2 2" xfId="8402" xr:uid="{00000000-0005-0000-0000-0000BB310000}"/>
    <cellStyle name="Comma 3 3 4 2 2 2 2 2 2 2" xfId="18009" xr:uid="{00000000-0005-0000-0000-0000BC310000}"/>
    <cellStyle name="Comma 3 3 4 2 2 2 2 2 2 2 2" xfId="37223" xr:uid="{ED567ABD-E15F-49B9-B481-9C6E442B3017}"/>
    <cellStyle name="Comma 3 3 4 2 2 2 2 2 2 3" xfId="27616" xr:uid="{A5B02A6A-CDDC-4F7E-AA11-C9A5225EB1F4}"/>
    <cellStyle name="Comma 3 3 4 2 2 2 2 2 3" xfId="13206" xr:uid="{00000000-0005-0000-0000-0000BD310000}"/>
    <cellStyle name="Comma 3 3 4 2 2 2 2 2 3 2" xfId="32420" xr:uid="{EA446710-AFCF-40C5-ACBB-880FE0880173}"/>
    <cellStyle name="Comma 3 3 4 2 2 2 2 2 4" xfId="22813" xr:uid="{2E332611-80F6-4623-8E20-76DBAEB9B889}"/>
    <cellStyle name="Comma 3 3 4 2 2 2 2 3" xfId="6001" xr:uid="{00000000-0005-0000-0000-0000BE310000}"/>
    <cellStyle name="Comma 3 3 4 2 2 2 2 3 2" xfId="15608" xr:uid="{00000000-0005-0000-0000-0000BF310000}"/>
    <cellStyle name="Comma 3 3 4 2 2 2 2 3 2 2" xfId="34822" xr:uid="{4D5D9B82-CAC3-48F4-A6A2-6DE0B5463D0F}"/>
    <cellStyle name="Comma 3 3 4 2 2 2 2 3 3" xfId="25215" xr:uid="{FCDE8A2F-C37E-4306-9C41-E1C0D1BE3D4C}"/>
    <cellStyle name="Comma 3 3 4 2 2 2 2 4" xfId="10804" xr:uid="{00000000-0005-0000-0000-0000C0310000}"/>
    <cellStyle name="Comma 3 3 4 2 2 2 2 4 2" xfId="30018" xr:uid="{9C94BD63-13B6-49A3-A397-797CE56DBC5D}"/>
    <cellStyle name="Comma 3 3 4 2 2 2 2 5" xfId="20411" xr:uid="{7E6B99C9-5512-4F22-AE34-EF96E2DB5455}"/>
    <cellStyle name="Comma 3 3 4 2 2 2 3" xfId="1994" xr:uid="{00000000-0005-0000-0000-0000C1310000}"/>
    <cellStyle name="Comma 3 3 4 2 2 2 3 2" xfId="4399" xr:uid="{00000000-0005-0000-0000-0000C2310000}"/>
    <cellStyle name="Comma 3 3 4 2 2 2 3 2 2" xfId="9202" xr:uid="{00000000-0005-0000-0000-0000C3310000}"/>
    <cellStyle name="Comma 3 3 4 2 2 2 3 2 2 2" xfId="18809" xr:uid="{00000000-0005-0000-0000-0000C4310000}"/>
    <cellStyle name="Comma 3 3 4 2 2 2 3 2 2 2 2" xfId="38023" xr:uid="{7003ACBB-0209-4249-87E9-6E12D60D0C2C}"/>
    <cellStyle name="Comma 3 3 4 2 2 2 3 2 2 3" xfId="28416" xr:uid="{004EEA53-8BFE-4C5C-929D-54F4D15CD981}"/>
    <cellStyle name="Comma 3 3 4 2 2 2 3 2 3" xfId="14006" xr:uid="{00000000-0005-0000-0000-0000C5310000}"/>
    <cellStyle name="Comma 3 3 4 2 2 2 3 2 3 2" xfId="33220" xr:uid="{3BD6D259-BDCF-4672-9BE8-0FFC3D120F63}"/>
    <cellStyle name="Comma 3 3 4 2 2 2 3 2 4" xfId="23613" xr:uid="{6E42F1EB-6856-4EF3-A71B-C669D6E41FD8}"/>
    <cellStyle name="Comma 3 3 4 2 2 2 3 3" xfId="6801" xr:uid="{00000000-0005-0000-0000-0000C6310000}"/>
    <cellStyle name="Comma 3 3 4 2 2 2 3 3 2" xfId="16408" xr:uid="{00000000-0005-0000-0000-0000C7310000}"/>
    <cellStyle name="Comma 3 3 4 2 2 2 3 3 2 2" xfId="35622" xr:uid="{A1335835-EB47-4908-AEBC-B1552A02FA9E}"/>
    <cellStyle name="Comma 3 3 4 2 2 2 3 3 3" xfId="26015" xr:uid="{B55DCB18-73B1-4DCA-9E68-2C343FBD3839}"/>
    <cellStyle name="Comma 3 3 4 2 2 2 3 4" xfId="11604" xr:uid="{00000000-0005-0000-0000-0000C8310000}"/>
    <cellStyle name="Comma 3 3 4 2 2 2 3 4 2" xfId="30818" xr:uid="{05C38C94-0684-4345-9E48-2CA97A0628DE}"/>
    <cellStyle name="Comma 3 3 4 2 2 2 3 5" xfId="21211" xr:uid="{555169A5-A93A-4281-A463-0C745B1C8BC3}"/>
    <cellStyle name="Comma 3 3 4 2 2 2 4" xfId="2799" xr:uid="{00000000-0005-0000-0000-0000C9310000}"/>
    <cellStyle name="Comma 3 3 4 2 2 2 4 2" xfId="7602" xr:uid="{00000000-0005-0000-0000-0000CA310000}"/>
    <cellStyle name="Comma 3 3 4 2 2 2 4 2 2" xfId="17209" xr:uid="{00000000-0005-0000-0000-0000CB310000}"/>
    <cellStyle name="Comma 3 3 4 2 2 2 4 2 2 2" xfId="36423" xr:uid="{2C722E9F-C794-449A-8206-011F88BE8A85}"/>
    <cellStyle name="Comma 3 3 4 2 2 2 4 2 3" xfId="26816" xr:uid="{1A82631E-3DD2-45BB-A665-1C644BA18E65}"/>
    <cellStyle name="Comma 3 3 4 2 2 2 4 3" xfId="12406" xr:uid="{00000000-0005-0000-0000-0000CC310000}"/>
    <cellStyle name="Comma 3 3 4 2 2 2 4 3 2" xfId="31620" xr:uid="{3917F01F-5C3A-45E6-9511-1790EDEADD9C}"/>
    <cellStyle name="Comma 3 3 4 2 2 2 4 4" xfId="22013" xr:uid="{5EA6F40D-3B98-4C95-9DA6-CE0A4E60FFAF}"/>
    <cellStyle name="Comma 3 3 4 2 2 2 5" xfId="5201" xr:uid="{00000000-0005-0000-0000-0000CD310000}"/>
    <cellStyle name="Comma 3 3 4 2 2 2 5 2" xfId="14808" xr:uid="{00000000-0005-0000-0000-0000CE310000}"/>
    <cellStyle name="Comma 3 3 4 2 2 2 5 2 2" xfId="34022" xr:uid="{E7FCB321-F206-49D3-BED9-86B61AB5D7B7}"/>
    <cellStyle name="Comma 3 3 4 2 2 2 5 3" xfId="24415" xr:uid="{B539ED58-48DC-4D16-88D1-DB1A96196E21}"/>
    <cellStyle name="Comma 3 3 4 2 2 2 6" xfId="10004" xr:uid="{00000000-0005-0000-0000-0000CF310000}"/>
    <cellStyle name="Comma 3 3 4 2 2 2 6 2" xfId="29218" xr:uid="{05444007-0933-41F4-8D43-84972A553519}"/>
    <cellStyle name="Comma 3 3 4 2 2 2 7" xfId="19611" xr:uid="{0ABF01F0-1EB7-4D83-A4A8-D2CF25553A92}"/>
    <cellStyle name="Comma 3 3 4 2 2 3" xfId="593" xr:uid="{00000000-0005-0000-0000-0000D0310000}"/>
    <cellStyle name="Comma 3 3 4 2 2 3 2" xfId="1394" xr:uid="{00000000-0005-0000-0000-0000D1310000}"/>
    <cellStyle name="Comma 3 3 4 2 2 3 2 2" xfId="3799" xr:uid="{00000000-0005-0000-0000-0000D2310000}"/>
    <cellStyle name="Comma 3 3 4 2 2 3 2 2 2" xfId="8602" xr:uid="{00000000-0005-0000-0000-0000D3310000}"/>
    <cellStyle name="Comma 3 3 4 2 2 3 2 2 2 2" xfId="18209" xr:uid="{00000000-0005-0000-0000-0000D4310000}"/>
    <cellStyle name="Comma 3 3 4 2 2 3 2 2 2 2 2" xfId="37423" xr:uid="{243059B6-7686-4B86-B2FC-6D7273DE5E0F}"/>
    <cellStyle name="Comma 3 3 4 2 2 3 2 2 2 3" xfId="27816" xr:uid="{2BF37EBF-1933-467A-9F57-A5FC354A6232}"/>
    <cellStyle name="Comma 3 3 4 2 2 3 2 2 3" xfId="13406" xr:uid="{00000000-0005-0000-0000-0000D5310000}"/>
    <cellStyle name="Comma 3 3 4 2 2 3 2 2 3 2" xfId="32620" xr:uid="{E145C92D-770F-4F3A-8B52-C512872C3B4F}"/>
    <cellStyle name="Comma 3 3 4 2 2 3 2 2 4" xfId="23013" xr:uid="{F67547E4-A173-49AB-BCA6-E1E273D44319}"/>
    <cellStyle name="Comma 3 3 4 2 2 3 2 3" xfId="6201" xr:uid="{00000000-0005-0000-0000-0000D6310000}"/>
    <cellStyle name="Comma 3 3 4 2 2 3 2 3 2" xfId="15808" xr:uid="{00000000-0005-0000-0000-0000D7310000}"/>
    <cellStyle name="Comma 3 3 4 2 2 3 2 3 2 2" xfId="35022" xr:uid="{EC581CC7-7E07-46B6-8FE1-C22BA18DB3A3}"/>
    <cellStyle name="Comma 3 3 4 2 2 3 2 3 3" xfId="25415" xr:uid="{0BF5B7C4-F8B4-4A5B-B71A-E9B88F5FACD8}"/>
    <cellStyle name="Comma 3 3 4 2 2 3 2 4" xfId="11004" xr:uid="{00000000-0005-0000-0000-0000D8310000}"/>
    <cellStyle name="Comma 3 3 4 2 2 3 2 4 2" xfId="30218" xr:uid="{9BBFAC3B-0A76-45C5-BB0A-68A2BDD029E4}"/>
    <cellStyle name="Comma 3 3 4 2 2 3 2 5" xfId="20611" xr:uid="{3C328EB6-57D7-412D-9892-3F3B7C4497C1}"/>
    <cellStyle name="Comma 3 3 4 2 2 3 3" xfId="2194" xr:uid="{00000000-0005-0000-0000-0000D9310000}"/>
    <cellStyle name="Comma 3 3 4 2 2 3 3 2" xfId="4599" xr:uid="{00000000-0005-0000-0000-0000DA310000}"/>
    <cellStyle name="Comma 3 3 4 2 2 3 3 2 2" xfId="9402" xr:uid="{00000000-0005-0000-0000-0000DB310000}"/>
    <cellStyle name="Comma 3 3 4 2 2 3 3 2 2 2" xfId="19009" xr:uid="{00000000-0005-0000-0000-0000DC310000}"/>
    <cellStyle name="Comma 3 3 4 2 2 3 3 2 2 2 2" xfId="38223" xr:uid="{A7082C56-44B2-454E-8ABA-B48A26256108}"/>
    <cellStyle name="Comma 3 3 4 2 2 3 3 2 2 3" xfId="28616" xr:uid="{C8F6F848-9AAC-4D61-BAA9-1012F722E4F4}"/>
    <cellStyle name="Comma 3 3 4 2 2 3 3 2 3" xfId="14206" xr:uid="{00000000-0005-0000-0000-0000DD310000}"/>
    <cellStyle name="Comma 3 3 4 2 2 3 3 2 3 2" xfId="33420" xr:uid="{2EE7EAD5-C4C0-4A6C-9BC6-D409FAC62A0A}"/>
    <cellStyle name="Comma 3 3 4 2 2 3 3 2 4" xfId="23813" xr:uid="{3CBDA274-034E-4282-B8C2-9510829DD4E3}"/>
    <cellStyle name="Comma 3 3 4 2 2 3 3 3" xfId="7001" xr:uid="{00000000-0005-0000-0000-0000DE310000}"/>
    <cellStyle name="Comma 3 3 4 2 2 3 3 3 2" xfId="16608" xr:uid="{00000000-0005-0000-0000-0000DF310000}"/>
    <cellStyle name="Comma 3 3 4 2 2 3 3 3 2 2" xfId="35822" xr:uid="{AE17EE1A-5129-452E-A5AE-C3B85648EAAD}"/>
    <cellStyle name="Comma 3 3 4 2 2 3 3 3 3" xfId="26215" xr:uid="{9C6161AD-E0BD-476E-8E31-A44DC0A24D10}"/>
    <cellStyle name="Comma 3 3 4 2 2 3 3 4" xfId="11804" xr:uid="{00000000-0005-0000-0000-0000E0310000}"/>
    <cellStyle name="Comma 3 3 4 2 2 3 3 4 2" xfId="31018" xr:uid="{2FDB5B6A-1B0D-437C-BDB9-5EF42E24AEFC}"/>
    <cellStyle name="Comma 3 3 4 2 2 3 3 5" xfId="21411" xr:uid="{2867566B-5F77-4BA3-BCE8-52EED008B8CA}"/>
    <cellStyle name="Comma 3 3 4 2 2 3 4" xfId="2999" xr:uid="{00000000-0005-0000-0000-0000E1310000}"/>
    <cellStyle name="Comma 3 3 4 2 2 3 4 2" xfId="7802" xr:uid="{00000000-0005-0000-0000-0000E2310000}"/>
    <cellStyle name="Comma 3 3 4 2 2 3 4 2 2" xfId="17409" xr:uid="{00000000-0005-0000-0000-0000E3310000}"/>
    <cellStyle name="Comma 3 3 4 2 2 3 4 2 2 2" xfId="36623" xr:uid="{165864E5-C1A8-4DEC-847B-43082AFCAE1D}"/>
    <cellStyle name="Comma 3 3 4 2 2 3 4 2 3" xfId="27016" xr:uid="{02951E73-2B12-4CD2-BBA9-0A965267E3B3}"/>
    <cellStyle name="Comma 3 3 4 2 2 3 4 3" xfId="12606" xr:uid="{00000000-0005-0000-0000-0000E4310000}"/>
    <cellStyle name="Comma 3 3 4 2 2 3 4 3 2" xfId="31820" xr:uid="{B2046AA1-FCA6-4727-B7F7-B6D11E274AF7}"/>
    <cellStyle name="Comma 3 3 4 2 2 3 4 4" xfId="22213" xr:uid="{69675B7B-13DA-47DD-9A3C-1798E519F36E}"/>
    <cellStyle name="Comma 3 3 4 2 2 3 5" xfId="5401" xr:uid="{00000000-0005-0000-0000-0000E5310000}"/>
    <cellStyle name="Comma 3 3 4 2 2 3 5 2" xfId="15008" xr:uid="{00000000-0005-0000-0000-0000E6310000}"/>
    <cellStyle name="Comma 3 3 4 2 2 3 5 2 2" xfId="34222" xr:uid="{E1E39143-D40C-4DB3-9AF1-05BFDB7C1962}"/>
    <cellStyle name="Comma 3 3 4 2 2 3 5 3" xfId="24615" xr:uid="{43AA31B2-DBF8-40FA-9799-29691B74EE46}"/>
    <cellStyle name="Comma 3 3 4 2 2 3 6" xfId="10204" xr:uid="{00000000-0005-0000-0000-0000E7310000}"/>
    <cellStyle name="Comma 3 3 4 2 2 3 6 2" xfId="29418" xr:uid="{26948E13-81D1-45F5-9BFE-2D91D09D38F8}"/>
    <cellStyle name="Comma 3 3 4 2 2 3 7" xfId="19811" xr:uid="{6FE21B9C-30DE-46D4-BADB-400593C1ACD3}"/>
    <cellStyle name="Comma 3 3 4 2 2 4" xfId="793" xr:uid="{00000000-0005-0000-0000-0000E8310000}"/>
    <cellStyle name="Comma 3 3 4 2 2 4 2" xfId="1594" xr:uid="{00000000-0005-0000-0000-0000E9310000}"/>
    <cellStyle name="Comma 3 3 4 2 2 4 2 2" xfId="3999" xr:uid="{00000000-0005-0000-0000-0000EA310000}"/>
    <cellStyle name="Comma 3 3 4 2 2 4 2 2 2" xfId="8802" xr:uid="{00000000-0005-0000-0000-0000EB310000}"/>
    <cellStyle name="Comma 3 3 4 2 2 4 2 2 2 2" xfId="18409" xr:uid="{00000000-0005-0000-0000-0000EC310000}"/>
    <cellStyle name="Comma 3 3 4 2 2 4 2 2 2 2 2" xfId="37623" xr:uid="{6128D0FF-BCFD-4971-941A-F26D8A2B1564}"/>
    <cellStyle name="Comma 3 3 4 2 2 4 2 2 2 3" xfId="28016" xr:uid="{0DD9D62A-9576-44E8-8968-D6F631F4A86F}"/>
    <cellStyle name="Comma 3 3 4 2 2 4 2 2 3" xfId="13606" xr:uid="{00000000-0005-0000-0000-0000ED310000}"/>
    <cellStyle name="Comma 3 3 4 2 2 4 2 2 3 2" xfId="32820" xr:uid="{BE1287A2-0E55-46F6-9632-7608B6CB2D40}"/>
    <cellStyle name="Comma 3 3 4 2 2 4 2 2 4" xfId="23213" xr:uid="{6B2C3C02-E2BE-4691-B493-D7460C96FD03}"/>
    <cellStyle name="Comma 3 3 4 2 2 4 2 3" xfId="6401" xr:uid="{00000000-0005-0000-0000-0000EE310000}"/>
    <cellStyle name="Comma 3 3 4 2 2 4 2 3 2" xfId="16008" xr:uid="{00000000-0005-0000-0000-0000EF310000}"/>
    <cellStyle name="Comma 3 3 4 2 2 4 2 3 2 2" xfId="35222" xr:uid="{4B2B96F5-51B7-46F6-8091-EE63E5936F49}"/>
    <cellStyle name="Comma 3 3 4 2 2 4 2 3 3" xfId="25615" xr:uid="{A9DEEF19-C9FF-4F37-9A13-AA3CD4D15720}"/>
    <cellStyle name="Comma 3 3 4 2 2 4 2 4" xfId="11204" xr:uid="{00000000-0005-0000-0000-0000F0310000}"/>
    <cellStyle name="Comma 3 3 4 2 2 4 2 4 2" xfId="30418" xr:uid="{0F030304-794F-4759-80BA-54983F22DE9E}"/>
    <cellStyle name="Comma 3 3 4 2 2 4 2 5" xfId="20811" xr:uid="{1BDA4176-702A-40DF-9549-69F39C4C15F0}"/>
    <cellStyle name="Comma 3 3 4 2 2 4 3" xfId="2394" xr:uid="{00000000-0005-0000-0000-0000F1310000}"/>
    <cellStyle name="Comma 3 3 4 2 2 4 3 2" xfId="4799" xr:uid="{00000000-0005-0000-0000-0000F2310000}"/>
    <cellStyle name="Comma 3 3 4 2 2 4 3 2 2" xfId="9602" xr:uid="{00000000-0005-0000-0000-0000F3310000}"/>
    <cellStyle name="Comma 3 3 4 2 2 4 3 2 2 2" xfId="19209" xr:uid="{00000000-0005-0000-0000-0000F4310000}"/>
    <cellStyle name="Comma 3 3 4 2 2 4 3 2 2 2 2" xfId="38423" xr:uid="{1DB032D0-D193-4018-9BCA-A7763786204A}"/>
    <cellStyle name="Comma 3 3 4 2 2 4 3 2 2 3" xfId="28816" xr:uid="{837C275B-5AF2-4644-AEFE-2B829A5B4AD5}"/>
    <cellStyle name="Comma 3 3 4 2 2 4 3 2 3" xfId="14406" xr:uid="{00000000-0005-0000-0000-0000F5310000}"/>
    <cellStyle name="Comma 3 3 4 2 2 4 3 2 3 2" xfId="33620" xr:uid="{463273F5-D09F-4699-899A-52FBB53430B8}"/>
    <cellStyle name="Comma 3 3 4 2 2 4 3 2 4" xfId="24013" xr:uid="{92CBAC30-DAD2-4804-95E5-910336AB220D}"/>
    <cellStyle name="Comma 3 3 4 2 2 4 3 3" xfId="7201" xr:uid="{00000000-0005-0000-0000-0000F6310000}"/>
    <cellStyle name="Comma 3 3 4 2 2 4 3 3 2" xfId="16808" xr:uid="{00000000-0005-0000-0000-0000F7310000}"/>
    <cellStyle name="Comma 3 3 4 2 2 4 3 3 2 2" xfId="36022" xr:uid="{FF366DB8-3A66-4F7C-9692-E09592AFBC65}"/>
    <cellStyle name="Comma 3 3 4 2 2 4 3 3 3" xfId="26415" xr:uid="{ACDC21EA-4291-447B-8C7B-F062E81D4AF4}"/>
    <cellStyle name="Comma 3 3 4 2 2 4 3 4" xfId="12004" xr:uid="{00000000-0005-0000-0000-0000F8310000}"/>
    <cellStyle name="Comma 3 3 4 2 2 4 3 4 2" xfId="31218" xr:uid="{05AB9D1C-B697-44B1-98B6-910827B92C3A}"/>
    <cellStyle name="Comma 3 3 4 2 2 4 3 5" xfId="21611" xr:uid="{1E69AB53-C8C3-4B1F-B69B-9FC293FD9F1C}"/>
    <cellStyle name="Comma 3 3 4 2 2 4 4" xfId="3199" xr:uid="{00000000-0005-0000-0000-0000F9310000}"/>
    <cellStyle name="Comma 3 3 4 2 2 4 4 2" xfId="8002" xr:uid="{00000000-0005-0000-0000-0000FA310000}"/>
    <cellStyle name="Comma 3 3 4 2 2 4 4 2 2" xfId="17609" xr:uid="{00000000-0005-0000-0000-0000FB310000}"/>
    <cellStyle name="Comma 3 3 4 2 2 4 4 2 2 2" xfId="36823" xr:uid="{6D8DEC4B-BB90-45E1-8055-384C6264D063}"/>
    <cellStyle name="Comma 3 3 4 2 2 4 4 2 3" xfId="27216" xr:uid="{BAE15E00-3A52-4010-A20E-EB0C89EB7E00}"/>
    <cellStyle name="Comma 3 3 4 2 2 4 4 3" xfId="12806" xr:uid="{00000000-0005-0000-0000-0000FC310000}"/>
    <cellStyle name="Comma 3 3 4 2 2 4 4 3 2" xfId="32020" xr:uid="{4974AAD8-EF30-4CA9-9D7A-44B60DEEA585}"/>
    <cellStyle name="Comma 3 3 4 2 2 4 4 4" xfId="22413" xr:uid="{E06DF4FA-5F54-4F17-AD9B-7ECD5D8526A5}"/>
    <cellStyle name="Comma 3 3 4 2 2 4 5" xfId="5601" xr:uid="{00000000-0005-0000-0000-0000FD310000}"/>
    <cellStyle name="Comma 3 3 4 2 2 4 5 2" xfId="15208" xr:uid="{00000000-0005-0000-0000-0000FE310000}"/>
    <cellStyle name="Comma 3 3 4 2 2 4 5 2 2" xfId="34422" xr:uid="{CA5CB6A2-D5B8-4F5C-ABF5-8D0A7325A312}"/>
    <cellStyle name="Comma 3 3 4 2 2 4 5 3" xfId="24815" xr:uid="{7C8323D5-899F-4D6F-B8F7-4DDB360FC7A7}"/>
    <cellStyle name="Comma 3 3 4 2 2 4 6" xfId="10404" xr:uid="{00000000-0005-0000-0000-0000FF310000}"/>
    <cellStyle name="Comma 3 3 4 2 2 4 6 2" xfId="29618" xr:uid="{D24CFCE1-4769-4FCB-906B-AFEE7E480ED6}"/>
    <cellStyle name="Comma 3 3 4 2 2 4 7" xfId="20011" xr:uid="{4C6966B7-0232-464C-9B53-9E153BAF454F}"/>
    <cellStyle name="Comma 3 3 4 2 2 5" xfId="994" xr:uid="{00000000-0005-0000-0000-000000320000}"/>
    <cellStyle name="Comma 3 3 4 2 2 5 2" xfId="3399" xr:uid="{00000000-0005-0000-0000-000001320000}"/>
    <cellStyle name="Comma 3 3 4 2 2 5 2 2" xfId="8202" xr:uid="{00000000-0005-0000-0000-000002320000}"/>
    <cellStyle name="Comma 3 3 4 2 2 5 2 2 2" xfId="17809" xr:uid="{00000000-0005-0000-0000-000003320000}"/>
    <cellStyle name="Comma 3 3 4 2 2 5 2 2 2 2" xfId="37023" xr:uid="{E8F130C5-550C-41CE-A24C-98ACCB4EA099}"/>
    <cellStyle name="Comma 3 3 4 2 2 5 2 2 3" xfId="27416" xr:uid="{C3C3B493-D71D-4C1F-8A9E-DF8A7E1115BA}"/>
    <cellStyle name="Comma 3 3 4 2 2 5 2 3" xfId="13006" xr:uid="{00000000-0005-0000-0000-000004320000}"/>
    <cellStyle name="Comma 3 3 4 2 2 5 2 3 2" xfId="32220" xr:uid="{9821904B-D1A0-4020-B301-EA9C81E005F1}"/>
    <cellStyle name="Comma 3 3 4 2 2 5 2 4" xfId="22613" xr:uid="{280A5A42-708C-450E-ADF7-4092CA723F56}"/>
    <cellStyle name="Comma 3 3 4 2 2 5 3" xfId="5801" xr:uid="{00000000-0005-0000-0000-000005320000}"/>
    <cellStyle name="Comma 3 3 4 2 2 5 3 2" xfId="15408" xr:uid="{00000000-0005-0000-0000-000006320000}"/>
    <cellStyle name="Comma 3 3 4 2 2 5 3 2 2" xfId="34622" xr:uid="{527CEE0D-D6CB-4538-8CE7-21804533DA9A}"/>
    <cellStyle name="Comma 3 3 4 2 2 5 3 3" xfId="25015" xr:uid="{227B0F2F-C0B2-4BBA-8F59-5ADD7FB96FE9}"/>
    <cellStyle name="Comma 3 3 4 2 2 5 4" xfId="10604" xr:uid="{00000000-0005-0000-0000-000007320000}"/>
    <cellStyle name="Comma 3 3 4 2 2 5 4 2" xfId="29818" xr:uid="{E5BA22D8-F0BF-40E5-8179-BD05994C5454}"/>
    <cellStyle name="Comma 3 3 4 2 2 5 5" xfId="20211" xr:uid="{A2734E9F-293E-4061-83C9-0D719F70F466}"/>
    <cellStyle name="Comma 3 3 4 2 2 6" xfId="1794" xr:uid="{00000000-0005-0000-0000-000008320000}"/>
    <cellStyle name="Comma 3 3 4 2 2 6 2" xfId="4199" xr:uid="{00000000-0005-0000-0000-000009320000}"/>
    <cellStyle name="Comma 3 3 4 2 2 6 2 2" xfId="9002" xr:uid="{00000000-0005-0000-0000-00000A320000}"/>
    <cellStyle name="Comma 3 3 4 2 2 6 2 2 2" xfId="18609" xr:uid="{00000000-0005-0000-0000-00000B320000}"/>
    <cellStyle name="Comma 3 3 4 2 2 6 2 2 2 2" xfId="37823" xr:uid="{751F3DEC-A76F-435A-9441-5E7136BB6CBC}"/>
    <cellStyle name="Comma 3 3 4 2 2 6 2 2 3" xfId="28216" xr:uid="{75C6C093-9FCF-4501-9227-636C9A0A8652}"/>
    <cellStyle name="Comma 3 3 4 2 2 6 2 3" xfId="13806" xr:uid="{00000000-0005-0000-0000-00000C320000}"/>
    <cellStyle name="Comma 3 3 4 2 2 6 2 3 2" xfId="33020" xr:uid="{4CA0FCDF-EB32-4790-ACAA-A6A7A6D20463}"/>
    <cellStyle name="Comma 3 3 4 2 2 6 2 4" xfId="23413" xr:uid="{BE8959B7-48BC-44DE-A99D-EBC37BD9D121}"/>
    <cellStyle name="Comma 3 3 4 2 2 6 3" xfId="6601" xr:uid="{00000000-0005-0000-0000-00000D320000}"/>
    <cellStyle name="Comma 3 3 4 2 2 6 3 2" xfId="16208" xr:uid="{00000000-0005-0000-0000-00000E320000}"/>
    <cellStyle name="Comma 3 3 4 2 2 6 3 2 2" xfId="35422" xr:uid="{B7F88615-DE08-4D83-AC23-08C87EB35718}"/>
    <cellStyle name="Comma 3 3 4 2 2 6 3 3" xfId="25815" xr:uid="{21135F42-A899-407B-B06E-DCBD48902572}"/>
    <cellStyle name="Comma 3 3 4 2 2 6 4" xfId="11404" xr:uid="{00000000-0005-0000-0000-00000F320000}"/>
    <cellStyle name="Comma 3 3 4 2 2 6 4 2" xfId="30618" xr:uid="{D8E06207-FB1B-45FA-81B8-C40CFFE459EF}"/>
    <cellStyle name="Comma 3 3 4 2 2 6 5" xfId="21011" xr:uid="{2B514541-9911-4E4C-BE6C-C7C1A5BBBBB0}"/>
    <cellStyle name="Comma 3 3 4 2 2 7" xfId="2599" xr:uid="{00000000-0005-0000-0000-000010320000}"/>
    <cellStyle name="Comma 3 3 4 2 2 7 2" xfId="7402" xr:uid="{00000000-0005-0000-0000-000011320000}"/>
    <cellStyle name="Comma 3 3 4 2 2 7 2 2" xfId="17009" xr:uid="{00000000-0005-0000-0000-000012320000}"/>
    <cellStyle name="Comma 3 3 4 2 2 7 2 2 2" xfId="36223" xr:uid="{86F22388-F222-4958-89CB-08CB01537218}"/>
    <cellStyle name="Comma 3 3 4 2 2 7 2 3" xfId="26616" xr:uid="{730ED773-C32E-4AE5-9A6D-1B4EC491DD1E}"/>
    <cellStyle name="Comma 3 3 4 2 2 7 3" xfId="12206" xr:uid="{00000000-0005-0000-0000-000013320000}"/>
    <cellStyle name="Comma 3 3 4 2 2 7 3 2" xfId="31420" xr:uid="{54CDB7E7-024B-49D4-9F59-8919E760A58B}"/>
    <cellStyle name="Comma 3 3 4 2 2 7 4" xfId="21813" xr:uid="{048197C5-DEA2-41E8-9B11-3B01EF5CD5AA}"/>
    <cellStyle name="Comma 3 3 4 2 2 8" xfId="5001" xr:uid="{00000000-0005-0000-0000-000014320000}"/>
    <cellStyle name="Comma 3 3 4 2 2 8 2" xfId="14608" xr:uid="{00000000-0005-0000-0000-000015320000}"/>
    <cellStyle name="Comma 3 3 4 2 2 8 2 2" xfId="33822" xr:uid="{B5B67BC8-9E94-45B9-BAFF-05C0615D28E2}"/>
    <cellStyle name="Comma 3 3 4 2 2 8 3" xfId="24215" xr:uid="{30150997-34A0-458A-8FBD-670640348A26}"/>
    <cellStyle name="Comma 3 3 4 2 2 9" xfId="9804" xr:uid="{00000000-0005-0000-0000-000016320000}"/>
    <cellStyle name="Comma 3 3 4 2 2 9 2" xfId="29018" xr:uid="{F56FA107-9E89-4044-90F6-8E127A7F9942}"/>
    <cellStyle name="Comma 3 3 4 2 3" xfId="293" xr:uid="{00000000-0005-0000-0000-000017320000}"/>
    <cellStyle name="Comma 3 3 4 2 3 2" xfId="1094" xr:uid="{00000000-0005-0000-0000-000018320000}"/>
    <cellStyle name="Comma 3 3 4 2 3 2 2" xfId="3499" xr:uid="{00000000-0005-0000-0000-000019320000}"/>
    <cellStyle name="Comma 3 3 4 2 3 2 2 2" xfId="8302" xr:uid="{00000000-0005-0000-0000-00001A320000}"/>
    <cellStyle name="Comma 3 3 4 2 3 2 2 2 2" xfId="17909" xr:uid="{00000000-0005-0000-0000-00001B320000}"/>
    <cellStyle name="Comma 3 3 4 2 3 2 2 2 2 2" xfId="37123" xr:uid="{00B8D207-BBA5-4D55-A2E2-8382F6AFFB58}"/>
    <cellStyle name="Comma 3 3 4 2 3 2 2 2 3" xfId="27516" xr:uid="{0E5BA93B-8FDB-4D23-A416-FFB88483D240}"/>
    <cellStyle name="Comma 3 3 4 2 3 2 2 3" xfId="13106" xr:uid="{00000000-0005-0000-0000-00001C320000}"/>
    <cellStyle name="Comma 3 3 4 2 3 2 2 3 2" xfId="32320" xr:uid="{80BA9B3F-96E0-4D39-9834-DE02455FA1E9}"/>
    <cellStyle name="Comma 3 3 4 2 3 2 2 4" xfId="22713" xr:uid="{8C5CC8E1-1A19-477C-90C4-65794528B328}"/>
    <cellStyle name="Comma 3 3 4 2 3 2 3" xfId="5901" xr:uid="{00000000-0005-0000-0000-00001D320000}"/>
    <cellStyle name="Comma 3 3 4 2 3 2 3 2" xfId="15508" xr:uid="{00000000-0005-0000-0000-00001E320000}"/>
    <cellStyle name="Comma 3 3 4 2 3 2 3 2 2" xfId="34722" xr:uid="{D7F5C89F-0CBA-484C-B1EC-94BD5B3A12C8}"/>
    <cellStyle name="Comma 3 3 4 2 3 2 3 3" xfId="25115" xr:uid="{5D9E5EA0-E432-40BE-87D4-3D9B2C144902}"/>
    <cellStyle name="Comma 3 3 4 2 3 2 4" xfId="10704" xr:uid="{00000000-0005-0000-0000-00001F320000}"/>
    <cellStyle name="Comma 3 3 4 2 3 2 4 2" xfId="29918" xr:uid="{49CBD96E-2535-4EF0-B0D6-6EC39CED20E5}"/>
    <cellStyle name="Comma 3 3 4 2 3 2 5" xfId="20311" xr:uid="{696D01E3-C89D-4D4F-B2DA-78A72DACAEFF}"/>
    <cellStyle name="Comma 3 3 4 2 3 3" xfId="1894" xr:uid="{00000000-0005-0000-0000-000020320000}"/>
    <cellStyle name="Comma 3 3 4 2 3 3 2" xfId="4299" xr:uid="{00000000-0005-0000-0000-000021320000}"/>
    <cellStyle name="Comma 3 3 4 2 3 3 2 2" xfId="9102" xr:uid="{00000000-0005-0000-0000-000022320000}"/>
    <cellStyle name="Comma 3 3 4 2 3 3 2 2 2" xfId="18709" xr:uid="{00000000-0005-0000-0000-000023320000}"/>
    <cellStyle name="Comma 3 3 4 2 3 3 2 2 2 2" xfId="37923" xr:uid="{77705F42-E0ED-4E9E-9B73-E816892FF8AC}"/>
    <cellStyle name="Comma 3 3 4 2 3 3 2 2 3" xfId="28316" xr:uid="{7687299E-2F1A-44B2-BACD-CB35614E6F7A}"/>
    <cellStyle name="Comma 3 3 4 2 3 3 2 3" xfId="13906" xr:uid="{00000000-0005-0000-0000-000024320000}"/>
    <cellStyle name="Comma 3 3 4 2 3 3 2 3 2" xfId="33120" xr:uid="{B589693C-6964-4D33-9B42-7E41B66C975F}"/>
    <cellStyle name="Comma 3 3 4 2 3 3 2 4" xfId="23513" xr:uid="{BE223497-C27A-455B-92AD-7B7FC8FB7F61}"/>
    <cellStyle name="Comma 3 3 4 2 3 3 3" xfId="6701" xr:uid="{00000000-0005-0000-0000-000025320000}"/>
    <cellStyle name="Comma 3 3 4 2 3 3 3 2" xfId="16308" xr:uid="{00000000-0005-0000-0000-000026320000}"/>
    <cellStyle name="Comma 3 3 4 2 3 3 3 2 2" xfId="35522" xr:uid="{DD1A8CCC-F5CE-4716-8845-D318DECB0888}"/>
    <cellStyle name="Comma 3 3 4 2 3 3 3 3" xfId="25915" xr:uid="{8BC54BCA-9347-4F00-9B08-7CE8A4B7D3B0}"/>
    <cellStyle name="Comma 3 3 4 2 3 3 4" xfId="11504" xr:uid="{00000000-0005-0000-0000-000027320000}"/>
    <cellStyle name="Comma 3 3 4 2 3 3 4 2" xfId="30718" xr:uid="{9223B3A7-72CB-432A-9209-FCE4AA1BDE47}"/>
    <cellStyle name="Comma 3 3 4 2 3 3 5" xfId="21111" xr:uid="{79012199-9A15-4773-8BA0-72444598A23B}"/>
    <cellStyle name="Comma 3 3 4 2 3 4" xfId="2699" xr:uid="{00000000-0005-0000-0000-000028320000}"/>
    <cellStyle name="Comma 3 3 4 2 3 4 2" xfId="7502" xr:uid="{00000000-0005-0000-0000-000029320000}"/>
    <cellStyle name="Comma 3 3 4 2 3 4 2 2" xfId="17109" xr:uid="{00000000-0005-0000-0000-00002A320000}"/>
    <cellStyle name="Comma 3 3 4 2 3 4 2 2 2" xfId="36323" xr:uid="{D1329E9F-1130-4F09-89AB-2578AAF17A9D}"/>
    <cellStyle name="Comma 3 3 4 2 3 4 2 3" xfId="26716" xr:uid="{AAD9C4A5-F1DA-4216-BD58-A4D167B24ECF}"/>
    <cellStyle name="Comma 3 3 4 2 3 4 3" xfId="12306" xr:uid="{00000000-0005-0000-0000-00002B320000}"/>
    <cellStyle name="Comma 3 3 4 2 3 4 3 2" xfId="31520" xr:uid="{89D3DCCA-09BD-422F-8A41-8D96B4F7CA72}"/>
    <cellStyle name="Comma 3 3 4 2 3 4 4" xfId="21913" xr:uid="{8BD16BBC-7CB4-4EAC-AA5F-03077CBBC411}"/>
    <cellStyle name="Comma 3 3 4 2 3 5" xfId="5101" xr:uid="{00000000-0005-0000-0000-00002C320000}"/>
    <cellStyle name="Comma 3 3 4 2 3 5 2" xfId="14708" xr:uid="{00000000-0005-0000-0000-00002D320000}"/>
    <cellStyle name="Comma 3 3 4 2 3 5 2 2" xfId="33922" xr:uid="{6CA8AA7C-98B5-4D8E-A086-DF21B68AA0F7}"/>
    <cellStyle name="Comma 3 3 4 2 3 5 3" xfId="24315" xr:uid="{C5E80F29-56E7-4E14-86C8-ABB3751E59D2}"/>
    <cellStyle name="Comma 3 3 4 2 3 6" xfId="9904" xr:uid="{00000000-0005-0000-0000-00002E320000}"/>
    <cellStyle name="Comma 3 3 4 2 3 6 2" xfId="29118" xr:uid="{5FAFD9EE-2ED7-42BB-803F-90E822A1C925}"/>
    <cellStyle name="Comma 3 3 4 2 3 7" xfId="19511" xr:uid="{7A2395C5-EA71-4708-B802-F785A4943DD5}"/>
    <cellStyle name="Comma 3 3 4 2 4" xfId="493" xr:uid="{00000000-0005-0000-0000-00002F320000}"/>
    <cellStyle name="Comma 3 3 4 2 4 2" xfId="1294" xr:uid="{00000000-0005-0000-0000-000030320000}"/>
    <cellStyle name="Comma 3 3 4 2 4 2 2" xfId="3699" xr:uid="{00000000-0005-0000-0000-000031320000}"/>
    <cellStyle name="Comma 3 3 4 2 4 2 2 2" xfId="8502" xr:uid="{00000000-0005-0000-0000-000032320000}"/>
    <cellStyle name="Comma 3 3 4 2 4 2 2 2 2" xfId="18109" xr:uid="{00000000-0005-0000-0000-000033320000}"/>
    <cellStyle name="Comma 3 3 4 2 4 2 2 2 2 2" xfId="37323" xr:uid="{73E2286A-CA64-4C80-B64E-F00B4CE78FAA}"/>
    <cellStyle name="Comma 3 3 4 2 4 2 2 2 3" xfId="27716" xr:uid="{C224A384-9B62-40A6-8ECC-B8AD15D15677}"/>
    <cellStyle name="Comma 3 3 4 2 4 2 2 3" xfId="13306" xr:uid="{00000000-0005-0000-0000-000034320000}"/>
    <cellStyle name="Comma 3 3 4 2 4 2 2 3 2" xfId="32520" xr:uid="{774072D7-67C8-419C-AACC-005958404764}"/>
    <cellStyle name="Comma 3 3 4 2 4 2 2 4" xfId="22913" xr:uid="{01B15BB6-F4AA-4489-B74E-8DA9A8FA0136}"/>
    <cellStyle name="Comma 3 3 4 2 4 2 3" xfId="6101" xr:uid="{00000000-0005-0000-0000-000035320000}"/>
    <cellStyle name="Comma 3 3 4 2 4 2 3 2" xfId="15708" xr:uid="{00000000-0005-0000-0000-000036320000}"/>
    <cellStyle name="Comma 3 3 4 2 4 2 3 2 2" xfId="34922" xr:uid="{C64DBC1E-F9BB-4B45-AD4B-5A13612022B8}"/>
    <cellStyle name="Comma 3 3 4 2 4 2 3 3" xfId="25315" xr:uid="{3829E95F-FA28-4BF7-8F30-D06CC7342B16}"/>
    <cellStyle name="Comma 3 3 4 2 4 2 4" xfId="10904" xr:uid="{00000000-0005-0000-0000-000037320000}"/>
    <cellStyle name="Comma 3 3 4 2 4 2 4 2" xfId="30118" xr:uid="{18025F5F-A4CA-4741-8999-27394329281D}"/>
    <cellStyle name="Comma 3 3 4 2 4 2 5" xfId="20511" xr:uid="{6744B5CA-071D-468B-B328-3A42AE08A1DD}"/>
    <cellStyle name="Comma 3 3 4 2 4 3" xfId="2094" xr:uid="{00000000-0005-0000-0000-000038320000}"/>
    <cellStyle name="Comma 3 3 4 2 4 3 2" xfId="4499" xr:uid="{00000000-0005-0000-0000-000039320000}"/>
    <cellStyle name="Comma 3 3 4 2 4 3 2 2" xfId="9302" xr:uid="{00000000-0005-0000-0000-00003A320000}"/>
    <cellStyle name="Comma 3 3 4 2 4 3 2 2 2" xfId="18909" xr:uid="{00000000-0005-0000-0000-00003B320000}"/>
    <cellStyle name="Comma 3 3 4 2 4 3 2 2 2 2" xfId="38123" xr:uid="{0C23230B-4C74-46EB-ABEA-3748804B52EF}"/>
    <cellStyle name="Comma 3 3 4 2 4 3 2 2 3" xfId="28516" xr:uid="{1EB7BB32-8B77-4238-8E17-404582F117AB}"/>
    <cellStyle name="Comma 3 3 4 2 4 3 2 3" xfId="14106" xr:uid="{00000000-0005-0000-0000-00003C320000}"/>
    <cellStyle name="Comma 3 3 4 2 4 3 2 3 2" xfId="33320" xr:uid="{663827E4-2CFD-4052-AD5C-E8AD197C8B30}"/>
    <cellStyle name="Comma 3 3 4 2 4 3 2 4" xfId="23713" xr:uid="{56F5A702-D638-4253-BE28-5F1142C143B9}"/>
    <cellStyle name="Comma 3 3 4 2 4 3 3" xfId="6901" xr:uid="{00000000-0005-0000-0000-00003D320000}"/>
    <cellStyle name="Comma 3 3 4 2 4 3 3 2" xfId="16508" xr:uid="{00000000-0005-0000-0000-00003E320000}"/>
    <cellStyle name="Comma 3 3 4 2 4 3 3 2 2" xfId="35722" xr:uid="{6A88387E-C027-49E2-85E9-97383C49B451}"/>
    <cellStyle name="Comma 3 3 4 2 4 3 3 3" xfId="26115" xr:uid="{E3E39105-DC9B-40BD-A295-E5B184809B9D}"/>
    <cellStyle name="Comma 3 3 4 2 4 3 4" xfId="11704" xr:uid="{00000000-0005-0000-0000-00003F320000}"/>
    <cellStyle name="Comma 3 3 4 2 4 3 4 2" xfId="30918" xr:uid="{20C78A59-4DA3-4AE1-95C5-FA7FA1C6C4B2}"/>
    <cellStyle name="Comma 3 3 4 2 4 3 5" xfId="21311" xr:uid="{2FFCEE38-35EE-4E0E-BE19-196A5E4A8734}"/>
    <cellStyle name="Comma 3 3 4 2 4 4" xfId="2899" xr:uid="{00000000-0005-0000-0000-000040320000}"/>
    <cellStyle name="Comma 3 3 4 2 4 4 2" xfId="7702" xr:uid="{00000000-0005-0000-0000-000041320000}"/>
    <cellStyle name="Comma 3 3 4 2 4 4 2 2" xfId="17309" xr:uid="{00000000-0005-0000-0000-000042320000}"/>
    <cellStyle name="Comma 3 3 4 2 4 4 2 2 2" xfId="36523" xr:uid="{B85FF0A8-E357-43C8-8A48-EF9CC4F25350}"/>
    <cellStyle name="Comma 3 3 4 2 4 4 2 3" xfId="26916" xr:uid="{A0720AB0-7D31-4340-844E-BB434AB8513B}"/>
    <cellStyle name="Comma 3 3 4 2 4 4 3" xfId="12506" xr:uid="{00000000-0005-0000-0000-000043320000}"/>
    <cellStyle name="Comma 3 3 4 2 4 4 3 2" xfId="31720" xr:uid="{B3B083D6-9D1C-4614-B8A6-AC9F397103E0}"/>
    <cellStyle name="Comma 3 3 4 2 4 4 4" xfId="22113" xr:uid="{9F3747C1-D374-4469-BAA6-416422A2CFDD}"/>
    <cellStyle name="Comma 3 3 4 2 4 5" xfId="5301" xr:uid="{00000000-0005-0000-0000-000044320000}"/>
    <cellStyle name="Comma 3 3 4 2 4 5 2" xfId="14908" xr:uid="{00000000-0005-0000-0000-000045320000}"/>
    <cellStyle name="Comma 3 3 4 2 4 5 2 2" xfId="34122" xr:uid="{EEA50034-A50C-4D46-BC95-626ED86E70FE}"/>
    <cellStyle name="Comma 3 3 4 2 4 5 3" xfId="24515" xr:uid="{9168AAA3-4B19-4974-B034-7440F7B68F42}"/>
    <cellStyle name="Comma 3 3 4 2 4 6" xfId="10104" xr:uid="{00000000-0005-0000-0000-000046320000}"/>
    <cellStyle name="Comma 3 3 4 2 4 6 2" xfId="29318" xr:uid="{B9FD97C2-02E5-456E-ACAD-9C426A13D29F}"/>
    <cellStyle name="Comma 3 3 4 2 4 7" xfId="19711" xr:uid="{902BA0A0-5553-406B-B520-65FEE6D2D099}"/>
    <cellStyle name="Comma 3 3 4 2 5" xfId="693" xr:uid="{00000000-0005-0000-0000-000047320000}"/>
    <cellStyle name="Comma 3 3 4 2 5 2" xfId="1494" xr:uid="{00000000-0005-0000-0000-000048320000}"/>
    <cellStyle name="Comma 3 3 4 2 5 2 2" xfId="3899" xr:uid="{00000000-0005-0000-0000-000049320000}"/>
    <cellStyle name="Comma 3 3 4 2 5 2 2 2" xfId="8702" xr:uid="{00000000-0005-0000-0000-00004A320000}"/>
    <cellStyle name="Comma 3 3 4 2 5 2 2 2 2" xfId="18309" xr:uid="{00000000-0005-0000-0000-00004B320000}"/>
    <cellStyle name="Comma 3 3 4 2 5 2 2 2 2 2" xfId="37523" xr:uid="{389C7686-19C5-444C-AEC7-A5E62708EF5E}"/>
    <cellStyle name="Comma 3 3 4 2 5 2 2 2 3" xfId="27916" xr:uid="{576697EC-255B-4082-9FE5-18FAAC292FC0}"/>
    <cellStyle name="Comma 3 3 4 2 5 2 2 3" xfId="13506" xr:uid="{00000000-0005-0000-0000-00004C320000}"/>
    <cellStyle name="Comma 3 3 4 2 5 2 2 3 2" xfId="32720" xr:uid="{A4879E49-6F67-41FD-9DA4-488B57069D25}"/>
    <cellStyle name="Comma 3 3 4 2 5 2 2 4" xfId="23113" xr:uid="{1F824E98-2E25-4041-A966-5034BF71498C}"/>
    <cellStyle name="Comma 3 3 4 2 5 2 3" xfId="6301" xr:uid="{00000000-0005-0000-0000-00004D320000}"/>
    <cellStyle name="Comma 3 3 4 2 5 2 3 2" xfId="15908" xr:uid="{00000000-0005-0000-0000-00004E320000}"/>
    <cellStyle name="Comma 3 3 4 2 5 2 3 2 2" xfId="35122" xr:uid="{EDA02B2B-A601-4F3D-B020-9D45FCA1F3FF}"/>
    <cellStyle name="Comma 3 3 4 2 5 2 3 3" xfId="25515" xr:uid="{6E30BC85-8DE1-44C3-A8D2-33A8287861B6}"/>
    <cellStyle name="Comma 3 3 4 2 5 2 4" xfId="11104" xr:uid="{00000000-0005-0000-0000-00004F320000}"/>
    <cellStyle name="Comma 3 3 4 2 5 2 4 2" xfId="30318" xr:uid="{B0BFBC2B-0631-4062-B18E-9E8C87A77DD4}"/>
    <cellStyle name="Comma 3 3 4 2 5 2 5" xfId="20711" xr:uid="{2AE5EFE3-4F94-4B2C-A4A1-AF149322AAD8}"/>
    <cellStyle name="Comma 3 3 4 2 5 3" xfId="2294" xr:uid="{00000000-0005-0000-0000-000050320000}"/>
    <cellStyle name="Comma 3 3 4 2 5 3 2" xfId="4699" xr:uid="{00000000-0005-0000-0000-000051320000}"/>
    <cellStyle name="Comma 3 3 4 2 5 3 2 2" xfId="9502" xr:uid="{00000000-0005-0000-0000-000052320000}"/>
    <cellStyle name="Comma 3 3 4 2 5 3 2 2 2" xfId="19109" xr:uid="{00000000-0005-0000-0000-000053320000}"/>
    <cellStyle name="Comma 3 3 4 2 5 3 2 2 2 2" xfId="38323" xr:uid="{5EF397EA-12FA-4A2C-B119-E526989C2600}"/>
    <cellStyle name="Comma 3 3 4 2 5 3 2 2 3" xfId="28716" xr:uid="{3B78B6FC-5868-42B6-B03E-799D1751D9E3}"/>
    <cellStyle name="Comma 3 3 4 2 5 3 2 3" xfId="14306" xr:uid="{00000000-0005-0000-0000-000054320000}"/>
    <cellStyle name="Comma 3 3 4 2 5 3 2 3 2" xfId="33520" xr:uid="{111384F9-CF8F-4AF2-8840-ED8A79554EF8}"/>
    <cellStyle name="Comma 3 3 4 2 5 3 2 4" xfId="23913" xr:uid="{A4F242F3-62CB-4298-899C-FA993A7E5000}"/>
    <cellStyle name="Comma 3 3 4 2 5 3 3" xfId="7101" xr:uid="{00000000-0005-0000-0000-000055320000}"/>
    <cellStyle name="Comma 3 3 4 2 5 3 3 2" xfId="16708" xr:uid="{00000000-0005-0000-0000-000056320000}"/>
    <cellStyle name="Comma 3 3 4 2 5 3 3 2 2" xfId="35922" xr:uid="{E7802DB7-793E-4B34-91E8-548978743544}"/>
    <cellStyle name="Comma 3 3 4 2 5 3 3 3" xfId="26315" xr:uid="{E39089B7-231A-406E-89FE-C2E0091B4252}"/>
    <cellStyle name="Comma 3 3 4 2 5 3 4" xfId="11904" xr:uid="{00000000-0005-0000-0000-000057320000}"/>
    <cellStyle name="Comma 3 3 4 2 5 3 4 2" xfId="31118" xr:uid="{2AF8F073-3290-4FCF-BE3F-95C089435F4D}"/>
    <cellStyle name="Comma 3 3 4 2 5 3 5" xfId="21511" xr:uid="{20FBEFE7-A317-4633-9192-B36F67550F38}"/>
    <cellStyle name="Comma 3 3 4 2 5 4" xfId="3099" xr:uid="{00000000-0005-0000-0000-000058320000}"/>
    <cellStyle name="Comma 3 3 4 2 5 4 2" xfId="7902" xr:uid="{00000000-0005-0000-0000-000059320000}"/>
    <cellStyle name="Comma 3 3 4 2 5 4 2 2" xfId="17509" xr:uid="{00000000-0005-0000-0000-00005A320000}"/>
    <cellStyle name="Comma 3 3 4 2 5 4 2 2 2" xfId="36723" xr:uid="{FBCD62C1-D540-429B-A850-ACB45A7D6188}"/>
    <cellStyle name="Comma 3 3 4 2 5 4 2 3" xfId="27116" xr:uid="{0AAA4449-EDD9-4DDA-9C50-208C09C64D8D}"/>
    <cellStyle name="Comma 3 3 4 2 5 4 3" xfId="12706" xr:uid="{00000000-0005-0000-0000-00005B320000}"/>
    <cellStyle name="Comma 3 3 4 2 5 4 3 2" xfId="31920" xr:uid="{2C3F7BA5-83C5-4ABB-A8A5-4B2A3B910B7F}"/>
    <cellStyle name="Comma 3 3 4 2 5 4 4" xfId="22313" xr:uid="{11979789-3048-4147-8E5B-D67A69611B9E}"/>
    <cellStyle name="Comma 3 3 4 2 5 5" xfId="5501" xr:uid="{00000000-0005-0000-0000-00005C320000}"/>
    <cellStyle name="Comma 3 3 4 2 5 5 2" xfId="15108" xr:uid="{00000000-0005-0000-0000-00005D320000}"/>
    <cellStyle name="Comma 3 3 4 2 5 5 2 2" xfId="34322" xr:uid="{5D78A044-2335-4DAF-9B2B-303FC3A20693}"/>
    <cellStyle name="Comma 3 3 4 2 5 5 3" xfId="24715" xr:uid="{70931416-080B-4257-B532-F8B0571B4932}"/>
    <cellStyle name="Comma 3 3 4 2 5 6" xfId="10304" xr:uid="{00000000-0005-0000-0000-00005E320000}"/>
    <cellStyle name="Comma 3 3 4 2 5 6 2" xfId="29518" xr:uid="{4A071DBD-8BBC-441F-A33E-E1C7BD8BE6D2}"/>
    <cellStyle name="Comma 3 3 4 2 5 7" xfId="19911" xr:uid="{C732DA49-9253-42A3-A13C-BFABB4781AAD}"/>
    <cellStyle name="Comma 3 3 4 2 6" xfId="894" xr:uid="{00000000-0005-0000-0000-00005F320000}"/>
    <cellStyle name="Comma 3 3 4 2 6 2" xfId="3299" xr:uid="{00000000-0005-0000-0000-000060320000}"/>
    <cellStyle name="Comma 3 3 4 2 6 2 2" xfId="8102" xr:uid="{00000000-0005-0000-0000-000061320000}"/>
    <cellStyle name="Comma 3 3 4 2 6 2 2 2" xfId="17709" xr:uid="{00000000-0005-0000-0000-000062320000}"/>
    <cellStyle name="Comma 3 3 4 2 6 2 2 2 2" xfId="36923" xr:uid="{939FB16D-662A-4A40-AFC8-3F1CC1F13DDA}"/>
    <cellStyle name="Comma 3 3 4 2 6 2 2 3" xfId="27316" xr:uid="{AB0AE9CF-5076-4A17-B2F9-E1562982050D}"/>
    <cellStyle name="Comma 3 3 4 2 6 2 3" xfId="12906" xr:uid="{00000000-0005-0000-0000-000063320000}"/>
    <cellStyle name="Comma 3 3 4 2 6 2 3 2" xfId="32120" xr:uid="{B84573AF-3479-44DA-92A0-C0C34FA4C1DE}"/>
    <cellStyle name="Comma 3 3 4 2 6 2 4" xfId="22513" xr:uid="{7FA873D4-3783-4BF1-BAE5-11629E3E11CD}"/>
    <cellStyle name="Comma 3 3 4 2 6 3" xfId="5701" xr:uid="{00000000-0005-0000-0000-000064320000}"/>
    <cellStyle name="Comma 3 3 4 2 6 3 2" xfId="15308" xr:uid="{00000000-0005-0000-0000-000065320000}"/>
    <cellStyle name="Comma 3 3 4 2 6 3 2 2" xfId="34522" xr:uid="{1E361CB0-A7F9-48A4-A78F-21D8B78A057A}"/>
    <cellStyle name="Comma 3 3 4 2 6 3 3" xfId="24915" xr:uid="{4CE84E5E-EBD2-4DF6-BC68-18D863003C8D}"/>
    <cellStyle name="Comma 3 3 4 2 6 4" xfId="10504" xr:uid="{00000000-0005-0000-0000-000066320000}"/>
    <cellStyle name="Comma 3 3 4 2 6 4 2" xfId="29718" xr:uid="{42A630AC-53BA-410F-A223-D44D9A562D29}"/>
    <cellStyle name="Comma 3 3 4 2 6 5" xfId="20111" xr:uid="{F857F89C-2A05-43EB-8C3F-41375872BBFB}"/>
    <cellStyle name="Comma 3 3 4 2 7" xfId="1694" xr:uid="{00000000-0005-0000-0000-000067320000}"/>
    <cellStyle name="Comma 3 3 4 2 7 2" xfId="4099" xr:uid="{00000000-0005-0000-0000-000068320000}"/>
    <cellStyle name="Comma 3 3 4 2 7 2 2" xfId="8902" xr:uid="{00000000-0005-0000-0000-000069320000}"/>
    <cellStyle name="Comma 3 3 4 2 7 2 2 2" xfId="18509" xr:uid="{00000000-0005-0000-0000-00006A320000}"/>
    <cellStyle name="Comma 3 3 4 2 7 2 2 2 2" xfId="37723" xr:uid="{7C77D525-DAA3-421B-A9DE-75D56AB4C796}"/>
    <cellStyle name="Comma 3 3 4 2 7 2 2 3" xfId="28116" xr:uid="{423775BA-E688-417A-81BF-85869188A595}"/>
    <cellStyle name="Comma 3 3 4 2 7 2 3" xfId="13706" xr:uid="{00000000-0005-0000-0000-00006B320000}"/>
    <cellStyle name="Comma 3 3 4 2 7 2 3 2" xfId="32920" xr:uid="{F1F49EF5-89DD-4F8C-AA85-515FA77621E7}"/>
    <cellStyle name="Comma 3 3 4 2 7 2 4" xfId="23313" xr:uid="{8B3FC66A-F639-4195-A8F7-AE09616749F7}"/>
    <cellStyle name="Comma 3 3 4 2 7 3" xfId="6501" xr:uid="{00000000-0005-0000-0000-00006C320000}"/>
    <cellStyle name="Comma 3 3 4 2 7 3 2" xfId="16108" xr:uid="{00000000-0005-0000-0000-00006D320000}"/>
    <cellStyle name="Comma 3 3 4 2 7 3 2 2" xfId="35322" xr:uid="{0381EB0F-3733-4100-8723-F4E01A055F1D}"/>
    <cellStyle name="Comma 3 3 4 2 7 3 3" xfId="25715" xr:uid="{24688724-6322-4A9C-B564-80B72E37DB91}"/>
    <cellStyle name="Comma 3 3 4 2 7 4" xfId="11304" xr:uid="{00000000-0005-0000-0000-00006E320000}"/>
    <cellStyle name="Comma 3 3 4 2 7 4 2" xfId="30518" xr:uid="{9D85D17D-16FB-4438-B1A9-C33A12E238E5}"/>
    <cellStyle name="Comma 3 3 4 2 7 5" xfId="20911" xr:uid="{74B7214F-BA1E-4248-BCEF-B5A920774E52}"/>
    <cellStyle name="Comma 3 3 4 2 8" xfId="2499" xr:uid="{00000000-0005-0000-0000-00006F320000}"/>
    <cellStyle name="Comma 3 3 4 2 8 2" xfId="7302" xr:uid="{00000000-0005-0000-0000-000070320000}"/>
    <cellStyle name="Comma 3 3 4 2 8 2 2" xfId="16909" xr:uid="{00000000-0005-0000-0000-000071320000}"/>
    <cellStyle name="Comma 3 3 4 2 8 2 2 2" xfId="36123" xr:uid="{542E0CB2-4AB7-44AD-B242-48AA59292ECE}"/>
    <cellStyle name="Comma 3 3 4 2 8 2 3" xfId="26516" xr:uid="{E16A5AF2-D4C7-4F08-8C24-A1A4C3150DAB}"/>
    <cellStyle name="Comma 3 3 4 2 8 3" xfId="12106" xr:uid="{00000000-0005-0000-0000-000072320000}"/>
    <cellStyle name="Comma 3 3 4 2 8 3 2" xfId="31320" xr:uid="{0CA53397-5DB8-42B8-8CDE-88D5D20FADCB}"/>
    <cellStyle name="Comma 3 3 4 2 8 4" xfId="21713" xr:uid="{4DC9FB0E-76D6-4A5E-B672-9FCE707F33EE}"/>
    <cellStyle name="Comma 3 3 4 2 9" xfId="4901" xr:uid="{00000000-0005-0000-0000-000073320000}"/>
    <cellStyle name="Comma 3 3 4 2 9 2" xfId="14508" xr:uid="{00000000-0005-0000-0000-000074320000}"/>
    <cellStyle name="Comma 3 3 4 2 9 2 2" xfId="33722" xr:uid="{40D56425-2F67-4139-92D8-0A40550E9932}"/>
    <cellStyle name="Comma 3 3 4 2 9 3" xfId="24115" xr:uid="{0AD8D22E-1367-4782-BB18-6281382A350C}"/>
    <cellStyle name="Comma 3 3 4 3" xfId="143" xr:uid="{00000000-0005-0000-0000-000075320000}"/>
    <cellStyle name="Comma 3 3 4 3 10" xfId="19361" xr:uid="{21D73E56-C169-4981-ADAE-9291DB8558E3}"/>
    <cellStyle name="Comma 3 3 4 3 2" xfId="343" xr:uid="{00000000-0005-0000-0000-000076320000}"/>
    <cellStyle name="Comma 3 3 4 3 2 2" xfId="1144" xr:uid="{00000000-0005-0000-0000-000077320000}"/>
    <cellStyle name="Comma 3 3 4 3 2 2 2" xfId="3549" xr:uid="{00000000-0005-0000-0000-000078320000}"/>
    <cellStyle name="Comma 3 3 4 3 2 2 2 2" xfId="8352" xr:uid="{00000000-0005-0000-0000-000079320000}"/>
    <cellStyle name="Comma 3 3 4 3 2 2 2 2 2" xfId="17959" xr:uid="{00000000-0005-0000-0000-00007A320000}"/>
    <cellStyle name="Comma 3 3 4 3 2 2 2 2 2 2" xfId="37173" xr:uid="{B6B7CE87-6457-498E-ABAD-9AA06CFA617D}"/>
    <cellStyle name="Comma 3 3 4 3 2 2 2 2 3" xfId="27566" xr:uid="{7EDC4122-AA94-4E73-9482-4FDC6B320B3C}"/>
    <cellStyle name="Comma 3 3 4 3 2 2 2 3" xfId="13156" xr:uid="{00000000-0005-0000-0000-00007B320000}"/>
    <cellStyle name="Comma 3 3 4 3 2 2 2 3 2" xfId="32370" xr:uid="{B55274C0-F9D6-4EB1-B013-113BAEBBA6F0}"/>
    <cellStyle name="Comma 3 3 4 3 2 2 2 4" xfId="22763" xr:uid="{69FEAF6D-5942-4CFA-8ABE-D525CE567272}"/>
    <cellStyle name="Comma 3 3 4 3 2 2 3" xfId="5951" xr:uid="{00000000-0005-0000-0000-00007C320000}"/>
    <cellStyle name="Comma 3 3 4 3 2 2 3 2" xfId="15558" xr:uid="{00000000-0005-0000-0000-00007D320000}"/>
    <cellStyle name="Comma 3 3 4 3 2 2 3 2 2" xfId="34772" xr:uid="{E3A813F2-E2D4-47FD-BC68-918A84D532CF}"/>
    <cellStyle name="Comma 3 3 4 3 2 2 3 3" xfId="25165" xr:uid="{3F0799F2-8231-4CD7-B931-C60D170ABD87}"/>
    <cellStyle name="Comma 3 3 4 3 2 2 4" xfId="10754" xr:uid="{00000000-0005-0000-0000-00007E320000}"/>
    <cellStyle name="Comma 3 3 4 3 2 2 4 2" xfId="29968" xr:uid="{F5808C4B-E545-4EDA-8D18-4B32A135C167}"/>
    <cellStyle name="Comma 3 3 4 3 2 2 5" xfId="20361" xr:uid="{2BADB4D8-EA08-4809-8C8F-0E9495DC5CD0}"/>
    <cellStyle name="Comma 3 3 4 3 2 3" xfId="1944" xr:uid="{00000000-0005-0000-0000-00007F320000}"/>
    <cellStyle name="Comma 3 3 4 3 2 3 2" xfId="4349" xr:uid="{00000000-0005-0000-0000-000080320000}"/>
    <cellStyle name="Comma 3 3 4 3 2 3 2 2" xfId="9152" xr:uid="{00000000-0005-0000-0000-000081320000}"/>
    <cellStyle name="Comma 3 3 4 3 2 3 2 2 2" xfId="18759" xr:uid="{00000000-0005-0000-0000-000082320000}"/>
    <cellStyle name="Comma 3 3 4 3 2 3 2 2 2 2" xfId="37973" xr:uid="{44825BAD-619C-4FF6-AB11-55CC2297008C}"/>
    <cellStyle name="Comma 3 3 4 3 2 3 2 2 3" xfId="28366" xr:uid="{7BDC7DD3-91E3-4A99-9A3A-5C6FDDC7224A}"/>
    <cellStyle name="Comma 3 3 4 3 2 3 2 3" xfId="13956" xr:uid="{00000000-0005-0000-0000-000083320000}"/>
    <cellStyle name="Comma 3 3 4 3 2 3 2 3 2" xfId="33170" xr:uid="{8F684214-E6DB-45FE-8F57-11383CE17031}"/>
    <cellStyle name="Comma 3 3 4 3 2 3 2 4" xfId="23563" xr:uid="{A8047694-C1D3-4F8E-924B-A2D12EA91653}"/>
    <cellStyle name="Comma 3 3 4 3 2 3 3" xfId="6751" xr:uid="{00000000-0005-0000-0000-000084320000}"/>
    <cellStyle name="Comma 3 3 4 3 2 3 3 2" xfId="16358" xr:uid="{00000000-0005-0000-0000-000085320000}"/>
    <cellStyle name="Comma 3 3 4 3 2 3 3 2 2" xfId="35572" xr:uid="{2529E44E-8EBA-40B5-B60F-F68DBA9BE14D}"/>
    <cellStyle name="Comma 3 3 4 3 2 3 3 3" xfId="25965" xr:uid="{7D3F427A-7ADF-4DB3-A384-6AEC6ABB7383}"/>
    <cellStyle name="Comma 3 3 4 3 2 3 4" xfId="11554" xr:uid="{00000000-0005-0000-0000-000086320000}"/>
    <cellStyle name="Comma 3 3 4 3 2 3 4 2" xfId="30768" xr:uid="{3A91C9DE-BE7A-4D34-BD1C-3FFAE98DCB14}"/>
    <cellStyle name="Comma 3 3 4 3 2 3 5" xfId="21161" xr:uid="{6F180DBF-6F09-46A5-A9CF-C3961DB3F61B}"/>
    <cellStyle name="Comma 3 3 4 3 2 4" xfId="2749" xr:uid="{00000000-0005-0000-0000-000087320000}"/>
    <cellStyle name="Comma 3 3 4 3 2 4 2" xfId="7552" xr:uid="{00000000-0005-0000-0000-000088320000}"/>
    <cellStyle name="Comma 3 3 4 3 2 4 2 2" xfId="17159" xr:uid="{00000000-0005-0000-0000-000089320000}"/>
    <cellStyle name="Comma 3 3 4 3 2 4 2 2 2" xfId="36373" xr:uid="{855C0DB2-FB20-4963-9C41-2DCDCE44568E}"/>
    <cellStyle name="Comma 3 3 4 3 2 4 2 3" xfId="26766" xr:uid="{D25471F7-C78C-42BF-8F00-144E659D5B6B}"/>
    <cellStyle name="Comma 3 3 4 3 2 4 3" xfId="12356" xr:uid="{00000000-0005-0000-0000-00008A320000}"/>
    <cellStyle name="Comma 3 3 4 3 2 4 3 2" xfId="31570" xr:uid="{C1D76BB6-6AE5-4FFD-83C9-6C3627611C12}"/>
    <cellStyle name="Comma 3 3 4 3 2 4 4" xfId="21963" xr:uid="{BFCA178B-35A8-4CE9-8EF5-AB2BD86C24EA}"/>
    <cellStyle name="Comma 3 3 4 3 2 5" xfId="5151" xr:uid="{00000000-0005-0000-0000-00008B320000}"/>
    <cellStyle name="Comma 3 3 4 3 2 5 2" xfId="14758" xr:uid="{00000000-0005-0000-0000-00008C320000}"/>
    <cellStyle name="Comma 3 3 4 3 2 5 2 2" xfId="33972" xr:uid="{0FBC97A2-9026-41BF-9C5C-9CDDF08B6C38}"/>
    <cellStyle name="Comma 3 3 4 3 2 5 3" xfId="24365" xr:uid="{CBA7A235-D70E-4532-B08A-C854CE1C47B0}"/>
    <cellStyle name="Comma 3 3 4 3 2 6" xfId="9954" xr:uid="{00000000-0005-0000-0000-00008D320000}"/>
    <cellStyle name="Comma 3 3 4 3 2 6 2" xfId="29168" xr:uid="{E4C4175B-60E2-4210-870A-C3538359DEE8}"/>
    <cellStyle name="Comma 3 3 4 3 2 7" xfId="19561" xr:uid="{17293347-7A56-4714-B1EC-088A2A24E4D4}"/>
    <cellStyle name="Comma 3 3 4 3 3" xfId="543" xr:uid="{00000000-0005-0000-0000-00008E320000}"/>
    <cellStyle name="Comma 3 3 4 3 3 2" xfId="1344" xr:uid="{00000000-0005-0000-0000-00008F320000}"/>
    <cellStyle name="Comma 3 3 4 3 3 2 2" xfId="3749" xr:uid="{00000000-0005-0000-0000-000090320000}"/>
    <cellStyle name="Comma 3 3 4 3 3 2 2 2" xfId="8552" xr:uid="{00000000-0005-0000-0000-000091320000}"/>
    <cellStyle name="Comma 3 3 4 3 3 2 2 2 2" xfId="18159" xr:uid="{00000000-0005-0000-0000-000092320000}"/>
    <cellStyle name="Comma 3 3 4 3 3 2 2 2 2 2" xfId="37373" xr:uid="{563C3191-F1BE-4010-8F0A-6A9589CBF8FC}"/>
    <cellStyle name="Comma 3 3 4 3 3 2 2 2 3" xfId="27766" xr:uid="{9BAB2B92-DA9F-44C6-A919-254994611167}"/>
    <cellStyle name="Comma 3 3 4 3 3 2 2 3" xfId="13356" xr:uid="{00000000-0005-0000-0000-000093320000}"/>
    <cellStyle name="Comma 3 3 4 3 3 2 2 3 2" xfId="32570" xr:uid="{85B3C100-BE83-4AB6-9389-0685178BCAD0}"/>
    <cellStyle name="Comma 3 3 4 3 3 2 2 4" xfId="22963" xr:uid="{D48BC2B8-3B6C-42E8-BEAE-F93567E50A9B}"/>
    <cellStyle name="Comma 3 3 4 3 3 2 3" xfId="6151" xr:uid="{00000000-0005-0000-0000-000094320000}"/>
    <cellStyle name="Comma 3 3 4 3 3 2 3 2" xfId="15758" xr:uid="{00000000-0005-0000-0000-000095320000}"/>
    <cellStyle name="Comma 3 3 4 3 3 2 3 2 2" xfId="34972" xr:uid="{95A21765-6FAD-45B7-9888-2C150B70A7D1}"/>
    <cellStyle name="Comma 3 3 4 3 3 2 3 3" xfId="25365" xr:uid="{7C3C97AF-BB42-4849-84DC-D53C404ADDE0}"/>
    <cellStyle name="Comma 3 3 4 3 3 2 4" xfId="10954" xr:uid="{00000000-0005-0000-0000-000096320000}"/>
    <cellStyle name="Comma 3 3 4 3 3 2 4 2" xfId="30168" xr:uid="{4B7ACB0F-FE71-48D3-8457-1E329066F529}"/>
    <cellStyle name="Comma 3 3 4 3 3 2 5" xfId="20561" xr:uid="{670A520A-2875-4671-BC0E-423F18ACB0B0}"/>
    <cellStyle name="Comma 3 3 4 3 3 3" xfId="2144" xr:uid="{00000000-0005-0000-0000-000097320000}"/>
    <cellStyle name="Comma 3 3 4 3 3 3 2" xfId="4549" xr:uid="{00000000-0005-0000-0000-000098320000}"/>
    <cellStyle name="Comma 3 3 4 3 3 3 2 2" xfId="9352" xr:uid="{00000000-0005-0000-0000-000099320000}"/>
    <cellStyle name="Comma 3 3 4 3 3 3 2 2 2" xfId="18959" xr:uid="{00000000-0005-0000-0000-00009A320000}"/>
    <cellStyle name="Comma 3 3 4 3 3 3 2 2 2 2" xfId="38173" xr:uid="{5A7B791C-331E-4FCF-965A-75CE75F2F7AA}"/>
    <cellStyle name="Comma 3 3 4 3 3 3 2 2 3" xfId="28566" xr:uid="{E5FE313E-B4DE-4CF7-B209-9D58822ECEFE}"/>
    <cellStyle name="Comma 3 3 4 3 3 3 2 3" xfId="14156" xr:uid="{00000000-0005-0000-0000-00009B320000}"/>
    <cellStyle name="Comma 3 3 4 3 3 3 2 3 2" xfId="33370" xr:uid="{A2AB8072-2BCE-4D2B-A5FA-24E9B7BF87D3}"/>
    <cellStyle name="Comma 3 3 4 3 3 3 2 4" xfId="23763" xr:uid="{2B3FAB51-A6C8-466E-9C7D-5D4C53D2F558}"/>
    <cellStyle name="Comma 3 3 4 3 3 3 3" xfId="6951" xr:uid="{00000000-0005-0000-0000-00009C320000}"/>
    <cellStyle name="Comma 3 3 4 3 3 3 3 2" xfId="16558" xr:uid="{00000000-0005-0000-0000-00009D320000}"/>
    <cellStyle name="Comma 3 3 4 3 3 3 3 2 2" xfId="35772" xr:uid="{01EA2A99-35D7-4896-83D3-BD503FE287CC}"/>
    <cellStyle name="Comma 3 3 4 3 3 3 3 3" xfId="26165" xr:uid="{3E10FC7A-FB3E-406D-A7F5-B48F77DE7033}"/>
    <cellStyle name="Comma 3 3 4 3 3 3 4" xfId="11754" xr:uid="{00000000-0005-0000-0000-00009E320000}"/>
    <cellStyle name="Comma 3 3 4 3 3 3 4 2" xfId="30968" xr:uid="{8AFD9DC5-FCDF-4D69-AC90-B52F1802993C}"/>
    <cellStyle name="Comma 3 3 4 3 3 3 5" xfId="21361" xr:uid="{025CD801-711A-4FC7-A605-E41E62C22C2F}"/>
    <cellStyle name="Comma 3 3 4 3 3 4" xfId="2949" xr:uid="{00000000-0005-0000-0000-00009F320000}"/>
    <cellStyle name="Comma 3 3 4 3 3 4 2" xfId="7752" xr:uid="{00000000-0005-0000-0000-0000A0320000}"/>
    <cellStyle name="Comma 3 3 4 3 3 4 2 2" xfId="17359" xr:uid="{00000000-0005-0000-0000-0000A1320000}"/>
    <cellStyle name="Comma 3 3 4 3 3 4 2 2 2" xfId="36573" xr:uid="{37E898A7-7CB7-4B47-9B7C-6F6E0AF6077B}"/>
    <cellStyle name="Comma 3 3 4 3 3 4 2 3" xfId="26966" xr:uid="{34C45C6E-1497-49A4-9978-00123EA46C52}"/>
    <cellStyle name="Comma 3 3 4 3 3 4 3" xfId="12556" xr:uid="{00000000-0005-0000-0000-0000A2320000}"/>
    <cellStyle name="Comma 3 3 4 3 3 4 3 2" xfId="31770" xr:uid="{B5A5A5A7-AF7A-4E34-828F-1DF8A9C9C533}"/>
    <cellStyle name="Comma 3 3 4 3 3 4 4" xfId="22163" xr:uid="{F98EF049-29BC-4249-A9B3-8E43B8DD678A}"/>
    <cellStyle name="Comma 3 3 4 3 3 5" xfId="5351" xr:uid="{00000000-0005-0000-0000-0000A3320000}"/>
    <cellStyle name="Comma 3 3 4 3 3 5 2" xfId="14958" xr:uid="{00000000-0005-0000-0000-0000A4320000}"/>
    <cellStyle name="Comma 3 3 4 3 3 5 2 2" xfId="34172" xr:uid="{A1853C05-00B3-4459-AF58-B7DD4BF0FB2C}"/>
    <cellStyle name="Comma 3 3 4 3 3 5 3" xfId="24565" xr:uid="{0BDAF0E9-830D-446E-BE1C-77B388804428}"/>
    <cellStyle name="Comma 3 3 4 3 3 6" xfId="10154" xr:uid="{00000000-0005-0000-0000-0000A5320000}"/>
    <cellStyle name="Comma 3 3 4 3 3 6 2" xfId="29368" xr:uid="{ED0AA7D8-9B4D-4D01-A953-7162C4808F48}"/>
    <cellStyle name="Comma 3 3 4 3 3 7" xfId="19761" xr:uid="{5A16AB34-2AA1-4467-926F-0B34C7139D04}"/>
    <cellStyle name="Comma 3 3 4 3 4" xfId="743" xr:uid="{00000000-0005-0000-0000-0000A6320000}"/>
    <cellStyle name="Comma 3 3 4 3 4 2" xfId="1544" xr:uid="{00000000-0005-0000-0000-0000A7320000}"/>
    <cellStyle name="Comma 3 3 4 3 4 2 2" xfId="3949" xr:uid="{00000000-0005-0000-0000-0000A8320000}"/>
    <cellStyle name="Comma 3 3 4 3 4 2 2 2" xfId="8752" xr:uid="{00000000-0005-0000-0000-0000A9320000}"/>
    <cellStyle name="Comma 3 3 4 3 4 2 2 2 2" xfId="18359" xr:uid="{00000000-0005-0000-0000-0000AA320000}"/>
    <cellStyle name="Comma 3 3 4 3 4 2 2 2 2 2" xfId="37573" xr:uid="{4888B921-CD2B-4DCA-B1DB-9AC621558C7A}"/>
    <cellStyle name="Comma 3 3 4 3 4 2 2 2 3" xfId="27966" xr:uid="{764B8564-228B-4E27-A282-6CF52D1D2F0E}"/>
    <cellStyle name="Comma 3 3 4 3 4 2 2 3" xfId="13556" xr:uid="{00000000-0005-0000-0000-0000AB320000}"/>
    <cellStyle name="Comma 3 3 4 3 4 2 2 3 2" xfId="32770" xr:uid="{FD516222-A139-4AF2-8EE7-0D8A9440D92B}"/>
    <cellStyle name="Comma 3 3 4 3 4 2 2 4" xfId="23163" xr:uid="{AB9B4E73-CA4A-4D27-87B8-8CD63636CD65}"/>
    <cellStyle name="Comma 3 3 4 3 4 2 3" xfId="6351" xr:uid="{00000000-0005-0000-0000-0000AC320000}"/>
    <cellStyle name="Comma 3 3 4 3 4 2 3 2" xfId="15958" xr:uid="{00000000-0005-0000-0000-0000AD320000}"/>
    <cellStyle name="Comma 3 3 4 3 4 2 3 2 2" xfId="35172" xr:uid="{0A5E72EC-84E8-43BA-93A1-5B2D95E97F55}"/>
    <cellStyle name="Comma 3 3 4 3 4 2 3 3" xfId="25565" xr:uid="{C3750B25-6BC3-4567-99CF-B7114242A657}"/>
    <cellStyle name="Comma 3 3 4 3 4 2 4" xfId="11154" xr:uid="{00000000-0005-0000-0000-0000AE320000}"/>
    <cellStyle name="Comma 3 3 4 3 4 2 4 2" xfId="30368" xr:uid="{BA867B47-E8F3-40FA-8420-E52BFBA1AE01}"/>
    <cellStyle name="Comma 3 3 4 3 4 2 5" xfId="20761" xr:uid="{B67939BB-473C-4E5C-A648-A62A8870DF1E}"/>
    <cellStyle name="Comma 3 3 4 3 4 3" xfId="2344" xr:uid="{00000000-0005-0000-0000-0000AF320000}"/>
    <cellStyle name="Comma 3 3 4 3 4 3 2" xfId="4749" xr:uid="{00000000-0005-0000-0000-0000B0320000}"/>
    <cellStyle name="Comma 3 3 4 3 4 3 2 2" xfId="9552" xr:uid="{00000000-0005-0000-0000-0000B1320000}"/>
    <cellStyle name="Comma 3 3 4 3 4 3 2 2 2" xfId="19159" xr:uid="{00000000-0005-0000-0000-0000B2320000}"/>
    <cellStyle name="Comma 3 3 4 3 4 3 2 2 2 2" xfId="38373" xr:uid="{2ABB9631-1155-4709-AEDC-B1928809DF10}"/>
    <cellStyle name="Comma 3 3 4 3 4 3 2 2 3" xfId="28766" xr:uid="{58F854F3-81C4-405E-B423-B33F3C66ECDB}"/>
    <cellStyle name="Comma 3 3 4 3 4 3 2 3" xfId="14356" xr:uid="{00000000-0005-0000-0000-0000B3320000}"/>
    <cellStyle name="Comma 3 3 4 3 4 3 2 3 2" xfId="33570" xr:uid="{E43A6A6B-DA4D-4B5B-BBFB-37463BA2F2D1}"/>
    <cellStyle name="Comma 3 3 4 3 4 3 2 4" xfId="23963" xr:uid="{F79792CF-45EF-4936-8CFB-02746748919B}"/>
    <cellStyle name="Comma 3 3 4 3 4 3 3" xfId="7151" xr:uid="{00000000-0005-0000-0000-0000B4320000}"/>
    <cellStyle name="Comma 3 3 4 3 4 3 3 2" xfId="16758" xr:uid="{00000000-0005-0000-0000-0000B5320000}"/>
    <cellStyle name="Comma 3 3 4 3 4 3 3 2 2" xfId="35972" xr:uid="{07B3323D-7293-4ED3-86FA-013E6306545A}"/>
    <cellStyle name="Comma 3 3 4 3 4 3 3 3" xfId="26365" xr:uid="{1DA48585-6EC3-45CD-BA36-00BF18DC9CB1}"/>
    <cellStyle name="Comma 3 3 4 3 4 3 4" xfId="11954" xr:uid="{00000000-0005-0000-0000-0000B6320000}"/>
    <cellStyle name="Comma 3 3 4 3 4 3 4 2" xfId="31168" xr:uid="{61BD27DC-148B-4522-B269-BCF987463BE3}"/>
    <cellStyle name="Comma 3 3 4 3 4 3 5" xfId="21561" xr:uid="{FA99CF68-4EDD-4B06-BD74-87419C2E817A}"/>
    <cellStyle name="Comma 3 3 4 3 4 4" xfId="3149" xr:uid="{00000000-0005-0000-0000-0000B7320000}"/>
    <cellStyle name="Comma 3 3 4 3 4 4 2" xfId="7952" xr:uid="{00000000-0005-0000-0000-0000B8320000}"/>
    <cellStyle name="Comma 3 3 4 3 4 4 2 2" xfId="17559" xr:uid="{00000000-0005-0000-0000-0000B9320000}"/>
    <cellStyle name="Comma 3 3 4 3 4 4 2 2 2" xfId="36773" xr:uid="{C617D567-BCE4-430A-A3C9-FE4B11AEB418}"/>
    <cellStyle name="Comma 3 3 4 3 4 4 2 3" xfId="27166" xr:uid="{A587E576-35D3-4069-AD12-DE576F3FD6D3}"/>
    <cellStyle name="Comma 3 3 4 3 4 4 3" xfId="12756" xr:uid="{00000000-0005-0000-0000-0000BA320000}"/>
    <cellStyle name="Comma 3 3 4 3 4 4 3 2" xfId="31970" xr:uid="{E073CA9F-51AB-47E6-8891-ABB270FAAF9A}"/>
    <cellStyle name="Comma 3 3 4 3 4 4 4" xfId="22363" xr:uid="{B37AC7C8-233B-4F47-91B1-A7AAE65A4221}"/>
    <cellStyle name="Comma 3 3 4 3 4 5" xfId="5551" xr:uid="{00000000-0005-0000-0000-0000BB320000}"/>
    <cellStyle name="Comma 3 3 4 3 4 5 2" xfId="15158" xr:uid="{00000000-0005-0000-0000-0000BC320000}"/>
    <cellStyle name="Comma 3 3 4 3 4 5 2 2" xfId="34372" xr:uid="{26009CF9-1292-4F2A-8A9F-DE4E0E2C7CF1}"/>
    <cellStyle name="Comma 3 3 4 3 4 5 3" xfId="24765" xr:uid="{FAE139C7-E3B9-40FA-A1BD-2774C0D2C34B}"/>
    <cellStyle name="Comma 3 3 4 3 4 6" xfId="10354" xr:uid="{00000000-0005-0000-0000-0000BD320000}"/>
    <cellStyle name="Comma 3 3 4 3 4 6 2" xfId="29568" xr:uid="{B336E191-252A-46DF-9417-FBD24DD4305E}"/>
    <cellStyle name="Comma 3 3 4 3 4 7" xfId="19961" xr:uid="{002B5F77-F11D-474F-BC51-F63A6638876F}"/>
    <cellStyle name="Comma 3 3 4 3 5" xfId="944" xr:uid="{00000000-0005-0000-0000-0000BE320000}"/>
    <cellStyle name="Comma 3 3 4 3 5 2" xfId="3349" xr:uid="{00000000-0005-0000-0000-0000BF320000}"/>
    <cellStyle name="Comma 3 3 4 3 5 2 2" xfId="8152" xr:uid="{00000000-0005-0000-0000-0000C0320000}"/>
    <cellStyle name="Comma 3 3 4 3 5 2 2 2" xfId="17759" xr:uid="{00000000-0005-0000-0000-0000C1320000}"/>
    <cellStyle name="Comma 3 3 4 3 5 2 2 2 2" xfId="36973" xr:uid="{68B42FFA-803E-4B3D-877A-263938251317}"/>
    <cellStyle name="Comma 3 3 4 3 5 2 2 3" xfId="27366" xr:uid="{21B39673-FE75-47DC-8347-A903B3408905}"/>
    <cellStyle name="Comma 3 3 4 3 5 2 3" xfId="12956" xr:uid="{00000000-0005-0000-0000-0000C2320000}"/>
    <cellStyle name="Comma 3 3 4 3 5 2 3 2" xfId="32170" xr:uid="{CA6D4D8B-53E7-4C5E-AA9D-19DF04C27682}"/>
    <cellStyle name="Comma 3 3 4 3 5 2 4" xfId="22563" xr:uid="{D9CDCF62-7193-453F-8AA4-3EDF782F7580}"/>
    <cellStyle name="Comma 3 3 4 3 5 3" xfId="5751" xr:uid="{00000000-0005-0000-0000-0000C3320000}"/>
    <cellStyle name="Comma 3 3 4 3 5 3 2" xfId="15358" xr:uid="{00000000-0005-0000-0000-0000C4320000}"/>
    <cellStyle name="Comma 3 3 4 3 5 3 2 2" xfId="34572" xr:uid="{6C8E01B9-540A-4E33-B8BB-A4A6DBFEEDD1}"/>
    <cellStyle name="Comma 3 3 4 3 5 3 3" xfId="24965" xr:uid="{ED41B468-6977-4DA0-B18F-BC7594F12A83}"/>
    <cellStyle name="Comma 3 3 4 3 5 4" xfId="10554" xr:uid="{00000000-0005-0000-0000-0000C5320000}"/>
    <cellStyle name="Comma 3 3 4 3 5 4 2" xfId="29768" xr:uid="{567A8D00-D506-40B1-93F9-E7CFE05693D2}"/>
    <cellStyle name="Comma 3 3 4 3 5 5" xfId="20161" xr:uid="{C4D5E450-0789-4EE2-988F-D0D4DAC6EDEC}"/>
    <cellStyle name="Comma 3 3 4 3 6" xfId="1744" xr:uid="{00000000-0005-0000-0000-0000C6320000}"/>
    <cellStyle name="Comma 3 3 4 3 6 2" xfId="4149" xr:uid="{00000000-0005-0000-0000-0000C7320000}"/>
    <cellStyle name="Comma 3 3 4 3 6 2 2" xfId="8952" xr:uid="{00000000-0005-0000-0000-0000C8320000}"/>
    <cellStyle name="Comma 3 3 4 3 6 2 2 2" xfId="18559" xr:uid="{00000000-0005-0000-0000-0000C9320000}"/>
    <cellStyle name="Comma 3 3 4 3 6 2 2 2 2" xfId="37773" xr:uid="{F0CE9148-2BB8-460B-979E-35C2D2424C73}"/>
    <cellStyle name="Comma 3 3 4 3 6 2 2 3" xfId="28166" xr:uid="{C52C8D6E-A6E7-435C-972F-234DBF4768A0}"/>
    <cellStyle name="Comma 3 3 4 3 6 2 3" xfId="13756" xr:uid="{00000000-0005-0000-0000-0000CA320000}"/>
    <cellStyle name="Comma 3 3 4 3 6 2 3 2" xfId="32970" xr:uid="{9FAA75AC-EB82-477F-A7DF-84E73BEC46C7}"/>
    <cellStyle name="Comma 3 3 4 3 6 2 4" xfId="23363" xr:uid="{3DD23ED4-15F8-47E8-BE25-583BBD76A7FF}"/>
    <cellStyle name="Comma 3 3 4 3 6 3" xfId="6551" xr:uid="{00000000-0005-0000-0000-0000CB320000}"/>
    <cellStyle name="Comma 3 3 4 3 6 3 2" xfId="16158" xr:uid="{00000000-0005-0000-0000-0000CC320000}"/>
    <cellStyle name="Comma 3 3 4 3 6 3 2 2" xfId="35372" xr:uid="{2C794F2A-F729-4817-A5CE-3F351672A472}"/>
    <cellStyle name="Comma 3 3 4 3 6 3 3" xfId="25765" xr:uid="{7A7ADDB6-4EDD-4F1A-9D14-F4B8CB22621D}"/>
    <cellStyle name="Comma 3 3 4 3 6 4" xfId="11354" xr:uid="{00000000-0005-0000-0000-0000CD320000}"/>
    <cellStyle name="Comma 3 3 4 3 6 4 2" xfId="30568" xr:uid="{EED9FCEE-E977-4A2B-8BBE-F0C190AF2BD8}"/>
    <cellStyle name="Comma 3 3 4 3 6 5" xfId="20961" xr:uid="{5A8A036D-9F07-490D-A707-FD57C2EAED3B}"/>
    <cellStyle name="Comma 3 3 4 3 7" xfId="2549" xr:uid="{00000000-0005-0000-0000-0000CE320000}"/>
    <cellStyle name="Comma 3 3 4 3 7 2" xfId="7352" xr:uid="{00000000-0005-0000-0000-0000CF320000}"/>
    <cellStyle name="Comma 3 3 4 3 7 2 2" xfId="16959" xr:uid="{00000000-0005-0000-0000-0000D0320000}"/>
    <cellStyle name="Comma 3 3 4 3 7 2 2 2" xfId="36173" xr:uid="{F3C6C7F7-CB77-4F89-BB1D-2897314C6447}"/>
    <cellStyle name="Comma 3 3 4 3 7 2 3" xfId="26566" xr:uid="{63FE8799-BA79-4C76-B0F2-49570E9727C0}"/>
    <cellStyle name="Comma 3 3 4 3 7 3" xfId="12156" xr:uid="{00000000-0005-0000-0000-0000D1320000}"/>
    <cellStyle name="Comma 3 3 4 3 7 3 2" xfId="31370" xr:uid="{F5282B22-B7CB-4934-BD9B-BF19AE9F0573}"/>
    <cellStyle name="Comma 3 3 4 3 7 4" xfId="21763" xr:uid="{FFA46C72-D1D3-43B8-8992-4A209DCF00EC}"/>
    <cellStyle name="Comma 3 3 4 3 8" xfId="4951" xr:uid="{00000000-0005-0000-0000-0000D2320000}"/>
    <cellStyle name="Comma 3 3 4 3 8 2" xfId="14558" xr:uid="{00000000-0005-0000-0000-0000D3320000}"/>
    <cellStyle name="Comma 3 3 4 3 8 2 2" xfId="33772" xr:uid="{4D29893C-EDF3-4421-8791-83AC3EF7AE91}"/>
    <cellStyle name="Comma 3 3 4 3 8 3" xfId="24165" xr:uid="{277F5186-B348-44BC-9F8D-0384D0E27A22}"/>
    <cellStyle name="Comma 3 3 4 3 9" xfId="9754" xr:uid="{00000000-0005-0000-0000-0000D4320000}"/>
    <cellStyle name="Comma 3 3 4 3 9 2" xfId="28968" xr:uid="{CE7AFEA6-DDA7-4D11-A372-59747AECD935}"/>
    <cellStyle name="Comma 3 3 4 4" xfId="243" xr:uid="{00000000-0005-0000-0000-0000D5320000}"/>
    <cellStyle name="Comma 3 3 4 4 2" xfId="1044" xr:uid="{00000000-0005-0000-0000-0000D6320000}"/>
    <cellStyle name="Comma 3 3 4 4 2 2" xfId="3449" xr:uid="{00000000-0005-0000-0000-0000D7320000}"/>
    <cellStyle name="Comma 3 3 4 4 2 2 2" xfId="8252" xr:uid="{00000000-0005-0000-0000-0000D8320000}"/>
    <cellStyle name="Comma 3 3 4 4 2 2 2 2" xfId="17859" xr:uid="{00000000-0005-0000-0000-0000D9320000}"/>
    <cellStyle name="Comma 3 3 4 4 2 2 2 2 2" xfId="37073" xr:uid="{FD890B1D-6067-4196-913A-6E59E8D3EC31}"/>
    <cellStyle name="Comma 3 3 4 4 2 2 2 3" xfId="27466" xr:uid="{BF0EF6CA-128B-4D7E-9B6A-ED808B066C1A}"/>
    <cellStyle name="Comma 3 3 4 4 2 2 3" xfId="13056" xr:uid="{00000000-0005-0000-0000-0000DA320000}"/>
    <cellStyle name="Comma 3 3 4 4 2 2 3 2" xfId="32270" xr:uid="{9A4A6B33-F428-447C-A23B-A353BA762ADA}"/>
    <cellStyle name="Comma 3 3 4 4 2 2 4" xfId="22663" xr:uid="{2C46ADC9-F729-47BD-AD24-5A2965F39F15}"/>
    <cellStyle name="Comma 3 3 4 4 2 3" xfId="5851" xr:uid="{00000000-0005-0000-0000-0000DB320000}"/>
    <cellStyle name="Comma 3 3 4 4 2 3 2" xfId="15458" xr:uid="{00000000-0005-0000-0000-0000DC320000}"/>
    <cellStyle name="Comma 3 3 4 4 2 3 2 2" xfId="34672" xr:uid="{79C45683-A91C-4A23-A941-D7C7BFF53D7C}"/>
    <cellStyle name="Comma 3 3 4 4 2 3 3" xfId="25065" xr:uid="{5047174B-0906-40FD-9289-4194403A745C}"/>
    <cellStyle name="Comma 3 3 4 4 2 4" xfId="10654" xr:uid="{00000000-0005-0000-0000-0000DD320000}"/>
    <cellStyle name="Comma 3 3 4 4 2 4 2" xfId="29868" xr:uid="{ECE507B6-B878-4237-BB9F-AF288D0D8F29}"/>
    <cellStyle name="Comma 3 3 4 4 2 5" xfId="20261" xr:uid="{F1AC494B-F5CC-4340-A4EE-8139946AA1CD}"/>
    <cellStyle name="Comma 3 3 4 4 3" xfId="1844" xr:uid="{00000000-0005-0000-0000-0000DE320000}"/>
    <cellStyle name="Comma 3 3 4 4 3 2" xfId="4249" xr:uid="{00000000-0005-0000-0000-0000DF320000}"/>
    <cellStyle name="Comma 3 3 4 4 3 2 2" xfId="9052" xr:uid="{00000000-0005-0000-0000-0000E0320000}"/>
    <cellStyle name="Comma 3 3 4 4 3 2 2 2" xfId="18659" xr:uid="{00000000-0005-0000-0000-0000E1320000}"/>
    <cellStyle name="Comma 3 3 4 4 3 2 2 2 2" xfId="37873" xr:uid="{04E0A6F4-3213-4252-B32C-27FF809618D1}"/>
    <cellStyle name="Comma 3 3 4 4 3 2 2 3" xfId="28266" xr:uid="{286192E8-601E-4036-88AB-F894F48769E7}"/>
    <cellStyle name="Comma 3 3 4 4 3 2 3" xfId="13856" xr:uid="{00000000-0005-0000-0000-0000E2320000}"/>
    <cellStyle name="Comma 3 3 4 4 3 2 3 2" xfId="33070" xr:uid="{5D9FC27B-11E5-42C5-9F39-2E31B6AC2D5B}"/>
    <cellStyle name="Comma 3 3 4 4 3 2 4" xfId="23463" xr:uid="{F5FFD8FC-AC4E-4593-9B8F-168D12A652D0}"/>
    <cellStyle name="Comma 3 3 4 4 3 3" xfId="6651" xr:uid="{00000000-0005-0000-0000-0000E3320000}"/>
    <cellStyle name="Comma 3 3 4 4 3 3 2" xfId="16258" xr:uid="{00000000-0005-0000-0000-0000E4320000}"/>
    <cellStyle name="Comma 3 3 4 4 3 3 2 2" xfId="35472" xr:uid="{1ADDB1ED-D935-4E94-81B3-F5CE68A32C32}"/>
    <cellStyle name="Comma 3 3 4 4 3 3 3" xfId="25865" xr:uid="{561D88B8-F34B-43F8-8677-D2768914CB2E}"/>
    <cellStyle name="Comma 3 3 4 4 3 4" xfId="11454" xr:uid="{00000000-0005-0000-0000-0000E5320000}"/>
    <cellStyle name="Comma 3 3 4 4 3 4 2" xfId="30668" xr:uid="{0B9CEF78-0CA2-45C2-9753-A86C7E02D32B}"/>
    <cellStyle name="Comma 3 3 4 4 3 5" xfId="21061" xr:uid="{518B7EF0-C274-457E-A0CA-E575DF3F5BB4}"/>
    <cellStyle name="Comma 3 3 4 4 4" xfId="2649" xr:uid="{00000000-0005-0000-0000-0000E6320000}"/>
    <cellStyle name="Comma 3 3 4 4 4 2" xfId="7452" xr:uid="{00000000-0005-0000-0000-0000E7320000}"/>
    <cellStyle name="Comma 3 3 4 4 4 2 2" xfId="17059" xr:uid="{00000000-0005-0000-0000-0000E8320000}"/>
    <cellStyle name="Comma 3 3 4 4 4 2 2 2" xfId="36273" xr:uid="{44CC8248-A0FC-4850-9D42-82BF18696789}"/>
    <cellStyle name="Comma 3 3 4 4 4 2 3" xfId="26666" xr:uid="{A2362600-66C5-4564-B11B-30D0BEEA250A}"/>
    <cellStyle name="Comma 3 3 4 4 4 3" xfId="12256" xr:uid="{00000000-0005-0000-0000-0000E9320000}"/>
    <cellStyle name="Comma 3 3 4 4 4 3 2" xfId="31470" xr:uid="{54D0491F-0FAD-4C75-A230-AD59B75FA780}"/>
    <cellStyle name="Comma 3 3 4 4 4 4" xfId="21863" xr:uid="{A39729D6-1DB7-44FE-AC04-0F69FC1C5446}"/>
    <cellStyle name="Comma 3 3 4 4 5" xfId="5051" xr:uid="{00000000-0005-0000-0000-0000EA320000}"/>
    <cellStyle name="Comma 3 3 4 4 5 2" xfId="14658" xr:uid="{00000000-0005-0000-0000-0000EB320000}"/>
    <cellStyle name="Comma 3 3 4 4 5 2 2" xfId="33872" xr:uid="{9B137245-E43A-4A5D-BF56-62B73391C351}"/>
    <cellStyle name="Comma 3 3 4 4 5 3" xfId="24265" xr:uid="{9A36EE8F-B63D-4273-89EF-73C241902215}"/>
    <cellStyle name="Comma 3 3 4 4 6" xfId="9854" xr:uid="{00000000-0005-0000-0000-0000EC320000}"/>
    <cellStyle name="Comma 3 3 4 4 6 2" xfId="29068" xr:uid="{7FEEBF17-8780-4497-ABDB-633CEF8D2EE4}"/>
    <cellStyle name="Comma 3 3 4 4 7" xfId="19461" xr:uid="{C15C8508-2EF8-443C-B2AF-94AFCA92A1CA}"/>
    <cellStyle name="Comma 3 3 4 5" xfId="443" xr:uid="{00000000-0005-0000-0000-0000ED320000}"/>
    <cellStyle name="Comma 3 3 4 5 2" xfId="1244" xr:uid="{00000000-0005-0000-0000-0000EE320000}"/>
    <cellStyle name="Comma 3 3 4 5 2 2" xfId="3649" xr:uid="{00000000-0005-0000-0000-0000EF320000}"/>
    <cellStyle name="Comma 3 3 4 5 2 2 2" xfId="8452" xr:uid="{00000000-0005-0000-0000-0000F0320000}"/>
    <cellStyle name="Comma 3 3 4 5 2 2 2 2" xfId="18059" xr:uid="{00000000-0005-0000-0000-0000F1320000}"/>
    <cellStyle name="Comma 3 3 4 5 2 2 2 2 2" xfId="37273" xr:uid="{E4DB7C31-4DD0-4DA8-A410-1696D9414613}"/>
    <cellStyle name="Comma 3 3 4 5 2 2 2 3" xfId="27666" xr:uid="{0E6F65AC-D3B1-4104-B482-EDFDE6E2F46D}"/>
    <cellStyle name="Comma 3 3 4 5 2 2 3" xfId="13256" xr:uid="{00000000-0005-0000-0000-0000F2320000}"/>
    <cellStyle name="Comma 3 3 4 5 2 2 3 2" xfId="32470" xr:uid="{AA4609BE-4824-4578-A063-AEF5B5356D4B}"/>
    <cellStyle name="Comma 3 3 4 5 2 2 4" xfId="22863" xr:uid="{CA897A43-7B09-4CE8-9DEC-D59AC5CF8CE7}"/>
    <cellStyle name="Comma 3 3 4 5 2 3" xfId="6051" xr:uid="{00000000-0005-0000-0000-0000F3320000}"/>
    <cellStyle name="Comma 3 3 4 5 2 3 2" xfId="15658" xr:uid="{00000000-0005-0000-0000-0000F4320000}"/>
    <cellStyle name="Comma 3 3 4 5 2 3 2 2" xfId="34872" xr:uid="{B3AF5EED-F621-4737-AF7E-5DB7C9931102}"/>
    <cellStyle name="Comma 3 3 4 5 2 3 3" xfId="25265" xr:uid="{0A24E252-793C-44EF-B01A-B4F0E92D0C72}"/>
    <cellStyle name="Comma 3 3 4 5 2 4" xfId="10854" xr:uid="{00000000-0005-0000-0000-0000F5320000}"/>
    <cellStyle name="Comma 3 3 4 5 2 4 2" xfId="30068" xr:uid="{8BFD7FF7-C471-41E7-ACF0-960D1CB06EF3}"/>
    <cellStyle name="Comma 3 3 4 5 2 5" xfId="20461" xr:uid="{98890F46-D23C-4DD6-8774-BB53ECCF764D}"/>
    <cellStyle name="Comma 3 3 4 5 3" xfId="2044" xr:uid="{00000000-0005-0000-0000-0000F6320000}"/>
    <cellStyle name="Comma 3 3 4 5 3 2" xfId="4449" xr:uid="{00000000-0005-0000-0000-0000F7320000}"/>
    <cellStyle name="Comma 3 3 4 5 3 2 2" xfId="9252" xr:uid="{00000000-0005-0000-0000-0000F8320000}"/>
    <cellStyle name="Comma 3 3 4 5 3 2 2 2" xfId="18859" xr:uid="{00000000-0005-0000-0000-0000F9320000}"/>
    <cellStyle name="Comma 3 3 4 5 3 2 2 2 2" xfId="38073" xr:uid="{2406B314-D782-40D3-97C8-068DC4C1CC9F}"/>
    <cellStyle name="Comma 3 3 4 5 3 2 2 3" xfId="28466" xr:uid="{D30B2C58-2C5A-4AC7-8948-D8956C1392C0}"/>
    <cellStyle name="Comma 3 3 4 5 3 2 3" xfId="14056" xr:uid="{00000000-0005-0000-0000-0000FA320000}"/>
    <cellStyle name="Comma 3 3 4 5 3 2 3 2" xfId="33270" xr:uid="{177356CD-E11C-4B47-9B35-5B2E2F38D343}"/>
    <cellStyle name="Comma 3 3 4 5 3 2 4" xfId="23663" xr:uid="{62018F53-7BD8-46C3-884F-25515778CB82}"/>
    <cellStyle name="Comma 3 3 4 5 3 3" xfId="6851" xr:uid="{00000000-0005-0000-0000-0000FB320000}"/>
    <cellStyle name="Comma 3 3 4 5 3 3 2" xfId="16458" xr:uid="{00000000-0005-0000-0000-0000FC320000}"/>
    <cellStyle name="Comma 3 3 4 5 3 3 2 2" xfId="35672" xr:uid="{BF855E9B-C0B3-4F30-9B42-E3C03E80B960}"/>
    <cellStyle name="Comma 3 3 4 5 3 3 3" xfId="26065" xr:uid="{0EA2D377-1886-48CC-B676-2FC7229DD0B1}"/>
    <cellStyle name="Comma 3 3 4 5 3 4" xfId="11654" xr:uid="{00000000-0005-0000-0000-0000FD320000}"/>
    <cellStyle name="Comma 3 3 4 5 3 4 2" xfId="30868" xr:uid="{64D55A4E-1ACB-4DA5-9A27-21A0F4587CD2}"/>
    <cellStyle name="Comma 3 3 4 5 3 5" xfId="21261" xr:uid="{B73EA4B1-AFE7-403B-B919-B0CF2D4A504F}"/>
    <cellStyle name="Comma 3 3 4 5 4" xfId="2849" xr:uid="{00000000-0005-0000-0000-0000FE320000}"/>
    <cellStyle name="Comma 3 3 4 5 4 2" xfId="7652" xr:uid="{00000000-0005-0000-0000-0000FF320000}"/>
    <cellStyle name="Comma 3 3 4 5 4 2 2" xfId="17259" xr:uid="{00000000-0005-0000-0000-000000330000}"/>
    <cellStyle name="Comma 3 3 4 5 4 2 2 2" xfId="36473" xr:uid="{01454FF4-8A26-4539-BCFA-B3DE872A9A51}"/>
    <cellStyle name="Comma 3 3 4 5 4 2 3" xfId="26866" xr:uid="{708B137C-D7D0-4950-8FDF-97C4145F6535}"/>
    <cellStyle name="Comma 3 3 4 5 4 3" xfId="12456" xr:uid="{00000000-0005-0000-0000-000001330000}"/>
    <cellStyle name="Comma 3 3 4 5 4 3 2" xfId="31670" xr:uid="{39CD1FEA-0BB4-4B4F-ADBD-1B64608B8811}"/>
    <cellStyle name="Comma 3 3 4 5 4 4" xfId="22063" xr:uid="{673DE007-1C68-4AF2-8F2A-71F3AF7F9625}"/>
    <cellStyle name="Comma 3 3 4 5 5" xfId="5251" xr:uid="{00000000-0005-0000-0000-000002330000}"/>
    <cellStyle name="Comma 3 3 4 5 5 2" xfId="14858" xr:uid="{00000000-0005-0000-0000-000003330000}"/>
    <cellStyle name="Comma 3 3 4 5 5 2 2" xfId="34072" xr:uid="{10B39BA6-F9A2-453B-878C-A873611F506B}"/>
    <cellStyle name="Comma 3 3 4 5 5 3" xfId="24465" xr:uid="{9FB3AE8D-079F-4A5D-AA5B-AEB76EB51C81}"/>
    <cellStyle name="Comma 3 3 4 5 6" xfId="10054" xr:uid="{00000000-0005-0000-0000-000004330000}"/>
    <cellStyle name="Comma 3 3 4 5 6 2" xfId="29268" xr:uid="{47A1949D-665F-4EE3-8100-F2FB1B076062}"/>
    <cellStyle name="Comma 3 3 4 5 7" xfId="19661" xr:uid="{7D1FEE5E-FECC-4D65-94BB-C0B774B96166}"/>
    <cellStyle name="Comma 3 3 4 6" xfId="643" xr:uid="{00000000-0005-0000-0000-000005330000}"/>
    <cellStyle name="Comma 3 3 4 6 2" xfId="1444" xr:uid="{00000000-0005-0000-0000-000006330000}"/>
    <cellStyle name="Comma 3 3 4 6 2 2" xfId="3849" xr:uid="{00000000-0005-0000-0000-000007330000}"/>
    <cellStyle name="Comma 3 3 4 6 2 2 2" xfId="8652" xr:uid="{00000000-0005-0000-0000-000008330000}"/>
    <cellStyle name="Comma 3 3 4 6 2 2 2 2" xfId="18259" xr:uid="{00000000-0005-0000-0000-000009330000}"/>
    <cellStyle name="Comma 3 3 4 6 2 2 2 2 2" xfId="37473" xr:uid="{6EFDC253-ECA3-4068-BA68-C6DECDC63A56}"/>
    <cellStyle name="Comma 3 3 4 6 2 2 2 3" xfId="27866" xr:uid="{797DEDE2-136C-4DEB-A745-BCB4309423F6}"/>
    <cellStyle name="Comma 3 3 4 6 2 2 3" xfId="13456" xr:uid="{00000000-0005-0000-0000-00000A330000}"/>
    <cellStyle name="Comma 3 3 4 6 2 2 3 2" xfId="32670" xr:uid="{6C2949F0-81B4-4F3D-A2CE-EB010718AD09}"/>
    <cellStyle name="Comma 3 3 4 6 2 2 4" xfId="23063" xr:uid="{C05D3561-E418-4EF8-A520-238A097687B5}"/>
    <cellStyle name="Comma 3 3 4 6 2 3" xfId="6251" xr:uid="{00000000-0005-0000-0000-00000B330000}"/>
    <cellStyle name="Comma 3 3 4 6 2 3 2" xfId="15858" xr:uid="{00000000-0005-0000-0000-00000C330000}"/>
    <cellStyle name="Comma 3 3 4 6 2 3 2 2" xfId="35072" xr:uid="{D81FFD9E-1E53-461B-92BE-13D0C666509E}"/>
    <cellStyle name="Comma 3 3 4 6 2 3 3" xfId="25465" xr:uid="{321764D6-CBF3-47D6-9880-C9D24CF885A8}"/>
    <cellStyle name="Comma 3 3 4 6 2 4" xfId="11054" xr:uid="{00000000-0005-0000-0000-00000D330000}"/>
    <cellStyle name="Comma 3 3 4 6 2 4 2" xfId="30268" xr:uid="{2F73CE87-6AA0-46C5-A39A-80B64400AB99}"/>
    <cellStyle name="Comma 3 3 4 6 2 5" xfId="20661" xr:uid="{445BFF3B-97B2-4972-BFA4-F2944329B1A6}"/>
    <cellStyle name="Comma 3 3 4 6 3" xfId="2244" xr:uid="{00000000-0005-0000-0000-00000E330000}"/>
    <cellStyle name="Comma 3 3 4 6 3 2" xfId="4649" xr:uid="{00000000-0005-0000-0000-00000F330000}"/>
    <cellStyle name="Comma 3 3 4 6 3 2 2" xfId="9452" xr:uid="{00000000-0005-0000-0000-000010330000}"/>
    <cellStyle name="Comma 3 3 4 6 3 2 2 2" xfId="19059" xr:uid="{00000000-0005-0000-0000-000011330000}"/>
    <cellStyle name="Comma 3 3 4 6 3 2 2 2 2" xfId="38273" xr:uid="{6884B46A-7588-4172-9853-FE2F5C5C41FC}"/>
    <cellStyle name="Comma 3 3 4 6 3 2 2 3" xfId="28666" xr:uid="{82FB1CF8-300B-45DD-BEC4-EE8829C18813}"/>
    <cellStyle name="Comma 3 3 4 6 3 2 3" xfId="14256" xr:uid="{00000000-0005-0000-0000-000012330000}"/>
    <cellStyle name="Comma 3 3 4 6 3 2 3 2" xfId="33470" xr:uid="{E1439342-1E30-46C0-AB46-36D25749F5F6}"/>
    <cellStyle name="Comma 3 3 4 6 3 2 4" xfId="23863" xr:uid="{A228C366-0443-4F7B-957A-FA0C210F189F}"/>
    <cellStyle name="Comma 3 3 4 6 3 3" xfId="7051" xr:uid="{00000000-0005-0000-0000-000013330000}"/>
    <cellStyle name="Comma 3 3 4 6 3 3 2" xfId="16658" xr:uid="{00000000-0005-0000-0000-000014330000}"/>
    <cellStyle name="Comma 3 3 4 6 3 3 2 2" xfId="35872" xr:uid="{B829D936-54E4-4839-A350-5694837111E6}"/>
    <cellStyle name="Comma 3 3 4 6 3 3 3" xfId="26265" xr:uid="{02344A05-5BF5-4931-8979-4641014A9D8A}"/>
    <cellStyle name="Comma 3 3 4 6 3 4" xfId="11854" xr:uid="{00000000-0005-0000-0000-000015330000}"/>
    <cellStyle name="Comma 3 3 4 6 3 4 2" xfId="31068" xr:uid="{7B65A2A3-ED99-435B-9585-E324D740F567}"/>
    <cellStyle name="Comma 3 3 4 6 3 5" xfId="21461" xr:uid="{470FC74C-58F3-489F-B64E-7FCABC2555B0}"/>
    <cellStyle name="Comma 3 3 4 6 4" xfId="3049" xr:uid="{00000000-0005-0000-0000-000016330000}"/>
    <cellStyle name="Comma 3 3 4 6 4 2" xfId="7852" xr:uid="{00000000-0005-0000-0000-000017330000}"/>
    <cellStyle name="Comma 3 3 4 6 4 2 2" xfId="17459" xr:uid="{00000000-0005-0000-0000-000018330000}"/>
    <cellStyle name="Comma 3 3 4 6 4 2 2 2" xfId="36673" xr:uid="{09F3C64B-7801-441A-90DC-094DEBEF7306}"/>
    <cellStyle name="Comma 3 3 4 6 4 2 3" xfId="27066" xr:uid="{4FF6B8A1-682A-4837-ADB8-009D49F1F04D}"/>
    <cellStyle name="Comma 3 3 4 6 4 3" xfId="12656" xr:uid="{00000000-0005-0000-0000-000019330000}"/>
    <cellStyle name="Comma 3 3 4 6 4 3 2" xfId="31870" xr:uid="{3487EFE3-11B6-4C05-96D6-33E9BB130E2D}"/>
    <cellStyle name="Comma 3 3 4 6 4 4" xfId="22263" xr:uid="{7B4EAEC1-C571-447F-9ADE-C86306666481}"/>
    <cellStyle name="Comma 3 3 4 6 5" xfId="5451" xr:uid="{00000000-0005-0000-0000-00001A330000}"/>
    <cellStyle name="Comma 3 3 4 6 5 2" xfId="15058" xr:uid="{00000000-0005-0000-0000-00001B330000}"/>
    <cellStyle name="Comma 3 3 4 6 5 2 2" xfId="34272" xr:uid="{90FAFD38-A625-4517-BB6A-260C2614F023}"/>
    <cellStyle name="Comma 3 3 4 6 5 3" xfId="24665" xr:uid="{A45AE422-78C7-4EA6-BC25-3A2C9A9DB97B}"/>
    <cellStyle name="Comma 3 3 4 6 6" xfId="10254" xr:uid="{00000000-0005-0000-0000-00001C330000}"/>
    <cellStyle name="Comma 3 3 4 6 6 2" xfId="29468" xr:uid="{7F75A12F-DB2C-4C2B-8987-DE06A4E91130}"/>
    <cellStyle name="Comma 3 3 4 6 7" xfId="19861" xr:uid="{2E694336-073C-4059-8E6B-CA2738DAA495}"/>
    <cellStyle name="Comma 3 3 4 7" xfId="844" xr:uid="{00000000-0005-0000-0000-00001D330000}"/>
    <cellStyle name="Comma 3 3 4 7 2" xfId="3249" xr:uid="{00000000-0005-0000-0000-00001E330000}"/>
    <cellStyle name="Comma 3 3 4 7 2 2" xfId="8052" xr:uid="{00000000-0005-0000-0000-00001F330000}"/>
    <cellStyle name="Comma 3 3 4 7 2 2 2" xfId="17659" xr:uid="{00000000-0005-0000-0000-000020330000}"/>
    <cellStyle name="Comma 3 3 4 7 2 2 2 2" xfId="36873" xr:uid="{CDFF1452-CF3A-440B-88A5-AD8CFAE9252E}"/>
    <cellStyle name="Comma 3 3 4 7 2 2 3" xfId="27266" xr:uid="{23C69060-08C5-4023-A988-DDF81291B862}"/>
    <cellStyle name="Comma 3 3 4 7 2 3" xfId="12856" xr:uid="{00000000-0005-0000-0000-000021330000}"/>
    <cellStyle name="Comma 3 3 4 7 2 3 2" xfId="32070" xr:uid="{D1DE910F-5364-46BA-BEC5-6F0CBD7DCA88}"/>
    <cellStyle name="Comma 3 3 4 7 2 4" xfId="22463" xr:uid="{233BC81A-ED7C-4433-AA00-A01FDBC8DB19}"/>
    <cellStyle name="Comma 3 3 4 7 3" xfId="5651" xr:uid="{00000000-0005-0000-0000-000022330000}"/>
    <cellStyle name="Comma 3 3 4 7 3 2" xfId="15258" xr:uid="{00000000-0005-0000-0000-000023330000}"/>
    <cellStyle name="Comma 3 3 4 7 3 2 2" xfId="34472" xr:uid="{A4A08B84-AAE3-45CE-8CDB-C4E9F415953B}"/>
    <cellStyle name="Comma 3 3 4 7 3 3" xfId="24865" xr:uid="{40834CCB-9505-495D-A63B-5E68BA37CD6D}"/>
    <cellStyle name="Comma 3 3 4 7 4" xfId="10454" xr:uid="{00000000-0005-0000-0000-000024330000}"/>
    <cellStyle name="Comma 3 3 4 7 4 2" xfId="29668" xr:uid="{DCA3CA81-A54E-4421-9BEB-485C8B5F1CCD}"/>
    <cellStyle name="Comma 3 3 4 7 5" xfId="20061" xr:uid="{5B2CAC31-5318-4D8D-97F7-DE63A552A4D3}"/>
    <cellStyle name="Comma 3 3 4 8" xfId="1644" xr:uid="{00000000-0005-0000-0000-000025330000}"/>
    <cellStyle name="Comma 3 3 4 8 2" xfId="4049" xr:uid="{00000000-0005-0000-0000-000026330000}"/>
    <cellStyle name="Comma 3 3 4 8 2 2" xfId="8852" xr:uid="{00000000-0005-0000-0000-000027330000}"/>
    <cellStyle name="Comma 3 3 4 8 2 2 2" xfId="18459" xr:uid="{00000000-0005-0000-0000-000028330000}"/>
    <cellStyle name="Comma 3 3 4 8 2 2 2 2" xfId="37673" xr:uid="{5ABEDA11-7807-4AEA-8FBD-713A02C161B0}"/>
    <cellStyle name="Comma 3 3 4 8 2 2 3" xfId="28066" xr:uid="{0D811ABA-13D0-46A1-B349-13A314827BDA}"/>
    <cellStyle name="Comma 3 3 4 8 2 3" xfId="13656" xr:uid="{00000000-0005-0000-0000-000029330000}"/>
    <cellStyle name="Comma 3 3 4 8 2 3 2" xfId="32870" xr:uid="{965781A7-E2CD-42F8-93AA-F80932425327}"/>
    <cellStyle name="Comma 3 3 4 8 2 4" xfId="23263" xr:uid="{F64D5FD2-6F99-4AD9-8B3A-08D3D77EC419}"/>
    <cellStyle name="Comma 3 3 4 8 3" xfId="6451" xr:uid="{00000000-0005-0000-0000-00002A330000}"/>
    <cellStyle name="Comma 3 3 4 8 3 2" xfId="16058" xr:uid="{00000000-0005-0000-0000-00002B330000}"/>
    <cellStyle name="Comma 3 3 4 8 3 2 2" xfId="35272" xr:uid="{6386679E-73F7-4572-84F9-BA08DB77C2F3}"/>
    <cellStyle name="Comma 3 3 4 8 3 3" xfId="25665" xr:uid="{7A935805-DB95-4E60-86FC-631FAE7F6F92}"/>
    <cellStyle name="Comma 3 3 4 8 4" xfId="11254" xr:uid="{00000000-0005-0000-0000-00002C330000}"/>
    <cellStyle name="Comma 3 3 4 8 4 2" xfId="30468" xr:uid="{BA353757-BF58-4C87-BF53-187F810FBEDF}"/>
    <cellStyle name="Comma 3 3 4 8 5" xfId="20861" xr:uid="{F713000D-439B-4C9A-825A-9F7AE4B09BF0}"/>
    <cellStyle name="Comma 3 3 4 9" xfId="2449" xr:uid="{00000000-0005-0000-0000-00002D330000}"/>
    <cellStyle name="Comma 3 3 4 9 2" xfId="7252" xr:uid="{00000000-0005-0000-0000-00002E330000}"/>
    <cellStyle name="Comma 3 3 4 9 2 2" xfId="16859" xr:uid="{00000000-0005-0000-0000-00002F330000}"/>
    <cellStyle name="Comma 3 3 4 9 2 2 2" xfId="36073" xr:uid="{C39E2F26-101E-4715-92F3-0B37B92F39D2}"/>
    <cellStyle name="Comma 3 3 4 9 2 3" xfId="26466" xr:uid="{3EA23A5D-ABE7-4C5B-A5A0-66D137800F87}"/>
    <cellStyle name="Comma 3 3 4 9 3" xfId="12056" xr:uid="{00000000-0005-0000-0000-000030330000}"/>
    <cellStyle name="Comma 3 3 4 9 3 2" xfId="31270" xr:uid="{2AD2BD6D-FBCE-44FB-A0A2-95FFD0BC2CF9}"/>
    <cellStyle name="Comma 3 3 4 9 4" xfId="21663" xr:uid="{3A8647A5-C322-4307-A48B-A193698F92A3}"/>
    <cellStyle name="Comma 3 3 5" xfId="52" xr:uid="{00000000-0005-0000-0000-000031330000}"/>
    <cellStyle name="Comma 3 3 5 10" xfId="4861" xr:uid="{00000000-0005-0000-0000-000032330000}"/>
    <cellStyle name="Comma 3 3 5 10 2" xfId="14468" xr:uid="{00000000-0005-0000-0000-000033330000}"/>
    <cellStyle name="Comma 3 3 5 10 2 2" xfId="33682" xr:uid="{99DF1560-B7B5-4759-956D-D2601CF630B6}"/>
    <cellStyle name="Comma 3 3 5 10 3" xfId="24075" xr:uid="{E6E066F1-FF20-4DEE-94A2-39307D2A144D}"/>
    <cellStyle name="Comma 3 3 5 11" xfId="9664" xr:uid="{00000000-0005-0000-0000-000034330000}"/>
    <cellStyle name="Comma 3 3 5 11 2" xfId="28878" xr:uid="{BDEF6547-F6B8-4549-A69D-88BB2092133A}"/>
    <cellStyle name="Comma 3 3 5 12" xfId="19271" xr:uid="{03D94566-9B43-4E9A-ABB1-938135AA4F7D}"/>
    <cellStyle name="Comma 3 3 5 2" xfId="103" xr:uid="{00000000-0005-0000-0000-000035330000}"/>
    <cellStyle name="Comma 3 3 5 2 10" xfId="9714" xr:uid="{00000000-0005-0000-0000-000036330000}"/>
    <cellStyle name="Comma 3 3 5 2 10 2" xfId="28928" xr:uid="{3EDCE86E-DD29-42AE-86B3-D44CB619F78A}"/>
    <cellStyle name="Comma 3 3 5 2 11" xfId="19321" xr:uid="{02AE740C-6D57-4314-997A-A5E12D017E44}"/>
    <cellStyle name="Comma 3 3 5 2 2" xfId="203" xr:uid="{00000000-0005-0000-0000-000037330000}"/>
    <cellStyle name="Comma 3 3 5 2 2 10" xfId="19421" xr:uid="{6A0658C3-4316-4534-9818-C95971944322}"/>
    <cellStyle name="Comma 3 3 5 2 2 2" xfId="403" xr:uid="{00000000-0005-0000-0000-000038330000}"/>
    <cellStyle name="Comma 3 3 5 2 2 2 2" xfId="1204" xr:uid="{00000000-0005-0000-0000-000039330000}"/>
    <cellStyle name="Comma 3 3 5 2 2 2 2 2" xfId="3609" xr:uid="{00000000-0005-0000-0000-00003A330000}"/>
    <cellStyle name="Comma 3 3 5 2 2 2 2 2 2" xfId="8412" xr:uid="{00000000-0005-0000-0000-00003B330000}"/>
    <cellStyle name="Comma 3 3 5 2 2 2 2 2 2 2" xfId="18019" xr:uid="{00000000-0005-0000-0000-00003C330000}"/>
    <cellStyle name="Comma 3 3 5 2 2 2 2 2 2 2 2" xfId="37233" xr:uid="{346068B1-5349-4E75-BA04-0D5ED56104DD}"/>
    <cellStyle name="Comma 3 3 5 2 2 2 2 2 2 3" xfId="27626" xr:uid="{732E5CF6-B452-468F-8A89-656A7CBBBE7B}"/>
    <cellStyle name="Comma 3 3 5 2 2 2 2 2 3" xfId="13216" xr:uid="{00000000-0005-0000-0000-00003D330000}"/>
    <cellStyle name="Comma 3 3 5 2 2 2 2 2 3 2" xfId="32430" xr:uid="{B0297836-4C1F-4D26-BD9B-A6999E4201F5}"/>
    <cellStyle name="Comma 3 3 5 2 2 2 2 2 4" xfId="22823" xr:uid="{6D46D718-8CEB-47FC-837D-3B61A82AC559}"/>
    <cellStyle name="Comma 3 3 5 2 2 2 2 3" xfId="6011" xr:uid="{00000000-0005-0000-0000-00003E330000}"/>
    <cellStyle name="Comma 3 3 5 2 2 2 2 3 2" xfId="15618" xr:uid="{00000000-0005-0000-0000-00003F330000}"/>
    <cellStyle name="Comma 3 3 5 2 2 2 2 3 2 2" xfId="34832" xr:uid="{9E7D4083-FBF3-42E9-A179-361B729C09BC}"/>
    <cellStyle name="Comma 3 3 5 2 2 2 2 3 3" xfId="25225" xr:uid="{3E353E4D-6C17-438A-980E-60247182D2E5}"/>
    <cellStyle name="Comma 3 3 5 2 2 2 2 4" xfId="10814" xr:uid="{00000000-0005-0000-0000-000040330000}"/>
    <cellStyle name="Comma 3 3 5 2 2 2 2 4 2" xfId="30028" xr:uid="{BC323BA3-8550-4F7E-B7BF-2263DC944A3E}"/>
    <cellStyle name="Comma 3 3 5 2 2 2 2 5" xfId="20421" xr:uid="{DEA5C834-C3F2-41DB-AD0B-38E619D62060}"/>
    <cellStyle name="Comma 3 3 5 2 2 2 3" xfId="2004" xr:uid="{00000000-0005-0000-0000-000041330000}"/>
    <cellStyle name="Comma 3 3 5 2 2 2 3 2" xfId="4409" xr:uid="{00000000-0005-0000-0000-000042330000}"/>
    <cellStyle name="Comma 3 3 5 2 2 2 3 2 2" xfId="9212" xr:uid="{00000000-0005-0000-0000-000043330000}"/>
    <cellStyle name="Comma 3 3 5 2 2 2 3 2 2 2" xfId="18819" xr:uid="{00000000-0005-0000-0000-000044330000}"/>
    <cellStyle name="Comma 3 3 5 2 2 2 3 2 2 2 2" xfId="38033" xr:uid="{150281CD-2A09-4398-8CDD-B4D80B1DDD5C}"/>
    <cellStyle name="Comma 3 3 5 2 2 2 3 2 2 3" xfId="28426" xr:uid="{D11A0407-46DC-4584-917A-8093E53F4DAF}"/>
    <cellStyle name="Comma 3 3 5 2 2 2 3 2 3" xfId="14016" xr:uid="{00000000-0005-0000-0000-000045330000}"/>
    <cellStyle name="Comma 3 3 5 2 2 2 3 2 3 2" xfId="33230" xr:uid="{797CBF92-31A1-4F43-ABFB-E85C9B3DD4C6}"/>
    <cellStyle name="Comma 3 3 5 2 2 2 3 2 4" xfId="23623" xr:uid="{7A168893-AB1C-4C2D-B223-9A71F091C65E}"/>
    <cellStyle name="Comma 3 3 5 2 2 2 3 3" xfId="6811" xr:uid="{00000000-0005-0000-0000-000046330000}"/>
    <cellStyle name="Comma 3 3 5 2 2 2 3 3 2" xfId="16418" xr:uid="{00000000-0005-0000-0000-000047330000}"/>
    <cellStyle name="Comma 3 3 5 2 2 2 3 3 2 2" xfId="35632" xr:uid="{9556BB23-8029-4FBF-B593-9BA1DC096118}"/>
    <cellStyle name="Comma 3 3 5 2 2 2 3 3 3" xfId="26025" xr:uid="{7A6558B4-496C-4EFE-8621-5CABCD5D422F}"/>
    <cellStyle name="Comma 3 3 5 2 2 2 3 4" xfId="11614" xr:uid="{00000000-0005-0000-0000-000048330000}"/>
    <cellStyle name="Comma 3 3 5 2 2 2 3 4 2" xfId="30828" xr:uid="{2ECE7AB3-D32E-49FE-9432-AA9EDD268D74}"/>
    <cellStyle name="Comma 3 3 5 2 2 2 3 5" xfId="21221" xr:uid="{F4C51804-3213-41E5-B47A-176A2A9B04ED}"/>
    <cellStyle name="Comma 3 3 5 2 2 2 4" xfId="2809" xr:uid="{00000000-0005-0000-0000-000049330000}"/>
    <cellStyle name="Comma 3 3 5 2 2 2 4 2" xfId="7612" xr:uid="{00000000-0005-0000-0000-00004A330000}"/>
    <cellStyle name="Comma 3 3 5 2 2 2 4 2 2" xfId="17219" xr:uid="{00000000-0005-0000-0000-00004B330000}"/>
    <cellStyle name="Comma 3 3 5 2 2 2 4 2 2 2" xfId="36433" xr:uid="{5C70F273-C56C-4173-9E9D-3A1B1585B3B7}"/>
    <cellStyle name="Comma 3 3 5 2 2 2 4 2 3" xfId="26826" xr:uid="{A8415334-C25C-4B84-A4ED-86CABB9C66FD}"/>
    <cellStyle name="Comma 3 3 5 2 2 2 4 3" xfId="12416" xr:uid="{00000000-0005-0000-0000-00004C330000}"/>
    <cellStyle name="Comma 3 3 5 2 2 2 4 3 2" xfId="31630" xr:uid="{E28CD611-B362-473A-A081-2001E724332D}"/>
    <cellStyle name="Comma 3 3 5 2 2 2 4 4" xfId="22023" xr:uid="{CF5BA702-BF58-49CC-A7C8-A557D57190D2}"/>
    <cellStyle name="Comma 3 3 5 2 2 2 5" xfId="5211" xr:uid="{00000000-0005-0000-0000-00004D330000}"/>
    <cellStyle name="Comma 3 3 5 2 2 2 5 2" xfId="14818" xr:uid="{00000000-0005-0000-0000-00004E330000}"/>
    <cellStyle name="Comma 3 3 5 2 2 2 5 2 2" xfId="34032" xr:uid="{38E08ED1-3943-4EA2-9211-F5BD3FB0EB77}"/>
    <cellStyle name="Comma 3 3 5 2 2 2 5 3" xfId="24425" xr:uid="{A6C31CBB-73F2-4F03-96EE-86B832FDAAF4}"/>
    <cellStyle name="Comma 3 3 5 2 2 2 6" xfId="10014" xr:uid="{00000000-0005-0000-0000-00004F330000}"/>
    <cellStyle name="Comma 3 3 5 2 2 2 6 2" xfId="29228" xr:uid="{FB0E42C6-7327-402E-B978-A0633236294E}"/>
    <cellStyle name="Comma 3 3 5 2 2 2 7" xfId="19621" xr:uid="{85CE4B28-9DA2-47E2-B894-AE308E725974}"/>
    <cellStyle name="Comma 3 3 5 2 2 3" xfId="603" xr:uid="{00000000-0005-0000-0000-000050330000}"/>
    <cellStyle name="Comma 3 3 5 2 2 3 2" xfId="1404" xr:uid="{00000000-0005-0000-0000-000051330000}"/>
    <cellStyle name="Comma 3 3 5 2 2 3 2 2" xfId="3809" xr:uid="{00000000-0005-0000-0000-000052330000}"/>
    <cellStyle name="Comma 3 3 5 2 2 3 2 2 2" xfId="8612" xr:uid="{00000000-0005-0000-0000-000053330000}"/>
    <cellStyle name="Comma 3 3 5 2 2 3 2 2 2 2" xfId="18219" xr:uid="{00000000-0005-0000-0000-000054330000}"/>
    <cellStyle name="Comma 3 3 5 2 2 3 2 2 2 2 2" xfId="37433" xr:uid="{36304D21-62D0-4620-ABDF-B6C03DB38C14}"/>
    <cellStyle name="Comma 3 3 5 2 2 3 2 2 2 3" xfId="27826" xr:uid="{C6E0A1DF-3948-42BD-98C9-D9EEC6BC4A2C}"/>
    <cellStyle name="Comma 3 3 5 2 2 3 2 2 3" xfId="13416" xr:uid="{00000000-0005-0000-0000-000055330000}"/>
    <cellStyle name="Comma 3 3 5 2 2 3 2 2 3 2" xfId="32630" xr:uid="{7435CC9F-20BA-4D7B-9CE4-F418E4011970}"/>
    <cellStyle name="Comma 3 3 5 2 2 3 2 2 4" xfId="23023" xr:uid="{15D59CA2-4E44-49CD-90A3-89CCEBB9821A}"/>
    <cellStyle name="Comma 3 3 5 2 2 3 2 3" xfId="6211" xr:uid="{00000000-0005-0000-0000-000056330000}"/>
    <cellStyle name="Comma 3 3 5 2 2 3 2 3 2" xfId="15818" xr:uid="{00000000-0005-0000-0000-000057330000}"/>
    <cellStyle name="Comma 3 3 5 2 2 3 2 3 2 2" xfId="35032" xr:uid="{067C1CC9-88DB-4A9D-BD1B-4FB606926117}"/>
    <cellStyle name="Comma 3 3 5 2 2 3 2 3 3" xfId="25425" xr:uid="{170475A5-C843-4AF8-8E51-977F32D5DDF4}"/>
    <cellStyle name="Comma 3 3 5 2 2 3 2 4" xfId="11014" xr:uid="{00000000-0005-0000-0000-000058330000}"/>
    <cellStyle name="Comma 3 3 5 2 2 3 2 4 2" xfId="30228" xr:uid="{11887E3F-23EE-45E8-9105-7E5FCA18B5F2}"/>
    <cellStyle name="Comma 3 3 5 2 2 3 2 5" xfId="20621" xr:uid="{122CDC51-D4A3-46EF-8BA3-3FA00938AA03}"/>
    <cellStyle name="Comma 3 3 5 2 2 3 3" xfId="2204" xr:uid="{00000000-0005-0000-0000-000059330000}"/>
    <cellStyle name="Comma 3 3 5 2 2 3 3 2" xfId="4609" xr:uid="{00000000-0005-0000-0000-00005A330000}"/>
    <cellStyle name="Comma 3 3 5 2 2 3 3 2 2" xfId="9412" xr:uid="{00000000-0005-0000-0000-00005B330000}"/>
    <cellStyle name="Comma 3 3 5 2 2 3 3 2 2 2" xfId="19019" xr:uid="{00000000-0005-0000-0000-00005C330000}"/>
    <cellStyle name="Comma 3 3 5 2 2 3 3 2 2 2 2" xfId="38233" xr:uid="{A5122B9B-CC60-4C63-9F16-09C754EC4DE2}"/>
    <cellStyle name="Comma 3 3 5 2 2 3 3 2 2 3" xfId="28626" xr:uid="{1BD00A9E-FC7D-4B9C-B5DF-98DF00E016E4}"/>
    <cellStyle name="Comma 3 3 5 2 2 3 3 2 3" xfId="14216" xr:uid="{00000000-0005-0000-0000-00005D330000}"/>
    <cellStyle name="Comma 3 3 5 2 2 3 3 2 3 2" xfId="33430" xr:uid="{CF1F4A51-84C9-4FB7-853D-23990545CE35}"/>
    <cellStyle name="Comma 3 3 5 2 2 3 3 2 4" xfId="23823" xr:uid="{25BE2C80-0BF8-4758-9FD1-8C01CEA23EA5}"/>
    <cellStyle name="Comma 3 3 5 2 2 3 3 3" xfId="7011" xr:uid="{00000000-0005-0000-0000-00005E330000}"/>
    <cellStyle name="Comma 3 3 5 2 2 3 3 3 2" xfId="16618" xr:uid="{00000000-0005-0000-0000-00005F330000}"/>
    <cellStyle name="Comma 3 3 5 2 2 3 3 3 2 2" xfId="35832" xr:uid="{CE470631-01A7-4179-9E7B-F00C0050E0CF}"/>
    <cellStyle name="Comma 3 3 5 2 2 3 3 3 3" xfId="26225" xr:uid="{F86D04F9-F9C5-426D-8B23-DC86BCDF7F53}"/>
    <cellStyle name="Comma 3 3 5 2 2 3 3 4" xfId="11814" xr:uid="{00000000-0005-0000-0000-000060330000}"/>
    <cellStyle name="Comma 3 3 5 2 2 3 3 4 2" xfId="31028" xr:uid="{2D13D590-010A-4978-8DE8-F6456978D52B}"/>
    <cellStyle name="Comma 3 3 5 2 2 3 3 5" xfId="21421" xr:uid="{440230CB-5E20-4A5A-B71D-59CA1C5A5FCF}"/>
    <cellStyle name="Comma 3 3 5 2 2 3 4" xfId="3009" xr:uid="{00000000-0005-0000-0000-000061330000}"/>
    <cellStyle name="Comma 3 3 5 2 2 3 4 2" xfId="7812" xr:uid="{00000000-0005-0000-0000-000062330000}"/>
    <cellStyle name="Comma 3 3 5 2 2 3 4 2 2" xfId="17419" xr:uid="{00000000-0005-0000-0000-000063330000}"/>
    <cellStyle name="Comma 3 3 5 2 2 3 4 2 2 2" xfId="36633" xr:uid="{F7D4201A-7EAE-464B-BD93-E1059D6510B5}"/>
    <cellStyle name="Comma 3 3 5 2 2 3 4 2 3" xfId="27026" xr:uid="{308D3D93-62A2-422A-9427-1DA9B76A6F94}"/>
    <cellStyle name="Comma 3 3 5 2 2 3 4 3" xfId="12616" xr:uid="{00000000-0005-0000-0000-000064330000}"/>
    <cellStyle name="Comma 3 3 5 2 2 3 4 3 2" xfId="31830" xr:uid="{33BDBFBD-16E4-460D-B126-F9800B6C882A}"/>
    <cellStyle name="Comma 3 3 5 2 2 3 4 4" xfId="22223" xr:uid="{0F5977CC-965B-41F5-BDEF-A815E928BF5F}"/>
    <cellStyle name="Comma 3 3 5 2 2 3 5" xfId="5411" xr:uid="{00000000-0005-0000-0000-000065330000}"/>
    <cellStyle name="Comma 3 3 5 2 2 3 5 2" xfId="15018" xr:uid="{00000000-0005-0000-0000-000066330000}"/>
    <cellStyle name="Comma 3 3 5 2 2 3 5 2 2" xfId="34232" xr:uid="{86A90231-B273-49D2-ADF5-166BBA031E68}"/>
    <cellStyle name="Comma 3 3 5 2 2 3 5 3" xfId="24625" xr:uid="{E3A205A4-9595-422E-841B-11122A9881EF}"/>
    <cellStyle name="Comma 3 3 5 2 2 3 6" xfId="10214" xr:uid="{00000000-0005-0000-0000-000067330000}"/>
    <cellStyle name="Comma 3 3 5 2 2 3 6 2" xfId="29428" xr:uid="{9719EC79-6AD6-4F60-9627-1940FACDCC48}"/>
    <cellStyle name="Comma 3 3 5 2 2 3 7" xfId="19821" xr:uid="{6B9B1820-F23E-4D4C-87B1-35983296EBE5}"/>
    <cellStyle name="Comma 3 3 5 2 2 4" xfId="803" xr:uid="{00000000-0005-0000-0000-000068330000}"/>
    <cellStyle name="Comma 3 3 5 2 2 4 2" xfId="1604" xr:uid="{00000000-0005-0000-0000-000069330000}"/>
    <cellStyle name="Comma 3 3 5 2 2 4 2 2" xfId="4009" xr:uid="{00000000-0005-0000-0000-00006A330000}"/>
    <cellStyle name="Comma 3 3 5 2 2 4 2 2 2" xfId="8812" xr:uid="{00000000-0005-0000-0000-00006B330000}"/>
    <cellStyle name="Comma 3 3 5 2 2 4 2 2 2 2" xfId="18419" xr:uid="{00000000-0005-0000-0000-00006C330000}"/>
    <cellStyle name="Comma 3 3 5 2 2 4 2 2 2 2 2" xfId="37633" xr:uid="{42C1593C-AF07-409D-B189-5BDF59A48DB0}"/>
    <cellStyle name="Comma 3 3 5 2 2 4 2 2 2 3" xfId="28026" xr:uid="{0CEF6BA8-2079-4869-AE32-C8561550678E}"/>
    <cellStyle name="Comma 3 3 5 2 2 4 2 2 3" xfId="13616" xr:uid="{00000000-0005-0000-0000-00006D330000}"/>
    <cellStyle name="Comma 3 3 5 2 2 4 2 2 3 2" xfId="32830" xr:uid="{C52C3405-F2E1-48A0-8362-34BC8162DE2F}"/>
    <cellStyle name="Comma 3 3 5 2 2 4 2 2 4" xfId="23223" xr:uid="{674ABB27-6048-4D11-8538-707808788797}"/>
    <cellStyle name="Comma 3 3 5 2 2 4 2 3" xfId="6411" xr:uid="{00000000-0005-0000-0000-00006E330000}"/>
    <cellStyle name="Comma 3 3 5 2 2 4 2 3 2" xfId="16018" xr:uid="{00000000-0005-0000-0000-00006F330000}"/>
    <cellStyle name="Comma 3 3 5 2 2 4 2 3 2 2" xfId="35232" xr:uid="{E1BC8EAB-2081-4CFF-8F25-2DBB91CAC819}"/>
    <cellStyle name="Comma 3 3 5 2 2 4 2 3 3" xfId="25625" xr:uid="{E1E6FF92-8C4E-4044-BCF5-6D99AD97F93F}"/>
    <cellStyle name="Comma 3 3 5 2 2 4 2 4" xfId="11214" xr:uid="{00000000-0005-0000-0000-000070330000}"/>
    <cellStyle name="Comma 3 3 5 2 2 4 2 4 2" xfId="30428" xr:uid="{6310EC7D-492C-404C-BF4C-5C5AA0D0B76C}"/>
    <cellStyle name="Comma 3 3 5 2 2 4 2 5" xfId="20821" xr:uid="{82F5B422-0A13-41B7-859B-5BD11F00B122}"/>
    <cellStyle name="Comma 3 3 5 2 2 4 3" xfId="2404" xr:uid="{00000000-0005-0000-0000-000071330000}"/>
    <cellStyle name="Comma 3 3 5 2 2 4 3 2" xfId="4809" xr:uid="{00000000-0005-0000-0000-000072330000}"/>
    <cellStyle name="Comma 3 3 5 2 2 4 3 2 2" xfId="9612" xr:uid="{00000000-0005-0000-0000-000073330000}"/>
    <cellStyle name="Comma 3 3 5 2 2 4 3 2 2 2" xfId="19219" xr:uid="{00000000-0005-0000-0000-000074330000}"/>
    <cellStyle name="Comma 3 3 5 2 2 4 3 2 2 2 2" xfId="38433" xr:uid="{579F5018-8353-4086-A5C4-B1D3C9DEF170}"/>
    <cellStyle name="Comma 3 3 5 2 2 4 3 2 2 3" xfId="28826" xr:uid="{0E29BA4D-8F8B-4F74-975C-DB44CF02EF8E}"/>
    <cellStyle name="Comma 3 3 5 2 2 4 3 2 3" xfId="14416" xr:uid="{00000000-0005-0000-0000-000075330000}"/>
    <cellStyle name="Comma 3 3 5 2 2 4 3 2 3 2" xfId="33630" xr:uid="{5BE6F9A8-45ED-461A-9A23-E79D994354C0}"/>
    <cellStyle name="Comma 3 3 5 2 2 4 3 2 4" xfId="24023" xr:uid="{47C3BB18-210A-4FED-AF66-18A45558FCCB}"/>
    <cellStyle name="Comma 3 3 5 2 2 4 3 3" xfId="7211" xr:uid="{00000000-0005-0000-0000-000076330000}"/>
    <cellStyle name="Comma 3 3 5 2 2 4 3 3 2" xfId="16818" xr:uid="{00000000-0005-0000-0000-000077330000}"/>
    <cellStyle name="Comma 3 3 5 2 2 4 3 3 2 2" xfId="36032" xr:uid="{9F07352A-A6B9-497C-B146-301D84576DB3}"/>
    <cellStyle name="Comma 3 3 5 2 2 4 3 3 3" xfId="26425" xr:uid="{198C5C8F-9FED-40DF-92E1-6EFA02D685C9}"/>
    <cellStyle name="Comma 3 3 5 2 2 4 3 4" xfId="12014" xr:uid="{00000000-0005-0000-0000-000078330000}"/>
    <cellStyle name="Comma 3 3 5 2 2 4 3 4 2" xfId="31228" xr:uid="{5495B9CA-ECBB-4240-B0F0-15AE130BB8DD}"/>
    <cellStyle name="Comma 3 3 5 2 2 4 3 5" xfId="21621" xr:uid="{158E07D3-442A-4CAE-9D7A-C029B69643E3}"/>
    <cellStyle name="Comma 3 3 5 2 2 4 4" xfId="3209" xr:uid="{00000000-0005-0000-0000-000079330000}"/>
    <cellStyle name="Comma 3 3 5 2 2 4 4 2" xfId="8012" xr:uid="{00000000-0005-0000-0000-00007A330000}"/>
    <cellStyle name="Comma 3 3 5 2 2 4 4 2 2" xfId="17619" xr:uid="{00000000-0005-0000-0000-00007B330000}"/>
    <cellStyle name="Comma 3 3 5 2 2 4 4 2 2 2" xfId="36833" xr:uid="{22F8D5C4-3ECE-4CAC-9314-096A84DEB4B6}"/>
    <cellStyle name="Comma 3 3 5 2 2 4 4 2 3" xfId="27226" xr:uid="{B3EC9BC4-84A6-4BF2-9E96-C70D4FDFD0B7}"/>
    <cellStyle name="Comma 3 3 5 2 2 4 4 3" xfId="12816" xr:uid="{00000000-0005-0000-0000-00007C330000}"/>
    <cellStyle name="Comma 3 3 5 2 2 4 4 3 2" xfId="32030" xr:uid="{16ED059D-474E-4461-874B-5E93342A8AF6}"/>
    <cellStyle name="Comma 3 3 5 2 2 4 4 4" xfId="22423" xr:uid="{63450864-E7CA-417D-BBBD-05E195C98F3B}"/>
    <cellStyle name="Comma 3 3 5 2 2 4 5" xfId="5611" xr:uid="{00000000-0005-0000-0000-00007D330000}"/>
    <cellStyle name="Comma 3 3 5 2 2 4 5 2" xfId="15218" xr:uid="{00000000-0005-0000-0000-00007E330000}"/>
    <cellStyle name="Comma 3 3 5 2 2 4 5 2 2" xfId="34432" xr:uid="{7E09A6C4-9A59-459C-A82E-110A5BEE5A96}"/>
    <cellStyle name="Comma 3 3 5 2 2 4 5 3" xfId="24825" xr:uid="{5C33A5C9-7DC6-44DA-89F1-C7E61E523429}"/>
    <cellStyle name="Comma 3 3 5 2 2 4 6" xfId="10414" xr:uid="{00000000-0005-0000-0000-00007F330000}"/>
    <cellStyle name="Comma 3 3 5 2 2 4 6 2" xfId="29628" xr:uid="{096E3863-6D0F-42E8-A6F0-BB25CC43E435}"/>
    <cellStyle name="Comma 3 3 5 2 2 4 7" xfId="20021" xr:uid="{46837D8A-F3A1-4C44-B75D-A786DED5AB94}"/>
    <cellStyle name="Comma 3 3 5 2 2 5" xfId="1004" xr:uid="{00000000-0005-0000-0000-000080330000}"/>
    <cellStyle name="Comma 3 3 5 2 2 5 2" xfId="3409" xr:uid="{00000000-0005-0000-0000-000081330000}"/>
    <cellStyle name="Comma 3 3 5 2 2 5 2 2" xfId="8212" xr:uid="{00000000-0005-0000-0000-000082330000}"/>
    <cellStyle name="Comma 3 3 5 2 2 5 2 2 2" xfId="17819" xr:uid="{00000000-0005-0000-0000-000083330000}"/>
    <cellStyle name="Comma 3 3 5 2 2 5 2 2 2 2" xfId="37033" xr:uid="{7FD5F982-FECC-4B9A-87EE-4B58A2E97858}"/>
    <cellStyle name="Comma 3 3 5 2 2 5 2 2 3" xfId="27426" xr:uid="{ED3FBE69-55FF-40F2-88F8-35927746DABA}"/>
    <cellStyle name="Comma 3 3 5 2 2 5 2 3" xfId="13016" xr:uid="{00000000-0005-0000-0000-000084330000}"/>
    <cellStyle name="Comma 3 3 5 2 2 5 2 3 2" xfId="32230" xr:uid="{3245CF1F-11F3-4132-8913-79CE48345A3D}"/>
    <cellStyle name="Comma 3 3 5 2 2 5 2 4" xfId="22623" xr:uid="{17421C64-931A-497B-B687-01189E40065B}"/>
    <cellStyle name="Comma 3 3 5 2 2 5 3" xfId="5811" xr:uid="{00000000-0005-0000-0000-000085330000}"/>
    <cellStyle name="Comma 3 3 5 2 2 5 3 2" xfId="15418" xr:uid="{00000000-0005-0000-0000-000086330000}"/>
    <cellStyle name="Comma 3 3 5 2 2 5 3 2 2" xfId="34632" xr:uid="{E19B8D0C-6F7B-4EBE-92F2-364053B7442B}"/>
    <cellStyle name="Comma 3 3 5 2 2 5 3 3" xfId="25025" xr:uid="{BFDB37F1-60FF-4136-9D66-4A7E437A9C6C}"/>
    <cellStyle name="Comma 3 3 5 2 2 5 4" xfId="10614" xr:uid="{00000000-0005-0000-0000-000087330000}"/>
    <cellStyle name="Comma 3 3 5 2 2 5 4 2" xfId="29828" xr:uid="{7FE5CCA1-322B-4BD1-8160-A0E47241F908}"/>
    <cellStyle name="Comma 3 3 5 2 2 5 5" xfId="20221" xr:uid="{C73EB417-F853-45BB-98ED-732AE152B4D1}"/>
    <cellStyle name="Comma 3 3 5 2 2 6" xfId="1804" xr:uid="{00000000-0005-0000-0000-000088330000}"/>
    <cellStyle name="Comma 3 3 5 2 2 6 2" xfId="4209" xr:uid="{00000000-0005-0000-0000-000089330000}"/>
    <cellStyle name="Comma 3 3 5 2 2 6 2 2" xfId="9012" xr:uid="{00000000-0005-0000-0000-00008A330000}"/>
    <cellStyle name="Comma 3 3 5 2 2 6 2 2 2" xfId="18619" xr:uid="{00000000-0005-0000-0000-00008B330000}"/>
    <cellStyle name="Comma 3 3 5 2 2 6 2 2 2 2" xfId="37833" xr:uid="{CEB213A2-0F8E-4F5A-A5F0-0D86ABFAF2DF}"/>
    <cellStyle name="Comma 3 3 5 2 2 6 2 2 3" xfId="28226" xr:uid="{86E694EC-D232-4D1C-805F-DAC12D694C6F}"/>
    <cellStyle name="Comma 3 3 5 2 2 6 2 3" xfId="13816" xr:uid="{00000000-0005-0000-0000-00008C330000}"/>
    <cellStyle name="Comma 3 3 5 2 2 6 2 3 2" xfId="33030" xr:uid="{771BC3F8-0161-43AD-9ED0-17574564DBA9}"/>
    <cellStyle name="Comma 3 3 5 2 2 6 2 4" xfId="23423" xr:uid="{157C6F1F-4C25-4390-B04D-4782CE963480}"/>
    <cellStyle name="Comma 3 3 5 2 2 6 3" xfId="6611" xr:uid="{00000000-0005-0000-0000-00008D330000}"/>
    <cellStyle name="Comma 3 3 5 2 2 6 3 2" xfId="16218" xr:uid="{00000000-0005-0000-0000-00008E330000}"/>
    <cellStyle name="Comma 3 3 5 2 2 6 3 2 2" xfId="35432" xr:uid="{CCA39E83-99A9-463E-9390-2EA009E5FF2F}"/>
    <cellStyle name="Comma 3 3 5 2 2 6 3 3" xfId="25825" xr:uid="{9EEA16FC-ED8A-4327-82E4-61141527F8A6}"/>
    <cellStyle name="Comma 3 3 5 2 2 6 4" xfId="11414" xr:uid="{00000000-0005-0000-0000-00008F330000}"/>
    <cellStyle name="Comma 3 3 5 2 2 6 4 2" xfId="30628" xr:uid="{5D00C4C6-CEA3-4813-8C73-30548385F93B}"/>
    <cellStyle name="Comma 3 3 5 2 2 6 5" xfId="21021" xr:uid="{FC72DEEF-7886-4EA3-AEF7-0C17403A5CB1}"/>
    <cellStyle name="Comma 3 3 5 2 2 7" xfId="2609" xr:uid="{00000000-0005-0000-0000-000090330000}"/>
    <cellStyle name="Comma 3 3 5 2 2 7 2" xfId="7412" xr:uid="{00000000-0005-0000-0000-000091330000}"/>
    <cellStyle name="Comma 3 3 5 2 2 7 2 2" xfId="17019" xr:uid="{00000000-0005-0000-0000-000092330000}"/>
    <cellStyle name="Comma 3 3 5 2 2 7 2 2 2" xfId="36233" xr:uid="{45E7B47A-6798-46DF-8738-569FFA15B81A}"/>
    <cellStyle name="Comma 3 3 5 2 2 7 2 3" xfId="26626" xr:uid="{BF9AC896-3AC5-4095-BC88-EB4AC264CC6B}"/>
    <cellStyle name="Comma 3 3 5 2 2 7 3" xfId="12216" xr:uid="{00000000-0005-0000-0000-000093330000}"/>
    <cellStyle name="Comma 3 3 5 2 2 7 3 2" xfId="31430" xr:uid="{C04DC42F-BD18-47C4-88E8-C76845963F84}"/>
    <cellStyle name="Comma 3 3 5 2 2 7 4" xfId="21823" xr:uid="{38A52917-6A26-48DC-B4E7-D50680D4AC79}"/>
    <cellStyle name="Comma 3 3 5 2 2 8" xfId="5011" xr:uid="{00000000-0005-0000-0000-000094330000}"/>
    <cellStyle name="Comma 3 3 5 2 2 8 2" xfId="14618" xr:uid="{00000000-0005-0000-0000-000095330000}"/>
    <cellStyle name="Comma 3 3 5 2 2 8 2 2" xfId="33832" xr:uid="{D131287C-E372-4100-8BA3-E47FAF60E0DD}"/>
    <cellStyle name="Comma 3 3 5 2 2 8 3" xfId="24225" xr:uid="{BE2E7636-91FF-4B43-8FC8-F7DC7740606D}"/>
    <cellStyle name="Comma 3 3 5 2 2 9" xfId="9814" xr:uid="{00000000-0005-0000-0000-000096330000}"/>
    <cellStyle name="Comma 3 3 5 2 2 9 2" xfId="29028" xr:uid="{CA66997B-6AFE-4530-A37F-85F7ADC1AEE4}"/>
    <cellStyle name="Comma 3 3 5 2 3" xfId="303" xr:uid="{00000000-0005-0000-0000-000097330000}"/>
    <cellStyle name="Comma 3 3 5 2 3 2" xfId="1104" xr:uid="{00000000-0005-0000-0000-000098330000}"/>
    <cellStyle name="Comma 3 3 5 2 3 2 2" xfId="3509" xr:uid="{00000000-0005-0000-0000-000099330000}"/>
    <cellStyle name="Comma 3 3 5 2 3 2 2 2" xfId="8312" xr:uid="{00000000-0005-0000-0000-00009A330000}"/>
    <cellStyle name="Comma 3 3 5 2 3 2 2 2 2" xfId="17919" xr:uid="{00000000-0005-0000-0000-00009B330000}"/>
    <cellStyle name="Comma 3 3 5 2 3 2 2 2 2 2" xfId="37133" xr:uid="{30423801-3CD9-48E9-98D1-CB593F0D9DDB}"/>
    <cellStyle name="Comma 3 3 5 2 3 2 2 2 3" xfId="27526" xr:uid="{9CCE235D-B8EA-4A46-973B-8D2171AF0075}"/>
    <cellStyle name="Comma 3 3 5 2 3 2 2 3" xfId="13116" xr:uid="{00000000-0005-0000-0000-00009C330000}"/>
    <cellStyle name="Comma 3 3 5 2 3 2 2 3 2" xfId="32330" xr:uid="{685629A2-182A-49B5-A0D6-3A24C9DDE959}"/>
    <cellStyle name="Comma 3 3 5 2 3 2 2 4" xfId="22723" xr:uid="{3D793236-08FF-4B39-9362-279E868A1606}"/>
    <cellStyle name="Comma 3 3 5 2 3 2 3" xfId="5911" xr:uid="{00000000-0005-0000-0000-00009D330000}"/>
    <cellStyle name="Comma 3 3 5 2 3 2 3 2" xfId="15518" xr:uid="{00000000-0005-0000-0000-00009E330000}"/>
    <cellStyle name="Comma 3 3 5 2 3 2 3 2 2" xfId="34732" xr:uid="{8F6ADB1C-D00F-4058-9CE2-3E5065C46CD3}"/>
    <cellStyle name="Comma 3 3 5 2 3 2 3 3" xfId="25125" xr:uid="{4527CE4F-C044-4B36-AE9A-7BC2C6396BEE}"/>
    <cellStyle name="Comma 3 3 5 2 3 2 4" xfId="10714" xr:uid="{00000000-0005-0000-0000-00009F330000}"/>
    <cellStyle name="Comma 3 3 5 2 3 2 4 2" xfId="29928" xr:uid="{A68ECDCE-1235-4CC5-A76D-ACF35E0260E9}"/>
    <cellStyle name="Comma 3 3 5 2 3 2 5" xfId="20321" xr:uid="{5E01E5CB-199D-4E22-A783-C4B0E6D7B950}"/>
    <cellStyle name="Comma 3 3 5 2 3 3" xfId="1904" xr:uid="{00000000-0005-0000-0000-0000A0330000}"/>
    <cellStyle name="Comma 3 3 5 2 3 3 2" xfId="4309" xr:uid="{00000000-0005-0000-0000-0000A1330000}"/>
    <cellStyle name="Comma 3 3 5 2 3 3 2 2" xfId="9112" xr:uid="{00000000-0005-0000-0000-0000A2330000}"/>
    <cellStyle name="Comma 3 3 5 2 3 3 2 2 2" xfId="18719" xr:uid="{00000000-0005-0000-0000-0000A3330000}"/>
    <cellStyle name="Comma 3 3 5 2 3 3 2 2 2 2" xfId="37933" xr:uid="{69476435-0BA3-47DE-800D-59695D67B489}"/>
    <cellStyle name="Comma 3 3 5 2 3 3 2 2 3" xfId="28326" xr:uid="{00DCBC67-C536-4D3F-8865-17AACA043067}"/>
    <cellStyle name="Comma 3 3 5 2 3 3 2 3" xfId="13916" xr:uid="{00000000-0005-0000-0000-0000A4330000}"/>
    <cellStyle name="Comma 3 3 5 2 3 3 2 3 2" xfId="33130" xr:uid="{0313D11A-DB7D-4450-B209-1384B48B437F}"/>
    <cellStyle name="Comma 3 3 5 2 3 3 2 4" xfId="23523" xr:uid="{A40CAE80-44EE-49C0-90F7-52DB2267783E}"/>
    <cellStyle name="Comma 3 3 5 2 3 3 3" xfId="6711" xr:uid="{00000000-0005-0000-0000-0000A5330000}"/>
    <cellStyle name="Comma 3 3 5 2 3 3 3 2" xfId="16318" xr:uid="{00000000-0005-0000-0000-0000A6330000}"/>
    <cellStyle name="Comma 3 3 5 2 3 3 3 2 2" xfId="35532" xr:uid="{6FB6D2AA-9CEA-4837-A056-91AE97D5E18E}"/>
    <cellStyle name="Comma 3 3 5 2 3 3 3 3" xfId="25925" xr:uid="{BDADDECD-6465-496C-9FCB-11D2C1FD7217}"/>
    <cellStyle name="Comma 3 3 5 2 3 3 4" xfId="11514" xr:uid="{00000000-0005-0000-0000-0000A7330000}"/>
    <cellStyle name="Comma 3 3 5 2 3 3 4 2" xfId="30728" xr:uid="{F83AB25D-BBF2-4A38-981F-868573461BA0}"/>
    <cellStyle name="Comma 3 3 5 2 3 3 5" xfId="21121" xr:uid="{EBDEB194-6F1F-40E4-858A-B3173D33576A}"/>
    <cellStyle name="Comma 3 3 5 2 3 4" xfId="2709" xr:uid="{00000000-0005-0000-0000-0000A8330000}"/>
    <cellStyle name="Comma 3 3 5 2 3 4 2" xfId="7512" xr:uid="{00000000-0005-0000-0000-0000A9330000}"/>
    <cellStyle name="Comma 3 3 5 2 3 4 2 2" xfId="17119" xr:uid="{00000000-0005-0000-0000-0000AA330000}"/>
    <cellStyle name="Comma 3 3 5 2 3 4 2 2 2" xfId="36333" xr:uid="{743F6701-71D6-4F40-BBF4-896F8985AD1E}"/>
    <cellStyle name="Comma 3 3 5 2 3 4 2 3" xfId="26726" xr:uid="{EE0E60E2-1CBB-48F2-ABAE-2FF45B653D48}"/>
    <cellStyle name="Comma 3 3 5 2 3 4 3" xfId="12316" xr:uid="{00000000-0005-0000-0000-0000AB330000}"/>
    <cellStyle name="Comma 3 3 5 2 3 4 3 2" xfId="31530" xr:uid="{27EE2331-CFDA-47AB-A4E9-8215C6E80BFF}"/>
    <cellStyle name="Comma 3 3 5 2 3 4 4" xfId="21923" xr:uid="{906CB69E-2F78-42AA-93B2-DC2C4C92289B}"/>
    <cellStyle name="Comma 3 3 5 2 3 5" xfId="5111" xr:uid="{00000000-0005-0000-0000-0000AC330000}"/>
    <cellStyle name="Comma 3 3 5 2 3 5 2" xfId="14718" xr:uid="{00000000-0005-0000-0000-0000AD330000}"/>
    <cellStyle name="Comma 3 3 5 2 3 5 2 2" xfId="33932" xr:uid="{41B3D77D-31D2-4289-90F9-445DA9E7DE86}"/>
    <cellStyle name="Comma 3 3 5 2 3 5 3" xfId="24325" xr:uid="{2969A0B5-0816-4BD3-8CF1-769A01A22BD9}"/>
    <cellStyle name="Comma 3 3 5 2 3 6" xfId="9914" xr:uid="{00000000-0005-0000-0000-0000AE330000}"/>
    <cellStyle name="Comma 3 3 5 2 3 6 2" xfId="29128" xr:uid="{FFA26E14-18DF-426A-BDD7-A3348FF7339E}"/>
    <cellStyle name="Comma 3 3 5 2 3 7" xfId="19521" xr:uid="{391A700B-503E-4D28-8A40-305C011DC901}"/>
    <cellStyle name="Comma 3 3 5 2 4" xfId="503" xr:uid="{00000000-0005-0000-0000-0000AF330000}"/>
    <cellStyle name="Comma 3 3 5 2 4 2" xfId="1304" xr:uid="{00000000-0005-0000-0000-0000B0330000}"/>
    <cellStyle name="Comma 3 3 5 2 4 2 2" xfId="3709" xr:uid="{00000000-0005-0000-0000-0000B1330000}"/>
    <cellStyle name="Comma 3 3 5 2 4 2 2 2" xfId="8512" xr:uid="{00000000-0005-0000-0000-0000B2330000}"/>
    <cellStyle name="Comma 3 3 5 2 4 2 2 2 2" xfId="18119" xr:uid="{00000000-0005-0000-0000-0000B3330000}"/>
    <cellStyle name="Comma 3 3 5 2 4 2 2 2 2 2" xfId="37333" xr:uid="{64CCAC94-6431-408D-8C25-D44E9E16FD06}"/>
    <cellStyle name="Comma 3 3 5 2 4 2 2 2 3" xfId="27726" xr:uid="{54B5FA15-D1E9-4263-BD3D-C64CFB71E5D9}"/>
    <cellStyle name="Comma 3 3 5 2 4 2 2 3" xfId="13316" xr:uid="{00000000-0005-0000-0000-0000B4330000}"/>
    <cellStyle name="Comma 3 3 5 2 4 2 2 3 2" xfId="32530" xr:uid="{77626D72-80D9-4492-8900-D3B4416C3FEC}"/>
    <cellStyle name="Comma 3 3 5 2 4 2 2 4" xfId="22923" xr:uid="{405B2310-2655-4397-B56E-F95E3E96A118}"/>
    <cellStyle name="Comma 3 3 5 2 4 2 3" xfId="6111" xr:uid="{00000000-0005-0000-0000-0000B5330000}"/>
    <cellStyle name="Comma 3 3 5 2 4 2 3 2" xfId="15718" xr:uid="{00000000-0005-0000-0000-0000B6330000}"/>
    <cellStyle name="Comma 3 3 5 2 4 2 3 2 2" xfId="34932" xr:uid="{64D3725A-406E-4D6F-B009-0F5A7FCB2F37}"/>
    <cellStyle name="Comma 3 3 5 2 4 2 3 3" xfId="25325" xr:uid="{8F14CD4E-1B94-4C46-9625-5400686290E5}"/>
    <cellStyle name="Comma 3 3 5 2 4 2 4" xfId="10914" xr:uid="{00000000-0005-0000-0000-0000B7330000}"/>
    <cellStyle name="Comma 3 3 5 2 4 2 4 2" xfId="30128" xr:uid="{FF8014C0-90C8-4383-9071-946D15CB5907}"/>
    <cellStyle name="Comma 3 3 5 2 4 2 5" xfId="20521" xr:uid="{DC809955-D4BE-4119-98F7-53C3C2C5F377}"/>
    <cellStyle name="Comma 3 3 5 2 4 3" xfId="2104" xr:uid="{00000000-0005-0000-0000-0000B8330000}"/>
    <cellStyle name="Comma 3 3 5 2 4 3 2" xfId="4509" xr:uid="{00000000-0005-0000-0000-0000B9330000}"/>
    <cellStyle name="Comma 3 3 5 2 4 3 2 2" xfId="9312" xr:uid="{00000000-0005-0000-0000-0000BA330000}"/>
    <cellStyle name="Comma 3 3 5 2 4 3 2 2 2" xfId="18919" xr:uid="{00000000-0005-0000-0000-0000BB330000}"/>
    <cellStyle name="Comma 3 3 5 2 4 3 2 2 2 2" xfId="38133" xr:uid="{43F08EC4-B6B4-4BB1-B7FC-F101FC898259}"/>
    <cellStyle name="Comma 3 3 5 2 4 3 2 2 3" xfId="28526" xr:uid="{FD1A9DFD-50F7-4A0E-8751-09A2E630D6E9}"/>
    <cellStyle name="Comma 3 3 5 2 4 3 2 3" xfId="14116" xr:uid="{00000000-0005-0000-0000-0000BC330000}"/>
    <cellStyle name="Comma 3 3 5 2 4 3 2 3 2" xfId="33330" xr:uid="{33C469A9-C2EB-4DAB-812A-DD8534BC5C1F}"/>
    <cellStyle name="Comma 3 3 5 2 4 3 2 4" xfId="23723" xr:uid="{0E24CCFB-06AE-411A-91DA-5930C54A1612}"/>
    <cellStyle name="Comma 3 3 5 2 4 3 3" xfId="6911" xr:uid="{00000000-0005-0000-0000-0000BD330000}"/>
    <cellStyle name="Comma 3 3 5 2 4 3 3 2" xfId="16518" xr:uid="{00000000-0005-0000-0000-0000BE330000}"/>
    <cellStyle name="Comma 3 3 5 2 4 3 3 2 2" xfId="35732" xr:uid="{94ECFC0F-5547-4CD9-ABAA-AD4EAA6BC14B}"/>
    <cellStyle name="Comma 3 3 5 2 4 3 3 3" xfId="26125" xr:uid="{71C2F5BE-53CA-465B-B7E4-49EB421A7DA5}"/>
    <cellStyle name="Comma 3 3 5 2 4 3 4" xfId="11714" xr:uid="{00000000-0005-0000-0000-0000BF330000}"/>
    <cellStyle name="Comma 3 3 5 2 4 3 4 2" xfId="30928" xr:uid="{20A8C162-6822-4189-9B86-9230043BFD62}"/>
    <cellStyle name="Comma 3 3 5 2 4 3 5" xfId="21321" xr:uid="{A1D6B5C1-3A89-4C0E-A27A-A7B6024CD6B2}"/>
    <cellStyle name="Comma 3 3 5 2 4 4" xfId="2909" xr:uid="{00000000-0005-0000-0000-0000C0330000}"/>
    <cellStyle name="Comma 3 3 5 2 4 4 2" xfId="7712" xr:uid="{00000000-0005-0000-0000-0000C1330000}"/>
    <cellStyle name="Comma 3 3 5 2 4 4 2 2" xfId="17319" xr:uid="{00000000-0005-0000-0000-0000C2330000}"/>
    <cellStyle name="Comma 3 3 5 2 4 4 2 2 2" xfId="36533" xr:uid="{2404EFD4-23BC-4B3B-99D1-E5545683B364}"/>
    <cellStyle name="Comma 3 3 5 2 4 4 2 3" xfId="26926" xr:uid="{2C32E9B5-6F8E-41C9-B21D-D8407179C4E3}"/>
    <cellStyle name="Comma 3 3 5 2 4 4 3" xfId="12516" xr:uid="{00000000-0005-0000-0000-0000C3330000}"/>
    <cellStyle name="Comma 3 3 5 2 4 4 3 2" xfId="31730" xr:uid="{948AEC4D-E55C-4B8D-90CC-3A7F11198D3A}"/>
    <cellStyle name="Comma 3 3 5 2 4 4 4" xfId="22123" xr:uid="{5136CA6B-885E-42B1-B466-02A4AC128510}"/>
    <cellStyle name="Comma 3 3 5 2 4 5" xfId="5311" xr:uid="{00000000-0005-0000-0000-0000C4330000}"/>
    <cellStyle name="Comma 3 3 5 2 4 5 2" xfId="14918" xr:uid="{00000000-0005-0000-0000-0000C5330000}"/>
    <cellStyle name="Comma 3 3 5 2 4 5 2 2" xfId="34132" xr:uid="{CE3828B6-E53A-4CDB-A309-8B443A7501EB}"/>
    <cellStyle name="Comma 3 3 5 2 4 5 3" xfId="24525" xr:uid="{0E127815-225A-441B-9122-C01625AAB61B}"/>
    <cellStyle name="Comma 3 3 5 2 4 6" xfId="10114" xr:uid="{00000000-0005-0000-0000-0000C6330000}"/>
    <cellStyle name="Comma 3 3 5 2 4 6 2" xfId="29328" xr:uid="{877B2E42-E813-4D55-8944-44B10C058274}"/>
    <cellStyle name="Comma 3 3 5 2 4 7" xfId="19721" xr:uid="{FA67B482-9984-4CF6-A0C9-BCC33819FF43}"/>
    <cellStyle name="Comma 3 3 5 2 5" xfId="703" xr:uid="{00000000-0005-0000-0000-0000C7330000}"/>
    <cellStyle name="Comma 3 3 5 2 5 2" xfId="1504" xr:uid="{00000000-0005-0000-0000-0000C8330000}"/>
    <cellStyle name="Comma 3 3 5 2 5 2 2" xfId="3909" xr:uid="{00000000-0005-0000-0000-0000C9330000}"/>
    <cellStyle name="Comma 3 3 5 2 5 2 2 2" xfId="8712" xr:uid="{00000000-0005-0000-0000-0000CA330000}"/>
    <cellStyle name="Comma 3 3 5 2 5 2 2 2 2" xfId="18319" xr:uid="{00000000-0005-0000-0000-0000CB330000}"/>
    <cellStyle name="Comma 3 3 5 2 5 2 2 2 2 2" xfId="37533" xr:uid="{42A21E45-22AC-4D07-A911-D680C26B4933}"/>
    <cellStyle name="Comma 3 3 5 2 5 2 2 2 3" xfId="27926" xr:uid="{01E2D55F-CFC3-497B-A126-906D7B03FABA}"/>
    <cellStyle name="Comma 3 3 5 2 5 2 2 3" xfId="13516" xr:uid="{00000000-0005-0000-0000-0000CC330000}"/>
    <cellStyle name="Comma 3 3 5 2 5 2 2 3 2" xfId="32730" xr:uid="{06BEC792-92BA-409E-AFB1-F032A885F6D5}"/>
    <cellStyle name="Comma 3 3 5 2 5 2 2 4" xfId="23123" xr:uid="{2D8EAB7F-6B0C-4B35-BB60-2EF308CF8A49}"/>
    <cellStyle name="Comma 3 3 5 2 5 2 3" xfId="6311" xr:uid="{00000000-0005-0000-0000-0000CD330000}"/>
    <cellStyle name="Comma 3 3 5 2 5 2 3 2" xfId="15918" xr:uid="{00000000-0005-0000-0000-0000CE330000}"/>
    <cellStyle name="Comma 3 3 5 2 5 2 3 2 2" xfId="35132" xr:uid="{07955E72-29CE-4E57-9829-561A83A0E22F}"/>
    <cellStyle name="Comma 3 3 5 2 5 2 3 3" xfId="25525" xr:uid="{BA4C39B3-1D04-418F-974C-D9C936ABA576}"/>
    <cellStyle name="Comma 3 3 5 2 5 2 4" xfId="11114" xr:uid="{00000000-0005-0000-0000-0000CF330000}"/>
    <cellStyle name="Comma 3 3 5 2 5 2 4 2" xfId="30328" xr:uid="{AD987C5C-A525-4B70-8D58-B9213536F8AE}"/>
    <cellStyle name="Comma 3 3 5 2 5 2 5" xfId="20721" xr:uid="{23143C67-4B53-4386-8319-33DB5C627DD9}"/>
    <cellStyle name="Comma 3 3 5 2 5 3" xfId="2304" xr:uid="{00000000-0005-0000-0000-0000D0330000}"/>
    <cellStyle name="Comma 3 3 5 2 5 3 2" xfId="4709" xr:uid="{00000000-0005-0000-0000-0000D1330000}"/>
    <cellStyle name="Comma 3 3 5 2 5 3 2 2" xfId="9512" xr:uid="{00000000-0005-0000-0000-0000D2330000}"/>
    <cellStyle name="Comma 3 3 5 2 5 3 2 2 2" xfId="19119" xr:uid="{00000000-0005-0000-0000-0000D3330000}"/>
    <cellStyle name="Comma 3 3 5 2 5 3 2 2 2 2" xfId="38333" xr:uid="{77C73A89-05C3-4F1F-A042-BB9D9978760E}"/>
    <cellStyle name="Comma 3 3 5 2 5 3 2 2 3" xfId="28726" xr:uid="{16952FC3-25B9-43E1-931D-B9F78103FCDB}"/>
    <cellStyle name="Comma 3 3 5 2 5 3 2 3" xfId="14316" xr:uid="{00000000-0005-0000-0000-0000D4330000}"/>
    <cellStyle name="Comma 3 3 5 2 5 3 2 3 2" xfId="33530" xr:uid="{E18FD2AC-7D7F-4608-BAAA-B22F9ED5BBD4}"/>
    <cellStyle name="Comma 3 3 5 2 5 3 2 4" xfId="23923" xr:uid="{E084691D-FE69-45EC-A72A-4D10FA9DFEAC}"/>
    <cellStyle name="Comma 3 3 5 2 5 3 3" xfId="7111" xr:uid="{00000000-0005-0000-0000-0000D5330000}"/>
    <cellStyle name="Comma 3 3 5 2 5 3 3 2" xfId="16718" xr:uid="{00000000-0005-0000-0000-0000D6330000}"/>
    <cellStyle name="Comma 3 3 5 2 5 3 3 2 2" xfId="35932" xr:uid="{328D13C9-FC55-46F9-AAD4-8A705A547940}"/>
    <cellStyle name="Comma 3 3 5 2 5 3 3 3" xfId="26325" xr:uid="{5564EEF9-11EE-4F8E-9839-972BDDBE3768}"/>
    <cellStyle name="Comma 3 3 5 2 5 3 4" xfId="11914" xr:uid="{00000000-0005-0000-0000-0000D7330000}"/>
    <cellStyle name="Comma 3 3 5 2 5 3 4 2" xfId="31128" xr:uid="{2C4CCF84-D0D9-4569-A8A7-FBD71E858AED}"/>
    <cellStyle name="Comma 3 3 5 2 5 3 5" xfId="21521" xr:uid="{5E2F3B06-E5DC-4058-8EA8-EAAE59285C94}"/>
    <cellStyle name="Comma 3 3 5 2 5 4" xfId="3109" xr:uid="{00000000-0005-0000-0000-0000D8330000}"/>
    <cellStyle name="Comma 3 3 5 2 5 4 2" xfId="7912" xr:uid="{00000000-0005-0000-0000-0000D9330000}"/>
    <cellStyle name="Comma 3 3 5 2 5 4 2 2" xfId="17519" xr:uid="{00000000-0005-0000-0000-0000DA330000}"/>
    <cellStyle name="Comma 3 3 5 2 5 4 2 2 2" xfId="36733" xr:uid="{CB0C9C75-B7DB-4ABF-952D-5264F75D46D4}"/>
    <cellStyle name="Comma 3 3 5 2 5 4 2 3" xfId="27126" xr:uid="{89EC30DE-5CFF-47B0-AED2-10AA638EF065}"/>
    <cellStyle name="Comma 3 3 5 2 5 4 3" xfId="12716" xr:uid="{00000000-0005-0000-0000-0000DB330000}"/>
    <cellStyle name="Comma 3 3 5 2 5 4 3 2" xfId="31930" xr:uid="{D459D0C0-30A6-4E54-8826-0B1FABAAEDE0}"/>
    <cellStyle name="Comma 3 3 5 2 5 4 4" xfId="22323" xr:uid="{3F3B26B2-68CF-40C8-9DF4-680F721F79F8}"/>
    <cellStyle name="Comma 3 3 5 2 5 5" xfId="5511" xr:uid="{00000000-0005-0000-0000-0000DC330000}"/>
    <cellStyle name="Comma 3 3 5 2 5 5 2" xfId="15118" xr:uid="{00000000-0005-0000-0000-0000DD330000}"/>
    <cellStyle name="Comma 3 3 5 2 5 5 2 2" xfId="34332" xr:uid="{69FD3194-5A88-43E2-800C-474F89B7C467}"/>
    <cellStyle name="Comma 3 3 5 2 5 5 3" xfId="24725" xr:uid="{3C7C898A-C8EF-4DF0-A584-50803D6161ED}"/>
    <cellStyle name="Comma 3 3 5 2 5 6" xfId="10314" xr:uid="{00000000-0005-0000-0000-0000DE330000}"/>
    <cellStyle name="Comma 3 3 5 2 5 6 2" xfId="29528" xr:uid="{2D0CE6A4-66DF-4752-A7EF-86EA30B013C9}"/>
    <cellStyle name="Comma 3 3 5 2 5 7" xfId="19921" xr:uid="{03141212-4FA0-42FF-B08E-E767E2AAE572}"/>
    <cellStyle name="Comma 3 3 5 2 6" xfId="904" xr:uid="{00000000-0005-0000-0000-0000DF330000}"/>
    <cellStyle name="Comma 3 3 5 2 6 2" xfId="3309" xr:uid="{00000000-0005-0000-0000-0000E0330000}"/>
    <cellStyle name="Comma 3 3 5 2 6 2 2" xfId="8112" xr:uid="{00000000-0005-0000-0000-0000E1330000}"/>
    <cellStyle name="Comma 3 3 5 2 6 2 2 2" xfId="17719" xr:uid="{00000000-0005-0000-0000-0000E2330000}"/>
    <cellStyle name="Comma 3 3 5 2 6 2 2 2 2" xfId="36933" xr:uid="{89054027-0D08-4BAD-8178-B59CFF49D138}"/>
    <cellStyle name="Comma 3 3 5 2 6 2 2 3" xfId="27326" xr:uid="{D6A2C98D-37BA-4018-92F9-1F6A3D1FF020}"/>
    <cellStyle name="Comma 3 3 5 2 6 2 3" xfId="12916" xr:uid="{00000000-0005-0000-0000-0000E3330000}"/>
    <cellStyle name="Comma 3 3 5 2 6 2 3 2" xfId="32130" xr:uid="{4472CA84-8EAD-4763-A77E-EBFE086FFD72}"/>
    <cellStyle name="Comma 3 3 5 2 6 2 4" xfId="22523" xr:uid="{23B5446A-40E0-4570-9FD3-203CBCD3ABFD}"/>
    <cellStyle name="Comma 3 3 5 2 6 3" xfId="5711" xr:uid="{00000000-0005-0000-0000-0000E4330000}"/>
    <cellStyle name="Comma 3 3 5 2 6 3 2" xfId="15318" xr:uid="{00000000-0005-0000-0000-0000E5330000}"/>
    <cellStyle name="Comma 3 3 5 2 6 3 2 2" xfId="34532" xr:uid="{87643A6D-4A98-47D0-B1FE-6DC66D54AF2F}"/>
    <cellStyle name="Comma 3 3 5 2 6 3 3" xfId="24925" xr:uid="{8883CF13-5027-4774-81C8-04B8CF428A9E}"/>
    <cellStyle name="Comma 3 3 5 2 6 4" xfId="10514" xr:uid="{00000000-0005-0000-0000-0000E6330000}"/>
    <cellStyle name="Comma 3 3 5 2 6 4 2" xfId="29728" xr:uid="{CC2E3650-D05E-46DC-B2DA-75EF05E5F9B9}"/>
    <cellStyle name="Comma 3 3 5 2 6 5" xfId="20121" xr:uid="{2B3E0EB9-6F42-4022-AEB8-1B883E96DDC6}"/>
    <cellStyle name="Comma 3 3 5 2 7" xfId="1704" xr:uid="{00000000-0005-0000-0000-0000E7330000}"/>
    <cellStyle name="Comma 3 3 5 2 7 2" xfId="4109" xr:uid="{00000000-0005-0000-0000-0000E8330000}"/>
    <cellStyle name="Comma 3 3 5 2 7 2 2" xfId="8912" xr:uid="{00000000-0005-0000-0000-0000E9330000}"/>
    <cellStyle name="Comma 3 3 5 2 7 2 2 2" xfId="18519" xr:uid="{00000000-0005-0000-0000-0000EA330000}"/>
    <cellStyle name="Comma 3 3 5 2 7 2 2 2 2" xfId="37733" xr:uid="{028EED95-3E00-4F53-8EA9-FB96250BEF1C}"/>
    <cellStyle name="Comma 3 3 5 2 7 2 2 3" xfId="28126" xr:uid="{F020F53C-A71E-4009-9F16-D3E9E77B7E5D}"/>
    <cellStyle name="Comma 3 3 5 2 7 2 3" xfId="13716" xr:uid="{00000000-0005-0000-0000-0000EB330000}"/>
    <cellStyle name="Comma 3 3 5 2 7 2 3 2" xfId="32930" xr:uid="{C63E8598-59D6-4C6C-AB74-340BE58C7C62}"/>
    <cellStyle name="Comma 3 3 5 2 7 2 4" xfId="23323" xr:uid="{9B8C130B-064B-457A-BD41-A410CBA5C16F}"/>
    <cellStyle name="Comma 3 3 5 2 7 3" xfId="6511" xr:uid="{00000000-0005-0000-0000-0000EC330000}"/>
    <cellStyle name="Comma 3 3 5 2 7 3 2" xfId="16118" xr:uid="{00000000-0005-0000-0000-0000ED330000}"/>
    <cellStyle name="Comma 3 3 5 2 7 3 2 2" xfId="35332" xr:uid="{0728D313-D2C2-4D5E-AE75-E6EAD7DEE2A6}"/>
    <cellStyle name="Comma 3 3 5 2 7 3 3" xfId="25725" xr:uid="{F4C9707E-17C7-4E3B-8069-69589EC50CE7}"/>
    <cellStyle name="Comma 3 3 5 2 7 4" xfId="11314" xr:uid="{00000000-0005-0000-0000-0000EE330000}"/>
    <cellStyle name="Comma 3 3 5 2 7 4 2" xfId="30528" xr:uid="{AE7432C3-639D-4388-8386-B9D72058392D}"/>
    <cellStyle name="Comma 3 3 5 2 7 5" xfId="20921" xr:uid="{3DE3C03D-0393-44D2-BB58-F0D2228BA4A0}"/>
    <cellStyle name="Comma 3 3 5 2 8" xfId="2509" xr:uid="{00000000-0005-0000-0000-0000EF330000}"/>
    <cellStyle name="Comma 3 3 5 2 8 2" xfId="7312" xr:uid="{00000000-0005-0000-0000-0000F0330000}"/>
    <cellStyle name="Comma 3 3 5 2 8 2 2" xfId="16919" xr:uid="{00000000-0005-0000-0000-0000F1330000}"/>
    <cellStyle name="Comma 3 3 5 2 8 2 2 2" xfId="36133" xr:uid="{DBC8D84A-0FE4-498E-8957-69CDD66C8E72}"/>
    <cellStyle name="Comma 3 3 5 2 8 2 3" xfId="26526" xr:uid="{2109F316-1418-41BE-9487-45E34B2025BF}"/>
    <cellStyle name="Comma 3 3 5 2 8 3" xfId="12116" xr:uid="{00000000-0005-0000-0000-0000F2330000}"/>
    <cellStyle name="Comma 3 3 5 2 8 3 2" xfId="31330" xr:uid="{0BE2BA94-8CED-4EB2-B879-36ED740A921D}"/>
    <cellStyle name="Comma 3 3 5 2 8 4" xfId="21723" xr:uid="{D85678E7-B874-4FEA-927C-6392FCA1EEC2}"/>
    <cellStyle name="Comma 3 3 5 2 9" xfId="4911" xr:uid="{00000000-0005-0000-0000-0000F3330000}"/>
    <cellStyle name="Comma 3 3 5 2 9 2" xfId="14518" xr:uid="{00000000-0005-0000-0000-0000F4330000}"/>
    <cellStyle name="Comma 3 3 5 2 9 2 2" xfId="33732" xr:uid="{A9B1A2FA-24AC-4C4A-9D57-C08C38713B74}"/>
    <cellStyle name="Comma 3 3 5 2 9 3" xfId="24125" xr:uid="{4704BA28-59DD-453E-860F-DAB624D333CE}"/>
    <cellStyle name="Comma 3 3 5 3" xfId="153" xr:uid="{00000000-0005-0000-0000-0000F5330000}"/>
    <cellStyle name="Comma 3 3 5 3 10" xfId="19371" xr:uid="{56783815-7939-423A-93F4-8FDE42BF095B}"/>
    <cellStyle name="Comma 3 3 5 3 2" xfId="353" xr:uid="{00000000-0005-0000-0000-0000F6330000}"/>
    <cellStyle name="Comma 3 3 5 3 2 2" xfId="1154" xr:uid="{00000000-0005-0000-0000-0000F7330000}"/>
    <cellStyle name="Comma 3 3 5 3 2 2 2" xfId="3559" xr:uid="{00000000-0005-0000-0000-0000F8330000}"/>
    <cellStyle name="Comma 3 3 5 3 2 2 2 2" xfId="8362" xr:uid="{00000000-0005-0000-0000-0000F9330000}"/>
    <cellStyle name="Comma 3 3 5 3 2 2 2 2 2" xfId="17969" xr:uid="{00000000-0005-0000-0000-0000FA330000}"/>
    <cellStyle name="Comma 3 3 5 3 2 2 2 2 2 2" xfId="37183" xr:uid="{A6EA5C68-E076-406C-A9C2-46426B635D5E}"/>
    <cellStyle name="Comma 3 3 5 3 2 2 2 2 3" xfId="27576" xr:uid="{0CA7DBEA-A100-47D0-86E8-4649091490A0}"/>
    <cellStyle name="Comma 3 3 5 3 2 2 2 3" xfId="13166" xr:uid="{00000000-0005-0000-0000-0000FB330000}"/>
    <cellStyle name="Comma 3 3 5 3 2 2 2 3 2" xfId="32380" xr:uid="{9188D1F1-4FD6-48FE-92EE-AB5013877692}"/>
    <cellStyle name="Comma 3 3 5 3 2 2 2 4" xfId="22773" xr:uid="{4CA0F16D-0A07-44B0-8E4F-1BA83FABAB07}"/>
    <cellStyle name="Comma 3 3 5 3 2 2 3" xfId="5961" xr:uid="{00000000-0005-0000-0000-0000FC330000}"/>
    <cellStyle name="Comma 3 3 5 3 2 2 3 2" xfId="15568" xr:uid="{00000000-0005-0000-0000-0000FD330000}"/>
    <cellStyle name="Comma 3 3 5 3 2 2 3 2 2" xfId="34782" xr:uid="{33B7EBA8-88D6-4050-B7F0-C8DBD0C6C64B}"/>
    <cellStyle name="Comma 3 3 5 3 2 2 3 3" xfId="25175" xr:uid="{C3BCCBA5-98B2-444D-9D06-683B64FFD0F2}"/>
    <cellStyle name="Comma 3 3 5 3 2 2 4" xfId="10764" xr:uid="{00000000-0005-0000-0000-0000FE330000}"/>
    <cellStyle name="Comma 3 3 5 3 2 2 4 2" xfId="29978" xr:uid="{EDC9B0D2-DAC2-46EF-850D-B9FD672A335B}"/>
    <cellStyle name="Comma 3 3 5 3 2 2 5" xfId="20371" xr:uid="{76504CAD-B848-4E17-AFB2-5DBDEFF80850}"/>
    <cellStyle name="Comma 3 3 5 3 2 3" xfId="1954" xr:uid="{00000000-0005-0000-0000-0000FF330000}"/>
    <cellStyle name="Comma 3 3 5 3 2 3 2" xfId="4359" xr:uid="{00000000-0005-0000-0000-000000340000}"/>
    <cellStyle name="Comma 3 3 5 3 2 3 2 2" xfId="9162" xr:uid="{00000000-0005-0000-0000-000001340000}"/>
    <cellStyle name="Comma 3 3 5 3 2 3 2 2 2" xfId="18769" xr:uid="{00000000-0005-0000-0000-000002340000}"/>
    <cellStyle name="Comma 3 3 5 3 2 3 2 2 2 2" xfId="37983" xr:uid="{5916CB39-E9F8-4019-BE74-845F1D9BB1E0}"/>
    <cellStyle name="Comma 3 3 5 3 2 3 2 2 3" xfId="28376" xr:uid="{B765C0E9-DC8C-45CA-B8A9-93EB47D45C62}"/>
    <cellStyle name="Comma 3 3 5 3 2 3 2 3" xfId="13966" xr:uid="{00000000-0005-0000-0000-000003340000}"/>
    <cellStyle name="Comma 3 3 5 3 2 3 2 3 2" xfId="33180" xr:uid="{38DBFDC0-DD43-4EA3-ACE0-2906E842083C}"/>
    <cellStyle name="Comma 3 3 5 3 2 3 2 4" xfId="23573" xr:uid="{DF606737-B39D-48E9-AF1E-C5D23EF33BF6}"/>
    <cellStyle name="Comma 3 3 5 3 2 3 3" xfId="6761" xr:uid="{00000000-0005-0000-0000-000004340000}"/>
    <cellStyle name="Comma 3 3 5 3 2 3 3 2" xfId="16368" xr:uid="{00000000-0005-0000-0000-000005340000}"/>
    <cellStyle name="Comma 3 3 5 3 2 3 3 2 2" xfId="35582" xr:uid="{016FBB91-DB8F-4F36-B4E6-20902260ED72}"/>
    <cellStyle name="Comma 3 3 5 3 2 3 3 3" xfId="25975" xr:uid="{65A14E70-F5B9-417F-B3E5-434A239BFFD0}"/>
    <cellStyle name="Comma 3 3 5 3 2 3 4" xfId="11564" xr:uid="{00000000-0005-0000-0000-000006340000}"/>
    <cellStyle name="Comma 3 3 5 3 2 3 4 2" xfId="30778" xr:uid="{E6FC7298-0712-44B4-9185-8CEFB4699613}"/>
    <cellStyle name="Comma 3 3 5 3 2 3 5" xfId="21171" xr:uid="{0BA4BFF0-0295-44CC-8233-28C95E09C5DB}"/>
    <cellStyle name="Comma 3 3 5 3 2 4" xfId="2759" xr:uid="{00000000-0005-0000-0000-000007340000}"/>
    <cellStyle name="Comma 3 3 5 3 2 4 2" xfId="7562" xr:uid="{00000000-0005-0000-0000-000008340000}"/>
    <cellStyle name="Comma 3 3 5 3 2 4 2 2" xfId="17169" xr:uid="{00000000-0005-0000-0000-000009340000}"/>
    <cellStyle name="Comma 3 3 5 3 2 4 2 2 2" xfId="36383" xr:uid="{7D3E2DC8-E07D-424F-AA57-8E2DB33D91B7}"/>
    <cellStyle name="Comma 3 3 5 3 2 4 2 3" xfId="26776" xr:uid="{E88BA0A3-C948-40DA-8A48-9B4F8AE89941}"/>
    <cellStyle name="Comma 3 3 5 3 2 4 3" xfId="12366" xr:uid="{00000000-0005-0000-0000-00000A340000}"/>
    <cellStyle name="Comma 3 3 5 3 2 4 3 2" xfId="31580" xr:uid="{B1C25A35-008C-4991-A2D9-72DCDEB6E668}"/>
    <cellStyle name="Comma 3 3 5 3 2 4 4" xfId="21973" xr:uid="{C3753E51-32CD-4365-B0E0-A9CF9937AFD8}"/>
    <cellStyle name="Comma 3 3 5 3 2 5" xfId="5161" xr:uid="{00000000-0005-0000-0000-00000B340000}"/>
    <cellStyle name="Comma 3 3 5 3 2 5 2" xfId="14768" xr:uid="{00000000-0005-0000-0000-00000C340000}"/>
    <cellStyle name="Comma 3 3 5 3 2 5 2 2" xfId="33982" xr:uid="{7D693E69-A66A-41AA-B1C3-91E9144175A3}"/>
    <cellStyle name="Comma 3 3 5 3 2 5 3" xfId="24375" xr:uid="{AF88C9F4-7E7A-4932-BDD1-F599F1AF2EDF}"/>
    <cellStyle name="Comma 3 3 5 3 2 6" xfId="9964" xr:uid="{00000000-0005-0000-0000-00000D340000}"/>
    <cellStyle name="Comma 3 3 5 3 2 6 2" xfId="29178" xr:uid="{A7EB4C13-4632-412D-A054-D26CA28E0E65}"/>
    <cellStyle name="Comma 3 3 5 3 2 7" xfId="19571" xr:uid="{4A8A6A8F-18D1-4728-9AA1-4F846273CE74}"/>
    <cellStyle name="Comma 3 3 5 3 3" xfId="553" xr:uid="{00000000-0005-0000-0000-00000E340000}"/>
    <cellStyle name="Comma 3 3 5 3 3 2" xfId="1354" xr:uid="{00000000-0005-0000-0000-00000F340000}"/>
    <cellStyle name="Comma 3 3 5 3 3 2 2" xfId="3759" xr:uid="{00000000-0005-0000-0000-000010340000}"/>
    <cellStyle name="Comma 3 3 5 3 3 2 2 2" xfId="8562" xr:uid="{00000000-0005-0000-0000-000011340000}"/>
    <cellStyle name="Comma 3 3 5 3 3 2 2 2 2" xfId="18169" xr:uid="{00000000-0005-0000-0000-000012340000}"/>
    <cellStyle name="Comma 3 3 5 3 3 2 2 2 2 2" xfId="37383" xr:uid="{6471B718-63A4-4A5F-8AED-1184DAEA8A94}"/>
    <cellStyle name="Comma 3 3 5 3 3 2 2 2 3" xfId="27776" xr:uid="{B738FBD4-BE6C-4B22-9B3F-6C4F0EEBDCD9}"/>
    <cellStyle name="Comma 3 3 5 3 3 2 2 3" xfId="13366" xr:uid="{00000000-0005-0000-0000-000013340000}"/>
    <cellStyle name="Comma 3 3 5 3 3 2 2 3 2" xfId="32580" xr:uid="{5971585D-DEFF-4CA1-9EA7-28F0AC3FB2D4}"/>
    <cellStyle name="Comma 3 3 5 3 3 2 2 4" xfId="22973" xr:uid="{DDD29795-EA86-4201-B507-8C051C7A69D5}"/>
    <cellStyle name="Comma 3 3 5 3 3 2 3" xfId="6161" xr:uid="{00000000-0005-0000-0000-000014340000}"/>
    <cellStyle name="Comma 3 3 5 3 3 2 3 2" xfId="15768" xr:uid="{00000000-0005-0000-0000-000015340000}"/>
    <cellStyle name="Comma 3 3 5 3 3 2 3 2 2" xfId="34982" xr:uid="{18478EC0-DB7D-484F-B738-8F948AD5CD7D}"/>
    <cellStyle name="Comma 3 3 5 3 3 2 3 3" xfId="25375" xr:uid="{65CA0519-EBA1-41BB-801E-DB0A756AF3D0}"/>
    <cellStyle name="Comma 3 3 5 3 3 2 4" xfId="10964" xr:uid="{00000000-0005-0000-0000-000016340000}"/>
    <cellStyle name="Comma 3 3 5 3 3 2 4 2" xfId="30178" xr:uid="{2FAD102A-DC6A-43EC-9758-45311A293FFC}"/>
    <cellStyle name="Comma 3 3 5 3 3 2 5" xfId="20571" xr:uid="{F33BB4B4-F15C-4B3A-A0CC-C12FEA86206D}"/>
    <cellStyle name="Comma 3 3 5 3 3 3" xfId="2154" xr:uid="{00000000-0005-0000-0000-000017340000}"/>
    <cellStyle name="Comma 3 3 5 3 3 3 2" xfId="4559" xr:uid="{00000000-0005-0000-0000-000018340000}"/>
    <cellStyle name="Comma 3 3 5 3 3 3 2 2" xfId="9362" xr:uid="{00000000-0005-0000-0000-000019340000}"/>
    <cellStyle name="Comma 3 3 5 3 3 3 2 2 2" xfId="18969" xr:uid="{00000000-0005-0000-0000-00001A340000}"/>
    <cellStyle name="Comma 3 3 5 3 3 3 2 2 2 2" xfId="38183" xr:uid="{2A6A280A-5B79-4421-86C8-3EC1406A5F95}"/>
    <cellStyle name="Comma 3 3 5 3 3 3 2 2 3" xfId="28576" xr:uid="{24304779-1514-4562-A815-356E739FDC23}"/>
    <cellStyle name="Comma 3 3 5 3 3 3 2 3" xfId="14166" xr:uid="{00000000-0005-0000-0000-00001B340000}"/>
    <cellStyle name="Comma 3 3 5 3 3 3 2 3 2" xfId="33380" xr:uid="{D048D0D9-7464-46E3-A065-D3B79FD6243E}"/>
    <cellStyle name="Comma 3 3 5 3 3 3 2 4" xfId="23773" xr:uid="{04B50642-6625-4788-89F7-FBBBF7B25966}"/>
    <cellStyle name="Comma 3 3 5 3 3 3 3" xfId="6961" xr:uid="{00000000-0005-0000-0000-00001C340000}"/>
    <cellStyle name="Comma 3 3 5 3 3 3 3 2" xfId="16568" xr:uid="{00000000-0005-0000-0000-00001D340000}"/>
    <cellStyle name="Comma 3 3 5 3 3 3 3 2 2" xfId="35782" xr:uid="{775F59CC-24B7-4FD3-9BFA-1D17F56A066B}"/>
    <cellStyle name="Comma 3 3 5 3 3 3 3 3" xfId="26175" xr:uid="{A7207180-B68B-4D20-AC8B-68AAC525A969}"/>
    <cellStyle name="Comma 3 3 5 3 3 3 4" xfId="11764" xr:uid="{00000000-0005-0000-0000-00001E340000}"/>
    <cellStyle name="Comma 3 3 5 3 3 3 4 2" xfId="30978" xr:uid="{5DEE1789-0DB8-4087-B53E-BE73417BEBF9}"/>
    <cellStyle name="Comma 3 3 5 3 3 3 5" xfId="21371" xr:uid="{B41E4BF4-679B-4768-9549-6F774293D41E}"/>
    <cellStyle name="Comma 3 3 5 3 3 4" xfId="2959" xr:uid="{00000000-0005-0000-0000-00001F340000}"/>
    <cellStyle name="Comma 3 3 5 3 3 4 2" xfId="7762" xr:uid="{00000000-0005-0000-0000-000020340000}"/>
    <cellStyle name="Comma 3 3 5 3 3 4 2 2" xfId="17369" xr:uid="{00000000-0005-0000-0000-000021340000}"/>
    <cellStyle name="Comma 3 3 5 3 3 4 2 2 2" xfId="36583" xr:uid="{165FD7CB-E109-4B4C-B90E-AE08716628E5}"/>
    <cellStyle name="Comma 3 3 5 3 3 4 2 3" xfId="26976" xr:uid="{1450DE7A-0C65-401B-BDBA-F2A781B41DB1}"/>
    <cellStyle name="Comma 3 3 5 3 3 4 3" xfId="12566" xr:uid="{00000000-0005-0000-0000-000022340000}"/>
    <cellStyle name="Comma 3 3 5 3 3 4 3 2" xfId="31780" xr:uid="{B830D506-2CDF-476B-87A5-CB92445C5ED8}"/>
    <cellStyle name="Comma 3 3 5 3 3 4 4" xfId="22173" xr:uid="{DF9E1BEC-D830-43F3-942F-F93B3C3ACD8C}"/>
    <cellStyle name="Comma 3 3 5 3 3 5" xfId="5361" xr:uid="{00000000-0005-0000-0000-000023340000}"/>
    <cellStyle name="Comma 3 3 5 3 3 5 2" xfId="14968" xr:uid="{00000000-0005-0000-0000-000024340000}"/>
    <cellStyle name="Comma 3 3 5 3 3 5 2 2" xfId="34182" xr:uid="{740E90AA-2708-4DAB-9E88-35743B52B38A}"/>
    <cellStyle name="Comma 3 3 5 3 3 5 3" xfId="24575" xr:uid="{5C2F6B3D-D7E4-44FD-BF6D-8E49A9E5FD43}"/>
    <cellStyle name="Comma 3 3 5 3 3 6" xfId="10164" xr:uid="{00000000-0005-0000-0000-000025340000}"/>
    <cellStyle name="Comma 3 3 5 3 3 6 2" xfId="29378" xr:uid="{C4C1659F-21A8-4F68-A870-2124779A6C23}"/>
    <cellStyle name="Comma 3 3 5 3 3 7" xfId="19771" xr:uid="{3168B83A-CAF6-4DD1-86A0-DFCBC6D742F9}"/>
    <cellStyle name="Comma 3 3 5 3 4" xfId="753" xr:uid="{00000000-0005-0000-0000-000026340000}"/>
    <cellStyle name="Comma 3 3 5 3 4 2" xfId="1554" xr:uid="{00000000-0005-0000-0000-000027340000}"/>
    <cellStyle name="Comma 3 3 5 3 4 2 2" xfId="3959" xr:uid="{00000000-0005-0000-0000-000028340000}"/>
    <cellStyle name="Comma 3 3 5 3 4 2 2 2" xfId="8762" xr:uid="{00000000-0005-0000-0000-000029340000}"/>
    <cellStyle name="Comma 3 3 5 3 4 2 2 2 2" xfId="18369" xr:uid="{00000000-0005-0000-0000-00002A340000}"/>
    <cellStyle name="Comma 3 3 5 3 4 2 2 2 2 2" xfId="37583" xr:uid="{F04962F0-DD12-4506-A22E-28620D31C5D6}"/>
    <cellStyle name="Comma 3 3 5 3 4 2 2 2 3" xfId="27976" xr:uid="{B02668F0-C024-4015-B585-9F28349DBCD1}"/>
    <cellStyle name="Comma 3 3 5 3 4 2 2 3" xfId="13566" xr:uid="{00000000-0005-0000-0000-00002B340000}"/>
    <cellStyle name="Comma 3 3 5 3 4 2 2 3 2" xfId="32780" xr:uid="{2421C35C-7539-4673-BBCB-FF0EF27FC514}"/>
    <cellStyle name="Comma 3 3 5 3 4 2 2 4" xfId="23173" xr:uid="{D90E7E26-ECED-4836-A12B-DD2707E554D5}"/>
    <cellStyle name="Comma 3 3 5 3 4 2 3" xfId="6361" xr:uid="{00000000-0005-0000-0000-00002C340000}"/>
    <cellStyle name="Comma 3 3 5 3 4 2 3 2" xfId="15968" xr:uid="{00000000-0005-0000-0000-00002D340000}"/>
    <cellStyle name="Comma 3 3 5 3 4 2 3 2 2" xfId="35182" xr:uid="{D25268E4-E28B-4895-B488-0779DCF5CC33}"/>
    <cellStyle name="Comma 3 3 5 3 4 2 3 3" xfId="25575" xr:uid="{29D8D7A2-AD2C-4398-B34B-CC305106BF8C}"/>
    <cellStyle name="Comma 3 3 5 3 4 2 4" xfId="11164" xr:uid="{00000000-0005-0000-0000-00002E340000}"/>
    <cellStyle name="Comma 3 3 5 3 4 2 4 2" xfId="30378" xr:uid="{915172EE-DF72-4B2C-8592-ED380DB7E1C9}"/>
    <cellStyle name="Comma 3 3 5 3 4 2 5" xfId="20771" xr:uid="{A6179398-3BAB-4D20-A9B1-A520DFC8E459}"/>
    <cellStyle name="Comma 3 3 5 3 4 3" xfId="2354" xr:uid="{00000000-0005-0000-0000-00002F340000}"/>
    <cellStyle name="Comma 3 3 5 3 4 3 2" xfId="4759" xr:uid="{00000000-0005-0000-0000-000030340000}"/>
    <cellStyle name="Comma 3 3 5 3 4 3 2 2" xfId="9562" xr:uid="{00000000-0005-0000-0000-000031340000}"/>
    <cellStyle name="Comma 3 3 5 3 4 3 2 2 2" xfId="19169" xr:uid="{00000000-0005-0000-0000-000032340000}"/>
    <cellStyle name="Comma 3 3 5 3 4 3 2 2 2 2" xfId="38383" xr:uid="{5AC8866C-EA72-4943-B567-63228551A5D3}"/>
    <cellStyle name="Comma 3 3 5 3 4 3 2 2 3" xfId="28776" xr:uid="{A2A1C57B-347D-487F-97B6-06A718242B1E}"/>
    <cellStyle name="Comma 3 3 5 3 4 3 2 3" xfId="14366" xr:uid="{00000000-0005-0000-0000-000033340000}"/>
    <cellStyle name="Comma 3 3 5 3 4 3 2 3 2" xfId="33580" xr:uid="{DBEBED56-8904-47AF-AE97-1B1279CC1889}"/>
    <cellStyle name="Comma 3 3 5 3 4 3 2 4" xfId="23973" xr:uid="{EC27CECB-F462-43EA-8950-035F17812757}"/>
    <cellStyle name="Comma 3 3 5 3 4 3 3" xfId="7161" xr:uid="{00000000-0005-0000-0000-000034340000}"/>
    <cellStyle name="Comma 3 3 5 3 4 3 3 2" xfId="16768" xr:uid="{00000000-0005-0000-0000-000035340000}"/>
    <cellStyle name="Comma 3 3 5 3 4 3 3 2 2" xfId="35982" xr:uid="{FD55C2AF-761D-4BC9-B0DB-3349D78A6BE7}"/>
    <cellStyle name="Comma 3 3 5 3 4 3 3 3" xfId="26375" xr:uid="{7283557E-9792-4059-9B93-7987A9CD9AB0}"/>
    <cellStyle name="Comma 3 3 5 3 4 3 4" xfId="11964" xr:uid="{00000000-0005-0000-0000-000036340000}"/>
    <cellStyle name="Comma 3 3 5 3 4 3 4 2" xfId="31178" xr:uid="{125CAA73-B080-477F-B7C7-EC3F7B96A53D}"/>
    <cellStyle name="Comma 3 3 5 3 4 3 5" xfId="21571" xr:uid="{83F46578-37B8-4C50-9575-CFAE23646B55}"/>
    <cellStyle name="Comma 3 3 5 3 4 4" xfId="3159" xr:uid="{00000000-0005-0000-0000-000037340000}"/>
    <cellStyle name="Comma 3 3 5 3 4 4 2" xfId="7962" xr:uid="{00000000-0005-0000-0000-000038340000}"/>
    <cellStyle name="Comma 3 3 5 3 4 4 2 2" xfId="17569" xr:uid="{00000000-0005-0000-0000-000039340000}"/>
    <cellStyle name="Comma 3 3 5 3 4 4 2 2 2" xfId="36783" xr:uid="{ED53447C-5443-4B22-BC13-F951B65764B2}"/>
    <cellStyle name="Comma 3 3 5 3 4 4 2 3" xfId="27176" xr:uid="{7FB27C07-E92D-4B2F-A749-95391F31A84A}"/>
    <cellStyle name="Comma 3 3 5 3 4 4 3" xfId="12766" xr:uid="{00000000-0005-0000-0000-00003A340000}"/>
    <cellStyle name="Comma 3 3 5 3 4 4 3 2" xfId="31980" xr:uid="{631C4745-9298-42E0-98FD-3B12E06C7805}"/>
    <cellStyle name="Comma 3 3 5 3 4 4 4" xfId="22373" xr:uid="{F9EDDE71-1D2C-4C0A-B2A8-A3101ECC1A86}"/>
    <cellStyle name="Comma 3 3 5 3 4 5" xfId="5561" xr:uid="{00000000-0005-0000-0000-00003B340000}"/>
    <cellStyle name="Comma 3 3 5 3 4 5 2" xfId="15168" xr:uid="{00000000-0005-0000-0000-00003C340000}"/>
    <cellStyle name="Comma 3 3 5 3 4 5 2 2" xfId="34382" xr:uid="{298D35C6-A618-4E14-B110-77CFCFFD5CA4}"/>
    <cellStyle name="Comma 3 3 5 3 4 5 3" xfId="24775" xr:uid="{2DF6786E-A42F-4649-8ADE-25375DB3C401}"/>
    <cellStyle name="Comma 3 3 5 3 4 6" xfId="10364" xr:uid="{00000000-0005-0000-0000-00003D340000}"/>
    <cellStyle name="Comma 3 3 5 3 4 6 2" xfId="29578" xr:uid="{ED2AD27E-0281-49EF-8A09-2045C91FD4A5}"/>
    <cellStyle name="Comma 3 3 5 3 4 7" xfId="19971" xr:uid="{B59EABC5-D95A-4BDB-804D-EA8D72D85BDE}"/>
    <cellStyle name="Comma 3 3 5 3 5" xfId="954" xr:uid="{00000000-0005-0000-0000-00003E340000}"/>
    <cellStyle name="Comma 3 3 5 3 5 2" xfId="3359" xr:uid="{00000000-0005-0000-0000-00003F340000}"/>
    <cellStyle name="Comma 3 3 5 3 5 2 2" xfId="8162" xr:uid="{00000000-0005-0000-0000-000040340000}"/>
    <cellStyle name="Comma 3 3 5 3 5 2 2 2" xfId="17769" xr:uid="{00000000-0005-0000-0000-000041340000}"/>
    <cellStyle name="Comma 3 3 5 3 5 2 2 2 2" xfId="36983" xr:uid="{905B9FDB-59DA-42ED-A946-B1E1CA1A7A04}"/>
    <cellStyle name="Comma 3 3 5 3 5 2 2 3" xfId="27376" xr:uid="{A63B16E6-59BD-4DBD-8626-44EB3D9EAFED}"/>
    <cellStyle name="Comma 3 3 5 3 5 2 3" xfId="12966" xr:uid="{00000000-0005-0000-0000-000042340000}"/>
    <cellStyle name="Comma 3 3 5 3 5 2 3 2" xfId="32180" xr:uid="{C568009F-CCF4-4EA1-ACB5-46DA12078471}"/>
    <cellStyle name="Comma 3 3 5 3 5 2 4" xfId="22573" xr:uid="{93B972B9-6715-4DD2-82C3-F38A9F2EC871}"/>
    <cellStyle name="Comma 3 3 5 3 5 3" xfId="5761" xr:uid="{00000000-0005-0000-0000-000043340000}"/>
    <cellStyle name="Comma 3 3 5 3 5 3 2" xfId="15368" xr:uid="{00000000-0005-0000-0000-000044340000}"/>
    <cellStyle name="Comma 3 3 5 3 5 3 2 2" xfId="34582" xr:uid="{0AEF22DA-7FA8-47C5-AC5C-006420048231}"/>
    <cellStyle name="Comma 3 3 5 3 5 3 3" xfId="24975" xr:uid="{F59F40BC-6034-46DD-A5F9-67B1262DA0EF}"/>
    <cellStyle name="Comma 3 3 5 3 5 4" xfId="10564" xr:uid="{00000000-0005-0000-0000-000045340000}"/>
    <cellStyle name="Comma 3 3 5 3 5 4 2" xfId="29778" xr:uid="{73FBFAEE-3DB4-4CA8-BABA-DBCCFAE368BE}"/>
    <cellStyle name="Comma 3 3 5 3 5 5" xfId="20171" xr:uid="{3BDFCFCE-2C26-4BC9-B0DF-7CE4D9E22179}"/>
    <cellStyle name="Comma 3 3 5 3 6" xfId="1754" xr:uid="{00000000-0005-0000-0000-000046340000}"/>
    <cellStyle name="Comma 3 3 5 3 6 2" xfId="4159" xr:uid="{00000000-0005-0000-0000-000047340000}"/>
    <cellStyle name="Comma 3 3 5 3 6 2 2" xfId="8962" xr:uid="{00000000-0005-0000-0000-000048340000}"/>
    <cellStyle name="Comma 3 3 5 3 6 2 2 2" xfId="18569" xr:uid="{00000000-0005-0000-0000-000049340000}"/>
    <cellStyle name="Comma 3 3 5 3 6 2 2 2 2" xfId="37783" xr:uid="{AA10C587-4B50-44FA-BFFF-AEF507447170}"/>
    <cellStyle name="Comma 3 3 5 3 6 2 2 3" xfId="28176" xr:uid="{1DF66744-FE5F-4EE9-A83F-F9F8E71C10B5}"/>
    <cellStyle name="Comma 3 3 5 3 6 2 3" xfId="13766" xr:uid="{00000000-0005-0000-0000-00004A340000}"/>
    <cellStyle name="Comma 3 3 5 3 6 2 3 2" xfId="32980" xr:uid="{3FA89702-65CF-4191-9224-089C8AE3A47B}"/>
    <cellStyle name="Comma 3 3 5 3 6 2 4" xfId="23373" xr:uid="{BA2935A1-9518-4A59-8C4B-398F00465809}"/>
    <cellStyle name="Comma 3 3 5 3 6 3" xfId="6561" xr:uid="{00000000-0005-0000-0000-00004B340000}"/>
    <cellStyle name="Comma 3 3 5 3 6 3 2" xfId="16168" xr:uid="{00000000-0005-0000-0000-00004C340000}"/>
    <cellStyle name="Comma 3 3 5 3 6 3 2 2" xfId="35382" xr:uid="{335AD35E-BA90-4919-8D84-66F018245D59}"/>
    <cellStyle name="Comma 3 3 5 3 6 3 3" xfId="25775" xr:uid="{EE646E6C-65A7-4081-B067-04DD01569D2B}"/>
    <cellStyle name="Comma 3 3 5 3 6 4" xfId="11364" xr:uid="{00000000-0005-0000-0000-00004D340000}"/>
    <cellStyle name="Comma 3 3 5 3 6 4 2" xfId="30578" xr:uid="{CE4F1EF8-3D93-4C16-A2C2-598A8C09D4F6}"/>
    <cellStyle name="Comma 3 3 5 3 6 5" xfId="20971" xr:uid="{CE5518CF-A8EE-49A3-A908-3C6C32832E3B}"/>
    <cellStyle name="Comma 3 3 5 3 7" xfId="2559" xr:uid="{00000000-0005-0000-0000-00004E340000}"/>
    <cellStyle name="Comma 3 3 5 3 7 2" xfId="7362" xr:uid="{00000000-0005-0000-0000-00004F340000}"/>
    <cellStyle name="Comma 3 3 5 3 7 2 2" xfId="16969" xr:uid="{00000000-0005-0000-0000-000050340000}"/>
    <cellStyle name="Comma 3 3 5 3 7 2 2 2" xfId="36183" xr:uid="{F970EDAC-8258-47C0-9C91-05A00F8F02AA}"/>
    <cellStyle name="Comma 3 3 5 3 7 2 3" xfId="26576" xr:uid="{EED39572-E687-4A21-B24B-17CA8900C1A9}"/>
    <cellStyle name="Comma 3 3 5 3 7 3" xfId="12166" xr:uid="{00000000-0005-0000-0000-000051340000}"/>
    <cellStyle name="Comma 3 3 5 3 7 3 2" xfId="31380" xr:uid="{FB8F4485-2771-4832-99F8-F1401EB1B29F}"/>
    <cellStyle name="Comma 3 3 5 3 7 4" xfId="21773" xr:uid="{A2610661-AC86-444E-973B-7990D47020C5}"/>
    <cellStyle name="Comma 3 3 5 3 8" xfId="4961" xr:uid="{00000000-0005-0000-0000-000052340000}"/>
    <cellStyle name="Comma 3 3 5 3 8 2" xfId="14568" xr:uid="{00000000-0005-0000-0000-000053340000}"/>
    <cellStyle name="Comma 3 3 5 3 8 2 2" xfId="33782" xr:uid="{AF1079EC-7E7A-4D28-A6C4-B5AA19A30F07}"/>
    <cellStyle name="Comma 3 3 5 3 8 3" xfId="24175" xr:uid="{E8871C0E-6039-45AB-BBB5-225D0DB8C8F7}"/>
    <cellStyle name="Comma 3 3 5 3 9" xfId="9764" xr:uid="{00000000-0005-0000-0000-000054340000}"/>
    <cellStyle name="Comma 3 3 5 3 9 2" xfId="28978" xr:uid="{E17F23A6-487F-4D3C-BC31-42FA11426E59}"/>
    <cellStyle name="Comma 3 3 5 4" xfId="253" xr:uid="{00000000-0005-0000-0000-000055340000}"/>
    <cellStyle name="Comma 3 3 5 4 2" xfId="1054" xr:uid="{00000000-0005-0000-0000-000056340000}"/>
    <cellStyle name="Comma 3 3 5 4 2 2" xfId="3459" xr:uid="{00000000-0005-0000-0000-000057340000}"/>
    <cellStyle name="Comma 3 3 5 4 2 2 2" xfId="8262" xr:uid="{00000000-0005-0000-0000-000058340000}"/>
    <cellStyle name="Comma 3 3 5 4 2 2 2 2" xfId="17869" xr:uid="{00000000-0005-0000-0000-000059340000}"/>
    <cellStyle name="Comma 3 3 5 4 2 2 2 2 2" xfId="37083" xr:uid="{567D6077-6F20-410B-BFA2-C457A90B3AA3}"/>
    <cellStyle name="Comma 3 3 5 4 2 2 2 3" xfId="27476" xr:uid="{292CC508-01AF-4903-9654-BA77BAE13879}"/>
    <cellStyle name="Comma 3 3 5 4 2 2 3" xfId="13066" xr:uid="{00000000-0005-0000-0000-00005A340000}"/>
    <cellStyle name="Comma 3 3 5 4 2 2 3 2" xfId="32280" xr:uid="{07B857F6-47FA-43D6-9EE9-CD111BF07941}"/>
    <cellStyle name="Comma 3 3 5 4 2 2 4" xfId="22673" xr:uid="{A1B499B4-F4A8-4C57-95B5-67EDF7D54F53}"/>
    <cellStyle name="Comma 3 3 5 4 2 3" xfId="5861" xr:uid="{00000000-0005-0000-0000-00005B340000}"/>
    <cellStyle name="Comma 3 3 5 4 2 3 2" xfId="15468" xr:uid="{00000000-0005-0000-0000-00005C340000}"/>
    <cellStyle name="Comma 3 3 5 4 2 3 2 2" xfId="34682" xr:uid="{EE022C37-C184-4934-B49F-76887B2CC374}"/>
    <cellStyle name="Comma 3 3 5 4 2 3 3" xfId="25075" xr:uid="{553C1E4F-6EC2-4B53-BD76-E6AC9BD8969C}"/>
    <cellStyle name="Comma 3 3 5 4 2 4" xfId="10664" xr:uid="{00000000-0005-0000-0000-00005D340000}"/>
    <cellStyle name="Comma 3 3 5 4 2 4 2" xfId="29878" xr:uid="{D1DF7CCC-EB75-4D1C-AE7A-75CE58EAE0C1}"/>
    <cellStyle name="Comma 3 3 5 4 2 5" xfId="20271" xr:uid="{A187E07F-C6F3-4C8A-BCB0-03351000B6EB}"/>
    <cellStyle name="Comma 3 3 5 4 3" xfId="1854" xr:uid="{00000000-0005-0000-0000-00005E340000}"/>
    <cellStyle name="Comma 3 3 5 4 3 2" xfId="4259" xr:uid="{00000000-0005-0000-0000-00005F340000}"/>
    <cellStyle name="Comma 3 3 5 4 3 2 2" xfId="9062" xr:uid="{00000000-0005-0000-0000-000060340000}"/>
    <cellStyle name="Comma 3 3 5 4 3 2 2 2" xfId="18669" xr:uid="{00000000-0005-0000-0000-000061340000}"/>
    <cellStyle name="Comma 3 3 5 4 3 2 2 2 2" xfId="37883" xr:uid="{5CCCBA82-6267-4F28-8712-90266DC5AA3B}"/>
    <cellStyle name="Comma 3 3 5 4 3 2 2 3" xfId="28276" xr:uid="{434349B6-6725-4165-BC72-9B25D0647C05}"/>
    <cellStyle name="Comma 3 3 5 4 3 2 3" xfId="13866" xr:uid="{00000000-0005-0000-0000-000062340000}"/>
    <cellStyle name="Comma 3 3 5 4 3 2 3 2" xfId="33080" xr:uid="{E91CEEEA-9639-42F4-A9F2-A113700B12B3}"/>
    <cellStyle name="Comma 3 3 5 4 3 2 4" xfId="23473" xr:uid="{4DA31A85-D63A-4502-91DD-3F80F389E4A9}"/>
    <cellStyle name="Comma 3 3 5 4 3 3" xfId="6661" xr:uid="{00000000-0005-0000-0000-000063340000}"/>
    <cellStyle name="Comma 3 3 5 4 3 3 2" xfId="16268" xr:uid="{00000000-0005-0000-0000-000064340000}"/>
    <cellStyle name="Comma 3 3 5 4 3 3 2 2" xfId="35482" xr:uid="{BB533982-1D60-461F-80BD-64E12BBF6465}"/>
    <cellStyle name="Comma 3 3 5 4 3 3 3" xfId="25875" xr:uid="{AEBB0228-6B6F-4CEB-9299-A77C2906BF48}"/>
    <cellStyle name="Comma 3 3 5 4 3 4" xfId="11464" xr:uid="{00000000-0005-0000-0000-000065340000}"/>
    <cellStyle name="Comma 3 3 5 4 3 4 2" xfId="30678" xr:uid="{97D67196-24CD-4C69-A8AC-1F89DFFA5181}"/>
    <cellStyle name="Comma 3 3 5 4 3 5" xfId="21071" xr:uid="{7540BECF-9806-4068-905F-9D71EC28F530}"/>
    <cellStyle name="Comma 3 3 5 4 4" xfId="2659" xr:uid="{00000000-0005-0000-0000-000066340000}"/>
    <cellStyle name="Comma 3 3 5 4 4 2" xfId="7462" xr:uid="{00000000-0005-0000-0000-000067340000}"/>
    <cellStyle name="Comma 3 3 5 4 4 2 2" xfId="17069" xr:uid="{00000000-0005-0000-0000-000068340000}"/>
    <cellStyle name="Comma 3 3 5 4 4 2 2 2" xfId="36283" xr:uid="{C23A99E8-4EFD-4365-8482-155DA499AE9A}"/>
    <cellStyle name="Comma 3 3 5 4 4 2 3" xfId="26676" xr:uid="{3F9CEB1A-ABE4-4307-86E7-39B975F3F3C2}"/>
    <cellStyle name="Comma 3 3 5 4 4 3" xfId="12266" xr:uid="{00000000-0005-0000-0000-000069340000}"/>
    <cellStyle name="Comma 3 3 5 4 4 3 2" xfId="31480" xr:uid="{8933F42B-D1CB-48D4-9208-F55F2FF5E22C}"/>
    <cellStyle name="Comma 3 3 5 4 4 4" xfId="21873" xr:uid="{D16FA90E-281D-45AC-84E5-97E83C7A3B6E}"/>
    <cellStyle name="Comma 3 3 5 4 5" xfId="5061" xr:uid="{00000000-0005-0000-0000-00006A340000}"/>
    <cellStyle name="Comma 3 3 5 4 5 2" xfId="14668" xr:uid="{00000000-0005-0000-0000-00006B340000}"/>
    <cellStyle name="Comma 3 3 5 4 5 2 2" xfId="33882" xr:uid="{264BFA33-3474-4739-993E-0F078CF8CC66}"/>
    <cellStyle name="Comma 3 3 5 4 5 3" xfId="24275" xr:uid="{65C67E70-76BB-4ED5-AAFB-BF0E4A13A9CB}"/>
    <cellStyle name="Comma 3 3 5 4 6" xfId="9864" xr:uid="{00000000-0005-0000-0000-00006C340000}"/>
    <cellStyle name="Comma 3 3 5 4 6 2" xfId="29078" xr:uid="{9186E3F1-7A3F-43AA-A0B8-E0694DA9E394}"/>
    <cellStyle name="Comma 3 3 5 4 7" xfId="19471" xr:uid="{58EC23BE-7389-4D1C-B774-A419A2981652}"/>
    <cellStyle name="Comma 3 3 5 5" xfId="453" xr:uid="{00000000-0005-0000-0000-00006D340000}"/>
    <cellStyle name="Comma 3 3 5 5 2" xfId="1254" xr:uid="{00000000-0005-0000-0000-00006E340000}"/>
    <cellStyle name="Comma 3 3 5 5 2 2" xfId="3659" xr:uid="{00000000-0005-0000-0000-00006F340000}"/>
    <cellStyle name="Comma 3 3 5 5 2 2 2" xfId="8462" xr:uid="{00000000-0005-0000-0000-000070340000}"/>
    <cellStyle name="Comma 3 3 5 5 2 2 2 2" xfId="18069" xr:uid="{00000000-0005-0000-0000-000071340000}"/>
    <cellStyle name="Comma 3 3 5 5 2 2 2 2 2" xfId="37283" xr:uid="{16FCB0EE-A54C-4F77-8EBF-1466E37F7D8A}"/>
    <cellStyle name="Comma 3 3 5 5 2 2 2 3" xfId="27676" xr:uid="{C4E1FAE6-B899-4017-AD6E-1E88F4D666AF}"/>
    <cellStyle name="Comma 3 3 5 5 2 2 3" xfId="13266" xr:uid="{00000000-0005-0000-0000-000072340000}"/>
    <cellStyle name="Comma 3 3 5 5 2 2 3 2" xfId="32480" xr:uid="{2941A932-A138-4EBF-B6C4-D8CD254AE301}"/>
    <cellStyle name="Comma 3 3 5 5 2 2 4" xfId="22873" xr:uid="{A66C7B93-C76D-4E01-ACFE-839BBDAAF0A1}"/>
    <cellStyle name="Comma 3 3 5 5 2 3" xfId="6061" xr:uid="{00000000-0005-0000-0000-000073340000}"/>
    <cellStyle name="Comma 3 3 5 5 2 3 2" xfId="15668" xr:uid="{00000000-0005-0000-0000-000074340000}"/>
    <cellStyle name="Comma 3 3 5 5 2 3 2 2" xfId="34882" xr:uid="{3A3B1DC0-8C91-4625-9EEA-AA3F36B024F0}"/>
    <cellStyle name="Comma 3 3 5 5 2 3 3" xfId="25275" xr:uid="{6A76E09C-C7DA-4FF4-A4A9-384319278C19}"/>
    <cellStyle name="Comma 3 3 5 5 2 4" xfId="10864" xr:uid="{00000000-0005-0000-0000-000075340000}"/>
    <cellStyle name="Comma 3 3 5 5 2 4 2" xfId="30078" xr:uid="{D7890FF0-20AE-4847-9801-4E647575C1D9}"/>
    <cellStyle name="Comma 3 3 5 5 2 5" xfId="20471" xr:uid="{7EE1F914-49EC-4006-B15B-5ADCB2E8FE1D}"/>
    <cellStyle name="Comma 3 3 5 5 3" xfId="2054" xr:uid="{00000000-0005-0000-0000-000076340000}"/>
    <cellStyle name="Comma 3 3 5 5 3 2" xfId="4459" xr:uid="{00000000-0005-0000-0000-000077340000}"/>
    <cellStyle name="Comma 3 3 5 5 3 2 2" xfId="9262" xr:uid="{00000000-0005-0000-0000-000078340000}"/>
    <cellStyle name="Comma 3 3 5 5 3 2 2 2" xfId="18869" xr:uid="{00000000-0005-0000-0000-000079340000}"/>
    <cellStyle name="Comma 3 3 5 5 3 2 2 2 2" xfId="38083" xr:uid="{D96E266E-57DB-4EF9-9AA8-1D9C7E3E23B7}"/>
    <cellStyle name="Comma 3 3 5 5 3 2 2 3" xfId="28476" xr:uid="{60828741-F1FD-49ED-BCA4-A5A894DDD520}"/>
    <cellStyle name="Comma 3 3 5 5 3 2 3" xfId="14066" xr:uid="{00000000-0005-0000-0000-00007A340000}"/>
    <cellStyle name="Comma 3 3 5 5 3 2 3 2" xfId="33280" xr:uid="{938DE9EB-79C9-4A96-9E82-DB82FD54461E}"/>
    <cellStyle name="Comma 3 3 5 5 3 2 4" xfId="23673" xr:uid="{9C9EF67C-687F-4A1A-8B3A-EA60E76AD486}"/>
    <cellStyle name="Comma 3 3 5 5 3 3" xfId="6861" xr:uid="{00000000-0005-0000-0000-00007B340000}"/>
    <cellStyle name="Comma 3 3 5 5 3 3 2" xfId="16468" xr:uid="{00000000-0005-0000-0000-00007C340000}"/>
    <cellStyle name="Comma 3 3 5 5 3 3 2 2" xfId="35682" xr:uid="{50D049D9-63D7-4737-951A-95345DC14D4C}"/>
    <cellStyle name="Comma 3 3 5 5 3 3 3" xfId="26075" xr:uid="{CAEFA43B-3B6D-48A9-B4DF-0F9ED0A0F173}"/>
    <cellStyle name="Comma 3 3 5 5 3 4" xfId="11664" xr:uid="{00000000-0005-0000-0000-00007D340000}"/>
    <cellStyle name="Comma 3 3 5 5 3 4 2" xfId="30878" xr:uid="{7B9DC3F9-0BBB-45CF-B896-69F0D4ADF7DB}"/>
    <cellStyle name="Comma 3 3 5 5 3 5" xfId="21271" xr:uid="{7E1F58BC-89E3-4C28-A5CA-CDFB78D3F9E2}"/>
    <cellStyle name="Comma 3 3 5 5 4" xfId="2859" xr:uid="{00000000-0005-0000-0000-00007E340000}"/>
    <cellStyle name="Comma 3 3 5 5 4 2" xfId="7662" xr:uid="{00000000-0005-0000-0000-00007F340000}"/>
    <cellStyle name="Comma 3 3 5 5 4 2 2" xfId="17269" xr:uid="{00000000-0005-0000-0000-000080340000}"/>
    <cellStyle name="Comma 3 3 5 5 4 2 2 2" xfId="36483" xr:uid="{8E4AE7A2-2E19-4362-90B8-D5C277829286}"/>
    <cellStyle name="Comma 3 3 5 5 4 2 3" xfId="26876" xr:uid="{2D437AC6-8CFF-4CA3-A63E-3E0388669A73}"/>
    <cellStyle name="Comma 3 3 5 5 4 3" xfId="12466" xr:uid="{00000000-0005-0000-0000-000081340000}"/>
    <cellStyle name="Comma 3 3 5 5 4 3 2" xfId="31680" xr:uid="{DF7786E0-7E92-47BD-BF30-6216D2F078AC}"/>
    <cellStyle name="Comma 3 3 5 5 4 4" xfId="22073" xr:uid="{31D32CDF-858B-47AC-B31C-F258EC665FF1}"/>
    <cellStyle name="Comma 3 3 5 5 5" xfId="5261" xr:uid="{00000000-0005-0000-0000-000082340000}"/>
    <cellStyle name="Comma 3 3 5 5 5 2" xfId="14868" xr:uid="{00000000-0005-0000-0000-000083340000}"/>
    <cellStyle name="Comma 3 3 5 5 5 2 2" xfId="34082" xr:uid="{DBCBBB98-61EC-4BF4-9CDE-D94EF6EEBD3B}"/>
    <cellStyle name="Comma 3 3 5 5 5 3" xfId="24475" xr:uid="{A3F63E85-A43C-402A-9BDE-2A1E6502FF5D}"/>
    <cellStyle name="Comma 3 3 5 5 6" xfId="10064" xr:uid="{00000000-0005-0000-0000-000084340000}"/>
    <cellStyle name="Comma 3 3 5 5 6 2" xfId="29278" xr:uid="{3A35C0A8-3F16-4004-91C2-A8D40ACB6D12}"/>
    <cellStyle name="Comma 3 3 5 5 7" xfId="19671" xr:uid="{67E76BB8-E1E2-41CC-A5A2-466560AD10BB}"/>
    <cellStyle name="Comma 3 3 5 6" xfId="653" xr:uid="{00000000-0005-0000-0000-000085340000}"/>
    <cellStyle name="Comma 3 3 5 6 2" xfId="1454" xr:uid="{00000000-0005-0000-0000-000086340000}"/>
    <cellStyle name="Comma 3 3 5 6 2 2" xfId="3859" xr:uid="{00000000-0005-0000-0000-000087340000}"/>
    <cellStyle name="Comma 3 3 5 6 2 2 2" xfId="8662" xr:uid="{00000000-0005-0000-0000-000088340000}"/>
    <cellStyle name="Comma 3 3 5 6 2 2 2 2" xfId="18269" xr:uid="{00000000-0005-0000-0000-000089340000}"/>
    <cellStyle name="Comma 3 3 5 6 2 2 2 2 2" xfId="37483" xr:uid="{96B136B8-3179-4246-AC9D-20F670E79D43}"/>
    <cellStyle name="Comma 3 3 5 6 2 2 2 3" xfId="27876" xr:uid="{E8D6F0AA-26F7-484A-B41A-E6BB565A1525}"/>
    <cellStyle name="Comma 3 3 5 6 2 2 3" xfId="13466" xr:uid="{00000000-0005-0000-0000-00008A340000}"/>
    <cellStyle name="Comma 3 3 5 6 2 2 3 2" xfId="32680" xr:uid="{5AA25422-D4D5-4F61-BD99-1A91C69A7C18}"/>
    <cellStyle name="Comma 3 3 5 6 2 2 4" xfId="23073" xr:uid="{6754D542-5DDD-41DB-BA97-D13169F96F5C}"/>
    <cellStyle name="Comma 3 3 5 6 2 3" xfId="6261" xr:uid="{00000000-0005-0000-0000-00008B340000}"/>
    <cellStyle name="Comma 3 3 5 6 2 3 2" xfId="15868" xr:uid="{00000000-0005-0000-0000-00008C340000}"/>
    <cellStyle name="Comma 3 3 5 6 2 3 2 2" xfId="35082" xr:uid="{44F405D6-E06A-49A2-9D11-45266AF9FFAF}"/>
    <cellStyle name="Comma 3 3 5 6 2 3 3" xfId="25475" xr:uid="{B9647C59-1C2D-44D3-96FC-36E069498A1F}"/>
    <cellStyle name="Comma 3 3 5 6 2 4" xfId="11064" xr:uid="{00000000-0005-0000-0000-00008D340000}"/>
    <cellStyle name="Comma 3 3 5 6 2 4 2" xfId="30278" xr:uid="{6B10CF46-AB0D-4867-8F37-362FB74E431A}"/>
    <cellStyle name="Comma 3 3 5 6 2 5" xfId="20671" xr:uid="{8B12494B-C6D0-4E1C-BC80-BD9D372F38F9}"/>
    <cellStyle name="Comma 3 3 5 6 3" xfId="2254" xr:uid="{00000000-0005-0000-0000-00008E340000}"/>
    <cellStyle name="Comma 3 3 5 6 3 2" xfId="4659" xr:uid="{00000000-0005-0000-0000-00008F340000}"/>
    <cellStyle name="Comma 3 3 5 6 3 2 2" xfId="9462" xr:uid="{00000000-0005-0000-0000-000090340000}"/>
    <cellStyle name="Comma 3 3 5 6 3 2 2 2" xfId="19069" xr:uid="{00000000-0005-0000-0000-000091340000}"/>
    <cellStyle name="Comma 3 3 5 6 3 2 2 2 2" xfId="38283" xr:uid="{593B55C8-B125-4059-A1FC-DD42994E23CF}"/>
    <cellStyle name="Comma 3 3 5 6 3 2 2 3" xfId="28676" xr:uid="{A6694B78-3C1B-42D3-BCCB-26CBB3B7ACD5}"/>
    <cellStyle name="Comma 3 3 5 6 3 2 3" xfId="14266" xr:uid="{00000000-0005-0000-0000-000092340000}"/>
    <cellStyle name="Comma 3 3 5 6 3 2 3 2" xfId="33480" xr:uid="{0C998CEC-FC2E-414A-8BB0-5CC3CB3CEB83}"/>
    <cellStyle name="Comma 3 3 5 6 3 2 4" xfId="23873" xr:uid="{BF86C844-D5D6-4373-A50F-451D2A852E65}"/>
    <cellStyle name="Comma 3 3 5 6 3 3" xfId="7061" xr:uid="{00000000-0005-0000-0000-000093340000}"/>
    <cellStyle name="Comma 3 3 5 6 3 3 2" xfId="16668" xr:uid="{00000000-0005-0000-0000-000094340000}"/>
    <cellStyle name="Comma 3 3 5 6 3 3 2 2" xfId="35882" xr:uid="{6DBAD459-00C7-48AA-BC19-0F62869E41C8}"/>
    <cellStyle name="Comma 3 3 5 6 3 3 3" xfId="26275" xr:uid="{24E771AC-8C0F-451D-A60C-876A3FA22AB7}"/>
    <cellStyle name="Comma 3 3 5 6 3 4" xfId="11864" xr:uid="{00000000-0005-0000-0000-000095340000}"/>
    <cellStyle name="Comma 3 3 5 6 3 4 2" xfId="31078" xr:uid="{456A692A-2BD7-403E-93C9-31F48DAE4702}"/>
    <cellStyle name="Comma 3 3 5 6 3 5" xfId="21471" xr:uid="{C201F0A1-D2E1-4C48-B88C-33BCD7910844}"/>
    <cellStyle name="Comma 3 3 5 6 4" xfId="3059" xr:uid="{00000000-0005-0000-0000-000096340000}"/>
    <cellStyle name="Comma 3 3 5 6 4 2" xfId="7862" xr:uid="{00000000-0005-0000-0000-000097340000}"/>
    <cellStyle name="Comma 3 3 5 6 4 2 2" xfId="17469" xr:uid="{00000000-0005-0000-0000-000098340000}"/>
    <cellStyle name="Comma 3 3 5 6 4 2 2 2" xfId="36683" xr:uid="{44031F7B-9C61-47A6-B8A9-C6A2DF5E7529}"/>
    <cellStyle name="Comma 3 3 5 6 4 2 3" xfId="27076" xr:uid="{2A2EFEC9-30C3-4965-A978-EF33E89406BD}"/>
    <cellStyle name="Comma 3 3 5 6 4 3" xfId="12666" xr:uid="{00000000-0005-0000-0000-000099340000}"/>
    <cellStyle name="Comma 3 3 5 6 4 3 2" xfId="31880" xr:uid="{849875D8-9212-4BA2-B129-AC3B57678563}"/>
    <cellStyle name="Comma 3 3 5 6 4 4" xfId="22273" xr:uid="{310F0A57-3A03-47A6-99EF-55425B2BBB75}"/>
    <cellStyle name="Comma 3 3 5 6 5" xfId="5461" xr:uid="{00000000-0005-0000-0000-00009A340000}"/>
    <cellStyle name="Comma 3 3 5 6 5 2" xfId="15068" xr:uid="{00000000-0005-0000-0000-00009B340000}"/>
    <cellStyle name="Comma 3 3 5 6 5 2 2" xfId="34282" xr:uid="{A4E330FD-D8A7-4277-8D86-9390384E7639}"/>
    <cellStyle name="Comma 3 3 5 6 5 3" xfId="24675" xr:uid="{0BC609DF-E22E-479C-ACCC-BB83EA0E7EF4}"/>
    <cellStyle name="Comma 3 3 5 6 6" xfId="10264" xr:uid="{00000000-0005-0000-0000-00009C340000}"/>
    <cellStyle name="Comma 3 3 5 6 6 2" xfId="29478" xr:uid="{57D6140B-FFEC-4896-BC9D-0C562659C89C}"/>
    <cellStyle name="Comma 3 3 5 6 7" xfId="19871" xr:uid="{2BBB6A0F-51BC-4F31-A9AA-81BEDACE0CC4}"/>
    <cellStyle name="Comma 3 3 5 7" xfId="854" xr:uid="{00000000-0005-0000-0000-00009D340000}"/>
    <cellStyle name="Comma 3 3 5 7 2" xfId="3259" xr:uid="{00000000-0005-0000-0000-00009E340000}"/>
    <cellStyle name="Comma 3 3 5 7 2 2" xfId="8062" xr:uid="{00000000-0005-0000-0000-00009F340000}"/>
    <cellStyle name="Comma 3 3 5 7 2 2 2" xfId="17669" xr:uid="{00000000-0005-0000-0000-0000A0340000}"/>
    <cellStyle name="Comma 3 3 5 7 2 2 2 2" xfId="36883" xr:uid="{052F8697-3D9F-41FB-88F4-CCED30DF9322}"/>
    <cellStyle name="Comma 3 3 5 7 2 2 3" xfId="27276" xr:uid="{74E74962-0522-4FAA-B492-59153DB131A2}"/>
    <cellStyle name="Comma 3 3 5 7 2 3" xfId="12866" xr:uid="{00000000-0005-0000-0000-0000A1340000}"/>
    <cellStyle name="Comma 3 3 5 7 2 3 2" xfId="32080" xr:uid="{B6A5149C-A0B9-4A0B-9B08-03485E17CC3D}"/>
    <cellStyle name="Comma 3 3 5 7 2 4" xfId="22473" xr:uid="{4ADC173F-F75E-4FB1-9589-0F3FFC934758}"/>
    <cellStyle name="Comma 3 3 5 7 3" xfId="5661" xr:uid="{00000000-0005-0000-0000-0000A2340000}"/>
    <cellStyle name="Comma 3 3 5 7 3 2" xfId="15268" xr:uid="{00000000-0005-0000-0000-0000A3340000}"/>
    <cellStyle name="Comma 3 3 5 7 3 2 2" xfId="34482" xr:uid="{1FE010A9-2C5D-4A46-B6BC-091363C19670}"/>
    <cellStyle name="Comma 3 3 5 7 3 3" xfId="24875" xr:uid="{0308BC7E-2A50-4C4C-A897-B2B2CA847DBE}"/>
    <cellStyle name="Comma 3 3 5 7 4" xfId="10464" xr:uid="{00000000-0005-0000-0000-0000A4340000}"/>
    <cellStyle name="Comma 3 3 5 7 4 2" xfId="29678" xr:uid="{634AEAB8-346B-4568-AA6D-24468D332786}"/>
    <cellStyle name="Comma 3 3 5 7 5" xfId="20071" xr:uid="{940FBB17-A026-40AC-B38B-8E32CB2ABEC6}"/>
    <cellStyle name="Comma 3 3 5 8" xfId="1654" xr:uid="{00000000-0005-0000-0000-0000A5340000}"/>
    <cellStyle name="Comma 3 3 5 8 2" xfId="4059" xr:uid="{00000000-0005-0000-0000-0000A6340000}"/>
    <cellStyle name="Comma 3 3 5 8 2 2" xfId="8862" xr:uid="{00000000-0005-0000-0000-0000A7340000}"/>
    <cellStyle name="Comma 3 3 5 8 2 2 2" xfId="18469" xr:uid="{00000000-0005-0000-0000-0000A8340000}"/>
    <cellStyle name="Comma 3 3 5 8 2 2 2 2" xfId="37683" xr:uid="{C79F1F9C-5847-48FD-89EB-3840D84C6990}"/>
    <cellStyle name="Comma 3 3 5 8 2 2 3" xfId="28076" xr:uid="{381A24FA-1995-4996-AA8C-2CB0A9196D04}"/>
    <cellStyle name="Comma 3 3 5 8 2 3" xfId="13666" xr:uid="{00000000-0005-0000-0000-0000A9340000}"/>
    <cellStyle name="Comma 3 3 5 8 2 3 2" xfId="32880" xr:uid="{23A776DA-39A0-4282-9899-FAC4BE67B514}"/>
    <cellStyle name="Comma 3 3 5 8 2 4" xfId="23273" xr:uid="{55DD8C8F-19ED-4ED3-B301-97DF3EE61B7D}"/>
    <cellStyle name="Comma 3 3 5 8 3" xfId="6461" xr:uid="{00000000-0005-0000-0000-0000AA340000}"/>
    <cellStyle name="Comma 3 3 5 8 3 2" xfId="16068" xr:uid="{00000000-0005-0000-0000-0000AB340000}"/>
    <cellStyle name="Comma 3 3 5 8 3 2 2" xfId="35282" xr:uid="{F3B0A6BF-F440-4274-8822-19423B5364A5}"/>
    <cellStyle name="Comma 3 3 5 8 3 3" xfId="25675" xr:uid="{29BCA2B0-2F75-42D7-AA53-2983C17D15D7}"/>
    <cellStyle name="Comma 3 3 5 8 4" xfId="11264" xr:uid="{00000000-0005-0000-0000-0000AC340000}"/>
    <cellStyle name="Comma 3 3 5 8 4 2" xfId="30478" xr:uid="{918CF4D4-7C38-4462-BF6A-2C576A395966}"/>
    <cellStyle name="Comma 3 3 5 8 5" xfId="20871" xr:uid="{484B8B45-004E-4645-8CEC-BB5A98D086D3}"/>
    <cellStyle name="Comma 3 3 5 9" xfId="2459" xr:uid="{00000000-0005-0000-0000-0000AD340000}"/>
    <cellStyle name="Comma 3 3 5 9 2" xfId="7262" xr:uid="{00000000-0005-0000-0000-0000AE340000}"/>
    <cellStyle name="Comma 3 3 5 9 2 2" xfId="16869" xr:uid="{00000000-0005-0000-0000-0000AF340000}"/>
    <cellStyle name="Comma 3 3 5 9 2 2 2" xfId="36083" xr:uid="{03727D2C-2B12-4184-B68B-635377DF5D49}"/>
    <cellStyle name="Comma 3 3 5 9 2 3" xfId="26476" xr:uid="{F0EAD376-9FF5-4487-9656-5598B46E9C38}"/>
    <cellStyle name="Comma 3 3 5 9 3" xfId="12066" xr:uid="{00000000-0005-0000-0000-0000B0340000}"/>
    <cellStyle name="Comma 3 3 5 9 3 2" xfId="31280" xr:uid="{2E7EF213-214C-41ED-AAFD-74A15B4B62A1}"/>
    <cellStyle name="Comma 3 3 5 9 4" xfId="21673" xr:uid="{AFE69EE4-1222-4883-9A48-1F216E844C20}"/>
    <cellStyle name="Comma 3 3 6" xfId="63" xr:uid="{00000000-0005-0000-0000-0000B1340000}"/>
    <cellStyle name="Comma 3 3 6 10" xfId="9674" xr:uid="{00000000-0005-0000-0000-0000B2340000}"/>
    <cellStyle name="Comma 3 3 6 10 2" xfId="28888" xr:uid="{269E4426-9AA3-4362-AA87-E7AAFBB80934}"/>
    <cellStyle name="Comma 3 3 6 11" xfId="19281" xr:uid="{388B45AE-F367-42CD-B056-480A6B973F75}"/>
    <cellStyle name="Comma 3 3 6 2" xfId="163" xr:uid="{00000000-0005-0000-0000-0000B3340000}"/>
    <cellStyle name="Comma 3 3 6 2 10" xfId="19381" xr:uid="{8E19A0C1-0B47-4BF3-AD91-A45ECC263120}"/>
    <cellStyle name="Comma 3 3 6 2 2" xfId="363" xr:uid="{00000000-0005-0000-0000-0000B4340000}"/>
    <cellStyle name="Comma 3 3 6 2 2 2" xfId="1164" xr:uid="{00000000-0005-0000-0000-0000B5340000}"/>
    <cellStyle name="Comma 3 3 6 2 2 2 2" xfId="3569" xr:uid="{00000000-0005-0000-0000-0000B6340000}"/>
    <cellStyle name="Comma 3 3 6 2 2 2 2 2" xfId="8372" xr:uid="{00000000-0005-0000-0000-0000B7340000}"/>
    <cellStyle name="Comma 3 3 6 2 2 2 2 2 2" xfId="17979" xr:uid="{00000000-0005-0000-0000-0000B8340000}"/>
    <cellStyle name="Comma 3 3 6 2 2 2 2 2 2 2" xfId="37193" xr:uid="{253D6460-FEF4-4517-AF1A-183E2A831681}"/>
    <cellStyle name="Comma 3 3 6 2 2 2 2 2 3" xfId="27586" xr:uid="{CA80AC44-3746-4828-8F18-9F2ED15CCB34}"/>
    <cellStyle name="Comma 3 3 6 2 2 2 2 3" xfId="13176" xr:uid="{00000000-0005-0000-0000-0000B9340000}"/>
    <cellStyle name="Comma 3 3 6 2 2 2 2 3 2" xfId="32390" xr:uid="{C9EF879F-B6F0-44BF-B8BD-2D0346D70F56}"/>
    <cellStyle name="Comma 3 3 6 2 2 2 2 4" xfId="22783" xr:uid="{BAFE630B-DFE0-4A75-8D4D-76BD86810DD3}"/>
    <cellStyle name="Comma 3 3 6 2 2 2 3" xfId="5971" xr:uid="{00000000-0005-0000-0000-0000BA340000}"/>
    <cellStyle name="Comma 3 3 6 2 2 2 3 2" xfId="15578" xr:uid="{00000000-0005-0000-0000-0000BB340000}"/>
    <cellStyle name="Comma 3 3 6 2 2 2 3 2 2" xfId="34792" xr:uid="{CDBA229D-D129-4DA5-AF31-043FBBA25063}"/>
    <cellStyle name="Comma 3 3 6 2 2 2 3 3" xfId="25185" xr:uid="{8C449631-22FB-42B4-BF6D-8B6FF4564D30}"/>
    <cellStyle name="Comma 3 3 6 2 2 2 4" xfId="10774" xr:uid="{00000000-0005-0000-0000-0000BC340000}"/>
    <cellStyle name="Comma 3 3 6 2 2 2 4 2" xfId="29988" xr:uid="{E5056D63-E049-4B29-93EE-55865D97A7B4}"/>
    <cellStyle name="Comma 3 3 6 2 2 2 5" xfId="20381" xr:uid="{085CAB5C-9D48-4A8E-950E-9D4BBFA92FFE}"/>
    <cellStyle name="Comma 3 3 6 2 2 3" xfId="1964" xr:uid="{00000000-0005-0000-0000-0000BD340000}"/>
    <cellStyle name="Comma 3 3 6 2 2 3 2" xfId="4369" xr:uid="{00000000-0005-0000-0000-0000BE340000}"/>
    <cellStyle name="Comma 3 3 6 2 2 3 2 2" xfId="9172" xr:uid="{00000000-0005-0000-0000-0000BF340000}"/>
    <cellStyle name="Comma 3 3 6 2 2 3 2 2 2" xfId="18779" xr:uid="{00000000-0005-0000-0000-0000C0340000}"/>
    <cellStyle name="Comma 3 3 6 2 2 3 2 2 2 2" xfId="37993" xr:uid="{15E73781-CA40-4F73-A96B-1469D83798F0}"/>
    <cellStyle name="Comma 3 3 6 2 2 3 2 2 3" xfId="28386" xr:uid="{9FAD28B2-EA73-4112-B8C3-4D7F49E9267A}"/>
    <cellStyle name="Comma 3 3 6 2 2 3 2 3" xfId="13976" xr:uid="{00000000-0005-0000-0000-0000C1340000}"/>
    <cellStyle name="Comma 3 3 6 2 2 3 2 3 2" xfId="33190" xr:uid="{0707A53D-CFCB-4BA6-AF78-005FA3E8C119}"/>
    <cellStyle name="Comma 3 3 6 2 2 3 2 4" xfId="23583" xr:uid="{30686045-FE84-4BFD-863C-96EB173DDFAB}"/>
    <cellStyle name="Comma 3 3 6 2 2 3 3" xfId="6771" xr:uid="{00000000-0005-0000-0000-0000C2340000}"/>
    <cellStyle name="Comma 3 3 6 2 2 3 3 2" xfId="16378" xr:uid="{00000000-0005-0000-0000-0000C3340000}"/>
    <cellStyle name="Comma 3 3 6 2 2 3 3 2 2" xfId="35592" xr:uid="{20FD3967-9F42-4080-A721-6D3A9D5DEB42}"/>
    <cellStyle name="Comma 3 3 6 2 2 3 3 3" xfId="25985" xr:uid="{7D6727E8-258F-4CA6-ADF4-3E4DC7EB02DC}"/>
    <cellStyle name="Comma 3 3 6 2 2 3 4" xfId="11574" xr:uid="{00000000-0005-0000-0000-0000C4340000}"/>
    <cellStyle name="Comma 3 3 6 2 2 3 4 2" xfId="30788" xr:uid="{12E79045-DB6F-48D3-BA40-4DAAAA2EDC7B}"/>
    <cellStyle name="Comma 3 3 6 2 2 3 5" xfId="21181" xr:uid="{630D0254-BACE-4796-9FE1-AF224CFFA056}"/>
    <cellStyle name="Comma 3 3 6 2 2 4" xfId="2769" xr:uid="{00000000-0005-0000-0000-0000C5340000}"/>
    <cellStyle name="Comma 3 3 6 2 2 4 2" xfId="7572" xr:uid="{00000000-0005-0000-0000-0000C6340000}"/>
    <cellStyle name="Comma 3 3 6 2 2 4 2 2" xfId="17179" xr:uid="{00000000-0005-0000-0000-0000C7340000}"/>
    <cellStyle name="Comma 3 3 6 2 2 4 2 2 2" xfId="36393" xr:uid="{9E96CF21-25DB-4E9E-9545-9A231F39D644}"/>
    <cellStyle name="Comma 3 3 6 2 2 4 2 3" xfId="26786" xr:uid="{30E18747-CB96-481A-987E-E08890F35CF0}"/>
    <cellStyle name="Comma 3 3 6 2 2 4 3" xfId="12376" xr:uid="{00000000-0005-0000-0000-0000C8340000}"/>
    <cellStyle name="Comma 3 3 6 2 2 4 3 2" xfId="31590" xr:uid="{61F4E758-4FCB-48E9-98F2-BA533D556F35}"/>
    <cellStyle name="Comma 3 3 6 2 2 4 4" xfId="21983" xr:uid="{7C197B49-AF36-40B5-BD57-410810EDC42D}"/>
    <cellStyle name="Comma 3 3 6 2 2 5" xfId="5171" xr:uid="{00000000-0005-0000-0000-0000C9340000}"/>
    <cellStyle name="Comma 3 3 6 2 2 5 2" xfId="14778" xr:uid="{00000000-0005-0000-0000-0000CA340000}"/>
    <cellStyle name="Comma 3 3 6 2 2 5 2 2" xfId="33992" xr:uid="{55D4D950-9D29-4302-BE50-0E84E5D23139}"/>
    <cellStyle name="Comma 3 3 6 2 2 5 3" xfId="24385" xr:uid="{5D38198C-64B2-4138-ADB0-C19E426CAC8B}"/>
    <cellStyle name="Comma 3 3 6 2 2 6" xfId="9974" xr:uid="{00000000-0005-0000-0000-0000CB340000}"/>
    <cellStyle name="Comma 3 3 6 2 2 6 2" xfId="29188" xr:uid="{C8D0A7C9-FE61-4812-8737-5451814A8666}"/>
    <cellStyle name="Comma 3 3 6 2 2 7" xfId="19581" xr:uid="{580B3D79-CEA0-4F32-8942-DF1C074EFC2A}"/>
    <cellStyle name="Comma 3 3 6 2 3" xfId="563" xr:uid="{00000000-0005-0000-0000-0000CC340000}"/>
    <cellStyle name="Comma 3 3 6 2 3 2" xfId="1364" xr:uid="{00000000-0005-0000-0000-0000CD340000}"/>
    <cellStyle name="Comma 3 3 6 2 3 2 2" xfId="3769" xr:uid="{00000000-0005-0000-0000-0000CE340000}"/>
    <cellStyle name="Comma 3 3 6 2 3 2 2 2" xfId="8572" xr:uid="{00000000-0005-0000-0000-0000CF340000}"/>
    <cellStyle name="Comma 3 3 6 2 3 2 2 2 2" xfId="18179" xr:uid="{00000000-0005-0000-0000-0000D0340000}"/>
    <cellStyle name="Comma 3 3 6 2 3 2 2 2 2 2" xfId="37393" xr:uid="{5E797BDC-9B9A-4D51-988D-93F60C170DC6}"/>
    <cellStyle name="Comma 3 3 6 2 3 2 2 2 3" xfId="27786" xr:uid="{03E2F30C-F1B2-4AA2-987A-C617E59EDBBD}"/>
    <cellStyle name="Comma 3 3 6 2 3 2 2 3" xfId="13376" xr:uid="{00000000-0005-0000-0000-0000D1340000}"/>
    <cellStyle name="Comma 3 3 6 2 3 2 2 3 2" xfId="32590" xr:uid="{C67BE24B-AF17-4AE7-ACA2-9766B0313429}"/>
    <cellStyle name="Comma 3 3 6 2 3 2 2 4" xfId="22983" xr:uid="{CBB0B79A-9D0B-4D67-A284-79BA2B7D68F0}"/>
    <cellStyle name="Comma 3 3 6 2 3 2 3" xfId="6171" xr:uid="{00000000-0005-0000-0000-0000D2340000}"/>
    <cellStyle name="Comma 3 3 6 2 3 2 3 2" xfId="15778" xr:uid="{00000000-0005-0000-0000-0000D3340000}"/>
    <cellStyle name="Comma 3 3 6 2 3 2 3 2 2" xfId="34992" xr:uid="{E2069DF3-1E1C-4A44-8AF2-BB44B83D043E}"/>
    <cellStyle name="Comma 3 3 6 2 3 2 3 3" xfId="25385" xr:uid="{9038EBFB-B8CD-44BB-8DEF-7B064E04CFB3}"/>
    <cellStyle name="Comma 3 3 6 2 3 2 4" xfId="10974" xr:uid="{00000000-0005-0000-0000-0000D4340000}"/>
    <cellStyle name="Comma 3 3 6 2 3 2 4 2" xfId="30188" xr:uid="{D6159A42-1D6B-4153-B9DE-B817FC841C47}"/>
    <cellStyle name="Comma 3 3 6 2 3 2 5" xfId="20581" xr:uid="{DE8A61C8-EFA2-4484-B857-3D2174670DD7}"/>
    <cellStyle name="Comma 3 3 6 2 3 3" xfId="2164" xr:uid="{00000000-0005-0000-0000-0000D5340000}"/>
    <cellStyle name="Comma 3 3 6 2 3 3 2" xfId="4569" xr:uid="{00000000-0005-0000-0000-0000D6340000}"/>
    <cellStyle name="Comma 3 3 6 2 3 3 2 2" xfId="9372" xr:uid="{00000000-0005-0000-0000-0000D7340000}"/>
    <cellStyle name="Comma 3 3 6 2 3 3 2 2 2" xfId="18979" xr:uid="{00000000-0005-0000-0000-0000D8340000}"/>
    <cellStyle name="Comma 3 3 6 2 3 3 2 2 2 2" xfId="38193" xr:uid="{0A7A61CE-7F10-49EC-85D9-4FBC312325A9}"/>
    <cellStyle name="Comma 3 3 6 2 3 3 2 2 3" xfId="28586" xr:uid="{1103BB30-C5A4-402A-821C-7C7B5585209E}"/>
    <cellStyle name="Comma 3 3 6 2 3 3 2 3" xfId="14176" xr:uid="{00000000-0005-0000-0000-0000D9340000}"/>
    <cellStyle name="Comma 3 3 6 2 3 3 2 3 2" xfId="33390" xr:uid="{2D1790F2-65E9-47DE-9AB9-A6B1E38B48E0}"/>
    <cellStyle name="Comma 3 3 6 2 3 3 2 4" xfId="23783" xr:uid="{9B61D650-5B32-4741-B9B6-AC2FC0E3863F}"/>
    <cellStyle name="Comma 3 3 6 2 3 3 3" xfId="6971" xr:uid="{00000000-0005-0000-0000-0000DA340000}"/>
    <cellStyle name="Comma 3 3 6 2 3 3 3 2" xfId="16578" xr:uid="{00000000-0005-0000-0000-0000DB340000}"/>
    <cellStyle name="Comma 3 3 6 2 3 3 3 2 2" xfId="35792" xr:uid="{BF4CB01E-18F7-40A6-9ED4-D90907522965}"/>
    <cellStyle name="Comma 3 3 6 2 3 3 3 3" xfId="26185" xr:uid="{4BE251A6-195C-4C27-AC86-93E159CF7FDB}"/>
    <cellStyle name="Comma 3 3 6 2 3 3 4" xfId="11774" xr:uid="{00000000-0005-0000-0000-0000DC340000}"/>
    <cellStyle name="Comma 3 3 6 2 3 3 4 2" xfId="30988" xr:uid="{40DD503E-1F34-49CA-9E94-1DF12DEFB961}"/>
    <cellStyle name="Comma 3 3 6 2 3 3 5" xfId="21381" xr:uid="{F6654594-8086-4B53-9755-A9A3C685692C}"/>
    <cellStyle name="Comma 3 3 6 2 3 4" xfId="2969" xr:uid="{00000000-0005-0000-0000-0000DD340000}"/>
    <cellStyle name="Comma 3 3 6 2 3 4 2" xfId="7772" xr:uid="{00000000-0005-0000-0000-0000DE340000}"/>
    <cellStyle name="Comma 3 3 6 2 3 4 2 2" xfId="17379" xr:uid="{00000000-0005-0000-0000-0000DF340000}"/>
    <cellStyle name="Comma 3 3 6 2 3 4 2 2 2" xfId="36593" xr:uid="{0DC4EA7E-98D2-4DE3-8F54-F49A6D067A16}"/>
    <cellStyle name="Comma 3 3 6 2 3 4 2 3" xfId="26986" xr:uid="{12061D47-79F0-459E-97D1-DF5B80606422}"/>
    <cellStyle name="Comma 3 3 6 2 3 4 3" xfId="12576" xr:uid="{00000000-0005-0000-0000-0000E0340000}"/>
    <cellStyle name="Comma 3 3 6 2 3 4 3 2" xfId="31790" xr:uid="{F4768E19-BEDB-4A41-82D3-F8A486B9AC42}"/>
    <cellStyle name="Comma 3 3 6 2 3 4 4" xfId="22183" xr:uid="{0A7C4476-F90B-46C8-ABD6-683AACDABCB5}"/>
    <cellStyle name="Comma 3 3 6 2 3 5" xfId="5371" xr:uid="{00000000-0005-0000-0000-0000E1340000}"/>
    <cellStyle name="Comma 3 3 6 2 3 5 2" xfId="14978" xr:uid="{00000000-0005-0000-0000-0000E2340000}"/>
    <cellStyle name="Comma 3 3 6 2 3 5 2 2" xfId="34192" xr:uid="{DB8FEFAB-5B5B-4105-8311-2D3F64172550}"/>
    <cellStyle name="Comma 3 3 6 2 3 5 3" xfId="24585" xr:uid="{E4D849FE-BB1E-4D93-AF8C-8DB3FCB5CE95}"/>
    <cellStyle name="Comma 3 3 6 2 3 6" xfId="10174" xr:uid="{00000000-0005-0000-0000-0000E3340000}"/>
    <cellStyle name="Comma 3 3 6 2 3 6 2" xfId="29388" xr:uid="{1A138BC5-26FF-41B6-87EE-3154A19D5859}"/>
    <cellStyle name="Comma 3 3 6 2 3 7" xfId="19781" xr:uid="{09348785-81AC-489F-88DD-9D87D47C00A4}"/>
    <cellStyle name="Comma 3 3 6 2 4" xfId="763" xr:uid="{00000000-0005-0000-0000-0000E4340000}"/>
    <cellStyle name="Comma 3 3 6 2 4 2" xfId="1564" xr:uid="{00000000-0005-0000-0000-0000E5340000}"/>
    <cellStyle name="Comma 3 3 6 2 4 2 2" xfId="3969" xr:uid="{00000000-0005-0000-0000-0000E6340000}"/>
    <cellStyle name="Comma 3 3 6 2 4 2 2 2" xfId="8772" xr:uid="{00000000-0005-0000-0000-0000E7340000}"/>
    <cellStyle name="Comma 3 3 6 2 4 2 2 2 2" xfId="18379" xr:uid="{00000000-0005-0000-0000-0000E8340000}"/>
    <cellStyle name="Comma 3 3 6 2 4 2 2 2 2 2" xfId="37593" xr:uid="{D3A3979B-E32F-4F3A-84EF-CCD1579C73B9}"/>
    <cellStyle name="Comma 3 3 6 2 4 2 2 2 3" xfId="27986" xr:uid="{A7C5BFE3-7281-47E7-A14D-E583BFEDE712}"/>
    <cellStyle name="Comma 3 3 6 2 4 2 2 3" xfId="13576" xr:uid="{00000000-0005-0000-0000-0000E9340000}"/>
    <cellStyle name="Comma 3 3 6 2 4 2 2 3 2" xfId="32790" xr:uid="{C7B6019C-8731-44CB-8EE8-FC7500404F9B}"/>
    <cellStyle name="Comma 3 3 6 2 4 2 2 4" xfId="23183" xr:uid="{2C67DDEA-B8F8-4609-98FE-67F0634D0913}"/>
    <cellStyle name="Comma 3 3 6 2 4 2 3" xfId="6371" xr:uid="{00000000-0005-0000-0000-0000EA340000}"/>
    <cellStyle name="Comma 3 3 6 2 4 2 3 2" xfId="15978" xr:uid="{00000000-0005-0000-0000-0000EB340000}"/>
    <cellStyle name="Comma 3 3 6 2 4 2 3 2 2" xfId="35192" xr:uid="{B5DFA1B7-A7D7-4004-BF3F-E6BEBC972BFA}"/>
    <cellStyle name="Comma 3 3 6 2 4 2 3 3" xfId="25585" xr:uid="{1E0530A5-C494-4C09-9A89-54BAD67D26E1}"/>
    <cellStyle name="Comma 3 3 6 2 4 2 4" xfId="11174" xr:uid="{00000000-0005-0000-0000-0000EC340000}"/>
    <cellStyle name="Comma 3 3 6 2 4 2 4 2" xfId="30388" xr:uid="{D5926306-CC6A-423D-86E9-F6CA995DDA54}"/>
    <cellStyle name="Comma 3 3 6 2 4 2 5" xfId="20781" xr:uid="{4FF243F2-0F5B-4C7C-ADCB-BE09ABA2DA98}"/>
    <cellStyle name="Comma 3 3 6 2 4 3" xfId="2364" xr:uid="{00000000-0005-0000-0000-0000ED340000}"/>
    <cellStyle name="Comma 3 3 6 2 4 3 2" xfId="4769" xr:uid="{00000000-0005-0000-0000-0000EE340000}"/>
    <cellStyle name="Comma 3 3 6 2 4 3 2 2" xfId="9572" xr:uid="{00000000-0005-0000-0000-0000EF340000}"/>
    <cellStyle name="Comma 3 3 6 2 4 3 2 2 2" xfId="19179" xr:uid="{00000000-0005-0000-0000-0000F0340000}"/>
    <cellStyle name="Comma 3 3 6 2 4 3 2 2 2 2" xfId="38393" xr:uid="{9B678815-4963-433E-B008-46502160AB32}"/>
    <cellStyle name="Comma 3 3 6 2 4 3 2 2 3" xfId="28786" xr:uid="{88FDEB79-9BD6-4023-8BB7-5F335F4E0594}"/>
    <cellStyle name="Comma 3 3 6 2 4 3 2 3" xfId="14376" xr:uid="{00000000-0005-0000-0000-0000F1340000}"/>
    <cellStyle name="Comma 3 3 6 2 4 3 2 3 2" xfId="33590" xr:uid="{09DBABFF-76B2-472F-ADDE-9AADBDC94373}"/>
    <cellStyle name="Comma 3 3 6 2 4 3 2 4" xfId="23983" xr:uid="{73A38171-452C-4BBA-ACEC-E60124FECA2A}"/>
    <cellStyle name="Comma 3 3 6 2 4 3 3" xfId="7171" xr:uid="{00000000-0005-0000-0000-0000F2340000}"/>
    <cellStyle name="Comma 3 3 6 2 4 3 3 2" xfId="16778" xr:uid="{00000000-0005-0000-0000-0000F3340000}"/>
    <cellStyle name="Comma 3 3 6 2 4 3 3 2 2" xfId="35992" xr:uid="{237B8DA3-9F96-4803-9F5A-E5E051E980AB}"/>
    <cellStyle name="Comma 3 3 6 2 4 3 3 3" xfId="26385" xr:uid="{E7AF36D3-0368-465C-A703-B112482FDBB7}"/>
    <cellStyle name="Comma 3 3 6 2 4 3 4" xfId="11974" xr:uid="{00000000-0005-0000-0000-0000F4340000}"/>
    <cellStyle name="Comma 3 3 6 2 4 3 4 2" xfId="31188" xr:uid="{6BD898D8-8373-4D99-9735-D0F941447E35}"/>
    <cellStyle name="Comma 3 3 6 2 4 3 5" xfId="21581" xr:uid="{7753FC1F-525E-4B44-8025-78082F3A150C}"/>
    <cellStyle name="Comma 3 3 6 2 4 4" xfId="3169" xr:uid="{00000000-0005-0000-0000-0000F5340000}"/>
    <cellStyle name="Comma 3 3 6 2 4 4 2" xfId="7972" xr:uid="{00000000-0005-0000-0000-0000F6340000}"/>
    <cellStyle name="Comma 3 3 6 2 4 4 2 2" xfId="17579" xr:uid="{00000000-0005-0000-0000-0000F7340000}"/>
    <cellStyle name="Comma 3 3 6 2 4 4 2 2 2" xfId="36793" xr:uid="{6E5EC1F6-7A73-4BFC-8BDF-46C7DEE3FF00}"/>
    <cellStyle name="Comma 3 3 6 2 4 4 2 3" xfId="27186" xr:uid="{FC78441E-43CC-488A-9F0C-382A31D0245D}"/>
    <cellStyle name="Comma 3 3 6 2 4 4 3" xfId="12776" xr:uid="{00000000-0005-0000-0000-0000F8340000}"/>
    <cellStyle name="Comma 3 3 6 2 4 4 3 2" xfId="31990" xr:uid="{2E822B96-C4FD-4A5F-B1A9-59D3587B21F1}"/>
    <cellStyle name="Comma 3 3 6 2 4 4 4" xfId="22383" xr:uid="{B2F99DA9-9BCB-497E-A1E1-C0D6706E42A0}"/>
    <cellStyle name="Comma 3 3 6 2 4 5" xfId="5571" xr:uid="{00000000-0005-0000-0000-0000F9340000}"/>
    <cellStyle name="Comma 3 3 6 2 4 5 2" xfId="15178" xr:uid="{00000000-0005-0000-0000-0000FA340000}"/>
    <cellStyle name="Comma 3 3 6 2 4 5 2 2" xfId="34392" xr:uid="{E115E23E-5734-4F91-BD38-AD3BAD79B3CC}"/>
    <cellStyle name="Comma 3 3 6 2 4 5 3" xfId="24785" xr:uid="{720EB06F-F4D0-4572-8326-32255148DEAF}"/>
    <cellStyle name="Comma 3 3 6 2 4 6" xfId="10374" xr:uid="{00000000-0005-0000-0000-0000FB340000}"/>
    <cellStyle name="Comma 3 3 6 2 4 6 2" xfId="29588" xr:uid="{C89AA909-9640-4DCB-B937-1A07F36E9694}"/>
    <cellStyle name="Comma 3 3 6 2 4 7" xfId="19981" xr:uid="{1E478E87-7835-40DB-81D1-D59931E6258A}"/>
    <cellStyle name="Comma 3 3 6 2 5" xfId="964" xr:uid="{00000000-0005-0000-0000-0000FC340000}"/>
    <cellStyle name="Comma 3 3 6 2 5 2" xfId="3369" xr:uid="{00000000-0005-0000-0000-0000FD340000}"/>
    <cellStyle name="Comma 3 3 6 2 5 2 2" xfId="8172" xr:uid="{00000000-0005-0000-0000-0000FE340000}"/>
    <cellStyle name="Comma 3 3 6 2 5 2 2 2" xfId="17779" xr:uid="{00000000-0005-0000-0000-0000FF340000}"/>
    <cellStyle name="Comma 3 3 6 2 5 2 2 2 2" xfId="36993" xr:uid="{4F87F2D3-624A-4504-89A7-5A80BB1A26E2}"/>
    <cellStyle name="Comma 3 3 6 2 5 2 2 3" xfId="27386" xr:uid="{BCDE0B9C-1481-4154-BC73-6C4876AD18B8}"/>
    <cellStyle name="Comma 3 3 6 2 5 2 3" xfId="12976" xr:uid="{00000000-0005-0000-0000-000000350000}"/>
    <cellStyle name="Comma 3 3 6 2 5 2 3 2" xfId="32190" xr:uid="{3F891165-DF07-419B-A344-C30575CB7E79}"/>
    <cellStyle name="Comma 3 3 6 2 5 2 4" xfId="22583" xr:uid="{D2F6E5E1-3C10-42E3-A1D5-09C0606557B5}"/>
    <cellStyle name="Comma 3 3 6 2 5 3" xfId="5771" xr:uid="{00000000-0005-0000-0000-000001350000}"/>
    <cellStyle name="Comma 3 3 6 2 5 3 2" xfId="15378" xr:uid="{00000000-0005-0000-0000-000002350000}"/>
    <cellStyle name="Comma 3 3 6 2 5 3 2 2" xfId="34592" xr:uid="{F3EC99CA-6364-489F-8C82-6ADF764077A0}"/>
    <cellStyle name="Comma 3 3 6 2 5 3 3" xfId="24985" xr:uid="{1482D851-1490-4044-9E58-08CE8E223487}"/>
    <cellStyle name="Comma 3 3 6 2 5 4" xfId="10574" xr:uid="{00000000-0005-0000-0000-000003350000}"/>
    <cellStyle name="Comma 3 3 6 2 5 4 2" xfId="29788" xr:uid="{16694E4C-67B5-414A-AC8F-EACA9DFFBDAE}"/>
    <cellStyle name="Comma 3 3 6 2 5 5" xfId="20181" xr:uid="{A01AC999-3678-4B1B-B14E-E142200DE52F}"/>
    <cellStyle name="Comma 3 3 6 2 6" xfId="1764" xr:uid="{00000000-0005-0000-0000-000004350000}"/>
    <cellStyle name="Comma 3 3 6 2 6 2" xfId="4169" xr:uid="{00000000-0005-0000-0000-000005350000}"/>
    <cellStyle name="Comma 3 3 6 2 6 2 2" xfId="8972" xr:uid="{00000000-0005-0000-0000-000006350000}"/>
    <cellStyle name="Comma 3 3 6 2 6 2 2 2" xfId="18579" xr:uid="{00000000-0005-0000-0000-000007350000}"/>
    <cellStyle name="Comma 3 3 6 2 6 2 2 2 2" xfId="37793" xr:uid="{3A3C8773-7E95-4039-924B-6EA7062C4BF3}"/>
    <cellStyle name="Comma 3 3 6 2 6 2 2 3" xfId="28186" xr:uid="{04938CAE-1721-4872-840A-A6EABE7DA058}"/>
    <cellStyle name="Comma 3 3 6 2 6 2 3" xfId="13776" xr:uid="{00000000-0005-0000-0000-000008350000}"/>
    <cellStyle name="Comma 3 3 6 2 6 2 3 2" xfId="32990" xr:uid="{92964128-7842-41CE-A549-4FD5B66D3D56}"/>
    <cellStyle name="Comma 3 3 6 2 6 2 4" xfId="23383" xr:uid="{7A25EA4A-FF6A-4BBD-AC83-A35A5168C56F}"/>
    <cellStyle name="Comma 3 3 6 2 6 3" xfId="6571" xr:uid="{00000000-0005-0000-0000-000009350000}"/>
    <cellStyle name="Comma 3 3 6 2 6 3 2" xfId="16178" xr:uid="{00000000-0005-0000-0000-00000A350000}"/>
    <cellStyle name="Comma 3 3 6 2 6 3 2 2" xfId="35392" xr:uid="{7B952CDE-D9C2-4358-954C-4A96883652FD}"/>
    <cellStyle name="Comma 3 3 6 2 6 3 3" xfId="25785" xr:uid="{E9F0E403-342B-42FE-9583-7033E820C48D}"/>
    <cellStyle name="Comma 3 3 6 2 6 4" xfId="11374" xr:uid="{00000000-0005-0000-0000-00000B350000}"/>
    <cellStyle name="Comma 3 3 6 2 6 4 2" xfId="30588" xr:uid="{2C87A82F-D5F7-4EA6-9B2A-357AE2F5E16E}"/>
    <cellStyle name="Comma 3 3 6 2 6 5" xfId="20981" xr:uid="{F0B49E68-A999-48C3-B690-C5C85BD6875C}"/>
    <cellStyle name="Comma 3 3 6 2 7" xfId="2569" xr:uid="{00000000-0005-0000-0000-00000C350000}"/>
    <cellStyle name="Comma 3 3 6 2 7 2" xfId="7372" xr:uid="{00000000-0005-0000-0000-00000D350000}"/>
    <cellStyle name="Comma 3 3 6 2 7 2 2" xfId="16979" xr:uid="{00000000-0005-0000-0000-00000E350000}"/>
    <cellStyle name="Comma 3 3 6 2 7 2 2 2" xfId="36193" xr:uid="{9D71138D-3211-44DC-B521-62A6A3A431A9}"/>
    <cellStyle name="Comma 3 3 6 2 7 2 3" xfId="26586" xr:uid="{94D78BD2-48C8-4C7A-8F1F-951C996E3209}"/>
    <cellStyle name="Comma 3 3 6 2 7 3" xfId="12176" xr:uid="{00000000-0005-0000-0000-00000F350000}"/>
    <cellStyle name="Comma 3 3 6 2 7 3 2" xfId="31390" xr:uid="{231B578E-ED11-4091-A96A-CFA51D17281F}"/>
    <cellStyle name="Comma 3 3 6 2 7 4" xfId="21783" xr:uid="{06B66AC4-83F4-4B56-85B1-EFA88FC7A2B7}"/>
    <cellStyle name="Comma 3 3 6 2 8" xfId="4971" xr:uid="{00000000-0005-0000-0000-000010350000}"/>
    <cellStyle name="Comma 3 3 6 2 8 2" xfId="14578" xr:uid="{00000000-0005-0000-0000-000011350000}"/>
    <cellStyle name="Comma 3 3 6 2 8 2 2" xfId="33792" xr:uid="{E790C4C5-F1E1-4DCE-99BB-12E53E9FD87D}"/>
    <cellStyle name="Comma 3 3 6 2 8 3" xfId="24185" xr:uid="{33E09863-1917-4C62-A34B-EF31DA0AD46A}"/>
    <cellStyle name="Comma 3 3 6 2 9" xfId="9774" xr:uid="{00000000-0005-0000-0000-000012350000}"/>
    <cellStyle name="Comma 3 3 6 2 9 2" xfId="28988" xr:uid="{AA461787-7295-45B9-95A6-6FC4425615F1}"/>
    <cellStyle name="Comma 3 3 6 3" xfId="263" xr:uid="{00000000-0005-0000-0000-000013350000}"/>
    <cellStyle name="Comma 3 3 6 3 2" xfId="1064" xr:uid="{00000000-0005-0000-0000-000014350000}"/>
    <cellStyle name="Comma 3 3 6 3 2 2" xfId="3469" xr:uid="{00000000-0005-0000-0000-000015350000}"/>
    <cellStyle name="Comma 3 3 6 3 2 2 2" xfId="8272" xr:uid="{00000000-0005-0000-0000-000016350000}"/>
    <cellStyle name="Comma 3 3 6 3 2 2 2 2" xfId="17879" xr:uid="{00000000-0005-0000-0000-000017350000}"/>
    <cellStyle name="Comma 3 3 6 3 2 2 2 2 2" xfId="37093" xr:uid="{A4EFAF78-F091-4AAC-88E3-B9390300DFF8}"/>
    <cellStyle name="Comma 3 3 6 3 2 2 2 3" xfId="27486" xr:uid="{F27DEAFC-F1DB-4AFF-99B5-FC660B8016F4}"/>
    <cellStyle name="Comma 3 3 6 3 2 2 3" xfId="13076" xr:uid="{00000000-0005-0000-0000-000018350000}"/>
    <cellStyle name="Comma 3 3 6 3 2 2 3 2" xfId="32290" xr:uid="{E2E53BDE-A09C-4BDE-A247-2D638B4146F0}"/>
    <cellStyle name="Comma 3 3 6 3 2 2 4" xfId="22683" xr:uid="{F7012C2B-B2FF-4AE6-A0CB-8CCF24133C46}"/>
    <cellStyle name="Comma 3 3 6 3 2 3" xfId="5871" xr:uid="{00000000-0005-0000-0000-000019350000}"/>
    <cellStyle name="Comma 3 3 6 3 2 3 2" xfId="15478" xr:uid="{00000000-0005-0000-0000-00001A350000}"/>
    <cellStyle name="Comma 3 3 6 3 2 3 2 2" xfId="34692" xr:uid="{7539F73B-8188-4D21-9249-79EF26C10A1E}"/>
    <cellStyle name="Comma 3 3 6 3 2 3 3" xfId="25085" xr:uid="{50827AEA-BA33-4749-A7F0-6ADF85114F13}"/>
    <cellStyle name="Comma 3 3 6 3 2 4" xfId="10674" xr:uid="{00000000-0005-0000-0000-00001B350000}"/>
    <cellStyle name="Comma 3 3 6 3 2 4 2" xfId="29888" xr:uid="{35E97C14-98FA-42F5-8882-50FA2C02943D}"/>
    <cellStyle name="Comma 3 3 6 3 2 5" xfId="20281" xr:uid="{BBCD739F-7FC4-475B-98DA-B9205C219EA8}"/>
    <cellStyle name="Comma 3 3 6 3 3" xfId="1864" xr:uid="{00000000-0005-0000-0000-00001C350000}"/>
    <cellStyle name="Comma 3 3 6 3 3 2" xfId="4269" xr:uid="{00000000-0005-0000-0000-00001D350000}"/>
    <cellStyle name="Comma 3 3 6 3 3 2 2" xfId="9072" xr:uid="{00000000-0005-0000-0000-00001E350000}"/>
    <cellStyle name="Comma 3 3 6 3 3 2 2 2" xfId="18679" xr:uid="{00000000-0005-0000-0000-00001F350000}"/>
    <cellStyle name="Comma 3 3 6 3 3 2 2 2 2" xfId="37893" xr:uid="{B4B4B613-084C-4312-9FA0-3B6611CE23AA}"/>
    <cellStyle name="Comma 3 3 6 3 3 2 2 3" xfId="28286" xr:uid="{C0B78387-FE75-4DF3-BB14-3386059A68AD}"/>
    <cellStyle name="Comma 3 3 6 3 3 2 3" xfId="13876" xr:uid="{00000000-0005-0000-0000-000020350000}"/>
    <cellStyle name="Comma 3 3 6 3 3 2 3 2" xfId="33090" xr:uid="{54FD185F-D00B-44E5-910C-3138793E9224}"/>
    <cellStyle name="Comma 3 3 6 3 3 2 4" xfId="23483" xr:uid="{9E17FD14-ACE7-4FA8-8A79-153DD5D47CC6}"/>
    <cellStyle name="Comma 3 3 6 3 3 3" xfId="6671" xr:uid="{00000000-0005-0000-0000-000021350000}"/>
    <cellStyle name="Comma 3 3 6 3 3 3 2" xfId="16278" xr:uid="{00000000-0005-0000-0000-000022350000}"/>
    <cellStyle name="Comma 3 3 6 3 3 3 2 2" xfId="35492" xr:uid="{64FAE2F8-7F10-4A95-BFE8-1D35EDE7E2FD}"/>
    <cellStyle name="Comma 3 3 6 3 3 3 3" xfId="25885" xr:uid="{558F72B1-D652-4DC7-885E-E3495E1639DD}"/>
    <cellStyle name="Comma 3 3 6 3 3 4" xfId="11474" xr:uid="{00000000-0005-0000-0000-000023350000}"/>
    <cellStyle name="Comma 3 3 6 3 3 4 2" xfId="30688" xr:uid="{3F5A8D89-AD7A-4B10-9592-10C9D380356B}"/>
    <cellStyle name="Comma 3 3 6 3 3 5" xfId="21081" xr:uid="{7DCBCA80-7C7C-4215-A5FB-F879E6A7A61C}"/>
    <cellStyle name="Comma 3 3 6 3 4" xfId="2669" xr:uid="{00000000-0005-0000-0000-000024350000}"/>
    <cellStyle name="Comma 3 3 6 3 4 2" xfId="7472" xr:uid="{00000000-0005-0000-0000-000025350000}"/>
    <cellStyle name="Comma 3 3 6 3 4 2 2" xfId="17079" xr:uid="{00000000-0005-0000-0000-000026350000}"/>
    <cellStyle name="Comma 3 3 6 3 4 2 2 2" xfId="36293" xr:uid="{87111DD1-2DE5-482C-B216-0704E2AABFD9}"/>
    <cellStyle name="Comma 3 3 6 3 4 2 3" xfId="26686" xr:uid="{7A530D98-79C7-498E-BA74-E35E4220145C}"/>
    <cellStyle name="Comma 3 3 6 3 4 3" xfId="12276" xr:uid="{00000000-0005-0000-0000-000027350000}"/>
    <cellStyle name="Comma 3 3 6 3 4 3 2" xfId="31490" xr:uid="{DC4ED15C-A2E3-4DE3-A011-D440039697A3}"/>
    <cellStyle name="Comma 3 3 6 3 4 4" xfId="21883" xr:uid="{5451CF10-C67F-4127-AFED-DC20BD763ED5}"/>
    <cellStyle name="Comma 3 3 6 3 5" xfId="5071" xr:uid="{00000000-0005-0000-0000-000028350000}"/>
    <cellStyle name="Comma 3 3 6 3 5 2" xfId="14678" xr:uid="{00000000-0005-0000-0000-000029350000}"/>
    <cellStyle name="Comma 3 3 6 3 5 2 2" xfId="33892" xr:uid="{7EDCE797-002B-4800-BC59-040B20BA9643}"/>
    <cellStyle name="Comma 3 3 6 3 5 3" xfId="24285" xr:uid="{F25899C4-146D-4D9D-A612-3C64408402AD}"/>
    <cellStyle name="Comma 3 3 6 3 6" xfId="9874" xr:uid="{00000000-0005-0000-0000-00002A350000}"/>
    <cellStyle name="Comma 3 3 6 3 6 2" xfId="29088" xr:uid="{FE95203E-92ED-494B-9E16-9359769F9017}"/>
    <cellStyle name="Comma 3 3 6 3 7" xfId="19481" xr:uid="{A390E27C-CD3D-407B-9EEA-D59E46874CAD}"/>
    <cellStyle name="Comma 3 3 6 4" xfId="463" xr:uid="{00000000-0005-0000-0000-00002B350000}"/>
    <cellStyle name="Comma 3 3 6 4 2" xfId="1264" xr:uid="{00000000-0005-0000-0000-00002C350000}"/>
    <cellStyle name="Comma 3 3 6 4 2 2" xfId="3669" xr:uid="{00000000-0005-0000-0000-00002D350000}"/>
    <cellStyle name="Comma 3 3 6 4 2 2 2" xfId="8472" xr:uid="{00000000-0005-0000-0000-00002E350000}"/>
    <cellStyle name="Comma 3 3 6 4 2 2 2 2" xfId="18079" xr:uid="{00000000-0005-0000-0000-00002F350000}"/>
    <cellStyle name="Comma 3 3 6 4 2 2 2 2 2" xfId="37293" xr:uid="{8DF2B282-4072-4F5B-8B27-B95B0431CF7F}"/>
    <cellStyle name="Comma 3 3 6 4 2 2 2 3" xfId="27686" xr:uid="{B0741B9E-9D19-4E17-AD45-6BAB13F90279}"/>
    <cellStyle name="Comma 3 3 6 4 2 2 3" xfId="13276" xr:uid="{00000000-0005-0000-0000-000030350000}"/>
    <cellStyle name="Comma 3 3 6 4 2 2 3 2" xfId="32490" xr:uid="{56081013-0B72-43A6-AA9B-B17D4C45E03F}"/>
    <cellStyle name="Comma 3 3 6 4 2 2 4" xfId="22883" xr:uid="{BA88CC60-F6F6-4A3D-BE44-ADCB13BA79DC}"/>
    <cellStyle name="Comma 3 3 6 4 2 3" xfId="6071" xr:uid="{00000000-0005-0000-0000-000031350000}"/>
    <cellStyle name="Comma 3 3 6 4 2 3 2" xfId="15678" xr:uid="{00000000-0005-0000-0000-000032350000}"/>
    <cellStyle name="Comma 3 3 6 4 2 3 2 2" xfId="34892" xr:uid="{78C1CF7E-1C74-44BA-8FF7-C113CB0E1FA8}"/>
    <cellStyle name="Comma 3 3 6 4 2 3 3" xfId="25285" xr:uid="{F835C8D2-9F36-44CC-A319-FD4005271426}"/>
    <cellStyle name="Comma 3 3 6 4 2 4" xfId="10874" xr:uid="{00000000-0005-0000-0000-000033350000}"/>
    <cellStyle name="Comma 3 3 6 4 2 4 2" xfId="30088" xr:uid="{08E8A130-FC32-4AA8-9985-1CF115BC62B3}"/>
    <cellStyle name="Comma 3 3 6 4 2 5" xfId="20481" xr:uid="{2485A7FE-6FA1-45B4-8097-5618DB53946D}"/>
    <cellStyle name="Comma 3 3 6 4 3" xfId="2064" xr:uid="{00000000-0005-0000-0000-000034350000}"/>
    <cellStyle name="Comma 3 3 6 4 3 2" xfId="4469" xr:uid="{00000000-0005-0000-0000-000035350000}"/>
    <cellStyle name="Comma 3 3 6 4 3 2 2" xfId="9272" xr:uid="{00000000-0005-0000-0000-000036350000}"/>
    <cellStyle name="Comma 3 3 6 4 3 2 2 2" xfId="18879" xr:uid="{00000000-0005-0000-0000-000037350000}"/>
    <cellStyle name="Comma 3 3 6 4 3 2 2 2 2" xfId="38093" xr:uid="{32522FF1-4CD5-497F-A76C-8E901D5591BA}"/>
    <cellStyle name="Comma 3 3 6 4 3 2 2 3" xfId="28486" xr:uid="{19530C80-3758-4E1C-9E06-101B51674E29}"/>
    <cellStyle name="Comma 3 3 6 4 3 2 3" xfId="14076" xr:uid="{00000000-0005-0000-0000-000038350000}"/>
    <cellStyle name="Comma 3 3 6 4 3 2 3 2" xfId="33290" xr:uid="{96041E7B-C666-48C6-A5AF-52C55EAD5012}"/>
    <cellStyle name="Comma 3 3 6 4 3 2 4" xfId="23683" xr:uid="{2F1AF9EC-4131-44A4-B47D-FE4B7E3CDC00}"/>
    <cellStyle name="Comma 3 3 6 4 3 3" xfId="6871" xr:uid="{00000000-0005-0000-0000-000039350000}"/>
    <cellStyle name="Comma 3 3 6 4 3 3 2" xfId="16478" xr:uid="{00000000-0005-0000-0000-00003A350000}"/>
    <cellStyle name="Comma 3 3 6 4 3 3 2 2" xfId="35692" xr:uid="{8AED94EA-A98F-4EF0-BC51-01A81C4BE075}"/>
    <cellStyle name="Comma 3 3 6 4 3 3 3" xfId="26085" xr:uid="{D76945D3-B3C8-48C5-84FA-5DA870BDEBE4}"/>
    <cellStyle name="Comma 3 3 6 4 3 4" xfId="11674" xr:uid="{00000000-0005-0000-0000-00003B350000}"/>
    <cellStyle name="Comma 3 3 6 4 3 4 2" xfId="30888" xr:uid="{BAA5FE54-AC6E-43B9-BE14-2657C7954FD5}"/>
    <cellStyle name="Comma 3 3 6 4 3 5" xfId="21281" xr:uid="{E44CE86E-1458-4586-BBB7-D19EF6EAB3CB}"/>
    <cellStyle name="Comma 3 3 6 4 4" xfId="2869" xr:uid="{00000000-0005-0000-0000-00003C350000}"/>
    <cellStyle name="Comma 3 3 6 4 4 2" xfId="7672" xr:uid="{00000000-0005-0000-0000-00003D350000}"/>
    <cellStyle name="Comma 3 3 6 4 4 2 2" xfId="17279" xr:uid="{00000000-0005-0000-0000-00003E350000}"/>
    <cellStyle name="Comma 3 3 6 4 4 2 2 2" xfId="36493" xr:uid="{B52864AD-68BD-4EEC-B1A0-29BC3A269380}"/>
    <cellStyle name="Comma 3 3 6 4 4 2 3" xfId="26886" xr:uid="{F54C5EE1-6BF9-4D9D-96BD-892465F69097}"/>
    <cellStyle name="Comma 3 3 6 4 4 3" xfId="12476" xr:uid="{00000000-0005-0000-0000-00003F350000}"/>
    <cellStyle name="Comma 3 3 6 4 4 3 2" xfId="31690" xr:uid="{52F89887-9C93-4E42-8468-2CCA1333EF93}"/>
    <cellStyle name="Comma 3 3 6 4 4 4" xfId="22083" xr:uid="{4001892E-45FE-4E9A-B984-C5F7815AFB7D}"/>
    <cellStyle name="Comma 3 3 6 4 5" xfId="5271" xr:uid="{00000000-0005-0000-0000-000040350000}"/>
    <cellStyle name="Comma 3 3 6 4 5 2" xfId="14878" xr:uid="{00000000-0005-0000-0000-000041350000}"/>
    <cellStyle name="Comma 3 3 6 4 5 2 2" xfId="34092" xr:uid="{47158E78-3A4D-4028-BF35-0132AE73E518}"/>
    <cellStyle name="Comma 3 3 6 4 5 3" xfId="24485" xr:uid="{013B8028-8B39-4DB3-8496-50D1085BB3EC}"/>
    <cellStyle name="Comma 3 3 6 4 6" xfId="10074" xr:uid="{00000000-0005-0000-0000-000042350000}"/>
    <cellStyle name="Comma 3 3 6 4 6 2" xfId="29288" xr:uid="{60CAB928-7E4A-4FEE-BCB1-B6C3ADD53A21}"/>
    <cellStyle name="Comma 3 3 6 4 7" xfId="19681" xr:uid="{2B78919B-94FF-4629-BB16-D088CFE28D1B}"/>
    <cellStyle name="Comma 3 3 6 5" xfId="663" xr:uid="{00000000-0005-0000-0000-000043350000}"/>
    <cellStyle name="Comma 3 3 6 5 2" xfId="1464" xr:uid="{00000000-0005-0000-0000-000044350000}"/>
    <cellStyle name="Comma 3 3 6 5 2 2" xfId="3869" xr:uid="{00000000-0005-0000-0000-000045350000}"/>
    <cellStyle name="Comma 3 3 6 5 2 2 2" xfId="8672" xr:uid="{00000000-0005-0000-0000-000046350000}"/>
    <cellStyle name="Comma 3 3 6 5 2 2 2 2" xfId="18279" xr:uid="{00000000-0005-0000-0000-000047350000}"/>
    <cellStyle name="Comma 3 3 6 5 2 2 2 2 2" xfId="37493" xr:uid="{26252A6B-F630-4346-B22C-7C13F7DC7739}"/>
    <cellStyle name="Comma 3 3 6 5 2 2 2 3" xfId="27886" xr:uid="{1B4CCA9C-4682-43BC-B460-B54F6803EE33}"/>
    <cellStyle name="Comma 3 3 6 5 2 2 3" xfId="13476" xr:uid="{00000000-0005-0000-0000-000048350000}"/>
    <cellStyle name="Comma 3 3 6 5 2 2 3 2" xfId="32690" xr:uid="{081994D0-E428-41FA-A781-7374A6C58E0D}"/>
    <cellStyle name="Comma 3 3 6 5 2 2 4" xfId="23083" xr:uid="{CC155D31-7A21-43DE-A2B3-7C34435CA279}"/>
    <cellStyle name="Comma 3 3 6 5 2 3" xfId="6271" xr:uid="{00000000-0005-0000-0000-000049350000}"/>
    <cellStyle name="Comma 3 3 6 5 2 3 2" xfId="15878" xr:uid="{00000000-0005-0000-0000-00004A350000}"/>
    <cellStyle name="Comma 3 3 6 5 2 3 2 2" xfId="35092" xr:uid="{2EA8651F-58E4-4B8F-9EA0-EDD7048745A7}"/>
    <cellStyle name="Comma 3 3 6 5 2 3 3" xfId="25485" xr:uid="{3A26DECF-280D-41B1-8C7E-64AED8029557}"/>
    <cellStyle name="Comma 3 3 6 5 2 4" xfId="11074" xr:uid="{00000000-0005-0000-0000-00004B350000}"/>
    <cellStyle name="Comma 3 3 6 5 2 4 2" xfId="30288" xr:uid="{9DE644D1-DCBE-4B80-B0E6-DC91A8C7A1F4}"/>
    <cellStyle name="Comma 3 3 6 5 2 5" xfId="20681" xr:uid="{5296F12E-70D9-4D25-BC54-52F73E393F02}"/>
    <cellStyle name="Comma 3 3 6 5 3" xfId="2264" xr:uid="{00000000-0005-0000-0000-00004C350000}"/>
    <cellStyle name="Comma 3 3 6 5 3 2" xfId="4669" xr:uid="{00000000-0005-0000-0000-00004D350000}"/>
    <cellStyle name="Comma 3 3 6 5 3 2 2" xfId="9472" xr:uid="{00000000-0005-0000-0000-00004E350000}"/>
    <cellStyle name="Comma 3 3 6 5 3 2 2 2" xfId="19079" xr:uid="{00000000-0005-0000-0000-00004F350000}"/>
    <cellStyle name="Comma 3 3 6 5 3 2 2 2 2" xfId="38293" xr:uid="{DD7DC267-218A-4DF9-874C-80259FB40317}"/>
    <cellStyle name="Comma 3 3 6 5 3 2 2 3" xfId="28686" xr:uid="{D8A9A1B1-BB22-4FF4-8D8F-A12686E9FD86}"/>
    <cellStyle name="Comma 3 3 6 5 3 2 3" xfId="14276" xr:uid="{00000000-0005-0000-0000-000050350000}"/>
    <cellStyle name="Comma 3 3 6 5 3 2 3 2" xfId="33490" xr:uid="{19D7855B-BF99-4FBF-8B55-6BC52E4775ED}"/>
    <cellStyle name="Comma 3 3 6 5 3 2 4" xfId="23883" xr:uid="{6DA6078F-4F7F-4E77-8C15-B11D812BD528}"/>
    <cellStyle name="Comma 3 3 6 5 3 3" xfId="7071" xr:uid="{00000000-0005-0000-0000-000051350000}"/>
    <cellStyle name="Comma 3 3 6 5 3 3 2" xfId="16678" xr:uid="{00000000-0005-0000-0000-000052350000}"/>
    <cellStyle name="Comma 3 3 6 5 3 3 2 2" xfId="35892" xr:uid="{9BF37BE8-4418-40F9-B6E0-77C9AA818667}"/>
    <cellStyle name="Comma 3 3 6 5 3 3 3" xfId="26285" xr:uid="{F3456CD8-9FE0-4444-AA9E-BDCD431F78A5}"/>
    <cellStyle name="Comma 3 3 6 5 3 4" xfId="11874" xr:uid="{00000000-0005-0000-0000-000053350000}"/>
    <cellStyle name="Comma 3 3 6 5 3 4 2" xfId="31088" xr:uid="{CC145242-1200-42CE-9E75-71C82EE67C6C}"/>
    <cellStyle name="Comma 3 3 6 5 3 5" xfId="21481" xr:uid="{187CC0DE-615B-4626-8DBF-04911A98F1B8}"/>
    <cellStyle name="Comma 3 3 6 5 4" xfId="3069" xr:uid="{00000000-0005-0000-0000-000054350000}"/>
    <cellStyle name="Comma 3 3 6 5 4 2" xfId="7872" xr:uid="{00000000-0005-0000-0000-000055350000}"/>
    <cellStyle name="Comma 3 3 6 5 4 2 2" xfId="17479" xr:uid="{00000000-0005-0000-0000-000056350000}"/>
    <cellStyle name="Comma 3 3 6 5 4 2 2 2" xfId="36693" xr:uid="{7CA19E5F-D76D-45B0-8B50-21F00DA657C4}"/>
    <cellStyle name="Comma 3 3 6 5 4 2 3" xfId="27086" xr:uid="{9B9E99DC-9566-482E-8F4A-84408513DABA}"/>
    <cellStyle name="Comma 3 3 6 5 4 3" xfId="12676" xr:uid="{00000000-0005-0000-0000-000057350000}"/>
    <cellStyle name="Comma 3 3 6 5 4 3 2" xfId="31890" xr:uid="{B2C3D827-EFE9-4ECC-9A6D-E273FA743612}"/>
    <cellStyle name="Comma 3 3 6 5 4 4" xfId="22283" xr:uid="{B7E6D834-BB2B-4359-B08E-715F0719680B}"/>
    <cellStyle name="Comma 3 3 6 5 5" xfId="5471" xr:uid="{00000000-0005-0000-0000-000058350000}"/>
    <cellStyle name="Comma 3 3 6 5 5 2" xfId="15078" xr:uid="{00000000-0005-0000-0000-000059350000}"/>
    <cellStyle name="Comma 3 3 6 5 5 2 2" xfId="34292" xr:uid="{E3016A53-C4B1-4CFE-8C13-29D0CBB0591E}"/>
    <cellStyle name="Comma 3 3 6 5 5 3" xfId="24685" xr:uid="{C8F244D8-45EF-49E4-9A54-80931260607F}"/>
    <cellStyle name="Comma 3 3 6 5 6" xfId="10274" xr:uid="{00000000-0005-0000-0000-00005A350000}"/>
    <cellStyle name="Comma 3 3 6 5 6 2" xfId="29488" xr:uid="{17DE63AE-FF12-4794-8DED-3D0B05839440}"/>
    <cellStyle name="Comma 3 3 6 5 7" xfId="19881" xr:uid="{F55D7E15-46B1-41DF-80AB-68FC11A71998}"/>
    <cellStyle name="Comma 3 3 6 6" xfId="864" xr:uid="{00000000-0005-0000-0000-00005B350000}"/>
    <cellStyle name="Comma 3 3 6 6 2" xfId="3269" xr:uid="{00000000-0005-0000-0000-00005C350000}"/>
    <cellStyle name="Comma 3 3 6 6 2 2" xfId="8072" xr:uid="{00000000-0005-0000-0000-00005D350000}"/>
    <cellStyle name="Comma 3 3 6 6 2 2 2" xfId="17679" xr:uid="{00000000-0005-0000-0000-00005E350000}"/>
    <cellStyle name="Comma 3 3 6 6 2 2 2 2" xfId="36893" xr:uid="{0E2090C0-4630-4C1B-B7D5-9C392665F0D9}"/>
    <cellStyle name="Comma 3 3 6 6 2 2 3" xfId="27286" xr:uid="{ACA917BF-DB78-499F-A6C2-2FC42394D61A}"/>
    <cellStyle name="Comma 3 3 6 6 2 3" xfId="12876" xr:uid="{00000000-0005-0000-0000-00005F350000}"/>
    <cellStyle name="Comma 3 3 6 6 2 3 2" xfId="32090" xr:uid="{5B3B0771-FD9D-4A41-9A5C-6CF57F845C5B}"/>
    <cellStyle name="Comma 3 3 6 6 2 4" xfId="22483" xr:uid="{6812ACA4-21E4-46A2-95BB-F3D29D3AE33F}"/>
    <cellStyle name="Comma 3 3 6 6 3" xfId="5671" xr:uid="{00000000-0005-0000-0000-000060350000}"/>
    <cellStyle name="Comma 3 3 6 6 3 2" xfId="15278" xr:uid="{00000000-0005-0000-0000-000061350000}"/>
    <cellStyle name="Comma 3 3 6 6 3 2 2" xfId="34492" xr:uid="{857B4185-55AE-453C-8F54-EAFCB5B6A929}"/>
    <cellStyle name="Comma 3 3 6 6 3 3" xfId="24885" xr:uid="{2830A1B7-E8C2-41AD-AF26-F63A6E570892}"/>
    <cellStyle name="Comma 3 3 6 6 4" xfId="10474" xr:uid="{00000000-0005-0000-0000-000062350000}"/>
    <cellStyle name="Comma 3 3 6 6 4 2" xfId="29688" xr:uid="{49826296-33A7-4A86-A700-160C1885B5A7}"/>
    <cellStyle name="Comma 3 3 6 6 5" xfId="20081" xr:uid="{81572D71-02AF-40EB-B0B0-F9A952F1C556}"/>
    <cellStyle name="Comma 3 3 6 7" xfId="1664" xr:uid="{00000000-0005-0000-0000-000063350000}"/>
    <cellStyle name="Comma 3 3 6 7 2" xfId="4069" xr:uid="{00000000-0005-0000-0000-000064350000}"/>
    <cellStyle name="Comma 3 3 6 7 2 2" xfId="8872" xr:uid="{00000000-0005-0000-0000-000065350000}"/>
    <cellStyle name="Comma 3 3 6 7 2 2 2" xfId="18479" xr:uid="{00000000-0005-0000-0000-000066350000}"/>
    <cellStyle name="Comma 3 3 6 7 2 2 2 2" xfId="37693" xr:uid="{095E3116-77F5-4756-9A62-8A29A3A3D403}"/>
    <cellStyle name="Comma 3 3 6 7 2 2 3" xfId="28086" xr:uid="{104B809A-57B3-4CD5-AF1F-527ADD7C64B9}"/>
    <cellStyle name="Comma 3 3 6 7 2 3" xfId="13676" xr:uid="{00000000-0005-0000-0000-000067350000}"/>
    <cellStyle name="Comma 3 3 6 7 2 3 2" xfId="32890" xr:uid="{1E47FD6A-9CAB-4A10-8135-F7E7B5DD7E0D}"/>
    <cellStyle name="Comma 3 3 6 7 2 4" xfId="23283" xr:uid="{845DE6BC-31A3-433C-BF56-89FDF6D7CC59}"/>
    <cellStyle name="Comma 3 3 6 7 3" xfId="6471" xr:uid="{00000000-0005-0000-0000-000068350000}"/>
    <cellStyle name="Comma 3 3 6 7 3 2" xfId="16078" xr:uid="{00000000-0005-0000-0000-000069350000}"/>
    <cellStyle name="Comma 3 3 6 7 3 2 2" xfId="35292" xr:uid="{81E1C290-8AC5-4DBE-8C9A-00F37B7C410D}"/>
    <cellStyle name="Comma 3 3 6 7 3 3" xfId="25685" xr:uid="{654692E4-3103-4F3A-B4DE-5F3764F1C04C}"/>
    <cellStyle name="Comma 3 3 6 7 4" xfId="11274" xr:uid="{00000000-0005-0000-0000-00006A350000}"/>
    <cellStyle name="Comma 3 3 6 7 4 2" xfId="30488" xr:uid="{9FA62301-ACBC-4922-8787-09075FD79AF9}"/>
    <cellStyle name="Comma 3 3 6 7 5" xfId="20881" xr:uid="{DC33AC93-2295-4158-862B-BE1EF43CD1BE}"/>
    <cellStyle name="Comma 3 3 6 8" xfId="2469" xr:uid="{00000000-0005-0000-0000-00006B350000}"/>
    <cellStyle name="Comma 3 3 6 8 2" xfId="7272" xr:uid="{00000000-0005-0000-0000-00006C350000}"/>
    <cellStyle name="Comma 3 3 6 8 2 2" xfId="16879" xr:uid="{00000000-0005-0000-0000-00006D350000}"/>
    <cellStyle name="Comma 3 3 6 8 2 2 2" xfId="36093" xr:uid="{7F92366E-E42A-433A-B56E-3D6C0DB75CFD}"/>
    <cellStyle name="Comma 3 3 6 8 2 3" xfId="26486" xr:uid="{457C80C7-E976-4CF6-B4D0-5A8F57279F31}"/>
    <cellStyle name="Comma 3 3 6 8 3" xfId="12076" xr:uid="{00000000-0005-0000-0000-00006E350000}"/>
    <cellStyle name="Comma 3 3 6 8 3 2" xfId="31290" xr:uid="{3DB51C59-F5E6-4ECF-8CA7-89F285C762B0}"/>
    <cellStyle name="Comma 3 3 6 8 4" xfId="21683" xr:uid="{1B0AA2AD-8F3A-4B12-96BD-9D4D3517E2DC}"/>
    <cellStyle name="Comma 3 3 6 9" xfId="4871" xr:uid="{00000000-0005-0000-0000-00006F350000}"/>
    <cellStyle name="Comma 3 3 6 9 2" xfId="14478" xr:uid="{00000000-0005-0000-0000-000070350000}"/>
    <cellStyle name="Comma 3 3 6 9 2 2" xfId="33692" xr:uid="{4DAA6540-3481-46CF-A7D3-0AE450D48AF0}"/>
    <cellStyle name="Comma 3 3 6 9 3" xfId="24085" xr:uid="{BB66A34A-5910-42D2-BE27-80C4FEEA36D9}"/>
    <cellStyle name="Comma 3 3 7" xfId="113" xr:uid="{00000000-0005-0000-0000-000071350000}"/>
    <cellStyle name="Comma 3 3 7 10" xfId="19331" xr:uid="{20928C58-648F-4C06-8788-621BEBF52E7C}"/>
    <cellStyle name="Comma 3 3 7 2" xfId="313" xr:uid="{00000000-0005-0000-0000-000072350000}"/>
    <cellStyle name="Comma 3 3 7 2 2" xfId="1114" xr:uid="{00000000-0005-0000-0000-000073350000}"/>
    <cellStyle name="Comma 3 3 7 2 2 2" xfId="3519" xr:uid="{00000000-0005-0000-0000-000074350000}"/>
    <cellStyle name="Comma 3 3 7 2 2 2 2" xfId="8322" xr:uid="{00000000-0005-0000-0000-000075350000}"/>
    <cellStyle name="Comma 3 3 7 2 2 2 2 2" xfId="17929" xr:uid="{00000000-0005-0000-0000-000076350000}"/>
    <cellStyle name="Comma 3 3 7 2 2 2 2 2 2" xfId="37143" xr:uid="{00BB8EA8-083B-4800-B988-38B1ADDEADAA}"/>
    <cellStyle name="Comma 3 3 7 2 2 2 2 3" xfId="27536" xr:uid="{F9E25A25-2F45-4723-871E-FA3D2A63557D}"/>
    <cellStyle name="Comma 3 3 7 2 2 2 3" xfId="13126" xr:uid="{00000000-0005-0000-0000-000077350000}"/>
    <cellStyle name="Comma 3 3 7 2 2 2 3 2" xfId="32340" xr:uid="{C4AC0FF4-A880-465F-90F7-1427D7FDFB4D}"/>
    <cellStyle name="Comma 3 3 7 2 2 2 4" xfId="22733" xr:uid="{28545C73-FA1A-482A-A93D-347B91DA8917}"/>
    <cellStyle name="Comma 3 3 7 2 2 3" xfId="5921" xr:uid="{00000000-0005-0000-0000-000078350000}"/>
    <cellStyle name="Comma 3 3 7 2 2 3 2" xfId="15528" xr:uid="{00000000-0005-0000-0000-000079350000}"/>
    <cellStyle name="Comma 3 3 7 2 2 3 2 2" xfId="34742" xr:uid="{ABD6AE76-4415-42FD-BB74-CEAEA02D0822}"/>
    <cellStyle name="Comma 3 3 7 2 2 3 3" xfId="25135" xr:uid="{06782360-8B88-4212-9A1A-C01A1A81CA9F}"/>
    <cellStyle name="Comma 3 3 7 2 2 4" xfId="10724" xr:uid="{00000000-0005-0000-0000-00007A350000}"/>
    <cellStyle name="Comma 3 3 7 2 2 4 2" xfId="29938" xr:uid="{0323A6B4-C7A8-4400-A1B6-93622467C3F3}"/>
    <cellStyle name="Comma 3 3 7 2 2 5" xfId="20331" xr:uid="{AAC6A594-DBEF-4990-94D3-6987D0D7BB25}"/>
    <cellStyle name="Comma 3 3 7 2 3" xfId="1914" xr:uid="{00000000-0005-0000-0000-00007B350000}"/>
    <cellStyle name="Comma 3 3 7 2 3 2" xfId="4319" xr:uid="{00000000-0005-0000-0000-00007C350000}"/>
    <cellStyle name="Comma 3 3 7 2 3 2 2" xfId="9122" xr:uid="{00000000-0005-0000-0000-00007D350000}"/>
    <cellStyle name="Comma 3 3 7 2 3 2 2 2" xfId="18729" xr:uid="{00000000-0005-0000-0000-00007E350000}"/>
    <cellStyle name="Comma 3 3 7 2 3 2 2 2 2" xfId="37943" xr:uid="{CB7F540E-6A49-47E0-9F27-D21ADC0A4CD1}"/>
    <cellStyle name="Comma 3 3 7 2 3 2 2 3" xfId="28336" xr:uid="{1D37A02B-578F-4C1D-9BE4-DC6AEFCF2ADE}"/>
    <cellStyle name="Comma 3 3 7 2 3 2 3" xfId="13926" xr:uid="{00000000-0005-0000-0000-00007F350000}"/>
    <cellStyle name="Comma 3 3 7 2 3 2 3 2" xfId="33140" xr:uid="{319BA617-103C-4D54-A15C-8B582B622214}"/>
    <cellStyle name="Comma 3 3 7 2 3 2 4" xfId="23533" xr:uid="{A886E141-63F2-4258-A871-C8AC883CEC4E}"/>
    <cellStyle name="Comma 3 3 7 2 3 3" xfId="6721" xr:uid="{00000000-0005-0000-0000-000080350000}"/>
    <cellStyle name="Comma 3 3 7 2 3 3 2" xfId="16328" xr:uid="{00000000-0005-0000-0000-000081350000}"/>
    <cellStyle name="Comma 3 3 7 2 3 3 2 2" xfId="35542" xr:uid="{25CB8B66-1A7B-4B5D-A7C0-54CF9C2D9AC0}"/>
    <cellStyle name="Comma 3 3 7 2 3 3 3" xfId="25935" xr:uid="{FA4BE7FC-A86B-417C-9065-FB190E8546AF}"/>
    <cellStyle name="Comma 3 3 7 2 3 4" xfId="11524" xr:uid="{00000000-0005-0000-0000-000082350000}"/>
    <cellStyle name="Comma 3 3 7 2 3 4 2" xfId="30738" xr:uid="{1BBB676D-2D86-4724-95D8-FD0B9215DFF5}"/>
    <cellStyle name="Comma 3 3 7 2 3 5" xfId="21131" xr:uid="{CBDB63B8-D009-4FE7-ACA8-AB7B8B0DC000}"/>
    <cellStyle name="Comma 3 3 7 2 4" xfId="2719" xr:uid="{00000000-0005-0000-0000-000083350000}"/>
    <cellStyle name="Comma 3 3 7 2 4 2" xfId="7522" xr:uid="{00000000-0005-0000-0000-000084350000}"/>
    <cellStyle name="Comma 3 3 7 2 4 2 2" xfId="17129" xr:uid="{00000000-0005-0000-0000-000085350000}"/>
    <cellStyle name="Comma 3 3 7 2 4 2 2 2" xfId="36343" xr:uid="{184D5516-3FD5-42D0-9C4F-2C6E02D28804}"/>
    <cellStyle name="Comma 3 3 7 2 4 2 3" xfId="26736" xr:uid="{75726330-823B-4DBB-98F5-33714C788CBA}"/>
    <cellStyle name="Comma 3 3 7 2 4 3" xfId="12326" xr:uid="{00000000-0005-0000-0000-000086350000}"/>
    <cellStyle name="Comma 3 3 7 2 4 3 2" xfId="31540" xr:uid="{B63AD149-86E2-4925-B03E-33EA923D43D6}"/>
    <cellStyle name="Comma 3 3 7 2 4 4" xfId="21933" xr:uid="{62BE3B4A-DE81-46AA-BC09-A579F55275C0}"/>
    <cellStyle name="Comma 3 3 7 2 5" xfId="5121" xr:uid="{00000000-0005-0000-0000-000087350000}"/>
    <cellStyle name="Comma 3 3 7 2 5 2" xfId="14728" xr:uid="{00000000-0005-0000-0000-000088350000}"/>
    <cellStyle name="Comma 3 3 7 2 5 2 2" xfId="33942" xr:uid="{64A415B2-4416-4C21-9AA7-C76D2CD3DAF4}"/>
    <cellStyle name="Comma 3 3 7 2 5 3" xfId="24335" xr:uid="{09C7AFE3-2776-4EAB-B557-32957D669F46}"/>
    <cellStyle name="Comma 3 3 7 2 6" xfId="9924" xr:uid="{00000000-0005-0000-0000-000089350000}"/>
    <cellStyle name="Comma 3 3 7 2 6 2" xfId="29138" xr:uid="{EC8C2FDC-F482-4F3D-9B72-2B044B6BC3A3}"/>
    <cellStyle name="Comma 3 3 7 2 7" xfId="19531" xr:uid="{F4816B58-D235-4C36-9FC0-E575F11A518E}"/>
    <cellStyle name="Comma 3 3 7 3" xfId="513" xr:uid="{00000000-0005-0000-0000-00008A350000}"/>
    <cellStyle name="Comma 3 3 7 3 2" xfId="1314" xr:uid="{00000000-0005-0000-0000-00008B350000}"/>
    <cellStyle name="Comma 3 3 7 3 2 2" xfId="3719" xr:uid="{00000000-0005-0000-0000-00008C350000}"/>
    <cellStyle name="Comma 3 3 7 3 2 2 2" xfId="8522" xr:uid="{00000000-0005-0000-0000-00008D350000}"/>
    <cellStyle name="Comma 3 3 7 3 2 2 2 2" xfId="18129" xr:uid="{00000000-0005-0000-0000-00008E350000}"/>
    <cellStyle name="Comma 3 3 7 3 2 2 2 2 2" xfId="37343" xr:uid="{85ABB672-E417-4FE6-AD97-2D5024D21687}"/>
    <cellStyle name="Comma 3 3 7 3 2 2 2 3" xfId="27736" xr:uid="{CDC03F90-4B68-4268-9F23-F26A31E483E6}"/>
    <cellStyle name="Comma 3 3 7 3 2 2 3" xfId="13326" xr:uid="{00000000-0005-0000-0000-00008F350000}"/>
    <cellStyle name="Comma 3 3 7 3 2 2 3 2" xfId="32540" xr:uid="{256C91C7-4FC5-47BF-B37E-F7B858363F55}"/>
    <cellStyle name="Comma 3 3 7 3 2 2 4" xfId="22933" xr:uid="{AB5FEF97-6ACB-4898-8DB2-44E530369785}"/>
    <cellStyle name="Comma 3 3 7 3 2 3" xfId="6121" xr:uid="{00000000-0005-0000-0000-000090350000}"/>
    <cellStyle name="Comma 3 3 7 3 2 3 2" xfId="15728" xr:uid="{00000000-0005-0000-0000-000091350000}"/>
    <cellStyle name="Comma 3 3 7 3 2 3 2 2" xfId="34942" xr:uid="{F2C14623-0733-4FF2-B302-0860B4C39C0C}"/>
    <cellStyle name="Comma 3 3 7 3 2 3 3" xfId="25335" xr:uid="{6AD05C7F-87B5-4493-AC11-E1E21B3FC6CC}"/>
    <cellStyle name="Comma 3 3 7 3 2 4" xfId="10924" xr:uid="{00000000-0005-0000-0000-000092350000}"/>
    <cellStyle name="Comma 3 3 7 3 2 4 2" xfId="30138" xr:uid="{8CBBF074-4597-4500-994F-EB5128B4A198}"/>
    <cellStyle name="Comma 3 3 7 3 2 5" xfId="20531" xr:uid="{D468389F-62CA-4B58-9FB9-A23EAB0D01D2}"/>
    <cellStyle name="Comma 3 3 7 3 3" xfId="2114" xr:uid="{00000000-0005-0000-0000-000093350000}"/>
    <cellStyle name="Comma 3 3 7 3 3 2" xfId="4519" xr:uid="{00000000-0005-0000-0000-000094350000}"/>
    <cellStyle name="Comma 3 3 7 3 3 2 2" xfId="9322" xr:uid="{00000000-0005-0000-0000-000095350000}"/>
    <cellStyle name="Comma 3 3 7 3 3 2 2 2" xfId="18929" xr:uid="{00000000-0005-0000-0000-000096350000}"/>
    <cellStyle name="Comma 3 3 7 3 3 2 2 2 2" xfId="38143" xr:uid="{F3384902-A0A5-4539-AE6E-EBF37D0DE903}"/>
    <cellStyle name="Comma 3 3 7 3 3 2 2 3" xfId="28536" xr:uid="{FBEC5868-855F-4803-9FC1-70EA25F06E60}"/>
    <cellStyle name="Comma 3 3 7 3 3 2 3" xfId="14126" xr:uid="{00000000-0005-0000-0000-000097350000}"/>
    <cellStyle name="Comma 3 3 7 3 3 2 3 2" xfId="33340" xr:uid="{B8921AF5-95C7-4941-A1E3-B0BEF836865D}"/>
    <cellStyle name="Comma 3 3 7 3 3 2 4" xfId="23733" xr:uid="{F8C2B7D0-AD4C-4EEC-87FE-B9BFE4A25809}"/>
    <cellStyle name="Comma 3 3 7 3 3 3" xfId="6921" xr:uid="{00000000-0005-0000-0000-000098350000}"/>
    <cellStyle name="Comma 3 3 7 3 3 3 2" xfId="16528" xr:uid="{00000000-0005-0000-0000-000099350000}"/>
    <cellStyle name="Comma 3 3 7 3 3 3 2 2" xfId="35742" xr:uid="{F6CD3F77-B8C3-4DA9-8F0E-ECA70309E2EA}"/>
    <cellStyle name="Comma 3 3 7 3 3 3 3" xfId="26135" xr:uid="{4E660947-3FF3-4DF0-990E-BE7F18C3FD40}"/>
    <cellStyle name="Comma 3 3 7 3 3 4" xfId="11724" xr:uid="{00000000-0005-0000-0000-00009A350000}"/>
    <cellStyle name="Comma 3 3 7 3 3 4 2" xfId="30938" xr:uid="{5674CD2F-B5F0-4513-877F-A130ADE15048}"/>
    <cellStyle name="Comma 3 3 7 3 3 5" xfId="21331" xr:uid="{A0B21631-5C5C-49C8-A74E-EC6739912FF3}"/>
    <cellStyle name="Comma 3 3 7 3 4" xfId="2919" xr:uid="{00000000-0005-0000-0000-00009B350000}"/>
    <cellStyle name="Comma 3 3 7 3 4 2" xfId="7722" xr:uid="{00000000-0005-0000-0000-00009C350000}"/>
    <cellStyle name="Comma 3 3 7 3 4 2 2" xfId="17329" xr:uid="{00000000-0005-0000-0000-00009D350000}"/>
    <cellStyle name="Comma 3 3 7 3 4 2 2 2" xfId="36543" xr:uid="{A09D16DF-C56A-429B-A3CF-C6E54537D41C}"/>
    <cellStyle name="Comma 3 3 7 3 4 2 3" xfId="26936" xr:uid="{C85A9EAB-9F49-4A9F-AF7C-38954BA4EA29}"/>
    <cellStyle name="Comma 3 3 7 3 4 3" xfId="12526" xr:uid="{00000000-0005-0000-0000-00009E350000}"/>
    <cellStyle name="Comma 3 3 7 3 4 3 2" xfId="31740" xr:uid="{BFA101EF-02A1-4602-9D2A-DD9855EF836C}"/>
    <cellStyle name="Comma 3 3 7 3 4 4" xfId="22133" xr:uid="{7C2132E1-8C5B-4E2A-8611-0050D4895C2B}"/>
    <cellStyle name="Comma 3 3 7 3 5" xfId="5321" xr:uid="{00000000-0005-0000-0000-00009F350000}"/>
    <cellStyle name="Comma 3 3 7 3 5 2" xfId="14928" xr:uid="{00000000-0005-0000-0000-0000A0350000}"/>
    <cellStyle name="Comma 3 3 7 3 5 2 2" xfId="34142" xr:uid="{07E21B41-8E4D-4CCD-A8C6-23C6F1FB753B}"/>
    <cellStyle name="Comma 3 3 7 3 5 3" xfId="24535" xr:uid="{AD74C832-AC2C-45D5-978E-C96708705775}"/>
    <cellStyle name="Comma 3 3 7 3 6" xfId="10124" xr:uid="{00000000-0005-0000-0000-0000A1350000}"/>
    <cellStyle name="Comma 3 3 7 3 6 2" xfId="29338" xr:uid="{0289E378-2119-4A65-A708-4832270B411A}"/>
    <cellStyle name="Comma 3 3 7 3 7" xfId="19731" xr:uid="{CB810657-A9A4-4866-854B-88F9EDF09DC8}"/>
    <cellStyle name="Comma 3 3 7 4" xfId="713" xr:uid="{00000000-0005-0000-0000-0000A2350000}"/>
    <cellStyle name="Comma 3 3 7 4 2" xfId="1514" xr:uid="{00000000-0005-0000-0000-0000A3350000}"/>
    <cellStyle name="Comma 3 3 7 4 2 2" xfId="3919" xr:uid="{00000000-0005-0000-0000-0000A4350000}"/>
    <cellStyle name="Comma 3 3 7 4 2 2 2" xfId="8722" xr:uid="{00000000-0005-0000-0000-0000A5350000}"/>
    <cellStyle name="Comma 3 3 7 4 2 2 2 2" xfId="18329" xr:uid="{00000000-0005-0000-0000-0000A6350000}"/>
    <cellStyle name="Comma 3 3 7 4 2 2 2 2 2" xfId="37543" xr:uid="{04A3AFAA-FE64-4FAA-98EF-F96C4A9769DE}"/>
    <cellStyle name="Comma 3 3 7 4 2 2 2 3" xfId="27936" xr:uid="{EA275DE2-96F5-4BD7-BC3F-77610BFFF3BB}"/>
    <cellStyle name="Comma 3 3 7 4 2 2 3" xfId="13526" xr:uid="{00000000-0005-0000-0000-0000A7350000}"/>
    <cellStyle name="Comma 3 3 7 4 2 2 3 2" xfId="32740" xr:uid="{66F2357F-D432-459E-8C9E-99122A518AD7}"/>
    <cellStyle name="Comma 3 3 7 4 2 2 4" xfId="23133" xr:uid="{024B2097-3893-4F28-A1E5-480CCD9C4164}"/>
    <cellStyle name="Comma 3 3 7 4 2 3" xfId="6321" xr:uid="{00000000-0005-0000-0000-0000A8350000}"/>
    <cellStyle name="Comma 3 3 7 4 2 3 2" xfId="15928" xr:uid="{00000000-0005-0000-0000-0000A9350000}"/>
    <cellStyle name="Comma 3 3 7 4 2 3 2 2" xfId="35142" xr:uid="{0C3A902D-4D29-42FA-84DE-353154B3C654}"/>
    <cellStyle name="Comma 3 3 7 4 2 3 3" xfId="25535" xr:uid="{B87EF1DF-B57B-4880-A947-8286A50BDAA1}"/>
    <cellStyle name="Comma 3 3 7 4 2 4" xfId="11124" xr:uid="{00000000-0005-0000-0000-0000AA350000}"/>
    <cellStyle name="Comma 3 3 7 4 2 4 2" xfId="30338" xr:uid="{86C5E119-8838-4E02-A61E-666AA0530CE7}"/>
    <cellStyle name="Comma 3 3 7 4 2 5" xfId="20731" xr:uid="{DA34A173-37CF-44C2-8405-21A25E9068D6}"/>
    <cellStyle name="Comma 3 3 7 4 3" xfId="2314" xr:uid="{00000000-0005-0000-0000-0000AB350000}"/>
    <cellStyle name="Comma 3 3 7 4 3 2" xfId="4719" xr:uid="{00000000-0005-0000-0000-0000AC350000}"/>
    <cellStyle name="Comma 3 3 7 4 3 2 2" xfId="9522" xr:uid="{00000000-0005-0000-0000-0000AD350000}"/>
    <cellStyle name="Comma 3 3 7 4 3 2 2 2" xfId="19129" xr:uid="{00000000-0005-0000-0000-0000AE350000}"/>
    <cellStyle name="Comma 3 3 7 4 3 2 2 2 2" xfId="38343" xr:uid="{005971C7-7BDD-41F2-B6BE-E1FC86A26726}"/>
    <cellStyle name="Comma 3 3 7 4 3 2 2 3" xfId="28736" xr:uid="{F0036B20-60B4-4E72-AFD6-14657CC625FF}"/>
    <cellStyle name="Comma 3 3 7 4 3 2 3" xfId="14326" xr:uid="{00000000-0005-0000-0000-0000AF350000}"/>
    <cellStyle name="Comma 3 3 7 4 3 2 3 2" xfId="33540" xr:uid="{8AF59C34-B04F-46EC-90EC-3CADCEB562A5}"/>
    <cellStyle name="Comma 3 3 7 4 3 2 4" xfId="23933" xr:uid="{15ADB8D1-18EC-4BE0-98BE-4EB2C6959B64}"/>
    <cellStyle name="Comma 3 3 7 4 3 3" xfId="7121" xr:uid="{00000000-0005-0000-0000-0000B0350000}"/>
    <cellStyle name="Comma 3 3 7 4 3 3 2" xfId="16728" xr:uid="{00000000-0005-0000-0000-0000B1350000}"/>
    <cellStyle name="Comma 3 3 7 4 3 3 2 2" xfId="35942" xr:uid="{E88C3076-9AC0-48FC-82C1-F37A0A47ADE6}"/>
    <cellStyle name="Comma 3 3 7 4 3 3 3" xfId="26335" xr:uid="{AEA9EE19-D8D4-4DD8-96FE-0E681E526D14}"/>
    <cellStyle name="Comma 3 3 7 4 3 4" xfId="11924" xr:uid="{00000000-0005-0000-0000-0000B2350000}"/>
    <cellStyle name="Comma 3 3 7 4 3 4 2" xfId="31138" xr:uid="{72DDC3F5-0AF5-455D-8C35-BECE773EEF99}"/>
    <cellStyle name="Comma 3 3 7 4 3 5" xfId="21531" xr:uid="{5AF77BDF-C5CF-4B5E-9012-6723E1FB9BAF}"/>
    <cellStyle name="Comma 3 3 7 4 4" xfId="3119" xr:uid="{00000000-0005-0000-0000-0000B3350000}"/>
    <cellStyle name="Comma 3 3 7 4 4 2" xfId="7922" xr:uid="{00000000-0005-0000-0000-0000B4350000}"/>
    <cellStyle name="Comma 3 3 7 4 4 2 2" xfId="17529" xr:uid="{00000000-0005-0000-0000-0000B5350000}"/>
    <cellStyle name="Comma 3 3 7 4 4 2 2 2" xfId="36743" xr:uid="{AFCFB14F-6E4B-47C2-8855-C9795EFD43BC}"/>
    <cellStyle name="Comma 3 3 7 4 4 2 3" xfId="27136" xr:uid="{DE4210B7-16F5-4D9C-8612-7EFDC3E8F48B}"/>
    <cellStyle name="Comma 3 3 7 4 4 3" xfId="12726" xr:uid="{00000000-0005-0000-0000-0000B6350000}"/>
    <cellStyle name="Comma 3 3 7 4 4 3 2" xfId="31940" xr:uid="{906AB196-1138-4EDD-9CA5-16C8B638A670}"/>
    <cellStyle name="Comma 3 3 7 4 4 4" xfId="22333" xr:uid="{ED105FA7-8195-425C-AC89-DF33FBBE7AC8}"/>
    <cellStyle name="Comma 3 3 7 4 5" xfId="5521" xr:uid="{00000000-0005-0000-0000-0000B7350000}"/>
    <cellStyle name="Comma 3 3 7 4 5 2" xfId="15128" xr:uid="{00000000-0005-0000-0000-0000B8350000}"/>
    <cellStyle name="Comma 3 3 7 4 5 2 2" xfId="34342" xr:uid="{AB977543-F899-41EC-A581-E1A25C797A91}"/>
    <cellStyle name="Comma 3 3 7 4 5 3" xfId="24735" xr:uid="{3549405C-CE29-4FAE-97D1-EFFDE29B224A}"/>
    <cellStyle name="Comma 3 3 7 4 6" xfId="10324" xr:uid="{00000000-0005-0000-0000-0000B9350000}"/>
    <cellStyle name="Comma 3 3 7 4 6 2" xfId="29538" xr:uid="{789C8E45-D755-4AF4-AE60-B36A8D335723}"/>
    <cellStyle name="Comma 3 3 7 4 7" xfId="19931" xr:uid="{3048A0B6-D081-4B14-84B8-A892CEE1DD54}"/>
    <cellStyle name="Comma 3 3 7 5" xfId="914" xr:uid="{00000000-0005-0000-0000-0000BA350000}"/>
    <cellStyle name="Comma 3 3 7 5 2" xfId="3319" xr:uid="{00000000-0005-0000-0000-0000BB350000}"/>
    <cellStyle name="Comma 3 3 7 5 2 2" xfId="8122" xr:uid="{00000000-0005-0000-0000-0000BC350000}"/>
    <cellStyle name="Comma 3 3 7 5 2 2 2" xfId="17729" xr:uid="{00000000-0005-0000-0000-0000BD350000}"/>
    <cellStyle name="Comma 3 3 7 5 2 2 2 2" xfId="36943" xr:uid="{E416E8E5-57AF-4A48-8606-2D6A3CC8F6B5}"/>
    <cellStyle name="Comma 3 3 7 5 2 2 3" xfId="27336" xr:uid="{102B535F-2B16-4306-BCBE-FA2E4D6928A6}"/>
    <cellStyle name="Comma 3 3 7 5 2 3" xfId="12926" xr:uid="{00000000-0005-0000-0000-0000BE350000}"/>
    <cellStyle name="Comma 3 3 7 5 2 3 2" xfId="32140" xr:uid="{C5A0C8C5-A748-4981-967B-645D9F158DBF}"/>
    <cellStyle name="Comma 3 3 7 5 2 4" xfId="22533" xr:uid="{596EB4B6-8035-4335-AB83-07BD4F40CFB5}"/>
    <cellStyle name="Comma 3 3 7 5 3" xfId="5721" xr:uid="{00000000-0005-0000-0000-0000BF350000}"/>
    <cellStyle name="Comma 3 3 7 5 3 2" xfId="15328" xr:uid="{00000000-0005-0000-0000-0000C0350000}"/>
    <cellStyle name="Comma 3 3 7 5 3 2 2" xfId="34542" xr:uid="{E0595329-4D3F-448D-B410-B26EBFFC93E5}"/>
    <cellStyle name="Comma 3 3 7 5 3 3" xfId="24935" xr:uid="{45540F4F-9662-4FBB-8D15-2C1DBF1D0ED9}"/>
    <cellStyle name="Comma 3 3 7 5 4" xfId="10524" xr:uid="{00000000-0005-0000-0000-0000C1350000}"/>
    <cellStyle name="Comma 3 3 7 5 4 2" xfId="29738" xr:uid="{99B4B91F-2D42-4274-8CC9-779897F09431}"/>
    <cellStyle name="Comma 3 3 7 5 5" xfId="20131" xr:uid="{2E6C3EAD-743D-4157-8690-30B4F86C4682}"/>
    <cellStyle name="Comma 3 3 7 6" xfId="1714" xr:uid="{00000000-0005-0000-0000-0000C2350000}"/>
    <cellStyle name="Comma 3 3 7 6 2" xfId="4119" xr:uid="{00000000-0005-0000-0000-0000C3350000}"/>
    <cellStyle name="Comma 3 3 7 6 2 2" xfId="8922" xr:uid="{00000000-0005-0000-0000-0000C4350000}"/>
    <cellStyle name="Comma 3 3 7 6 2 2 2" xfId="18529" xr:uid="{00000000-0005-0000-0000-0000C5350000}"/>
    <cellStyle name="Comma 3 3 7 6 2 2 2 2" xfId="37743" xr:uid="{ED47994B-F17E-43C7-989F-23DF490C54F3}"/>
    <cellStyle name="Comma 3 3 7 6 2 2 3" xfId="28136" xr:uid="{BF4738D3-4084-4B18-9852-18BAEB1457C9}"/>
    <cellStyle name="Comma 3 3 7 6 2 3" xfId="13726" xr:uid="{00000000-0005-0000-0000-0000C6350000}"/>
    <cellStyle name="Comma 3 3 7 6 2 3 2" xfId="32940" xr:uid="{69EE2736-C3CE-4EB1-B8DA-9DB464E3756E}"/>
    <cellStyle name="Comma 3 3 7 6 2 4" xfId="23333" xr:uid="{D2CD8C35-3043-4117-B960-D67D9B3BC7CE}"/>
    <cellStyle name="Comma 3 3 7 6 3" xfId="6521" xr:uid="{00000000-0005-0000-0000-0000C7350000}"/>
    <cellStyle name="Comma 3 3 7 6 3 2" xfId="16128" xr:uid="{00000000-0005-0000-0000-0000C8350000}"/>
    <cellStyle name="Comma 3 3 7 6 3 2 2" xfId="35342" xr:uid="{4D271577-CC04-42B4-AAAF-F0F0672822BB}"/>
    <cellStyle name="Comma 3 3 7 6 3 3" xfId="25735" xr:uid="{16C94629-DD99-44C6-8403-EDDBC0DA8CB8}"/>
    <cellStyle name="Comma 3 3 7 6 4" xfId="11324" xr:uid="{00000000-0005-0000-0000-0000C9350000}"/>
    <cellStyle name="Comma 3 3 7 6 4 2" xfId="30538" xr:uid="{D8D41D6A-0C95-4965-825A-FE1EF892518C}"/>
    <cellStyle name="Comma 3 3 7 6 5" xfId="20931" xr:uid="{9A0A3784-E046-4DAA-840D-2B83D622B43A}"/>
    <cellStyle name="Comma 3 3 7 7" xfId="2519" xr:uid="{00000000-0005-0000-0000-0000CA350000}"/>
    <cellStyle name="Comma 3 3 7 7 2" xfId="7322" xr:uid="{00000000-0005-0000-0000-0000CB350000}"/>
    <cellStyle name="Comma 3 3 7 7 2 2" xfId="16929" xr:uid="{00000000-0005-0000-0000-0000CC350000}"/>
    <cellStyle name="Comma 3 3 7 7 2 2 2" xfId="36143" xr:uid="{AB2F9BEA-5970-46A0-9078-95A5E1A84624}"/>
    <cellStyle name="Comma 3 3 7 7 2 3" xfId="26536" xr:uid="{072EE9B2-BC0F-4049-949E-A42F0D22BECE}"/>
    <cellStyle name="Comma 3 3 7 7 3" xfId="12126" xr:uid="{00000000-0005-0000-0000-0000CD350000}"/>
    <cellStyle name="Comma 3 3 7 7 3 2" xfId="31340" xr:uid="{B3854DE2-1A80-4A76-A01E-EE96AA814280}"/>
    <cellStyle name="Comma 3 3 7 7 4" xfId="21733" xr:uid="{01C3CFD4-0410-4731-A39F-AD4A284A3CD1}"/>
    <cellStyle name="Comma 3 3 7 8" xfId="4921" xr:uid="{00000000-0005-0000-0000-0000CE350000}"/>
    <cellStyle name="Comma 3 3 7 8 2" xfId="14528" xr:uid="{00000000-0005-0000-0000-0000CF350000}"/>
    <cellStyle name="Comma 3 3 7 8 2 2" xfId="33742" xr:uid="{6D81CC75-4A57-49C4-A556-963B3925EF44}"/>
    <cellStyle name="Comma 3 3 7 8 3" xfId="24135" xr:uid="{4E153E95-B0F2-4412-8E4A-446BF0A777F3}"/>
    <cellStyle name="Comma 3 3 7 9" xfId="9724" xr:uid="{00000000-0005-0000-0000-0000D0350000}"/>
    <cellStyle name="Comma 3 3 7 9 2" xfId="28938" xr:uid="{960FC605-1825-4B6D-AFD0-19E812E2434E}"/>
    <cellStyle name="Comma 3 3 8" xfId="213" xr:uid="{00000000-0005-0000-0000-0000D1350000}"/>
    <cellStyle name="Comma 3 3 8 2" xfId="1014" xr:uid="{00000000-0005-0000-0000-0000D2350000}"/>
    <cellStyle name="Comma 3 3 8 2 2" xfId="3419" xr:uid="{00000000-0005-0000-0000-0000D3350000}"/>
    <cellStyle name="Comma 3 3 8 2 2 2" xfId="8222" xr:uid="{00000000-0005-0000-0000-0000D4350000}"/>
    <cellStyle name="Comma 3 3 8 2 2 2 2" xfId="17829" xr:uid="{00000000-0005-0000-0000-0000D5350000}"/>
    <cellStyle name="Comma 3 3 8 2 2 2 2 2" xfId="37043" xr:uid="{D33EAF7C-9ADD-4070-9DD8-20A13FA7EC8A}"/>
    <cellStyle name="Comma 3 3 8 2 2 2 3" xfId="27436" xr:uid="{64C3080C-D79B-401A-B2A7-D318D323C4E2}"/>
    <cellStyle name="Comma 3 3 8 2 2 3" xfId="13026" xr:uid="{00000000-0005-0000-0000-0000D6350000}"/>
    <cellStyle name="Comma 3 3 8 2 2 3 2" xfId="32240" xr:uid="{1BD73140-69E5-4082-B9FF-78B2AD247DC3}"/>
    <cellStyle name="Comma 3 3 8 2 2 4" xfId="22633" xr:uid="{C98BB5AE-BD17-4C6E-AC40-F9BA373B6AA3}"/>
    <cellStyle name="Comma 3 3 8 2 3" xfId="5821" xr:uid="{00000000-0005-0000-0000-0000D7350000}"/>
    <cellStyle name="Comma 3 3 8 2 3 2" xfId="15428" xr:uid="{00000000-0005-0000-0000-0000D8350000}"/>
    <cellStyle name="Comma 3 3 8 2 3 2 2" xfId="34642" xr:uid="{5794019E-FB02-43E4-854A-2856B9960A68}"/>
    <cellStyle name="Comma 3 3 8 2 3 3" xfId="25035" xr:uid="{3D4979DC-1264-4899-8DB5-9BE3C59AF137}"/>
    <cellStyle name="Comma 3 3 8 2 4" xfId="10624" xr:uid="{00000000-0005-0000-0000-0000D9350000}"/>
    <cellStyle name="Comma 3 3 8 2 4 2" xfId="29838" xr:uid="{FC999B46-934E-4D9A-A776-441709864C25}"/>
    <cellStyle name="Comma 3 3 8 2 5" xfId="20231" xr:uid="{2FE0E144-BD61-4433-AF5D-BEE66CFA59AD}"/>
    <cellStyle name="Comma 3 3 8 3" xfId="1814" xr:uid="{00000000-0005-0000-0000-0000DA350000}"/>
    <cellStyle name="Comma 3 3 8 3 2" xfId="4219" xr:uid="{00000000-0005-0000-0000-0000DB350000}"/>
    <cellStyle name="Comma 3 3 8 3 2 2" xfId="9022" xr:uid="{00000000-0005-0000-0000-0000DC350000}"/>
    <cellStyle name="Comma 3 3 8 3 2 2 2" xfId="18629" xr:uid="{00000000-0005-0000-0000-0000DD350000}"/>
    <cellStyle name="Comma 3 3 8 3 2 2 2 2" xfId="37843" xr:uid="{27B88FBA-0C15-4BDA-931B-2FEDEA82CA5D}"/>
    <cellStyle name="Comma 3 3 8 3 2 2 3" xfId="28236" xr:uid="{B854207F-B477-4891-8708-DB98E05F0567}"/>
    <cellStyle name="Comma 3 3 8 3 2 3" xfId="13826" xr:uid="{00000000-0005-0000-0000-0000DE350000}"/>
    <cellStyle name="Comma 3 3 8 3 2 3 2" xfId="33040" xr:uid="{5B00B918-8E3A-4425-B80B-80A5CD772BD6}"/>
    <cellStyle name="Comma 3 3 8 3 2 4" xfId="23433" xr:uid="{6E341DEE-5B21-4429-B536-5381D26CC5BE}"/>
    <cellStyle name="Comma 3 3 8 3 3" xfId="6621" xr:uid="{00000000-0005-0000-0000-0000DF350000}"/>
    <cellStyle name="Comma 3 3 8 3 3 2" xfId="16228" xr:uid="{00000000-0005-0000-0000-0000E0350000}"/>
    <cellStyle name="Comma 3 3 8 3 3 2 2" xfId="35442" xr:uid="{20741F78-7995-48D3-B8F7-802225EBA50C}"/>
    <cellStyle name="Comma 3 3 8 3 3 3" xfId="25835" xr:uid="{A2D1B9BB-911A-4327-9D50-7CCADFD6A7D3}"/>
    <cellStyle name="Comma 3 3 8 3 4" xfId="11424" xr:uid="{00000000-0005-0000-0000-0000E1350000}"/>
    <cellStyle name="Comma 3 3 8 3 4 2" xfId="30638" xr:uid="{D8F2AC03-C7CF-4F6B-8FD0-898D7D3DDAD0}"/>
    <cellStyle name="Comma 3 3 8 3 5" xfId="21031" xr:uid="{13BDFB1D-472F-4DE2-9A17-BFEBC6D327EF}"/>
    <cellStyle name="Comma 3 3 8 4" xfId="2619" xr:uid="{00000000-0005-0000-0000-0000E2350000}"/>
    <cellStyle name="Comma 3 3 8 4 2" xfId="7422" xr:uid="{00000000-0005-0000-0000-0000E3350000}"/>
    <cellStyle name="Comma 3 3 8 4 2 2" xfId="17029" xr:uid="{00000000-0005-0000-0000-0000E4350000}"/>
    <cellStyle name="Comma 3 3 8 4 2 2 2" xfId="36243" xr:uid="{41F22A80-B932-46F8-BE31-3690234C1C9A}"/>
    <cellStyle name="Comma 3 3 8 4 2 3" xfId="26636" xr:uid="{CC6DFFF2-BEC3-4995-8E56-724E9F154482}"/>
    <cellStyle name="Comma 3 3 8 4 3" xfId="12226" xr:uid="{00000000-0005-0000-0000-0000E5350000}"/>
    <cellStyle name="Comma 3 3 8 4 3 2" xfId="31440" xr:uid="{5FEBA759-1B67-4073-83BD-260D1FEDD670}"/>
    <cellStyle name="Comma 3 3 8 4 4" xfId="21833" xr:uid="{B57AC51E-B8E2-4063-A4F7-5AD6C70A5548}"/>
    <cellStyle name="Comma 3 3 8 5" xfId="5021" xr:uid="{00000000-0005-0000-0000-0000E6350000}"/>
    <cellStyle name="Comma 3 3 8 5 2" xfId="14628" xr:uid="{00000000-0005-0000-0000-0000E7350000}"/>
    <cellStyle name="Comma 3 3 8 5 2 2" xfId="33842" xr:uid="{592B1368-05D8-4D07-A9FA-5FBFAD4B149F}"/>
    <cellStyle name="Comma 3 3 8 5 3" xfId="24235" xr:uid="{D8DD77EF-7F11-4833-B6B2-A1C8D631CE19}"/>
    <cellStyle name="Comma 3 3 8 6" xfId="9824" xr:uid="{00000000-0005-0000-0000-0000E8350000}"/>
    <cellStyle name="Comma 3 3 8 6 2" xfId="29038" xr:uid="{0A72F77C-0CC1-4C9A-BEF4-3A6FC470FFDB}"/>
    <cellStyle name="Comma 3 3 8 7" xfId="19431" xr:uid="{D9936531-AB94-42E4-892F-B59282985933}"/>
    <cellStyle name="Comma 3 3 9" xfId="413" xr:uid="{00000000-0005-0000-0000-0000E9350000}"/>
    <cellStyle name="Comma 3 3 9 2" xfId="1214" xr:uid="{00000000-0005-0000-0000-0000EA350000}"/>
    <cellStyle name="Comma 3 3 9 2 2" xfId="3619" xr:uid="{00000000-0005-0000-0000-0000EB350000}"/>
    <cellStyle name="Comma 3 3 9 2 2 2" xfId="8422" xr:uid="{00000000-0005-0000-0000-0000EC350000}"/>
    <cellStyle name="Comma 3 3 9 2 2 2 2" xfId="18029" xr:uid="{00000000-0005-0000-0000-0000ED350000}"/>
    <cellStyle name="Comma 3 3 9 2 2 2 2 2" xfId="37243" xr:uid="{5B4A3030-A7EA-4D93-BAD6-5222B5DDDF37}"/>
    <cellStyle name="Comma 3 3 9 2 2 2 3" xfId="27636" xr:uid="{AF51E631-945B-4FFF-BF2A-2DA6D88F0A0A}"/>
    <cellStyle name="Comma 3 3 9 2 2 3" xfId="13226" xr:uid="{00000000-0005-0000-0000-0000EE350000}"/>
    <cellStyle name="Comma 3 3 9 2 2 3 2" xfId="32440" xr:uid="{91CAB1BA-5C77-4D0C-BB22-EDC6C1D78774}"/>
    <cellStyle name="Comma 3 3 9 2 2 4" xfId="22833" xr:uid="{81D4FC6E-3C2E-4198-8C91-1F663370CA58}"/>
    <cellStyle name="Comma 3 3 9 2 3" xfId="6021" xr:uid="{00000000-0005-0000-0000-0000EF350000}"/>
    <cellStyle name="Comma 3 3 9 2 3 2" xfId="15628" xr:uid="{00000000-0005-0000-0000-0000F0350000}"/>
    <cellStyle name="Comma 3 3 9 2 3 2 2" xfId="34842" xr:uid="{7D23C76E-748F-407A-9E82-F3D91D75463A}"/>
    <cellStyle name="Comma 3 3 9 2 3 3" xfId="25235" xr:uid="{A60B9895-3153-40A9-B976-12BE247A6B8C}"/>
    <cellStyle name="Comma 3 3 9 2 4" xfId="10824" xr:uid="{00000000-0005-0000-0000-0000F1350000}"/>
    <cellStyle name="Comma 3 3 9 2 4 2" xfId="30038" xr:uid="{D6E74D3F-99CF-49EE-8FDF-FAEE04115F39}"/>
    <cellStyle name="Comma 3 3 9 2 5" xfId="20431" xr:uid="{F490AA58-C49B-481E-8BCE-42B6FF2AD6E9}"/>
    <cellStyle name="Comma 3 3 9 3" xfId="2014" xr:uid="{00000000-0005-0000-0000-0000F2350000}"/>
    <cellStyle name="Comma 3 3 9 3 2" xfId="4419" xr:uid="{00000000-0005-0000-0000-0000F3350000}"/>
    <cellStyle name="Comma 3 3 9 3 2 2" xfId="9222" xr:uid="{00000000-0005-0000-0000-0000F4350000}"/>
    <cellStyle name="Comma 3 3 9 3 2 2 2" xfId="18829" xr:uid="{00000000-0005-0000-0000-0000F5350000}"/>
    <cellStyle name="Comma 3 3 9 3 2 2 2 2" xfId="38043" xr:uid="{F1974921-39DC-4BB7-B0C5-625DC27D9902}"/>
    <cellStyle name="Comma 3 3 9 3 2 2 3" xfId="28436" xr:uid="{21C56D6F-40F3-4C4D-8A84-D575B16B028D}"/>
    <cellStyle name="Comma 3 3 9 3 2 3" xfId="14026" xr:uid="{00000000-0005-0000-0000-0000F6350000}"/>
    <cellStyle name="Comma 3 3 9 3 2 3 2" xfId="33240" xr:uid="{F659CE93-3AA5-4389-AFB6-CD4FE19A64CC}"/>
    <cellStyle name="Comma 3 3 9 3 2 4" xfId="23633" xr:uid="{38296B05-3B92-4E9F-A6B8-1DE069FD2D90}"/>
    <cellStyle name="Comma 3 3 9 3 3" xfId="6821" xr:uid="{00000000-0005-0000-0000-0000F7350000}"/>
    <cellStyle name="Comma 3 3 9 3 3 2" xfId="16428" xr:uid="{00000000-0005-0000-0000-0000F8350000}"/>
    <cellStyle name="Comma 3 3 9 3 3 2 2" xfId="35642" xr:uid="{9C928147-F449-43CC-8B2D-F391B7088E43}"/>
    <cellStyle name="Comma 3 3 9 3 3 3" xfId="26035" xr:uid="{65F6E95A-5D55-4EB3-8979-BFCF059EBC31}"/>
    <cellStyle name="Comma 3 3 9 3 4" xfId="11624" xr:uid="{00000000-0005-0000-0000-0000F9350000}"/>
    <cellStyle name="Comma 3 3 9 3 4 2" xfId="30838" xr:uid="{6C1F9E82-3469-4932-83AA-F7F4C9DE7E8A}"/>
    <cellStyle name="Comma 3 3 9 3 5" xfId="21231" xr:uid="{6343D89A-0296-4F83-A2F2-8D87D87BD0EF}"/>
    <cellStyle name="Comma 3 3 9 4" xfId="2819" xr:uid="{00000000-0005-0000-0000-0000FA350000}"/>
    <cellStyle name="Comma 3 3 9 4 2" xfId="7622" xr:uid="{00000000-0005-0000-0000-0000FB350000}"/>
    <cellStyle name="Comma 3 3 9 4 2 2" xfId="17229" xr:uid="{00000000-0005-0000-0000-0000FC350000}"/>
    <cellStyle name="Comma 3 3 9 4 2 2 2" xfId="36443" xr:uid="{D95BFB24-FC29-448B-82A0-6920F52DD662}"/>
    <cellStyle name="Comma 3 3 9 4 2 3" xfId="26836" xr:uid="{EFAD38D5-1550-438A-A913-6C9C0048A53B}"/>
    <cellStyle name="Comma 3 3 9 4 3" xfId="12426" xr:uid="{00000000-0005-0000-0000-0000FD350000}"/>
    <cellStyle name="Comma 3 3 9 4 3 2" xfId="31640" xr:uid="{D0AA3BCB-9DFD-44D0-A91B-C67BAFB66ED1}"/>
    <cellStyle name="Comma 3 3 9 4 4" xfId="22033" xr:uid="{355E30DF-2AA5-457E-B0A7-A8B18BE73353}"/>
    <cellStyle name="Comma 3 3 9 5" xfId="5221" xr:uid="{00000000-0005-0000-0000-0000FE350000}"/>
    <cellStyle name="Comma 3 3 9 5 2" xfId="14828" xr:uid="{00000000-0005-0000-0000-0000FF350000}"/>
    <cellStyle name="Comma 3 3 9 5 2 2" xfId="34042" xr:uid="{3B1C5C53-A2A8-4FF3-80C1-433DA61D37E1}"/>
    <cellStyle name="Comma 3 3 9 5 3" xfId="24435" xr:uid="{531886FD-76EE-4E03-B03B-4619C3C5F5AF}"/>
    <cellStyle name="Comma 3 3 9 6" xfId="10024" xr:uid="{00000000-0005-0000-0000-000000360000}"/>
    <cellStyle name="Comma 3 3 9 6 2" xfId="29238" xr:uid="{16EEFDFB-1A87-4B3C-9A46-2F8580CA3872}"/>
    <cellStyle name="Comma 3 3 9 7" xfId="19631" xr:uid="{3CFA1F77-36BD-4190-8C61-ADA3D1692259}"/>
    <cellStyle name="Comma 3 4" xfId="13" xr:uid="{00000000-0005-0000-0000-000001360000}"/>
    <cellStyle name="Comma 3 4 10" xfId="615" xr:uid="{00000000-0005-0000-0000-000002360000}"/>
    <cellStyle name="Comma 3 4 10 2" xfId="1416" xr:uid="{00000000-0005-0000-0000-000003360000}"/>
    <cellStyle name="Comma 3 4 10 2 2" xfId="3821" xr:uid="{00000000-0005-0000-0000-000004360000}"/>
    <cellStyle name="Comma 3 4 10 2 2 2" xfId="8624" xr:uid="{00000000-0005-0000-0000-000005360000}"/>
    <cellStyle name="Comma 3 4 10 2 2 2 2" xfId="18231" xr:uid="{00000000-0005-0000-0000-000006360000}"/>
    <cellStyle name="Comma 3 4 10 2 2 2 2 2" xfId="37445" xr:uid="{CA01281E-B247-4BB7-9C6D-1C3BF210F0CB}"/>
    <cellStyle name="Comma 3 4 10 2 2 2 3" xfId="27838" xr:uid="{A9744EAB-1DF8-4C09-990F-32C8DFA152D7}"/>
    <cellStyle name="Comma 3 4 10 2 2 3" xfId="13428" xr:uid="{00000000-0005-0000-0000-000007360000}"/>
    <cellStyle name="Comma 3 4 10 2 2 3 2" xfId="32642" xr:uid="{B6CB2A13-C38D-49CC-A840-23004981261C}"/>
    <cellStyle name="Comma 3 4 10 2 2 4" xfId="23035" xr:uid="{0AFA81DF-71AE-4014-B99A-D66CC5578EA3}"/>
    <cellStyle name="Comma 3 4 10 2 3" xfId="6223" xr:uid="{00000000-0005-0000-0000-000008360000}"/>
    <cellStyle name="Comma 3 4 10 2 3 2" xfId="15830" xr:uid="{00000000-0005-0000-0000-000009360000}"/>
    <cellStyle name="Comma 3 4 10 2 3 2 2" xfId="35044" xr:uid="{FB37A24C-4C56-4FEE-A11E-953FB38E2112}"/>
    <cellStyle name="Comma 3 4 10 2 3 3" xfId="25437" xr:uid="{03F93925-6C15-4E37-B632-F424E93E641A}"/>
    <cellStyle name="Comma 3 4 10 2 4" xfId="11026" xr:uid="{00000000-0005-0000-0000-00000A360000}"/>
    <cellStyle name="Comma 3 4 10 2 4 2" xfId="30240" xr:uid="{73DD9020-8FAE-4160-A143-E1C4CCF44D1B}"/>
    <cellStyle name="Comma 3 4 10 2 5" xfId="20633" xr:uid="{7C0CCAFA-4CDB-4118-A24D-E29CD839A2FC}"/>
    <cellStyle name="Comma 3 4 10 3" xfId="2216" xr:uid="{00000000-0005-0000-0000-00000B360000}"/>
    <cellStyle name="Comma 3 4 10 3 2" xfId="4621" xr:uid="{00000000-0005-0000-0000-00000C360000}"/>
    <cellStyle name="Comma 3 4 10 3 2 2" xfId="9424" xr:uid="{00000000-0005-0000-0000-00000D360000}"/>
    <cellStyle name="Comma 3 4 10 3 2 2 2" xfId="19031" xr:uid="{00000000-0005-0000-0000-00000E360000}"/>
    <cellStyle name="Comma 3 4 10 3 2 2 2 2" xfId="38245" xr:uid="{A79E374B-2AEA-44D0-9957-0E2AE6E4599C}"/>
    <cellStyle name="Comma 3 4 10 3 2 2 3" xfId="28638" xr:uid="{412265DA-B3BF-46CD-8BA6-A7E2CEA29218}"/>
    <cellStyle name="Comma 3 4 10 3 2 3" xfId="14228" xr:uid="{00000000-0005-0000-0000-00000F360000}"/>
    <cellStyle name="Comma 3 4 10 3 2 3 2" xfId="33442" xr:uid="{EC92F094-8D21-453C-AE5C-54C4303B40AB}"/>
    <cellStyle name="Comma 3 4 10 3 2 4" xfId="23835" xr:uid="{8852962B-606F-42F9-9980-33F0743407F5}"/>
    <cellStyle name="Comma 3 4 10 3 3" xfId="7023" xr:uid="{00000000-0005-0000-0000-000010360000}"/>
    <cellStyle name="Comma 3 4 10 3 3 2" xfId="16630" xr:uid="{00000000-0005-0000-0000-000011360000}"/>
    <cellStyle name="Comma 3 4 10 3 3 2 2" xfId="35844" xr:uid="{BFFED32D-218F-4CFC-AB4B-F0150545953F}"/>
    <cellStyle name="Comma 3 4 10 3 3 3" xfId="26237" xr:uid="{C0B1BE9D-3C8D-437A-BDB3-DA2EE5BE2EC8}"/>
    <cellStyle name="Comma 3 4 10 3 4" xfId="11826" xr:uid="{00000000-0005-0000-0000-000012360000}"/>
    <cellStyle name="Comma 3 4 10 3 4 2" xfId="31040" xr:uid="{FC2ECEA5-010C-4EC7-BA5E-97CEBF7DF024}"/>
    <cellStyle name="Comma 3 4 10 3 5" xfId="21433" xr:uid="{51F0EDBE-6910-40F4-B508-912E9F0EA977}"/>
    <cellStyle name="Comma 3 4 10 4" xfId="3021" xr:uid="{00000000-0005-0000-0000-000013360000}"/>
    <cellStyle name="Comma 3 4 10 4 2" xfId="7824" xr:uid="{00000000-0005-0000-0000-000014360000}"/>
    <cellStyle name="Comma 3 4 10 4 2 2" xfId="17431" xr:uid="{00000000-0005-0000-0000-000015360000}"/>
    <cellStyle name="Comma 3 4 10 4 2 2 2" xfId="36645" xr:uid="{BC31ABAA-EF90-4EF3-8B83-1DB6E56586A9}"/>
    <cellStyle name="Comma 3 4 10 4 2 3" xfId="27038" xr:uid="{A25FF84A-E916-450D-8E98-ECEBFA229386}"/>
    <cellStyle name="Comma 3 4 10 4 3" xfId="12628" xr:uid="{00000000-0005-0000-0000-000016360000}"/>
    <cellStyle name="Comma 3 4 10 4 3 2" xfId="31842" xr:uid="{0BC1CDBA-907B-4D42-807F-F27B3C3901D0}"/>
    <cellStyle name="Comma 3 4 10 4 4" xfId="22235" xr:uid="{682B0CF2-C2C0-424E-A93B-6FD247637925}"/>
    <cellStyle name="Comma 3 4 10 5" xfId="5423" xr:uid="{00000000-0005-0000-0000-000017360000}"/>
    <cellStyle name="Comma 3 4 10 5 2" xfId="15030" xr:uid="{00000000-0005-0000-0000-000018360000}"/>
    <cellStyle name="Comma 3 4 10 5 2 2" xfId="34244" xr:uid="{FADD9EA8-ECA0-4EDE-AC65-830B143DD962}"/>
    <cellStyle name="Comma 3 4 10 5 3" xfId="24637" xr:uid="{CF2322E4-81FF-4435-927D-78AF91700B48}"/>
    <cellStyle name="Comma 3 4 10 6" xfId="10226" xr:uid="{00000000-0005-0000-0000-000019360000}"/>
    <cellStyle name="Comma 3 4 10 6 2" xfId="29440" xr:uid="{6495ED78-4310-4C5C-BC08-3E820932AEA9}"/>
    <cellStyle name="Comma 3 4 10 7" xfId="19833" xr:uid="{39F4F698-6040-4C8E-86D6-E7A7AB21C61D}"/>
    <cellStyle name="Comma 3 4 11" xfId="816" xr:uid="{00000000-0005-0000-0000-00001A360000}"/>
    <cellStyle name="Comma 3 4 11 2" xfId="3221" xr:uid="{00000000-0005-0000-0000-00001B360000}"/>
    <cellStyle name="Comma 3 4 11 2 2" xfId="8024" xr:uid="{00000000-0005-0000-0000-00001C360000}"/>
    <cellStyle name="Comma 3 4 11 2 2 2" xfId="17631" xr:uid="{00000000-0005-0000-0000-00001D360000}"/>
    <cellStyle name="Comma 3 4 11 2 2 2 2" xfId="36845" xr:uid="{584D2A66-0D6A-41F0-8B0F-99F41C20CD94}"/>
    <cellStyle name="Comma 3 4 11 2 2 3" xfId="27238" xr:uid="{EEEF2DD8-DC66-4694-BC31-1A0281E3421E}"/>
    <cellStyle name="Comma 3 4 11 2 3" xfId="12828" xr:uid="{00000000-0005-0000-0000-00001E360000}"/>
    <cellStyle name="Comma 3 4 11 2 3 2" xfId="32042" xr:uid="{EAA45935-7770-4840-90D9-4DCCDED7FE32}"/>
    <cellStyle name="Comma 3 4 11 2 4" xfId="22435" xr:uid="{6104EDA7-DD70-4389-96DE-B040BE97F19F}"/>
    <cellStyle name="Comma 3 4 11 3" xfId="5623" xr:uid="{00000000-0005-0000-0000-00001F360000}"/>
    <cellStyle name="Comma 3 4 11 3 2" xfId="15230" xr:uid="{00000000-0005-0000-0000-000020360000}"/>
    <cellStyle name="Comma 3 4 11 3 2 2" xfId="34444" xr:uid="{6DD21739-318B-4833-B8BD-FB045C92D4DD}"/>
    <cellStyle name="Comma 3 4 11 3 3" xfId="24837" xr:uid="{28F90F28-8255-4975-8987-003E565C788C}"/>
    <cellStyle name="Comma 3 4 11 4" xfId="10426" xr:uid="{00000000-0005-0000-0000-000021360000}"/>
    <cellStyle name="Comma 3 4 11 4 2" xfId="29640" xr:uid="{5EC12261-01B6-4925-B289-0646F50857DE}"/>
    <cellStyle name="Comma 3 4 11 5" xfId="20033" xr:uid="{CD976204-C392-4DB2-B07B-6711C0868957}"/>
    <cellStyle name="Comma 3 4 12" xfId="1616" xr:uid="{00000000-0005-0000-0000-000022360000}"/>
    <cellStyle name="Comma 3 4 12 2" xfId="4021" xr:uid="{00000000-0005-0000-0000-000023360000}"/>
    <cellStyle name="Comma 3 4 12 2 2" xfId="8824" xr:uid="{00000000-0005-0000-0000-000024360000}"/>
    <cellStyle name="Comma 3 4 12 2 2 2" xfId="18431" xr:uid="{00000000-0005-0000-0000-000025360000}"/>
    <cellStyle name="Comma 3 4 12 2 2 2 2" xfId="37645" xr:uid="{4434931D-6198-4E87-AF2E-F838E66539C2}"/>
    <cellStyle name="Comma 3 4 12 2 2 3" xfId="28038" xr:uid="{A47FE3EC-11CE-4D0B-8CD7-8CC6C1F722D3}"/>
    <cellStyle name="Comma 3 4 12 2 3" xfId="13628" xr:uid="{00000000-0005-0000-0000-000026360000}"/>
    <cellStyle name="Comma 3 4 12 2 3 2" xfId="32842" xr:uid="{C02A8B44-D432-432F-ADF3-A9E6D69B93E0}"/>
    <cellStyle name="Comma 3 4 12 2 4" xfId="23235" xr:uid="{6C62BCA6-83B9-4717-98A5-5DC8252020CD}"/>
    <cellStyle name="Comma 3 4 12 3" xfId="6423" xr:uid="{00000000-0005-0000-0000-000027360000}"/>
    <cellStyle name="Comma 3 4 12 3 2" xfId="16030" xr:uid="{00000000-0005-0000-0000-000028360000}"/>
    <cellStyle name="Comma 3 4 12 3 2 2" xfId="35244" xr:uid="{E61F8799-558C-4B13-8B3A-E1A5CD25EE22}"/>
    <cellStyle name="Comma 3 4 12 3 3" xfId="25637" xr:uid="{87A91B29-CE8F-4443-88F7-E0286368E47E}"/>
    <cellStyle name="Comma 3 4 12 4" xfId="11226" xr:uid="{00000000-0005-0000-0000-000029360000}"/>
    <cellStyle name="Comma 3 4 12 4 2" xfId="30440" xr:uid="{C59D3BEB-8684-41A8-A5C0-A3329720CAC4}"/>
    <cellStyle name="Comma 3 4 12 5" xfId="20833" xr:uid="{E0F62448-FF86-4E69-A716-F466741CF6FF}"/>
    <cellStyle name="Comma 3 4 13" xfId="2421" xr:uid="{00000000-0005-0000-0000-00002A360000}"/>
    <cellStyle name="Comma 3 4 13 2" xfId="7224" xr:uid="{00000000-0005-0000-0000-00002B360000}"/>
    <cellStyle name="Comma 3 4 13 2 2" xfId="16831" xr:uid="{00000000-0005-0000-0000-00002C360000}"/>
    <cellStyle name="Comma 3 4 13 2 2 2" xfId="36045" xr:uid="{0BDECB04-66CF-4F45-AA7D-6C2A38631CD7}"/>
    <cellStyle name="Comma 3 4 13 2 3" xfId="26438" xr:uid="{A5030BE2-B2E1-41AA-BBCB-C91DBFD1E998}"/>
    <cellStyle name="Comma 3 4 13 3" xfId="12028" xr:uid="{00000000-0005-0000-0000-00002D360000}"/>
    <cellStyle name="Comma 3 4 13 3 2" xfId="31242" xr:uid="{3271B108-E1CC-440B-A1E8-98277181DF05}"/>
    <cellStyle name="Comma 3 4 13 4" xfId="21635" xr:uid="{0D9E2056-5833-443C-957F-8DAD6F187198}"/>
    <cellStyle name="Comma 3 4 14" xfId="4823" xr:uid="{00000000-0005-0000-0000-00002E360000}"/>
    <cellStyle name="Comma 3 4 14 2" xfId="14430" xr:uid="{00000000-0005-0000-0000-00002F360000}"/>
    <cellStyle name="Comma 3 4 14 2 2" xfId="33644" xr:uid="{DE8C8EEA-DD9B-4511-878B-1FE176F5FD2F}"/>
    <cellStyle name="Comma 3 4 14 3" xfId="24037" xr:uid="{CD44CB72-6613-41C5-A937-A07C8B14C457}"/>
    <cellStyle name="Comma 3 4 15" xfId="9626" xr:uid="{00000000-0005-0000-0000-000030360000}"/>
    <cellStyle name="Comma 3 4 15 2" xfId="28840" xr:uid="{CC663002-6C59-4B8A-B902-5B91F3FE49AE}"/>
    <cellStyle name="Comma 3 4 16" xfId="19233" xr:uid="{FBDE048B-DF6C-4701-B94B-803A905D0A37}"/>
    <cellStyle name="Comma 3 4 2" xfId="24" xr:uid="{00000000-0005-0000-0000-000031360000}"/>
    <cellStyle name="Comma 3 4 2 10" xfId="4833" xr:uid="{00000000-0005-0000-0000-000032360000}"/>
    <cellStyle name="Comma 3 4 2 10 2" xfId="14440" xr:uid="{00000000-0005-0000-0000-000033360000}"/>
    <cellStyle name="Comma 3 4 2 10 2 2" xfId="33654" xr:uid="{2D9B4EA1-0E9E-4CDC-8582-1A5E08537DA5}"/>
    <cellStyle name="Comma 3 4 2 10 3" xfId="24047" xr:uid="{5E084C05-EBF1-4C6E-83E1-B41D5D0086CB}"/>
    <cellStyle name="Comma 3 4 2 11" xfId="9636" xr:uid="{00000000-0005-0000-0000-000034360000}"/>
    <cellStyle name="Comma 3 4 2 11 2" xfId="28850" xr:uid="{1A587AF9-A075-4975-A00E-A1B3FAA240FE}"/>
    <cellStyle name="Comma 3 4 2 12" xfId="19243" xr:uid="{C70E8D06-4587-49B2-9A60-84EFB7878B6A}"/>
    <cellStyle name="Comma 3 4 2 2" xfId="75" xr:uid="{00000000-0005-0000-0000-000035360000}"/>
    <cellStyle name="Comma 3 4 2 2 10" xfId="9686" xr:uid="{00000000-0005-0000-0000-000036360000}"/>
    <cellStyle name="Comma 3 4 2 2 10 2" xfId="28900" xr:uid="{5BEC5C8C-05BA-4A99-A954-EAD1675C4B3F}"/>
    <cellStyle name="Comma 3 4 2 2 11" xfId="19293" xr:uid="{9AFB6608-292E-472D-A61E-1F1A69A708C2}"/>
    <cellStyle name="Comma 3 4 2 2 2" xfId="175" xr:uid="{00000000-0005-0000-0000-000037360000}"/>
    <cellStyle name="Comma 3 4 2 2 2 10" xfId="19393" xr:uid="{F8144331-AD2C-4C5D-81BA-E5C50D697F3E}"/>
    <cellStyle name="Comma 3 4 2 2 2 2" xfId="375" xr:uid="{00000000-0005-0000-0000-000038360000}"/>
    <cellStyle name="Comma 3 4 2 2 2 2 2" xfId="1176" xr:uid="{00000000-0005-0000-0000-000039360000}"/>
    <cellStyle name="Comma 3 4 2 2 2 2 2 2" xfId="3581" xr:uid="{00000000-0005-0000-0000-00003A360000}"/>
    <cellStyle name="Comma 3 4 2 2 2 2 2 2 2" xfId="8384" xr:uid="{00000000-0005-0000-0000-00003B360000}"/>
    <cellStyle name="Comma 3 4 2 2 2 2 2 2 2 2" xfId="17991" xr:uid="{00000000-0005-0000-0000-00003C360000}"/>
    <cellStyle name="Comma 3 4 2 2 2 2 2 2 2 2 2" xfId="37205" xr:uid="{E2133B46-6850-4929-A3F6-97BBC3262932}"/>
    <cellStyle name="Comma 3 4 2 2 2 2 2 2 2 3" xfId="27598" xr:uid="{CA10CD67-90A8-49CE-9E4B-BC392110B8D3}"/>
    <cellStyle name="Comma 3 4 2 2 2 2 2 2 3" xfId="13188" xr:uid="{00000000-0005-0000-0000-00003D360000}"/>
    <cellStyle name="Comma 3 4 2 2 2 2 2 2 3 2" xfId="32402" xr:uid="{F6A9006C-D1DD-4440-A6C1-7B5BDE88B59E}"/>
    <cellStyle name="Comma 3 4 2 2 2 2 2 2 4" xfId="22795" xr:uid="{F9D7FDE6-7169-4EFE-B89B-853F6DB2EA87}"/>
    <cellStyle name="Comma 3 4 2 2 2 2 2 3" xfId="5983" xr:uid="{00000000-0005-0000-0000-00003E360000}"/>
    <cellStyle name="Comma 3 4 2 2 2 2 2 3 2" xfId="15590" xr:uid="{00000000-0005-0000-0000-00003F360000}"/>
    <cellStyle name="Comma 3 4 2 2 2 2 2 3 2 2" xfId="34804" xr:uid="{5026125F-1FCB-4E39-92C8-EF80935694EE}"/>
    <cellStyle name="Comma 3 4 2 2 2 2 2 3 3" xfId="25197" xr:uid="{0F60D404-01A3-49F7-BA66-8BC5C052983A}"/>
    <cellStyle name="Comma 3 4 2 2 2 2 2 4" xfId="10786" xr:uid="{00000000-0005-0000-0000-000040360000}"/>
    <cellStyle name="Comma 3 4 2 2 2 2 2 4 2" xfId="30000" xr:uid="{E3781DEA-5025-43C5-9A84-CA70D9F3791E}"/>
    <cellStyle name="Comma 3 4 2 2 2 2 2 5" xfId="20393" xr:uid="{DD45A314-ECD3-48FA-A19B-9B1C9D4ED5AC}"/>
    <cellStyle name="Comma 3 4 2 2 2 2 3" xfId="1976" xr:uid="{00000000-0005-0000-0000-000041360000}"/>
    <cellStyle name="Comma 3 4 2 2 2 2 3 2" xfId="4381" xr:uid="{00000000-0005-0000-0000-000042360000}"/>
    <cellStyle name="Comma 3 4 2 2 2 2 3 2 2" xfId="9184" xr:uid="{00000000-0005-0000-0000-000043360000}"/>
    <cellStyle name="Comma 3 4 2 2 2 2 3 2 2 2" xfId="18791" xr:uid="{00000000-0005-0000-0000-000044360000}"/>
    <cellStyle name="Comma 3 4 2 2 2 2 3 2 2 2 2" xfId="38005" xr:uid="{E404A883-124A-4878-90A8-BF2004C6F66E}"/>
    <cellStyle name="Comma 3 4 2 2 2 2 3 2 2 3" xfId="28398" xr:uid="{74682D2F-55D4-4F87-AF6C-ABFE162F3877}"/>
    <cellStyle name="Comma 3 4 2 2 2 2 3 2 3" xfId="13988" xr:uid="{00000000-0005-0000-0000-000045360000}"/>
    <cellStyle name="Comma 3 4 2 2 2 2 3 2 3 2" xfId="33202" xr:uid="{2C28307E-3577-4A35-9570-139139024416}"/>
    <cellStyle name="Comma 3 4 2 2 2 2 3 2 4" xfId="23595" xr:uid="{E565694A-8BA4-434C-AEC9-2D856FE407C6}"/>
    <cellStyle name="Comma 3 4 2 2 2 2 3 3" xfId="6783" xr:uid="{00000000-0005-0000-0000-000046360000}"/>
    <cellStyle name="Comma 3 4 2 2 2 2 3 3 2" xfId="16390" xr:uid="{00000000-0005-0000-0000-000047360000}"/>
    <cellStyle name="Comma 3 4 2 2 2 2 3 3 2 2" xfId="35604" xr:uid="{C6F1C22D-24D2-4557-8600-3E74BE9F951F}"/>
    <cellStyle name="Comma 3 4 2 2 2 2 3 3 3" xfId="25997" xr:uid="{80B16C4C-35F8-4979-AAB6-52B5D5659268}"/>
    <cellStyle name="Comma 3 4 2 2 2 2 3 4" xfId="11586" xr:uid="{00000000-0005-0000-0000-000048360000}"/>
    <cellStyle name="Comma 3 4 2 2 2 2 3 4 2" xfId="30800" xr:uid="{98B25342-93C3-400F-9B24-E70AD7AC32CC}"/>
    <cellStyle name="Comma 3 4 2 2 2 2 3 5" xfId="21193" xr:uid="{9EE25433-3967-4F58-B518-A71D2F63ECF6}"/>
    <cellStyle name="Comma 3 4 2 2 2 2 4" xfId="2781" xr:uid="{00000000-0005-0000-0000-000049360000}"/>
    <cellStyle name="Comma 3 4 2 2 2 2 4 2" xfId="7584" xr:uid="{00000000-0005-0000-0000-00004A360000}"/>
    <cellStyle name="Comma 3 4 2 2 2 2 4 2 2" xfId="17191" xr:uid="{00000000-0005-0000-0000-00004B360000}"/>
    <cellStyle name="Comma 3 4 2 2 2 2 4 2 2 2" xfId="36405" xr:uid="{834FF5D4-5D17-4CB4-8329-CA7DEB43FD66}"/>
    <cellStyle name="Comma 3 4 2 2 2 2 4 2 3" xfId="26798" xr:uid="{0F1542BE-27F6-476F-959E-9CA5AC9998C8}"/>
    <cellStyle name="Comma 3 4 2 2 2 2 4 3" xfId="12388" xr:uid="{00000000-0005-0000-0000-00004C360000}"/>
    <cellStyle name="Comma 3 4 2 2 2 2 4 3 2" xfId="31602" xr:uid="{6AE3D4B0-1DD2-4E74-ABBA-4E31D2C6BB95}"/>
    <cellStyle name="Comma 3 4 2 2 2 2 4 4" xfId="21995" xr:uid="{44D78BF0-8091-468B-8234-5E25FDF3D00B}"/>
    <cellStyle name="Comma 3 4 2 2 2 2 5" xfId="5183" xr:uid="{00000000-0005-0000-0000-00004D360000}"/>
    <cellStyle name="Comma 3 4 2 2 2 2 5 2" xfId="14790" xr:uid="{00000000-0005-0000-0000-00004E360000}"/>
    <cellStyle name="Comma 3 4 2 2 2 2 5 2 2" xfId="34004" xr:uid="{EDA8D19D-5653-42E3-99D2-D3CC46FBBCDD}"/>
    <cellStyle name="Comma 3 4 2 2 2 2 5 3" xfId="24397" xr:uid="{F2A19E4B-C5EC-4AAC-9177-50042D6A33C4}"/>
    <cellStyle name="Comma 3 4 2 2 2 2 6" xfId="9986" xr:uid="{00000000-0005-0000-0000-00004F360000}"/>
    <cellStyle name="Comma 3 4 2 2 2 2 6 2" xfId="29200" xr:uid="{25139692-8D8A-4F3E-9115-27CEC8F0F069}"/>
    <cellStyle name="Comma 3 4 2 2 2 2 7" xfId="19593" xr:uid="{EF3F1787-BDFE-44CE-A6AB-87C1BD7B7E4E}"/>
    <cellStyle name="Comma 3 4 2 2 2 3" xfId="575" xr:uid="{00000000-0005-0000-0000-000050360000}"/>
    <cellStyle name="Comma 3 4 2 2 2 3 2" xfId="1376" xr:uid="{00000000-0005-0000-0000-000051360000}"/>
    <cellStyle name="Comma 3 4 2 2 2 3 2 2" xfId="3781" xr:uid="{00000000-0005-0000-0000-000052360000}"/>
    <cellStyle name="Comma 3 4 2 2 2 3 2 2 2" xfId="8584" xr:uid="{00000000-0005-0000-0000-000053360000}"/>
    <cellStyle name="Comma 3 4 2 2 2 3 2 2 2 2" xfId="18191" xr:uid="{00000000-0005-0000-0000-000054360000}"/>
    <cellStyle name="Comma 3 4 2 2 2 3 2 2 2 2 2" xfId="37405" xr:uid="{92D3E8F8-6451-4DC3-8060-8DEF3C2F0DAC}"/>
    <cellStyle name="Comma 3 4 2 2 2 3 2 2 2 3" xfId="27798" xr:uid="{8A4DE029-7DC7-44C6-81FB-30D2CA6F124F}"/>
    <cellStyle name="Comma 3 4 2 2 2 3 2 2 3" xfId="13388" xr:uid="{00000000-0005-0000-0000-000055360000}"/>
    <cellStyle name="Comma 3 4 2 2 2 3 2 2 3 2" xfId="32602" xr:uid="{73CF81E6-F188-489A-ADE1-8D4EC8ED1EE9}"/>
    <cellStyle name="Comma 3 4 2 2 2 3 2 2 4" xfId="22995" xr:uid="{3CC00C0A-D4C2-45CF-B59D-64287603F16A}"/>
    <cellStyle name="Comma 3 4 2 2 2 3 2 3" xfId="6183" xr:uid="{00000000-0005-0000-0000-000056360000}"/>
    <cellStyle name="Comma 3 4 2 2 2 3 2 3 2" xfId="15790" xr:uid="{00000000-0005-0000-0000-000057360000}"/>
    <cellStyle name="Comma 3 4 2 2 2 3 2 3 2 2" xfId="35004" xr:uid="{29BDEE18-DD1C-49D0-BE11-AAA51C70CD96}"/>
    <cellStyle name="Comma 3 4 2 2 2 3 2 3 3" xfId="25397" xr:uid="{4FD72333-31EB-475B-BE4F-83A97183C77F}"/>
    <cellStyle name="Comma 3 4 2 2 2 3 2 4" xfId="10986" xr:uid="{00000000-0005-0000-0000-000058360000}"/>
    <cellStyle name="Comma 3 4 2 2 2 3 2 4 2" xfId="30200" xr:uid="{02A758B2-51A5-48B7-A9B1-571B23626CA4}"/>
    <cellStyle name="Comma 3 4 2 2 2 3 2 5" xfId="20593" xr:uid="{D2C83F86-3452-444E-AE12-C9A1D8A15718}"/>
    <cellStyle name="Comma 3 4 2 2 2 3 3" xfId="2176" xr:uid="{00000000-0005-0000-0000-000059360000}"/>
    <cellStyle name="Comma 3 4 2 2 2 3 3 2" xfId="4581" xr:uid="{00000000-0005-0000-0000-00005A360000}"/>
    <cellStyle name="Comma 3 4 2 2 2 3 3 2 2" xfId="9384" xr:uid="{00000000-0005-0000-0000-00005B360000}"/>
    <cellStyle name="Comma 3 4 2 2 2 3 3 2 2 2" xfId="18991" xr:uid="{00000000-0005-0000-0000-00005C360000}"/>
    <cellStyle name="Comma 3 4 2 2 2 3 3 2 2 2 2" xfId="38205" xr:uid="{4440EA6C-F48C-4AB8-8B05-7140A1D0C55A}"/>
    <cellStyle name="Comma 3 4 2 2 2 3 3 2 2 3" xfId="28598" xr:uid="{39315C7E-0203-4792-82CD-03AC06C3D295}"/>
    <cellStyle name="Comma 3 4 2 2 2 3 3 2 3" xfId="14188" xr:uid="{00000000-0005-0000-0000-00005D360000}"/>
    <cellStyle name="Comma 3 4 2 2 2 3 3 2 3 2" xfId="33402" xr:uid="{85E5E739-3B24-403C-845E-D667C52054AA}"/>
    <cellStyle name="Comma 3 4 2 2 2 3 3 2 4" xfId="23795" xr:uid="{3BC2A53A-CE5F-42CD-AAB9-24E7480707E6}"/>
    <cellStyle name="Comma 3 4 2 2 2 3 3 3" xfId="6983" xr:uid="{00000000-0005-0000-0000-00005E360000}"/>
    <cellStyle name="Comma 3 4 2 2 2 3 3 3 2" xfId="16590" xr:uid="{00000000-0005-0000-0000-00005F360000}"/>
    <cellStyle name="Comma 3 4 2 2 2 3 3 3 2 2" xfId="35804" xr:uid="{9E51D11F-022B-4EA1-A10D-3B8E6F9FD0F0}"/>
    <cellStyle name="Comma 3 4 2 2 2 3 3 3 3" xfId="26197" xr:uid="{E38407F9-1E31-42F5-9FAB-34346B30946F}"/>
    <cellStyle name="Comma 3 4 2 2 2 3 3 4" xfId="11786" xr:uid="{00000000-0005-0000-0000-000060360000}"/>
    <cellStyle name="Comma 3 4 2 2 2 3 3 4 2" xfId="31000" xr:uid="{4D904B92-2866-4F62-931A-F8B0FEC598D6}"/>
    <cellStyle name="Comma 3 4 2 2 2 3 3 5" xfId="21393" xr:uid="{E182364D-B9A0-4705-8F9D-9243DD3797CA}"/>
    <cellStyle name="Comma 3 4 2 2 2 3 4" xfId="2981" xr:uid="{00000000-0005-0000-0000-000061360000}"/>
    <cellStyle name="Comma 3 4 2 2 2 3 4 2" xfId="7784" xr:uid="{00000000-0005-0000-0000-000062360000}"/>
    <cellStyle name="Comma 3 4 2 2 2 3 4 2 2" xfId="17391" xr:uid="{00000000-0005-0000-0000-000063360000}"/>
    <cellStyle name="Comma 3 4 2 2 2 3 4 2 2 2" xfId="36605" xr:uid="{A6A87B1A-11CF-4507-8116-BE9BF1C05F31}"/>
    <cellStyle name="Comma 3 4 2 2 2 3 4 2 3" xfId="26998" xr:uid="{C0111DA6-A978-44B5-B379-4AB603BEF45C}"/>
    <cellStyle name="Comma 3 4 2 2 2 3 4 3" xfId="12588" xr:uid="{00000000-0005-0000-0000-000064360000}"/>
    <cellStyle name="Comma 3 4 2 2 2 3 4 3 2" xfId="31802" xr:uid="{13E4756C-52D1-4FC9-BFEB-2105F9AE0FC2}"/>
    <cellStyle name="Comma 3 4 2 2 2 3 4 4" xfId="22195" xr:uid="{3555976A-B0C6-4581-B033-AF0DC4331A2D}"/>
    <cellStyle name="Comma 3 4 2 2 2 3 5" xfId="5383" xr:uid="{00000000-0005-0000-0000-000065360000}"/>
    <cellStyle name="Comma 3 4 2 2 2 3 5 2" xfId="14990" xr:uid="{00000000-0005-0000-0000-000066360000}"/>
    <cellStyle name="Comma 3 4 2 2 2 3 5 2 2" xfId="34204" xr:uid="{B1E3C9FD-8A08-4B1C-A905-54A88AD7CAC9}"/>
    <cellStyle name="Comma 3 4 2 2 2 3 5 3" xfId="24597" xr:uid="{16C96168-21F6-4ADC-B6E7-DE2619535A18}"/>
    <cellStyle name="Comma 3 4 2 2 2 3 6" xfId="10186" xr:uid="{00000000-0005-0000-0000-000067360000}"/>
    <cellStyle name="Comma 3 4 2 2 2 3 6 2" xfId="29400" xr:uid="{DFF71FC5-6298-4401-85B5-9EBB4468C186}"/>
    <cellStyle name="Comma 3 4 2 2 2 3 7" xfId="19793" xr:uid="{A018E30E-23D1-4691-B0F6-CCAB1D0690FB}"/>
    <cellStyle name="Comma 3 4 2 2 2 4" xfId="775" xr:uid="{00000000-0005-0000-0000-000068360000}"/>
    <cellStyle name="Comma 3 4 2 2 2 4 2" xfId="1576" xr:uid="{00000000-0005-0000-0000-000069360000}"/>
    <cellStyle name="Comma 3 4 2 2 2 4 2 2" xfId="3981" xr:uid="{00000000-0005-0000-0000-00006A360000}"/>
    <cellStyle name="Comma 3 4 2 2 2 4 2 2 2" xfId="8784" xr:uid="{00000000-0005-0000-0000-00006B360000}"/>
    <cellStyle name="Comma 3 4 2 2 2 4 2 2 2 2" xfId="18391" xr:uid="{00000000-0005-0000-0000-00006C360000}"/>
    <cellStyle name="Comma 3 4 2 2 2 4 2 2 2 2 2" xfId="37605" xr:uid="{462A4D4A-E9C5-4FF4-89AA-EE49094C22C4}"/>
    <cellStyle name="Comma 3 4 2 2 2 4 2 2 2 3" xfId="27998" xr:uid="{C2E7D9D5-5F91-41BE-890A-28FBFA6D6E40}"/>
    <cellStyle name="Comma 3 4 2 2 2 4 2 2 3" xfId="13588" xr:uid="{00000000-0005-0000-0000-00006D360000}"/>
    <cellStyle name="Comma 3 4 2 2 2 4 2 2 3 2" xfId="32802" xr:uid="{F1414E0D-BC39-4E42-BEB0-4B2DDA9109AB}"/>
    <cellStyle name="Comma 3 4 2 2 2 4 2 2 4" xfId="23195" xr:uid="{00D11EF0-3EC5-4064-AA7C-4FCEC92D4278}"/>
    <cellStyle name="Comma 3 4 2 2 2 4 2 3" xfId="6383" xr:uid="{00000000-0005-0000-0000-00006E360000}"/>
    <cellStyle name="Comma 3 4 2 2 2 4 2 3 2" xfId="15990" xr:uid="{00000000-0005-0000-0000-00006F360000}"/>
    <cellStyle name="Comma 3 4 2 2 2 4 2 3 2 2" xfId="35204" xr:uid="{2DC9234B-1259-4A54-BB06-59564EA0F9FB}"/>
    <cellStyle name="Comma 3 4 2 2 2 4 2 3 3" xfId="25597" xr:uid="{49EEDD8F-200E-4D93-A843-C7C53C96DA69}"/>
    <cellStyle name="Comma 3 4 2 2 2 4 2 4" xfId="11186" xr:uid="{00000000-0005-0000-0000-000070360000}"/>
    <cellStyle name="Comma 3 4 2 2 2 4 2 4 2" xfId="30400" xr:uid="{7A486B4B-6F0B-4723-BADB-8DAF498E8799}"/>
    <cellStyle name="Comma 3 4 2 2 2 4 2 5" xfId="20793" xr:uid="{C216C566-34A6-41E7-A16F-073D78327460}"/>
    <cellStyle name="Comma 3 4 2 2 2 4 3" xfId="2376" xr:uid="{00000000-0005-0000-0000-000071360000}"/>
    <cellStyle name="Comma 3 4 2 2 2 4 3 2" xfId="4781" xr:uid="{00000000-0005-0000-0000-000072360000}"/>
    <cellStyle name="Comma 3 4 2 2 2 4 3 2 2" xfId="9584" xr:uid="{00000000-0005-0000-0000-000073360000}"/>
    <cellStyle name="Comma 3 4 2 2 2 4 3 2 2 2" xfId="19191" xr:uid="{00000000-0005-0000-0000-000074360000}"/>
    <cellStyle name="Comma 3 4 2 2 2 4 3 2 2 2 2" xfId="38405" xr:uid="{7645F56B-3F81-4FDE-9C30-711FE5BDD82F}"/>
    <cellStyle name="Comma 3 4 2 2 2 4 3 2 2 3" xfId="28798" xr:uid="{249CA4EE-8958-46CC-93E5-8C0EC686FADF}"/>
    <cellStyle name="Comma 3 4 2 2 2 4 3 2 3" xfId="14388" xr:uid="{00000000-0005-0000-0000-000075360000}"/>
    <cellStyle name="Comma 3 4 2 2 2 4 3 2 3 2" xfId="33602" xr:uid="{805CB14B-FF5E-4210-AAD7-7FBDD6C1F36C}"/>
    <cellStyle name="Comma 3 4 2 2 2 4 3 2 4" xfId="23995" xr:uid="{AF6E4585-98D9-4A2F-A019-CD1956A67454}"/>
    <cellStyle name="Comma 3 4 2 2 2 4 3 3" xfId="7183" xr:uid="{00000000-0005-0000-0000-000076360000}"/>
    <cellStyle name="Comma 3 4 2 2 2 4 3 3 2" xfId="16790" xr:uid="{00000000-0005-0000-0000-000077360000}"/>
    <cellStyle name="Comma 3 4 2 2 2 4 3 3 2 2" xfId="36004" xr:uid="{6CA1F9D1-7E27-49A0-8A5F-7F2F68A9B23C}"/>
    <cellStyle name="Comma 3 4 2 2 2 4 3 3 3" xfId="26397" xr:uid="{A4B8E5A1-599B-43EC-97F5-D79540262A8A}"/>
    <cellStyle name="Comma 3 4 2 2 2 4 3 4" xfId="11986" xr:uid="{00000000-0005-0000-0000-000078360000}"/>
    <cellStyle name="Comma 3 4 2 2 2 4 3 4 2" xfId="31200" xr:uid="{E94D6C2B-EACF-4F7F-BDF8-D5441414B454}"/>
    <cellStyle name="Comma 3 4 2 2 2 4 3 5" xfId="21593" xr:uid="{4257169D-7A1E-4AFD-8E6C-61120E8BEED1}"/>
    <cellStyle name="Comma 3 4 2 2 2 4 4" xfId="3181" xr:uid="{00000000-0005-0000-0000-000079360000}"/>
    <cellStyle name="Comma 3 4 2 2 2 4 4 2" xfId="7984" xr:uid="{00000000-0005-0000-0000-00007A360000}"/>
    <cellStyle name="Comma 3 4 2 2 2 4 4 2 2" xfId="17591" xr:uid="{00000000-0005-0000-0000-00007B360000}"/>
    <cellStyle name="Comma 3 4 2 2 2 4 4 2 2 2" xfId="36805" xr:uid="{278BEF90-E55D-42A8-A8E7-EC23DADC80EB}"/>
    <cellStyle name="Comma 3 4 2 2 2 4 4 2 3" xfId="27198" xr:uid="{28C179D0-900C-47F0-9DA5-B1E9CF10CD08}"/>
    <cellStyle name="Comma 3 4 2 2 2 4 4 3" xfId="12788" xr:uid="{00000000-0005-0000-0000-00007C360000}"/>
    <cellStyle name="Comma 3 4 2 2 2 4 4 3 2" xfId="32002" xr:uid="{70AEDFB6-5413-4A4E-B98E-24CBED89E6F2}"/>
    <cellStyle name="Comma 3 4 2 2 2 4 4 4" xfId="22395" xr:uid="{C51A0F08-A71A-4747-AA05-8720900C9FA8}"/>
    <cellStyle name="Comma 3 4 2 2 2 4 5" xfId="5583" xr:uid="{00000000-0005-0000-0000-00007D360000}"/>
    <cellStyle name="Comma 3 4 2 2 2 4 5 2" xfId="15190" xr:uid="{00000000-0005-0000-0000-00007E360000}"/>
    <cellStyle name="Comma 3 4 2 2 2 4 5 2 2" xfId="34404" xr:uid="{2A0E6018-B9FA-4303-BD76-7E4ED0C24AF2}"/>
    <cellStyle name="Comma 3 4 2 2 2 4 5 3" xfId="24797" xr:uid="{91935DBD-FCA1-471B-850F-A852A4E29E30}"/>
    <cellStyle name="Comma 3 4 2 2 2 4 6" xfId="10386" xr:uid="{00000000-0005-0000-0000-00007F360000}"/>
    <cellStyle name="Comma 3 4 2 2 2 4 6 2" xfId="29600" xr:uid="{8D7F9475-D81E-437F-9BB5-22E62064D7A7}"/>
    <cellStyle name="Comma 3 4 2 2 2 4 7" xfId="19993" xr:uid="{0C38B732-A0F0-46F0-9152-FA2EB2698CC8}"/>
    <cellStyle name="Comma 3 4 2 2 2 5" xfId="976" xr:uid="{00000000-0005-0000-0000-000080360000}"/>
    <cellStyle name="Comma 3 4 2 2 2 5 2" xfId="3381" xr:uid="{00000000-0005-0000-0000-000081360000}"/>
    <cellStyle name="Comma 3 4 2 2 2 5 2 2" xfId="8184" xr:uid="{00000000-0005-0000-0000-000082360000}"/>
    <cellStyle name="Comma 3 4 2 2 2 5 2 2 2" xfId="17791" xr:uid="{00000000-0005-0000-0000-000083360000}"/>
    <cellStyle name="Comma 3 4 2 2 2 5 2 2 2 2" xfId="37005" xr:uid="{6DBCCDA1-407C-4475-ACD0-A6A27FE4484A}"/>
    <cellStyle name="Comma 3 4 2 2 2 5 2 2 3" xfId="27398" xr:uid="{95FA6833-7A02-4A8C-9C4E-25D4A1885DFC}"/>
    <cellStyle name="Comma 3 4 2 2 2 5 2 3" xfId="12988" xr:uid="{00000000-0005-0000-0000-000084360000}"/>
    <cellStyle name="Comma 3 4 2 2 2 5 2 3 2" xfId="32202" xr:uid="{5271A82C-12B5-42A7-AB87-FE5B835B7F25}"/>
    <cellStyle name="Comma 3 4 2 2 2 5 2 4" xfId="22595" xr:uid="{0D2046BB-D312-45CC-9517-3E91458ED408}"/>
    <cellStyle name="Comma 3 4 2 2 2 5 3" xfId="5783" xr:uid="{00000000-0005-0000-0000-000085360000}"/>
    <cellStyle name="Comma 3 4 2 2 2 5 3 2" xfId="15390" xr:uid="{00000000-0005-0000-0000-000086360000}"/>
    <cellStyle name="Comma 3 4 2 2 2 5 3 2 2" xfId="34604" xr:uid="{0508FDDA-CFD9-4F34-BED3-BFBFA5EEC00C}"/>
    <cellStyle name="Comma 3 4 2 2 2 5 3 3" xfId="24997" xr:uid="{945992FC-1B90-4F6B-8AE9-45DA9AA315B8}"/>
    <cellStyle name="Comma 3 4 2 2 2 5 4" xfId="10586" xr:uid="{00000000-0005-0000-0000-000087360000}"/>
    <cellStyle name="Comma 3 4 2 2 2 5 4 2" xfId="29800" xr:uid="{AD04B490-D4AE-4933-9217-84E410060FD4}"/>
    <cellStyle name="Comma 3 4 2 2 2 5 5" xfId="20193" xr:uid="{B0023CEA-A7BC-4C54-AAC5-45CED60D691D}"/>
    <cellStyle name="Comma 3 4 2 2 2 6" xfId="1776" xr:uid="{00000000-0005-0000-0000-000088360000}"/>
    <cellStyle name="Comma 3 4 2 2 2 6 2" xfId="4181" xr:uid="{00000000-0005-0000-0000-000089360000}"/>
    <cellStyle name="Comma 3 4 2 2 2 6 2 2" xfId="8984" xr:uid="{00000000-0005-0000-0000-00008A360000}"/>
    <cellStyle name="Comma 3 4 2 2 2 6 2 2 2" xfId="18591" xr:uid="{00000000-0005-0000-0000-00008B360000}"/>
    <cellStyle name="Comma 3 4 2 2 2 6 2 2 2 2" xfId="37805" xr:uid="{8F59F7A1-646D-4A44-AC84-05A65AE7B43B}"/>
    <cellStyle name="Comma 3 4 2 2 2 6 2 2 3" xfId="28198" xr:uid="{FDF6BD75-FC43-4CEB-A129-75C5BD5A5A74}"/>
    <cellStyle name="Comma 3 4 2 2 2 6 2 3" xfId="13788" xr:uid="{00000000-0005-0000-0000-00008C360000}"/>
    <cellStyle name="Comma 3 4 2 2 2 6 2 3 2" xfId="33002" xr:uid="{E912D189-AFD0-4530-9057-8A62B14EF54F}"/>
    <cellStyle name="Comma 3 4 2 2 2 6 2 4" xfId="23395" xr:uid="{6C376F26-0692-4AFD-9455-D117666ACC44}"/>
    <cellStyle name="Comma 3 4 2 2 2 6 3" xfId="6583" xr:uid="{00000000-0005-0000-0000-00008D360000}"/>
    <cellStyle name="Comma 3 4 2 2 2 6 3 2" xfId="16190" xr:uid="{00000000-0005-0000-0000-00008E360000}"/>
    <cellStyle name="Comma 3 4 2 2 2 6 3 2 2" xfId="35404" xr:uid="{B48836C3-8C3A-4317-8CE5-BE2EE88D5CA4}"/>
    <cellStyle name="Comma 3 4 2 2 2 6 3 3" xfId="25797" xr:uid="{1F3B2A7B-DF75-4012-AD1B-15B9C3159A84}"/>
    <cellStyle name="Comma 3 4 2 2 2 6 4" xfId="11386" xr:uid="{00000000-0005-0000-0000-00008F360000}"/>
    <cellStyle name="Comma 3 4 2 2 2 6 4 2" xfId="30600" xr:uid="{E4E8E48F-3D06-48EB-AE44-766BC1DB64D1}"/>
    <cellStyle name="Comma 3 4 2 2 2 6 5" xfId="20993" xr:uid="{F0EB4623-09A6-44F8-8222-CE773C1658A8}"/>
    <cellStyle name="Comma 3 4 2 2 2 7" xfId="2581" xr:uid="{00000000-0005-0000-0000-000090360000}"/>
    <cellStyle name="Comma 3 4 2 2 2 7 2" xfId="7384" xr:uid="{00000000-0005-0000-0000-000091360000}"/>
    <cellStyle name="Comma 3 4 2 2 2 7 2 2" xfId="16991" xr:uid="{00000000-0005-0000-0000-000092360000}"/>
    <cellStyle name="Comma 3 4 2 2 2 7 2 2 2" xfId="36205" xr:uid="{856A5D55-25DA-4028-A8CE-DA566C1AE88F}"/>
    <cellStyle name="Comma 3 4 2 2 2 7 2 3" xfId="26598" xr:uid="{54BFAE7C-DBC6-47E1-91B6-4BCBB08DCBF6}"/>
    <cellStyle name="Comma 3 4 2 2 2 7 3" xfId="12188" xr:uid="{00000000-0005-0000-0000-000093360000}"/>
    <cellStyle name="Comma 3 4 2 2 2 7 3 2" xfId="31402" xr:uid="{6060D51E-383C-46D3-BF5C-A228E0DF74D2}"/>
    <cellStyle name="Comma 3 4 2 2 2 7 4" xfId="21795" xr:uid="{AB777AA7-15B4-4E42-B0C9-7F2269AD89FB}"/>
    <cellStyle name="Comma 3 4 2 2 2 8" xfId="4983" xr:uid="{00000000-0005-0000-0000-000094360000}"/>
    <cellStyle name="Comma 3 4 2 2 2 8 2" xfId="14590" xr:uid="{00000000-0005-0000-0000-000095360000}"/>
    <cellStyle name="Comma 3 4 2 2 2 8 2 2" xfId="33804" xr:uid="{83D227CC-FD4F-4E72-857A-ED2CCF011ACC}"/>
    <cellStyle name="Comma 3 4 2 2 2 8 3" xfId="24197" xr:uid="{8F547E77-2078-4F72-9276-051B6F052B3D}"/>
    <cellStyle name="Comma 3 4 2 2 2 9" xfId="9786" xr:uid="{00000000-0005-0000-0000-000096360000}"/>
    <cellStyle name="Comma 3 4 2 2 2 9 2" xfId="29000" xr:uid="{3028EC42-1E34-4ECB-A0A9-24BBEF9DE467}"/>
    <cellStyle name="Comma 3 4 2 2 3" xfId="275" xr:uid="{00000000-0005-0000-0000-000097360000}"/>
    <cellStyle name="Comma 3 4 2 2 3 2" xfId="1076" xr:uid="{00000000-0005-0000-0000-000098360000}"/>
    <cellStyle name="Comma 3 4 2 2 3 2 2" xfId="3481" xr:uid="{00000000-0005-0000-0000-000099360000}"/>
    <cellStyle name="Comma 3 4 2 2 3 2 2 2" xfId="8284" xr:uid="{00000000-0005-0000-0000-00009A360000}"/>
    <cellStyle name="Comma 3 4 2 2 3 2 2 2 2" xfId="17891" xr:uid="{00000000-0005-0000-0000-00009B360000}"/>
    <cellStyle name="Comma 3 4 2 2 3 2 2 2 2 2" xfId="37105" xr:uid="{8175617B-B11A-4C40-A6C8-347F7F2B978E}"/>
    <cellStyle name="Comma 3 4 2 2 3 2 2 2 3" xfId="27498" xr:uid="{A75168B6-7D35-4DCC-8965-E4A406258B5F}"/>
    <cellStyle name="Comma 3 4 2 2 3 2 2 3" xfId="13088" xr:uid="{00000000-0005-0000-0000-00009C360000}"/>
    <cellStyle name="Comma 3 4 2 2 3 2 2 3 2" xfId="32302" xr:uid="{37709104-4B3C-49EF-B491-6A1CF71C257D}"/>
    <cellStyle name="Comma 3 4 2 2 3 2 2 4" xfId="22695" xr:uid="{20C73D60-9942-4E17-A163-187E8C3123A0}"/>
    <cellStyle name="Comma 3 4 2 2 3 2 3" xfId="5883" xr:uid="{00000000-0005-0000-0000-00009D360000}"/>
    <cellStyle name="Comma 3 4 2 2 3 2 3 2" xfId="15490" xr:uid="{00000000-0005-0000-0000-00009E360000}"/>
    <cellStyle name="Comma 3 4 2 2 3 2 3 2 2" xfId="34704" xr:uid="{9AD90C00-EE52-4419-AFA7-BA0BBBAE1F38}"/>
    <cellStyle name="Comma 3 4 2 2 3 2 3 3" xfId="25097" xr:uid="{50E6564B-D2D0-4220-8E4E-9A7BCBD375F8}"/>
    <cellStyle name="Comma 3 4 2 2 3 2 4" xfId="10686" xr:uid="{00000000-0005-0000-0000-00009F360000}"/>
    <cellStyle name="Comma 3 4 2 2 3 2 4 2" xfId="29900" xr:uid="{A50BFC87-B338-4B90-B36B-A71F29145979}"/>
    <cellStyle name="Comma 3 4 2 2 3 2 5" xfId="20293" xr:uid="{6DF350CE-7E5A-4F69-8105-793784C4A1FF}"/>
    <cellStyle name="Comma 3 4 2 2 3 3" xfId="1876" xr:uid="{00000000-0005-0000-0000-0000A0360000}"/>
    <cellStyle name="Comma 3 4 2 2 3 3 2" xfId="4281" xr:uid="{00000000-0005-0000-0000-0000A1360000}"/>
    <cellStyle name="Comma 3 4 2 2 3 3 2 2" xfId="9084" xr:uid="{00000000-0005-0000-0000-0000A2360000}"/>
    <cellStyle name="Comma 3 4 2 2 3 3 2 2 2" xfId="18691" xr:uid="{00000000-0005-0000-0000-0000A3360000}"/>
    <cellStyle name="Comma 3 4 2 2 3 3 2 2 2 2" xfId="37905" xr:uid="{076A550A-A4C5-47CF-8E24-050F69A4CA8A}"/>
    <cellStyle name="Comma 3 4 2 2 3 3 2 2 3" xfId="28298" xr:uid="{636EE13F-73D4-46B4-84CE-43E9948437A1}"/>
    <cellStyle name="Comma 3 4 2 2 3 3 2 3" xfId="13888" xr:uid="{00000000-0005-0000-0000-0000A4360000}"/>
    <cellStyle name="Comma 3 4 2 2 3 3 2 3 2" xfId="33102" xr:uid="{DD40CF2C-4966-46F1-BB07-6269AB6D044C}"/>
    <cellStyle name="Comma 3 4 2 2 3 3 2 4" xfId="23495" xr:uid="{BD38ACCB-5D13-400A-9181-6A2C644523CE}"/>
    <cellStyle name="Comma 3 4 2 2 3 3 3" xfId="6683" xr:uid="{00000000-0005-0000-0000-0000A5360000}"/>
    <cellStyle name="Comma 3 4 2 2 3 3 3 2" xfId="16290" xr:uid="{00000000-0005-0000-0000-0000A6360000}"/>
    <cellStyle name="Comma 3 4 2 2 3 3 3 2 2" xfId="35504" xr:uid="{05BBF6C7-313A-4908-8FAA-FD7B70A20682}"/>
    <cellStyle name="Comma 3 4 2 2 3 3 3 3" xfId="25897" xr:uid="{641D7C82-1B7C-40A7-B5EF-5FA664EBC451}"/>
    <cellStyle name="Comma 3 4 2 2 3 3 4" xfId="11486" xr:uid="{00000000-0005-0000-0000-0000A7360000}"/>
    <cellStyle name="Comma 3 4 2 2 3 3 4 2" xfId="30700" xr:uid="{26698534-3EE9-44DC-A794-9C6497AC4133}"/>
    <cellStyle name="Comma 3 4 2 2 3 3 5" xfId="21093" xr:uid="{9384332D-6A55-4B04-AC17-1541DC7CB1E6}"/>
    <cellStyle name="Comma 3 4 2 2 3 4" xfId="2681" xr:uid="{00000000-0005-0000-0000-0000A8360000}"/>
    <cellStyle name="Comma 3 4 2 2 3 4 2" xfId="7484" xr:uid="{00000000-0005-0000-0000-0000A9360000}"/>
    <cellStyle name="Comma 3 4 2 2 3 4 2 2" xfId="17091" xr:uid="{00000000-0005-0000-0000-0000AA360000}"/>
    <cellStyle name="Comma 3 4 2 2 3 4 2 2 2" xfId="36305" xr:uid="{289C8CD3-7A8C-4FA1-9057-18CED513A5E5}"/>
    <cellStyle name="Comma 3 4 2 2 3 4 2 3" xfId="26698" xr:uid="{94DBD5C8-33E4-4AB5-8ED4-EF3F02397F3F}"/>
    <cellStyle name="Comma 3 4 2 2 3 4 3" xfId="12288" xr:uid="{00000000-0005-0000-0000-0000AB360000}"/>
    <cellStyle name="Comma 3 4 2 2 3 4 3 2" xfId="31502" xr:uid="{7222BFDC-66BA-4384-A48E-A3829CE5A414}"/>
    <cellStyle name="Comma 3 4 2 2 3 4 4" xfId="21895" xr:uid="{26ED78B0-9459-4D21-9614-6FC8B828D193}"/>
    <cellStyle name="Comma 3 4 2 2 3 5" xfId="5083" xr:uid="{00000000-0005-0000-0000-0000AC360000}"/>
    <cellStyle name="Comma 3 4 2 2 3 5 2" xfId="14690" xr:uid="{00000000-0005-0000-0000-0000AD360000}"/>
    <cellStyle name="Comma 3 4 2 2 3 5 2 2" xfId="33904" xr:uid="{5B5A33D1-0545-42DF-B9E6-9AEE2438D684}"/>
    <cellStyle name="Comma 3 4 2 2 3 5 3" xfId="24297" xr:uid="{B8542B4E-FEF0-47D4-B1B8-81516DB4822F}"/>
    <cellStyle name="Comma 3 4 2 2 3 6" xfId="9886" xr:uid="{00000000-0005-0000-0000-0000AE360000}"/>
    <cellStyle name="Comma 3 4 2 2 3 6 2" xfId="29100" xr:uid="{15075283-DFFF-44A3-BAC1-8E0938FED701}"/>
    <cellStyle name="Comma 3 4 2 2 3 7" xfId="19493" xr:uid="{E28816B1-73B1-463D-B5B2-BEE94DC91742}"/>
    <cellStyle name="Comma 3 4 2 2 4" xfId="475" xr:uid="{00000000-0005-0000-0000-0000AF360000}"/>
    <cellStyle name="Comma 3 4 2 2 4 2" xfId="1276" xr:uid="{00000000-0005-0000-0000-0000B0360000}"/>
    <cellStyle name="Comma 3 4 2 2 4 2 2" xfId="3681" xr:uid="{00000000-0005-0000-0000-0000B1360000}"/>
    <cellStyle name="Comma 3 4 2 2 4 2 2 2" xfId="8484" xr:uid="{00000000-0005-0000-0000-0000B2360000}"/>
    <cellStyle name="Comma 3 4 2 2 4 2 2 2 2" xfId="18091" xr:uid="{00000000-0005-0000-0000-0000B3360000}"/>
    <cellStyle name="Comma 3 4 2 2 4 2 2 2 2 2" xfId="37305" xr:uid="{06ABC2AA-FF87-41D2-83AB-B91EB8FF8B47}"/>
    <cellStyle name="Comma 3 4 2 2 4 2 2 2 3" xfId="27698" xr:uid="{F60DF6AA-65AD-4A92-94F3-20EDE183EB9E}"/>
    <cellStyle name="Comma 3 4 2 2 4 2 2 3" xfId="13288" xr:uid="{00000000-0005-0000-0000-0000B4360000}"/>
    <cellStyle name="Comma 3 4 2 2 4 2 2 3 2" xfId="32502" xr:uid="{4278431D-01C6-4483-887A-CBE7E5A9980B}"/>
    <cellStyle name="Comma 3 4 2 2 4 2 2 4" xfId="22895" xr:uid="{71C69501-60B1-44E0-876C-DCCE79799BDF}"/>
    <cellStyle name="Comma 3 4 2 2 4 2 3" xfId="6083" xr:uid="{00000000-0005-0000-0000-0000B5360000}"/>
    <cellStyle name="Comma 3 4 2 2 4 2 3 2" xfId="15690" xr:uid="{00000000-0005-0000-0000-0000B6360000}"/>
    <cellStyle name="Comma 3 4 2 2 4 2 3 2 2" xfId="34904" xr:uid="{1AF7895C-EA6C-49CF-861D-F9718D3E1845}"/>
    <cellStyle name="Comma 3 4 2 2 4 2 3 3" xfId="25297" xr:uid="{284D03EF-E1A4-4A51-8E93-170320917909}"/>
    <cellStyle name="Comma 3 4 2 2 4 2 4" xfId="10886" xr:uid="{00000000-0005-0000-0000-0000B7360000}"/>
    <cellStyle name="Comma 3 4 2 2 4 2 4 2" xfId="30100" xr:uid="{FED07C6B-2C10-4562-998C-8F02FEBECB8D}"/>
    <cellStyle name="Comma 3 4 2 2 4 2 5" xfId="20493" xr:uid="{E0C35245-E10B-4977-90C8-033BA9AE70E7}"/>
    <cellStyle name="Comma 3 4 2 2 4 3" xfId="2076" xr:uid="{00000000-0005-0000-0000-0000B8360000}"/>
    <cellStyle name="Comma 3 4 2 2 4 3 2" xfId="4481" xr:uid="{00000000-0005-0000-0000-0000B9360000}"/>
    <cellStyle name="Comma 3 4 2 2 4 3 2 2" xfId="9284" xr:uid="{00000000-0005-0000-0000-0000BA360000}"/>
    <cellStyle name="Comma 3 4 2 2 4 3 2 2 2" xfId="18891" xr:uid="{00000000-0005-0000-0000-0000BB360000}"/>
    <cellStyle name="Comma 3 4 2 2 4 3 2 2 2 2" xfId="38105" xr:uid="{1087759D-2C82-40A2-9A0F-DBDA5D4B0360}"/>
    <cellStyle name="Comma 3 4 2 2 4 3 2 2 3" xfId="28498" xr:uid="{95BF5ABC-C3C8-485E-871C-E7ED5B260FA4}"/>
    <cellStyle name="Comma 3 4 2 2 4 3 2 3" xfId="14088" xr:uid="{00000000-0005-0000-0000-0000BC360000}"/>
    <cellStyle name="Comma 3 4 2 2 4 3 2 3 2" xfId="33302" xr:uid="{604026A1-4AE5-4185-BDC4-7E69636D1425}"/>
    <cellStyle name="Comma 3 4 2 2 4 3 2 4" xfId="23695" xr:uid="{24A40C1E-30D1-45EA-9DA0-6A0CF76D3079}"/>
    <cellStyle name="Comma 3 4 2 2 4 3 3" xfId="6883" xr:uid="{00000000-0005-0000-0000-0000BD360000}"/>
    <cellStyle name="Comma 3 4 2 2 4 3 3 2" xfId="16490" xr:uid="{00000000-0005-0000-0000-0000BE360000}"/>
    <cellStyle name="Comma 3 4 2 2 4 3 3 2 2" xfId="35704" xr:uid="{B433992A-8267-4826-9283-20F28182F53B}"/>
    <cellStyle name="Comma 3 4 2 2 4 3 3 3" xfId="26097" xr:uid="{E159CF80-530F-4DEC-8AE2-7D2E42B6290F}"/>
    <cellStyle name="Comma 3 4 2 2 4 3 4" xfId="11686" xr:uid="{00000000-0005-0000-0000-0000BF360000}"/>
    <cellStyle name="Comma 3 4 2 2 4 3 4 2" xfId="30900" xr:uid="{88A52CD6-9ACE-430E-B93A-C3A827330EE1}"/>
    <cellStyle name="Comma 3 4 2 2 4 3 5" xfId="21293" xr:uid="{EEB7EC6C-85DB-4BDF-895F-AE4BCAA17157}"/>
    <cellStyle name="Comma 3 4 2 2 4 4" xfId="2881" xr:uid="{00000000-0005-0000-0000-0000C0360000}"/>
    <cellStyle name="Comma 3 4 2 2 4 4 2" xfId="7684" xr:uid="{00000000-0005-0000-0000-0000C1360000}"/>
    <cellStyle name="Comma 3 4 2 2 4 4 2 2" xfId="17291" xr:uid="{00000000-0005-0000-0000-0000C2360000}"/>
    <cellStyle name="Comma 3 4 2 2 4 4 2 2 2" xfId="36505" xr:uid="{C73DF34B-8BFD-49C3-BE25-27C74ABD0E3A}"/>
    <cellStyle name="Comma 3 4 2 2 4 4 2 3" xfId="26898" xr:uid="{B47FBA45-2D7C-492F-9ECA-F004354DEE84}"/>
    <cellStyle name="Comma 3 4 2 2 4 4 3" xfId="12488" xr:uid="{00000000-0005-0000-0000-0000C3360000}"/>
    <cellStyle name="Comma 3 4 2 2 4 4 3 2" xfId="31702" xr:uid="{61779B62-A464-4D43-AE5E-7C2F464BA70F}"/>
    <cellStyle name="Comma 3 4 2 2 4 4 4" xfId="22095" xr:uid="{BBD73F53-F5E8-4450-813D-B78B1E852D58}"/>
    <cellStyle name="Comma 3 4 2 2 4 5" xfId="5283" xr:uid="{00000000-0005-0000-0000-0000C4360000}"/>
    <cellStyle name="Comma 3 4 2 2 4 5 2" xfId="14890" xr:uid="{00000000-0005-0000-0000-0000C5360000}"/>
    <cellStyle name="Comma 3 4 2 2 4 5 2 2" xfId="34104" xr:uid="{DBF86CFC-05A4-4F43-9131-18A9030ADC28}"/>
    <cellStyle name="Comma 3 4 2 2 4 5 3" xfId="24497" xr:uid="{415BD24C-8F84-4E76-8F68-E9CD52C2D2D0}"/>
    <cellStyle name="Comma 3 4 2 2 4 6" xfId="10086" xr:uid="{00000000-0005-0000-0000-0000C6360000}"/>
    <cellStyle name="Comma 3 4 2 2 4 6 2" xfId="29300" xr:uid="{BA52FA0C-EA58-4845-8609-79EB0F4B76BC}"/>
    <cellStyle name="Comma 3 4 2 2 4 7" xfId="19693" xr:uid="{C9296678-7242-4307-AB8A-84343FB99021}"/>
    <cellStyle name="Comma 3 4 2 2 5" xfId="675" xr:uid="{00000000-0005-0000-0000-0000C7360000}"/>
    <cellStyle name="Comma 3 4 2 2 5 2" xfId="1476" xr:uid="{00000000-0005-0000-0000-0000C8360000}"/>
    <cellStyle name="Comma 3 4 2 2 5 2 2" xfId="3881" xr:uid="{00000000-0005-0000-0000-0000C9360000}"/>
    <cellStyle name="Comma 3 4 2 2 5 2 2 2" xfId="8684" xr:uid="{00000000-0005-0000-0000-0000CA360000}"/>
    <cellStyle name="Comma 3 4 2 2 5 2 2 2 2" xfId="18291" xr:uid="{00000000-0005-0000-0000-0000CB360000}"/>
    <cellStyle name="Comma 3 4 2 2 5 2 2 2 2 2" xfId="37505" xr:uid="{13E2040A-CEA0-47D3-896F-F8E2BD0BFCDA}"/>
    <cellStyle name="Comma 3 4 2 2 5 2 2 2 3" xfId="27898" xr:uid="{C9779E88-6714-44AE-8849-58AEFD3423E5}"/>
    <cellStyle name="Comma 3 4 2 2 5 2 2 3" xfId="13488" xr:uid="{00000000-0005-0000-0000-0000CC360000}"/>
    <cellStyle name="Comma 3 4 2 2 5 2 2 3 2" xfId="32702" xr:uid="{8CF764EA-3B40-4B80-AC75-84B864410491}"/>
    <cellStyle name="Comma 3 4 2 2 5 2 2 4" xfId="23095" xr:uid="{AD5D906F-D356-4ACB-9481-06EE60FFE199}"/>
    <cellStyle name="Comma 3 4 2 2 5 2 3" xfId="6283" xr:uid="{00000000-0005-0000-0000-0000CD360000}"/>
    <cellStyle name="Comma 3 4 2 2 5 2 3 2" xfId="15890" xr:uid="{00000000-0005-0000-0000-0000CE360000}"/>
    <cellStyle name="Comma 3 4 2 2 5 2 3 2 2" xfId="35104" xr:uid="{FC3B0037-2A15-408D-8EC6-01C2A670BCDD}"/>
    <cellStyle name="Comma 3 4 2 2 5 2 3 3" xfId="25497" xr:uid="{0C8C643F-D3B9-4C93-9424-C7F18C4A62BA}"/>
    <cellStyle name="Comma 3 4 2 2 5 2 4" xfId="11086" xr:uid="{00000000-0005-0000-0000-0000CF360000}"/>
    <cellStyle name="Comma 3 4 2 2 5 2 4 2" xfId="30300" xr:uid="{8C902264-CE8D-4AF3-B49F-5FF93E659F11}"/>
    <cellStyle name="Comma 3 4 2 2 5 2 5" xfId="20693" xr:uid="{01321F02-6613-4796-9E6C-1EFBC97E69AA}"/>
    <cellStyle name="Comma 3 4 2 2 5 3" xfId="2276" xr:uid="{00000000-0005-0000-0000-0000D0360000}"/>
    <cellStyle name="Comma 3 4 2 2 5 3 2" xfId="4681" xr:uid="{00000000-0005-0000-0000-0000D1360000}"/>
    <cellStyle name="Comma 3 4 2 2 5 3 2 2" xfId="9484" xr:uid="{00000000-0005-0000-0000-0000D2360000}"/>
    <cellStyle name="Comma 3 4 2 2 5 3 2 2 2" xfId="19091" xr:uid="{00000000-0005-0000-0000-0000D3360000}"/>
    <cellStyle name="Comma 3 4 2 2 5 3 2 2 2 2" xfId="38305" xr:uid="{1F83A151-A6E7-4021-B969-8B7A7B2BE24E}"/>
    <cellStyle name="Comma 3 4 2 2 5 3 2 2 3" xfId="28698" xr:uid="{73EEC52A-BD3D-4FF2-A67F-48FFF0F2219E}"/>
    <cellStyle name="Comma 3 4 2 2 5 3 2 3" xfId="14288" xr:uid="{00000000-0005-0000-0000-0000D4360000}"/>
    <cellStyle name="Comma 3 4 2 2 5 3 2 3 2" xfId="33502" xr:uid="{9A895F55-7494-4341-B245-9F41635DF744}"/>
    <cellStyle name="Comma 3 4 2 2 5 3 2 4" xfId="23895" xr:uid="{8A097C7C-EDB7-4AAD-9C41-2BB3607DEB48}"/>
    <cellStyle name="Comma 3 4 2 2 5 3 3" xfId="7083" xr:uid="{00000000-0005-0000-0000-0000D5360000}"/>
    <cellStyle name="Comma 3 4 2 2 5 3 3 2" xfId="16690" xr:uid="{00000000-0005-0000-0000-0000D6360000}"/>
    <cellStyle name="Comma 3 4 2 2 5 3 3 2 2" xfId="35904" xr:uid="{E5F6E3DE-4BF5-414E-936C-D760905F4175}"/>
    <cellStyle name="Comma 3 4 2 2 5 3 3 3" xfId="26297" xr:uid="{3C34B36A-BB1E-4AB5-AA64-47828EE6A3CC}"/>
    <cellStyle name="Comma 3 4 2 2 5 3 4" xfId="11886" xr:uid="{00000000-0005-0000-0000-0000D7360000}"/>
    <cellStyle name="Comma 3 4 2 2 5 3 4 2" xfId="31100" xr:uid="{898DC432-67A7-44B3-8099-9421D7B9D174}"/>
    <cellStyle name="Comma 3 4 2 2 5 3 5" xfId="21493" xr:uid="{29FDF38F-988C-48F3-82B0-2C87D01436D6}"/>
    <cellStyle name="Comma 3 4 2 2 5 4" xfId="3081" xr:uid="{00000000-0005-0000-0000-0000D8360000}"/>
    <cellStyle name="Comma 3 4 2 2 5 4 2" xfId="7884" xr:uid="{00000000-0005-0000-0000-0000D9360000}"/>
    <cellStyle name="Comma 3 4 2 2 5 4 2 2" xfId="17491" xr:uid="{00000000-0005-0000-0000-0000DA360000}"/>
    <cellStyle name="Comma 3 4 2 2 5 4 2 2 2" xfId="36705" xr:uid="{5FA43F64-D10E-4F14-9E23-4D3A5B1589BA}"/>
    <cellStyle name="Comma 3 4 2 2 5 4 2 3" xfId="27098" xr:uid="{BCBC9CDF-099F-43FE-9203-11044E0EA5F1}"/>
    <cellStyle name="Comma 3 4 2 2 5 4 3" xfId="12688" xr:uid="{00000000-0005-0000-0000-0000DB360000}"/>
    <cellStyle name="Comma 3 4 2 2 5 4 3 2" xfId="31902" xr:uid="{B4BB3B43-6902-435D-BB3F-3492055E59BC}"/>
    <cellStyle name="Comma 3 4 2 2 5 4 4" xfId="22295" xr:uid="{CD994F31-7831-40B1-AA3A-A350E780A99E}"/>
    <cellStyle name="Comma 3 4 2 2 5 5" xfId="5483" xr:uid="{00000000-0005-0000-0000-0000DC360000}"/>
    <cellStyle name="Comma 3 4 2 2 5 5 2" xfId="15090" xr:uid="{00000000-0005-0000-0000-0000DD360000}"/>
    <cellStyle name="Comma 3 4 2 2 5 5 2 2" xfId="34304" xr:uid="{C2AEAB5C-0514-4D88-9E44-8895B3ECAB84}"/>
    <cellStyle name="Comma 3 4 2 2 5 5 3" xfId="24697" xr:uid="{1F82726C-9DBF-4083-B376-7438DE538AFE}"/>
    <cellStyle name="Comma 3 4 2 2 5 6" xfId="10286" xr:uid="{00000000-0005-0000-0000-0000DE360000}"/>
    <cellStyle name="Comma 3 4 2 2 5 6 2" xfId="29500" xr:uid="{F72FA861-2B25-419B-9563-CA3621904B50}"/>
    <cellStyle name="Comma 3 4 2 2 5 7" xfId="19893" xr:uid="{5436C46F-1DF5-409E-955F-426DF13D0CDF}"/>
    <cellStyle name="Comma 3 4 2 2 6" xfId="876" xr:uid="{00000000-0005-0000-0000-0000DF360000}"/>
    <cellStyle name="Comma 3 4 2 2 6 2" xfId="3281" xr:uid="{00000000-0005-0000-0000-0000E0360000}"/>
    <cellStyle name="Comma 3 4 2 2 6 2 2" xfId="8084" xr:uid="{00000000-0005-0000-0000-0000E1360000}"/>
    <cellStyle name="Comma 3 4 2 2 6 2 2 2" xfId="17691" xr:uid="{00000000-0005-0000-0000-0000E2360000}"/>
    <cellStyle name="Comma 3 4 2 2 6 2 2 2 2" xfId="36905" xr:uid="{D3D93A3F-1CB9-4C52-B4DE-C815E4E32B80}"/>
    <cellStyle name="Comma 3 4 2 2 6 2 2 3" xfId="27298" xr:uid="{E1304EE9-3F3B-40EA-BE93-6B07F51F5C5C}"/>
    <cellStyle name="Comma 3 4 2 2 6 2 3" xfId="12888" xr:uid="{00000000-0005-0000-0000-0000E3360000}"/>
    <cellStyle name="Comma 3 4 2 2 6 2 3 2" xfId="32102" xr:uid="{52F959F0-0A9A-4BDF-B886-C980ABA41BC1}"/>
    <cellStyle name="Comma 3 4 2 2 6 2 4" xfId="22495" xr:uid="{46F51ACA-A29B-42C4-97D6-8DA1CCA1C8B8}"/>
    <cellStyle name="Comma 3 4 2 2 6 3" xfId="5683" xr:uid="{00000000-0005-0000-0000-0000E4360000}"/>
    <cellStyle name="Comma 3 4 2 2 6 3 2" xfId="15290" xr:uid="{00000000-0005-0000-0000-0000E5360000}"/>
    <cellStyle name="Comma 3 4 2 2 6 3 2 2" xfId="34504" xr:uid="{C94C7DA6-F47F-4275-BABD-67D8029762FA}"/>
    <cellStyle name="Comma 3 4 2 2 6 3 3" xfId="24897" xr:uid="{B62B9B6D-2EB2-4633-9E39-AAE85747A151}"/>
    <cellStyle name="Comma 3 4 2 2 6 4" xfId="10486" xr:uid="{00000000-0005-0000-0000-0000E6360000}"/>
    <cellStyle name="Comma 3 4 2 2 6 4 2" xfId="29700" xr:uid="{001DB708-5890-49F7-BA54-5405A8AC36C7}"/>
    <cellStyle name="Comma 3 4 2 2 6 5" xfId="20093" xr:uid="{A11BC45D-C9E1-441E-B8DB-7F32BD287C29}"/>
    <cellStyle name="Comma 3 4 2 2 7" xfId="1676" xr:uid="{00000000-0005-0000-0000-0000E7360000}"/>
    <cellStyle name="Comma 3 4 2 2 7 2" xfId="4081" xr:uid="{00000000-0005-0000-0000-0000E8360000}"/>
    <cellStyle name="Comma 3 4 2 2 7 2 2" xfId="8884" xr:uid="{00000000-0005-0000-0000-0000E9360000}"/>
    <cellStyle name="Comma 3 4 2 2 7 2 2 2" xfId="18491" xr:uid="{00000000-0005-0000-0000-0000EA360000}"/>
    <cellStyle name="Comma 3 4 2 2 7 2 2 2 2" xfId="37705" xr:uid="{42B9B4BA-9A73-41B8-9177-25CFA88AAC8B}"/>
    <cellStyle name="Comma 3 4 2 2 7 2 2 3" xfId="28098" xr:uid="{559CFE1D-48B8-44C0-AD73-24AE09C2055B}"/>
    <cellStyle name="Comma 3 4 2 2 7 2 3" xfId="13688" xr:uid="{00000000-0005-0000-0000-0000EB360000}"/>
    <cellStyle name="Comma 3 4 2 2 7 2 3 2" xfId="32902" xr:uid="{F691D767-94B8-426D-AC9E-C6E2C6C8FD70}"/>
    <cellStyle name="Comma 3 4 2 2 7 2 4" xfId="23295" xr:uid="{6A8E9EFF-D794-4755-A5C2-7482594E4B9A}"/>
    <cellStyle name="Comma 3 4 2 2 7 3" xfId="6483" xr:uid="{00000000-0005-0000-0000-0000EC360000}"/>
    <cellStyle name="Comma 3 4 2 2 7 3 2" xfId="16090" xr:uid="{00000000-0005-0000-0000-0000ED360000}"/>
    <cellStyle name="Comma 3 4 2 2 7 3 2 2" xfId="35304" xr:uid="{DFAE304E-0BC5-450F-BE1F-CEF3AAA922A1}"/>
    <cellStyle name="Comma 3 4 2 2 7 3 3" xfId="25697" xr:uid="{1690E71A-2E21-4A75-8D22-6916C5C4F864}"/>
    <cellStyle name="Comma 3 4 2 2 7 4" xfId="11286" xr:uid="{00000000-0005-0000-0000-0000EE360000}"/>
    <cellStyle name="Comma 3 4 2 2 7 4 2" xfId="30500" xr:uid="{97EDE5DA-F140-4924-9CA6-AA996906A946}"/>
    <cellStyle name="Comma 3 4 2 2 7 5" xfId="20893" xr:uid="{A62E0CFF-9C77-4F4E-B451-A4AF57CEA22A}"/>
    <cellStyle name="Comma 3 4 2 2 8" xfId="2481" xr:uid="{00000000-0005-0000-0000-0000EF360000}"/>
    <cellStyle name="Comma 3 4 2 2 8 2" xfId="7284" xr:uid="{00000000-0005-0000-0000-0000F0360000}"/>
    <cellStyle name="Comma 3 4 2 2 8 2 2" xfId="16891" xr:uid="{00000000-0005-0000-0000-0000F1360000}"/>
    <cellStyle name="Comma 3 4 2 2 8 2 2 2" xfId="36105" xr:uid="{9F6EECEC-8914-42EF-88CB-4DF3E4D69EE3}"/>
    <cellStyle name="Comma 3 4 2 2 8 2 3" xfId="26498" xr:uid="{5B8DD8E4-2625-452F-97D4-1B46BDCB773B}"/>
    <cellStyle name="Comma 3 4 2 2 8 3" xfId="12088" xr:uid="{00000000-0005-0000-0000-0000F2360000}"/>
    <cellStyle name="Comma 3 4 2 2 8 3 2" xfId="31302" xr:uid="{D6E7E6E6-E3E6-45F8-96FF-F57D8F9B4F7D}"/>
    <cellStyle name="Comma 3 4 2 2 8 4" xfId="21695" xr:uid="{7BCE2198-2ED6-4758-87CF-A68A4AD99808}"/>
    <cellStyle name="Comma 3 4 2 2 9" xfId="4883" xr:uid="{00000000-0005-0000-0000-0000F3360000}"/>
    <cellStyle name="Comma 3 4 2 2 9 2" xfId="14490" xr:uid="{00000000-0005-0000-0000-0000F4360000}"/>
    <cellStyle name="Comma 3 4 2 2 9 2 2" xfId="33704" xr:uid="{5E085637-2614-42D6-9358-2BB990F8A26F}"/>
    <cellStyle name="Comma 3 4 2 2 9 3" xfId="24097" xr:uid="{F068694D-1893-4227-835F-D8FFB537D5BD}"/>
    <cellStyle name="Comma 3 4 2 3" xfId="125" xr:uid="{00000000-0005-0000-0000-0000F5360000}"/>
    <cellStyle name="Comma 3 4 2 3 10" xfId="19343" xr:uid="{788C390A-2762-47F2-BC5B-C118E6925392}"/>
    <cellStyle name="Comma 3 4 2 3 2" xfId="325" xr:uid="{00000000-0005-0000-0000-0000F6360000}"/>
    <cellStyle name="Comma 3 4 2 3 2 2" xfId="1126" xr:uid="{00000000-0005-0000-0000-0000F7360000}"/>
    <cellStyle name="Comma 3 4 2 3 2 2 2" xfId="3531" xr:uid="{00000000-0005-0000-0000-0000F8360000}"/>
    <cellStyle name="Comma 3 4 2 3 2 2 2 2" xfId="8334" xr:uid="{00000000-0005-0000-0000-0000F9360000}"/>
    <cellStyle name="Comma 3 4 2 3 2 2 2 2 2" xfId="17941" xr:uid="{00000000-0005-0000-0000-0000FA360000}"/>
    <cellStyle name="Comma 3 4 2 3 2 2 2 2 2 2" xfId="37155" xr:uid="{08A7BF71-83BF-42E7-8EF4-EE26BFF5287F}"/>
    <cellStyle name="Comma 3 4 2 3 2 2 2 2 3" xfId="27548" xr:uid="{4F47E107-DDAC-4D56-9929-485337AC6C97}"/>
    <cellStyle name="Comma 3 4 2 3 2 2 2 3" xfId="13138" xr:uid="{00000000-0005-0000-0000-0000FB360000}"/>
    <cellStyle name="Comma 3 4 2 3 2 2 2 3 2" xfId="32352" xr:uid="{DA52B86B-30F2-4A97-A301-A9BDDBCEA8E6}"/>
    <cellStyle name="Comma 3 4 2 3 2 2 2 4" xfId="22745" xr:uid="{7CE64409-FB3B-48AE-9D32-3999D245165A}"/>
    <cellStyle name="Comma 3 4 2 3 2 2 3" xfId="5933" xr:uid="{00000000-0005-0000-0000-0000FC360000}"/>
    <cellStyle name="Comma 3 4 2 3 2 2 3 2" xfId="15540" xr:uid="{00000000-0005-0000-0000-0000FD360000}"/>
    <cellStyle name="Comma 3 4 2 3 2 2 3 2 2" xfId="34754" xr:uid="{4DC2A1D7-6951-40D7-97CE-B3143A3622A2}"/>
    <cellStyle name="Comma 3 4 2 3 2 2 3 3" xfId="25147" xr:uid="{55ED290E-CCF8-4700-9394-83E4E2656550}"/>
    <cellStyle name="Comma 3 4 2 3 2 2 4" xfId="10736" xr:uid="{00000000-0005-0000-0000-0000FE360000}"/>
    <cellStyle name="Comma 3 4 2 3 2 2 4 2" xfId="29950" xr:uid="{EF507D6E-3330-404E-B48A-439CC78CDD7F}"/>
    <cellStyle name="Comma 3 4 2 3 2 2 5" xfId="20343" xr:uid="{F5CD5497-0DC9-48AF-A2B6-EFB12DFEBA61}"/>
    <cellStyle name="Comma 3 4 2 3 2 3" xfId="1926" xr:uid="{00000000-0005-0000-0000-0000FF360000}"/>
    <cellStyle name="Comma 3 4 2 3 2 3 2" xfId="4331" xr:uid="{00000000-0005-0000-0000-000000370000}"/>
    <cellStyle name="Comma 3 4 2 3 2 3 2 2" xfId="9134" xr:uid="{00000000-0005-0000-0000-000001370000}"/>
    <cellStyle name="Comma 3 4 2 3 2 3 2 2 2" xfId="18741" xr:uid="{00000000-0005-0000-0000-000002370000}"/>
    <cellStyle name="Comma 3 4 2 3 2 3 2 2 2 2" xfId="37955" xr:uid="{49EBB557-EF41-4419-B8F2-1C76D44B0276}"/>
    <cellStyle name="Comma 3 4 2 3 2 3 2 2 3" xfId="28348" xr:uid="{D0E7B6A6-ADD8-49DA-A7F1-1C4205B8AE0F}"/>
    <cellStyle name="Comma 3 4 2 3 2 3 2 3" xfId="13938" xr:uid="{00000000-0005-0000-0000-000003370000}"/>
    <cellStyle name="Comma 3 4 2 3 2 3 2 3 2" xfId="33152" xr:uid="{2CCA4FD7-7DB1-47A2-A427-35C17BE0C1EF}"/>
    <cellStyle name="Comma 3 4 2 3 2 3 2 4" xfId="23545" xr:uid="{53780442-D155-4BBE-BBDC-5B17A4889719}"/>
    <cellStyle name="Comma 3 4 2 3 2 3 3" xfId="6733" xr:uid="{00000000-0005-0000-0000-000004370000}"/>
    <cellStyle name="Comma 3 4 2 3 2 3 3 2" xfId="16340" xr:uid="{00000000-0005-0000-0000-000005370000}"/>
    <cellStyle name="Comma 3 4 2 3 2 3 3 2 2" xfId="35554" xr:uid="{6CEF7C43-B0E9-4F0C-BCC6-CD780366A8B8}"/>
    <cellStyle name="Comma 3 4 2 3 2 3 3 3" xfId="25947" xr:uid="{B9AD985F-9610-474D-B365-17E71767EB6D}"/>
    <cellStyle name="Comma 3 4 2 3 2 3 4" xfId="11536" xr:uid="{00000000-0005-0000-0000-000006370000}"/>
    <cellStyle name="Comma 3 4 2 3 2 3 4 2" xfId="30750" xr:uid="{E04D30F2-0477-471B-BB92-DB10A3F220D2}"/>
    <cellStyle name="Comma 3 4 2 3 2 3 5" xfId="21143" xr:uid="{6DDFF6A1-5D63-4C5A-B030-4E644EE2A854}"/>
    <cellStyle name="Comma 3 4 2 3 2 4" xfId="2731" xr:uid="{00000000-0005-0000-0000-000007370000}"/>
    <cellStyle name="Comma 3 4 2 3 2 4 2" xfId="7534" xr:uid="{00000000-0005-0000-0000-000008370000}"/>
    <cellStyle name="Comma 3 4 2 3 2 4 2 2" xfId="17141" xr:uid="{00000000-0005-0000-0000-000009370000}"/>
    <cellStyle name="Comma 3 4 2 3 2 4 2 2 2" xfId="36355" xr:uid="{A18CCAD4-1D66-4239-97EA-00F042DB1D1D}"/>
    <cellStyle name="Comma 3 4 2 3 2 4 2 3" xfId="26748" xr:uid="{021BE661-B6F7-48DC-B7DE-C9948DEC1273}"/>
    <cellStyle name="Comma 3 4 2 3 2 4 3" xfId="12338" xr:uid="{00000000-0005-0000-0000-00000A370000}"/>
    <cellStyle name="Comma 3 4 2 3 2 4 3 2" xfId="31552" xr:uid="{897E51A1-455A-46AF-849B-34D7C48C7793}"/>
    <cellStyle name="Comma 3 4 2 3 2 4 4" xfId="21945" xr:uid="{960D4A88-FB00-432A-929F-3A021613A9A5}"/>
    <cellStyle name="Comma 3 4 2 3 2 5" xfId="5133" xr:uid="{00000000-0005-0000-0000-00000B370000}"/>
    <cellStyle name="Comma 3 4 2 3 2 5 2" xfId="14740" xr:uid="{00000000-0005-0000-0000-00000C370000}"/>
    <cellStyle name="Comma 3 4 2 3 2 5 2 2" xfId="33954" xr:uid="{5578BC0A-CBEE-49B5-A2D9-DEFDD2CDF1D7}"/>
    <cellStyle name="Comma 3 4 2 3 2 5 3" xfId="24347" xr:uid="{824CA977-DB4B-497B-9BC9-7E2E811E2C80}"/>
    <cellStyle name="Comma 3 4 2 3 2 6" xfId="9936" xr:uid="{00000000-0005-0000-0000-00000D370000}"/>
    <cellStyle name="Comma 3 4 2 3 2 6 2" xfId="29150" xr:uid="{1E230430-56AF-4D09-B1AD-10F220C51B1B}"/>
    <cellStyle name="Comma 3 4 2 3 2 7" xfId="19543" xr:uid="{C6838446-9FED-4234-9246-0FC7C8F88712}"/>
    <cellStyle name="Comma 3 4 2 3 3" xfId="525" xr:uid="{00000000-0005-0000-0000-00000E370000}"/>
    <cellStyle name="Comma 3 4 2 3 3 2" xfId="1326" xr:uid="{00000000-0005-0000-0000-00000F370000}"/>
    <cellStyle name="Comma 3 4 2 3 3 2 2" xfId="3731" xr:uid="{00000000-0005-0000-0000-000010370000}"/>
    <cellStyle name="Comma 3 4 2 3 3 2 2 2" xfId="8534" xr:uid="{00000000-0005-0000-0000-000011370000}"/>
    <cellStyle name="Comma 3 4 2 3 3 2 2 2 2" xfId="18141" xr:uid="{00000000-0005-0000-0000-000012370000}"/>
    <cellStyle name="Comma 3 4 2 3 3 2 2 2 2 2" xfId="37355" xr:uid="{7758E22B-79A9-4F14-AE4D-9663B18DC649}"/>
    <cellStyle name="Comma 3 4 2 3 3 2 2 2 3" xfId="27748" xr:uid="{C448A395-AA75-4488-B7B3-7C879503E2EA}"/>
    <cellStyle name="Comma 3 4 2 3 3 2 2 3" xfId="13338" xr:uid="{00000000-0005-0000-0000-000013370000}"/>
    <cellStyle name="Comma 3 4 2 3 3 2 2 3 2" xfId="32552" xr:uid="{03697243-B6E6-48D4-A079-43B2499FD2A4}"/>
    <cellStyle name="Comma 3 4 2 3 3 2 2 4" xfId="22945" xr:uid="{4DAC19E0-6C59-429E-AC40-473764F72035}"/>
    <cellStyle name="Comma 3 4 2 3 3 2 3" xfId="6133" xr:uid="{00000000-0005-0000-0000-000014370000}"/>
    <cellStyle name="Comma 3 4 2 3 3 2 3 2" xfId="15740" xr:uid="{00000000-0005-0000-0000-000015370000}"/>
    <cellStyle name="Comma 3 4 2 3 3 2 3 2 2" xfId="34954" xr:uid="{34911CCF-EB93-4CB7-B96E-E9D09F2C1F15}"/>
    <cellStyle name="Comma 3 4 2 3 3 2 3 3" xfId="25347" xr:uid="{70A7CB0A-7E7A-4C97-86F2-835BD5A083B3}"/>
    <cellStyle name="Comma 3 4 2 3 3 2 4" xfId="10936" xr:uid="{00000000-0005-0000-0000-000016370000}"/>
    <cellStyle name="Comma 3 4 2 3 3 2 4 2" xfId="30150" xr:uid="{FBFCF7A8-5CFA-458E-B932-09B0B1DCE835}"/>
    <cellStyle name="Comma 3 4 2 3 3 2 5" xfId="20543" xr:uid="{5BE21E66-CE32-4444-95AD-53BCD26EB2F4}"/>
    <cellStyle name="Comma 3 4 2 3 3 3" xfId="2126" xr:uid="{00000000-0005-0000-0000-000017370000}"/>
    <cellStyle name="Comma 3 4 2 3 3 3 2" xfId="4531" xr:uid="{00000000-0005-0000-0000-000018370000}"/>
    <cellStyle name="Comma 3 4 2 3 3 3 2 2" xfId="9334" xr:uid="{00000000-0005-0000-0000-000019370000}"/>
    <cellStyle name="Comma 3 4 2 3 3 3 2 2 2" xfId="18941" xr:uid="{00000000-0005-0000-0000-00001A370000}"/>
    <cellStyle name="Comma 3 4 2 3 3 3 2 2 2 2" xfId="38155" xr:uid="{7ED5DB63-B698-407A-8852-1950D0E5F90C}"/>
    <cellStyle name="Comma 3 4 2 3 3 3 2 2 3" xfId="28548" xr:uid="{50DA5100-A714-4CE8-B96A-8B98FA3C30A1}"/>
    <cellStyle name="Comma 3 4 2 3 3 3 2 3" xfId="14138" xr:uid="{00000000-0005-0000-0000-00001B370000}"/>
    <cellStyle name="Comma 3 4 2 3 3 3 2 3 2" xfId="33352" xr:uid="{BE37F780-8127-42B5-A05A-029B9302DE8D}"/>
    <cellStyle name="Comma 3 4 2 3 3 3 2 4" xfId="23745" xr:uid="{06269B54-4146-4FE4-9A0E-00F6C42C2397}"/>
    <cellStyle name="Comma 3 4 2 3 3 3 3" xfId="6933" xr:uid="{00000000-0005-0000-0000-00001C370000}"/>
    <cellStyle name="Comma 3 4 2 3 3 3 3 2" xfId="16540" xr:uid="{00000000-0005-0000-0000-00001D370000}"/>
    <cellStyle name="Comma 3 4 2 3 3 3 3 2 2" xfId="35754" xr:uid="{72BE7899-F998-414D-A77D-E117681796A7}"/>
    <cellStyle name="Comma 3 4 2 3 3 3 3 3" xfId="26147" xr:uid="{B84E9BD4-8504-485B-9642-9FB55B7515A6}"/>
    <cellStyle name="Comma 3 4 2 3 3 3 4" xfId="11736" xr:uid="{00000000-0005-0000-0000-00001E370000}"/>
    <cellStyle name="Comma 3 4 2 3 3 3 4 2" xfId="30950" xr:uid="{9335DB1D-5B96-421E-B42E-705FA68ABFF0}"/>
    <cellStyle name="Comma 3 4 2 3 3 3 5" xfId="21343" xr:uid="{62486035-2359-4AD5-9A66-8453FED4EAF3}"/>
    <cellStyle name="Comma 3 4 2 3 3 4" xfId="2931" xr:uid="{00000000-0005-0000-0000-00001F370000}"/>
    <cellStyle name="Comma 3 4 2 3 3 4 2" xfId="7734" xr:uid="{00000000-0005-0000-0000-000020370000}"/>
    <cellStyle name="Comma 3 4 2 3 3 4 2 2" xfId="17341" xr:uid="{00000000-0005-0000-0000-000021370000}"/>
    <cellStyle name="Comma 3 4 2 3 3 4 2 2 2" xfId="36555" xr:uid="{EFCDD79E-B93D-4ED0-AE96-27C221748079}"/>
    <cellStyle name="Comma 3 4 2 3 3 4 2 3" xfId="26948" xr:uid="{09317807-4BD2-4311-B401-091356AC97C4}"/>
    <cellStyle name="Comma 3 4 2 3 3 4 3" xfId="12538" xr:uid="{00000000-0005-0000-0000-000022370000}"/>
    <cellStyle name="Comma 3 4 2 3 3 4 3 2" xfId="31752" xr:uid="{EB65361C-8022-4289-964D-A93B0FDE74CA}"/>
    <cellStyle name="Comma 3 4 2 3 3 4 4" xfId="22145" xr:uid="{3C9B99C3-0B79-43E8-BF0E-EEF94C1E930E}"/>
    <cellStyle name="Comma 3 4 2 3 3 5" xfId="5333" xr:uid="{00000000-0005-0000-0000-000023370000}"/>
    <cellStyle name="Comma 3 4 2 3 3 5 2" xfId="14940" xr:uid="{00000000-0005-0000-0000-000024370000}"/>
    <cellStyle name="Comma 3 4 2 3 3 5 2 2" xfId="34154" xr:uid="{5AF71B16-3E7B-48A8-AC64-D15AB30CD9E0}"/>
    <cellStyle name="Comma 3 4 2 3 3 5 3" xfId="24547" xr:uid="{E0AFAD18-7BDE-443F-B8B8-EB4FD066C97C}"/>
    <cellStyle name="Comma 3 4 2 3 3 6" xfId="10136" xr:uid="{00000000-0005-0000-0000-000025370000}"/>
    <cellStyle name="Comma 3 4 2 3 3 6 2" xfId="29350" xr:uid="{0719D3E9-7A79-431C-8020-C5F804700E85}"/>
    <cellStyle name="Comma 3 4 2 3 3 7" xfId="19743" xr:uid="{A09D5317-A1A9-4E48-9481-EB14FA743C2D}"/>
    <cellStyle name="Comma 3 4 2 3 4" xfId="725" xr:uid="{00000000-0005-0000-0000-000026370000}"/>
    <cellStyle name="Comma 3 4 2 3 4 2" xfId="1526" xr:uid="{00000000-0005-0000-0000-000027370000}"/>
    <cellStyle name="Comma 3 4 2 3 4 2 2" xfId="3931" xr:uid="{00000000-0005-0000-0000-000028370000}"/>
    <cellStyle name="Comma 3 4 2 3 4 2 2 2" xfId="8734" xr:uid="{00000000-0005-0000-0000-000029370000}"/>
    <cellStyle name="Comma 3 4 2 3 4 2 2 2 2" xfId="18341" xr:uid="{00000000-0005-0000-0000-00002A370000}"/>
    <cellStyle name="Comma 3 4 2 3 4 2 2 2 2 2" xfId="37555" xr:uid="{E2A347E3-BA0F-4462-939C-0CCA2D9E4080}"/>
    <cellStyle name="Comma 3 4 2 3 4 2 2 2 3" xfId="27948" xr:uid="{93626F8A-B269-48F2-A754-2151BFA49B60}"/>
    <cellStyle name="Comma 3 4 2 3 4 2 2 3" xfId="13538" xr:uid="{00000000-0005-0000-0000-00002B370000}"/>
    <cellStyle name="Comma 3 4 2 3 4 2 2 3 2" xfId="32752" xr:uid="{9140BDA9-99FC-4E9A-AB20-52BD239D8265}"/>
    <cellStyle name="Comma 3 4 2 3 4 2 2 4" xfId="23145" xr:uid="{60E74DD5-3312-44E1-B700-4A2F5DB05F95}"/>
    <cellStyle name="Comma 3 4 2 3 4 2 3" xfId="6333" xr:uid="{00000000-0005-0000-0000-00002C370000}"/>
    <cellStyle name="Comma 3 4 2 3 4 2 3 2" xfId="15940" xr:uid="{00000000-0005-0000-0000-00002D370000}"/>
    <cellStyle name="Comma 3 4 2 3 4 2 3 2 2" xfId="35154" xr:uid="{A33D974A-F360-4688-96D6-AC5B07D6F217}"/>
    <cellStyle name="Comma 3 4 2 3 4 2 3 3" xfId="25547" xr:uid="{29254640-86E1-45CA-AB28-C5C3D6117603}"/>
    <cellStyle name="Comma 3 4 2 3 4 2 4" xfId="11136" xr:uid="{00000000-0005-0000-0000-00002E370000}"/>
    <cellStyle name="Comma 3 4 2 3 4 2 4 2" xfId="30350" xr:uid="{C6B0D2F5-50A1-409C-B906-BEBE86C60731}"/>
    <cellStyle name="Comma 3 4 2 3 4 2 5" xfId="20743" xr:uid="{6220FE3B-2561-4789-B024-28CFE304C3C1}"/>
    <cellStyle name="Comma 3 4 2 3 4 3" xfId="2326" xr:uid="{00000000-0005-0000-0000-00002F370000}"/>
    <cellStyle name="Comma 3 4 2 3 4 3 2" xfId="4731" xr:uid="{00000000-0005-0000-0000-000030370000}"/>
    <cellStyle name="Comma 3 4 2 3 4 3 2 2" xfId="9534" xr:uid="{00000000-0005-0000-0000-000031370000}"/>
    <cellStyle name="Comma 3 4 2 3 4 3 2 2 2" xfId="19141" xr:uid="{00000000-0005-0000-0000-000032370000}"/>
    <cellStyle name="Comma 3 4 2 3 4 3 2 2 2 2" xfId="38355" xr:uid="{FCA54DB8-63D0-4CB5-9EAF-01116C654C03}"/>
    <cellStyle name="Comma 3 4 2 3 4 3 2 2 3" xfId="28748" xr:uid="{1C637E02-243B-4625-8824-486D2257FEE5}"/>
    <cellStyle name="Comma 3 4 2 3 4 3 2 3" xfId="14338" xr:uid="{00000000-0005-0000-0000-000033370000}"/>
    <cellStyle name="Comma 3 4 2 3 4 3 2 3 2" xfId="33552" xr:uid="{2531062E-F05F-4080-8891-B88AB3BD9328}"/>
    <cellStyle name="Comma 3 4 2 3 4 3 2 4" xfId="23945" xr:uid="{8BB4B6D0-57A5-4233-AE9D-B6E57C481626}"/>
    <cellStyle name="Comma 3 4 2 3 4 3 3" xfId="7133" xr:uid="{00000000-0005-0000-0000-000034370000}"/>
    <cellStyle name="Comma 3 4 2 3 4 3 3 2" xfId="16740" xr:uid="{00000000-0005-0000-0000-000035370000}"/>
    <cellStyle name="Comma 3 4 2 3 4 3 3 2 2" xfId="35954" xr:uid="{31052B00-A091-4CAF-A947-F7626D8F24DB}"/>
    <cellStyle name="Comma 3 4 2 3 4 3 3 3" xfId="26347" xr:uid="{DDE22913-4B82-4EBD-A1E6-AE385B11952E}"/>
    <cellStyle name="Comma 3 4 2 3 4 3 4" xfId="11936" xr:uid="{00000000-0005-0000-0000-000036370000}"/>
    <cellStyle name="Comma 3 4 2 3 4 3 4 2" xfId="31150" xr:uid="{80A2BA25-2934-47E8-BA27-6A30F5EB403F}"/>
    <cellStyle name="Comma 3 4 2 3 4 3 5" xfId="21543" xr:uid="{024A1B8C-AFFA-418A-89BC-5FF8E0B26EF1}"/>
    <cellStyle name="Comma 3 4 2 3 4 4" xfId="3131" xr:uid="{00000000-0005-0000-0000-000037370000}"/>
    <cellStyle name="Comma 3 4 2 3 4 4 2" xfId="7934" xr:uid="{00000000-0005-0000-0000-000038370000}"/>
    <cellStyle name="Comma 3 4 2 3 4 4 2 2" xfId="17541" xr:uid="{00000000-0005-0000-0000-000039370000}"/>
    <cellStyle name="Comma 3 4 2 3 4 4 2 2 2" xfId="36755" xr:uid="{24C8F5E4-BFF3-4559-9CFC-C1D1D41F9FC6}"/>
    <cellStyle name="Comma 3 4 2 3 4 4 2 3" xfId="27148" xr:uid="{C97A4115-03B4-42C9-9CC3-82D4461FBD80}"/>
    <cellStyle name="Comma 3 4 2 3 4 4 3" xfId="12738" xr:uid="{00000000-0005-0000-0000-00003A370000}"/>
    <cellStyle name="Comma 3 4 2 3 4 4 3 2" xfId="31952" xr:uid="{BF55265A-9760-4BC0-A092-674AC458B511}"/>
    <cellStyle name="Comma 3 4 2 3 4 4 4" xfId="22345" xr:uid="{0EBB0567-899F-4E6F-8F0B-58E7DD9374B6}"/>
    <cellStyle name="Comma 3 4 2 3 4 5" xfId="5533" xr:uid="{00000000-0005-0000-0000-00003B370000}"/>
    <cellStyle name="Comma 3 4 2 3 4 5 2" xfId="15140" xr:uid="{00000000-0005-0000-0000-00003C370000}"/>
    <cellStyle name="Comma 3 4 2 3 4 5 2 2" xfId="34354" xr:uid="{21225DB1-5E5D-4C91-B6EB-043F9B398E4D}"/>
    <cellStyle name="Comma 3 4 2 3 4 5 3" xfId="24747" xr:uid="{A35A6448-5DC0-4573-B609-7764B67391F2}"/>
    <cellStyle name="Comma 3 4 2 3 4 6" xfId="10336" xr:uid="{00000000-0005-0000-0000-00003D370000}"/>
    <cellStyle name="Comma 3 4 2 3 4 6 2" xfId="29550" xr:uid="{017DD404-3A53-4E04-B015-76BE8B718965}"/>
    <cellStyle name="Comma 3 4 2 3 4 7" xfId="19943" xr:uid="{F4492979-AB61-4466-B3DF-AC80BFFE5648}"/>
    <cellStyle name="Comma 3 4 2 3 5" xfId="926" xr:uid="{00000000-0005-0000-0000-00003E370000}"/>
    <cellStyle name="Comma 3 4 2 3 5 2" xfId="3331" xr:uid="{00000000-0005-0000-0000-00003F370000}"/>
    <cellStyle name="Comma 3 4 2 3 5 2 2" xfId="8134" xr:uid="{00000000-0005-0000-0000-000040370000}"/>
    <cellStyle name="Comma 3 4 2 3 5 2 2 2" xfId="17741" xr:uid="{00000000-0005-0000-0000-000041370000}"/>
    <cellStyle name="Comma 3 4 2 3 5 2 2 2 2" xfId="36955" xr:uid="{34C016E9-04F6-49CE-908B-FD9A13EDCE0B}"/>
    <cellStyle name="Comma 3 4 2 3 5 2 2 3" xfId="27348" xr:uid="{3F1C4F9F-8DD6-4A51-8337-73B811E68D64}"/>
    <cellStyle name="Comma 3 4 2 3 5 2 3" xfId="12938" xr:uid="{00000000-0005-0000-0000-000042370000}"/>
    <cellStyle name="Comma 3 4 2 3 5 2 3 2" xfId="32152" xr:uid="{632DA586-06E0-46A3-9DA0-54F702847BF4}"/>
    <cellStyle name="Comma 3 4 2 3 5 2 4" xfId="22545" xr:uid="{C7A8A2EE-D804-4B71-8E0C-D4ED9134C200}"/>
    <cellStyle name="Comma 3 4 2 3 5 3" xfId="5733" xr:uid="{00000000-0005-0000-0000-000043370000}"/>
    <cellStyle name="Comma 3 4 2 3 5 3 2" xfId="15340" xr:uid="{00000000-0005-0000-0000-000044370000}"/>
    <cellStyle name="Comma 3 4 2 3 5 3 2 2" xfId="34554" xr:uid="{DD4B5F7D-19A1-4027-A323-77EDF16AFD53}"/>
    <cellStyle name="Comma 3 4 2 3 5 3 3" xfId="24947" xr:uid="{0F187BE1-EE0C-4D0F-97C3-578F0E6623F1}"/>
    <cellStyle name="Comma 3 4 2 3 5 4" xfId="10536" xr:uid="{00000000-0005-0000-0000-000045370000}"/>
    <cellStyle name="Comma 3 4 2 3 5 4 2" xfId="29750" xr:uid="{3C26004C-3C85-459F-92D7-17298720C625}"/>
    <cellStyle name="Comma 3 4 2 3 5 5" xfId="20143" xr:uid="{EB9155D0-792F-488E-9CE7-A14D614A519A}"/>
    <cellStyle name="Comma 3 4 2 3 6" xfId="1726" xr:uid="{00000000-0005-0000-0000-000046370000}"/>
    <cellStyle name="Comma 3 4 2 3 6 2" xfId="4131" xr:uid="{00000000-0005-0000-0000-000047370000}"/>
    <cellStyle name="Comma 3 4 2 3 6 2 2" xfId="8934" xr:uid="{00000000-0005-0000-0000-000048370000}"/>
    <cellStyle name="Comma 3 4 2 3 6 2 2 2" xfId="18541" xr:uid="{00000000-0005-0000-0000-000049370000}"/>
    <cellStyle name="Comma 3 4 2 3 6 2 2 2 2" xfId="37755" xr:uid="{B94602C6-1F19-4029-B442-B92AAD364ABD}"/>
    <cellStyle name="Comma 3 4 2 3 6 2 2 3" xfId="28148" xr:uid="{00B37493-BFE1-4C27-8417-24334ED26CFE}"/>
    <cellStyle name="Comma 3 4 2 3 6 2 3" xfId="13738" xr:uid="{00000000-0005-0000-0000-00004A370000}"/>
    <cellStyle name="Comma 3 4 2 3 6 2 3 2" xfId="32952" xr:uid="{D973036B-184D-4B0E-96DF-30E2EAA80473}"/>
    <cellStyle name="Comma 3 4 2 3 6 2 4" xfId="23345" xr:uid="{06731330-32BB-4F6B-9377-99B01A963D2E}"/>
    <cellStyle name="Comma 3 4 2 3 6 3" xfId="6533" xr:uid="{00000000-0005-0000-0000-00004B370000}"/>
    <cellStyle name="Comma 3 4 2 3 6 3 2" xfId="16140" xr:uid="{00000000-0005-0000-0000-00004C370000}"/>
    <cellStyle name="Comma 3 4 2 3 6 3 2 2" xfId="35354" xr:uid="{31EF271D-411E-4E37-9FD9-808E013809EE}"/>
    <cellStyle name="Comma 3 4 2 3 6 3 3" xfId="25747" xr:uid="{67F10800-9FDE-4C02-B6EA-F16264AB67C0}"/>
    <cellStyle name="Comma 3 4 2 3 6 4" xfId="11336" xr:uid="{00000000-0005-0000-0000-00004D370000}"/>
    <cellStyle name="Comma 3 4 2 3 6 4 2" xfId="30550" xr:uid="{90AB1599-E513-4DE7-9AF7-A45CDE89F466}"/>
    <cellStyle name="Comma 3 4 2 3 6 5" xfId="20943" xr:uid="{FDC0AB42-A4BF-469D-8115-74F00CB2D874}"/>
    <cellStyle name="Comma 3 4 2 3 7" xfId="2531" xr:uid="{00000000-0005-0000-0000-00004E370000}"/>
    <cellStyle name="Comma 3 4 2 3 7 2" xfId="7334" xr:uid="{00000000-0005-0000-0000-00004F370000}"/>
    <cellStyle name="Comma 3 4 2 3 7 2 2" xfId="16941" xr:uid="{00000000-0005-0000-0000-000050370000}"/>
    <cellStyle name="Comma 3 4 2 3 7 2 2 2" xfId="36155" xr:uid="{071FB39B-A9E1-41F9-8D76-47D172DB9C82}"/>
    <cellStyle name="Comma 3 4 2 3 7 2 3" xfId="26548" xr:uid="{3EF95CA5-C416-4A91-91C5-7F4311D2A368}"/>
    <cellStyle name="Comma 3 4 2 3 7 3" xfId="12138" xr:uid="{00000000-0005-0000-0000-000051370000}"/>
    <cellStyle name="Comma 3 4 2 3 7 3 2" xfId="31352" xr:uid="{B3658013-C648-4520-AD4D-B87308C7EF8C}"/>
    <cellStyle name="Comma 3 4 2 3 7 4" xfId="21745" xr:uid="{C8F614BC-87FF-490D-BE0A-58ABC15AC992}"/>
    <cellStyle name="Comma 3 4 2 3 8" xfId="4933" xr:uid="{00000000-0005-0000-0000-000052370000}"/>
    <cellStyle name="Comma 3 4 2 3 8 2" xfId="14540" xr:uid="{00000000-0005-0000-0000-000053370000}"/>
    <cellStyle name="Comma 3 4 2 3 8 2 2" xfId="33754" xr:uid="{B5AC4B06-FDA2-4EC4-BE9E-B6E3592AB3F6}"/>
    <cellStyle name="Comma 3 4 2 3 8 3" xfId="24147" xr:uid="{22F09616-5829-43A3-8DD4-21E35CECA323}"/>
    <cellStyle name="Comma 3 4 2 3 9" xfId="9736" xr:uid="{00000000-0005-0000-0000-000054370000}"/>
    <cellStyle name="Comma 3 4 2 3 9 2" xfId="28950" xr:uid="{482F2940-0017-4812-BFA5-84EE7CA38EEC}"/>
    <cellStyle name="Comma 3 4 2 4" xfId="225" xr:uid="{00000000-0005-0000-0000-000055370000}"/>
    <cellStyle name="Comma 3 4 2 4 2" xfId="1026" xr:uid="{00000000-0005-0000-0000-000056370000}"/>
    <cellStyle name="Comma 3 4 2 4 2 2" xfId="3431" xr:uid="{00000000-0005-0000-0000-000057370000}"/>
    <cellStyle name="Comma 3 4 2 4 2 2 2" xfId="8234" xr:uid="{00000000-0005-0000-0000-000058370000}"/>
    <cellStyle name="Comma 3 4 2 4 2 2 2 2" xfId="17841" xr:uid="{00000000-0005-0000-0000-000059370000}"/>
    <cellStyle name="Comma 3 4 2 4 2 2 2 2 2" xfId="37055" xr:uid="{F747408B-8AE6-4D46-9DDC-E8EC0C082C9F}"/>
    <cellStyle name="Comma 3 4 2 4 2 2 2 3" xfId="27448" xr:uid="{13B9FA09-8AFB-40E9-AF77-E7BEE65F37C5}"/>
    <cellStyle name="Comma 3 4 2 4 2 2 3" xfId="13038" xr:uid="{00000000-0005-0000-0000-00005A370000}"/>
    <cellStyle name="Comma 3 4 2 4 2 2 3 2" xfId="32252" xr:uid="{DD6022B3-723C-4471-AA15-7582BAB5B2DF}"/>
    <cellStyle name="Comma 3 4 2 4 2 2 4" xfId="22645" xr:uid="{70C03A97-A83E-4511-B63D-8140AF911C9E}"/>
    <cellStyle name="Comma 3 4 2 4 2 3" xfId="5833" xr:uid="{00000000-0005-0000-0000-00005B370000}"/>
    <cellStyle name="Comma 3 4 2 4 2 3 2" xfId="15440" xr:uid="{00000000-0005-0000-0000-00005C370000}"/>
    <cellStyle name="Comma 3 4 2 4 2 3 2 2" xfId="34654" xr:uid="{BF777A08-3C08-4F08-A153-D551F8B2D9AB}"/>
    <cellStyle name="Comma 3 4 2 4 2 3 3" xfId="25047" xr:uid="{92FFDC32-1D7A-45A9-A64F-45A0A0873EE6}"/>
    <cellStyle name="Comma 3 4 2 4 2 4" xfId="10636" xr:uid="{00000000-0005-0000-0000-00005D370000}"/>
    <cellStyle name="Comma 3 4 2 4 2 4 2" xfId="29850" xr:uid="{9600651B-6D22-4B37-A184-E434768D6710}"/>
    <cellStyle name="Comma 3 4 2 4 2 5" xfId="20243" xr:uid="{80A4A398-1470-435F-9A53-0FD15F4A965B}"/>
    <cellStyle name="Comma 3 4 2 4 3" xfId="1826" xr:uid="{00000000-0005-0000-0000-00005E370000}"/>
    <cellStyle name="Comma 3 4 2 4 3 2" xfId="4231" xr:uid="{00000000-0005-0000-0000-00005F370000}"/>
    <cellStyle name="Comma 3 4 2 4 3 2 2" xfId="9034" xr:uid="{00000000-0005-0000-0000-000060370000}"/>
    <cellStyle name="Comma 3 4 2 4 3 2 2 2" xfId="18641" xr:uid="{00000000-0005-0000-0000-000061370000}"/>
    <cellStyle name="Comma 3 4 2 4 3 2 2 2 2" xfId="37855" xr:uid="{4A9810C7-2E77-469F-9FE8-2C6EEDE65E7D}"/>
    <cellStyle name="Comma 3 4 2 4 3 2 2 3" xfId="28248" xr:uid="{058FC772-CD7D-4C9E-AE20-BA248874B58C}"/>
    <cellStyle name="Comma 3 4 2 4 3 2 3" xfId="13838" xr:uid="{00000000-0005-0000-0000-000062370000}"/>
    <cellStyle name="Comma 3 4 2 4 3 2 3 2" xfId="33052" xr:uid="{D75BFC5D-65B8-4375-8394-D547401E4994}"/>
    <cellStyle name="Comma 3 4 2 4 3 2 4" xfId="23445" xr:uid="{5D65098E-956D-4189-8433-10D6D7C1AB12}"/>
    <cellStyle name="Comma 3 4 2 4 3 3" xfId="6633" xr:uid="{00000000-0005-0000-0000-000063370000}"/>
    <cellStyle name="Comma 3 4 2 4 3 3 2" xfId="16240" xr:uid="{00000000-0005-0000-0000-000064370000}"/>
    <cellStyle name="Comma 3 4 2 4 3 3 2 2" xfId="35454" xr:uid="{7E6FC0CF-D0C8-4D2A-AB83-A3D2F6946779}"/>
    <cellStyle name="Comma 3 4 2 4 3 3 3" xfId="25847" xr:uid="{25E65501-AFB9-4948-9FC3-F99A5B630BF1}"/>
    <cellStyle name="Comma 3 4 2 4 3 4" xfId="11436" xr:uid="{00000000-0005-0000-0000-000065370000}"/>
    <cellStyle name="Comma 3 4 2 4 3 4 2" xfId="30650" xr:uid="{25C7F607-BDE2-4B57-82FB-9D178848029E}"/>
    <cellStyle name="Comma 3 4 2 4 3 5" xfId="21043" xr:uid="{89C44C11-112A-4986-BDDD-2F73DE8D2A66}"/>
    <cellStyle name="Comma 3 4 2 4 4" xfId="2631" xr:uid="{00000000-0005-0000-0000-000066370000}"/>
    <cellStyle name="Comma 3 4 2 4 4 2" xfId="7434" xr:uid="{00000000-0005-0000-0000-000067370000}"/>
    <cellStyle name="Comma 3 4 2 4 4 2 2" xfId="17041" xr:uid="{00000000-0005-0000-0000-000068370000}"/>
    <cellStyle name="Comma 3 4 2 4 4 2 2 2" xfId="36255" xr:uid="{187EA12E-6CB1-4E2B-8467-07068BC3B2BC}"/>
    <cellStyle name="Comma 3 4 2 4 4 2 3" xfId="26648" xr:uid="{F5A25A44-F433-4AF7-926A-09D82D4B43D1}"/>
    <cellStyle name="Comma 3 4 2 4 4 3" xfId="12238" xr:uid="{00000000-0005-0000-0000-000069370000}"/>
    <cellStyle name="Comma 3 4 2 4 4 3 2" xfId="31452" xr:uid="{F6FD63B2-57B9-4D84-8645-61C413594546}"/>
    <cellStyle name="Comma 3 4 2 4 4 4" xfId="21845" xr:uid="{CA02FB1D-6BA5-4A8E-88CA-F2D5D0B47D60}"/>
    <cellStyle name="Comma 3 4 2 4 5" xfId="5033" xr:uid="{00000000-0005-0000-0000-00006A370000}"/>
    <cellStyle name="Comma 3 4 2 4 5 2" xfId="14640" xr:uid="{00000000-0005-0000-0000-00006B370000}"/>
    <cellStyle name="Comma 3 4 2 4 5 2 2" xfId="33854" xr:uid="{2AE95DE9-4EFC-4D5C-A277-FE0DC81F7B79}"/>
    <cellStyle name="Comma 3 4 2 4 5 3" xfId="24247" xr:uid="{D97DFB0E-583C-4055-87F5-D39563846A62}"/>
    <cellStyle name="Comma 3 4 2 4 6" xfId="9836" xr:uid="{00000000-0005-0000-0000-00006C370000}"/>
    <cellStyle name="Comma 3 4 2 4 6 2" xfId="29050" xr:uid="{FAD512C5-9BDF-4396-9102-4C6A6B23CFE8}"/>
    <cellStyle name="Comma 3 4 2 4 7" xfId="19443" xr:uid="{089BE575-B1DF-4DF6-B16A-9517CC8201B3}"/>
    <cellStyle name="Comma 3 4 2 5" xfId="425" xr:uid="{00000000-0005-0000-0000-00006D370000}"/>
    <cellStyle name="Comma 3 4 2 5 2" xfId="1226" xr:uid="{00000000-0005-0000-0000-00006E370000}"/>
    <cellStyle name="Comma 3 4 2 5 2 2" xfId="3631" xr:uid="{00000000-0005-0000-0000-00006F370000}"/>
    <cellStyle name="Comma 3 4 2 5 2 2 2" xfId="8434" xr:uid="{00000000-0005-0000-0000-000070370000}"/>
    <cellStyle name="Comma 3 4 2 5 2 2 2 2" xfId="18041" xr:uid="{00000000-0005-0000-0000-000071370000}"/>
    <cellStyle name="Comma 3 4 2 5 2 2 2 2 2" xfId="37255" xr:uid="{F0EE663A-66D2-4DEE-8806-40FC14B2BF46}"/>
    <cellStyle name="Comma 3 4 2 5 2 2 2 3" xfId="27648" xr:uid="{89F63748-F723-4AF9-A7F0-2B62986C2C3B}"/>
    <cellStyle name="Comma 3 4 2 5 2 2 3" xfId="13238" xr:uid="{00000000-0005-0000-0000-000072370000}"/>
    <cellStyle name="Comma 3 4 2 5 2 2 3 2" xfId="32452" xr:uid="{6354AAE3-122B-4E51-9983-ABF10B1EEAEA}"/>
    <cellStyle name="Comma 3 4 2 5 2 2 4" xfId="22845" xr:uid="{8DAB1EFE-55FC-43D5-9E27-6F5B4F2F5BF4}"/>
    <cellStyle name="Comma 3 4 2 5 2 3" xfId="6033" xr:uid="{00000000-0005-0000-0000-000073370000}"/>
    <cellStyle name="Comma 3 4 2 5 2 3 2" xfId="15640" xr:uid="{00000000-0005-0000-0000-000074370000}"/>
    <cellStyle name="Comma 3 4 2 5 2 3 2 2" xfId="34854" xr:uid="{7CE224C8-44B7-4D93-9B26-C0BF38A5F45D}"/>
    <cellStyle name="Comma 3 4 2 5 2 3 3" xfId="25247" xr:uid="{B99CED23-8661-4A23-A785-D3463721943F}"/>
    <cellStyle name="Comma 3 4 2 5 2 4" xfId="10836" xr:uid="{00000000-0005-0000-0000-000075370000}"/>
    <cellStyle name="Comma 3 4 2 5 2 4 2" xfId="30050" xr:uid="{05F7D5D8-A984-4330-8E7C-0C7D02365C93}"/>
    <cellStyle name="Comma 3 4 2 5 2 5" xfId="20443" xr:uid="{06B20321-03BE-464C-811C-D1E5606B59C7}"/>
    <cellStyle name="Comma 3 4 2 5 3" xfId="2026" xr:uid="{00000000-0005-0000-0000-000076370000}"/>
    <cellStyle name="Comma 3 4 2 5 3 2" xfId="4431" xr:uid="{00000000-0005-0000-0000-000077370000}"/>
    <cellStyle name="Comma 3 4 2 5 3 2 2" xfId="9234" xr:uid="{00000000-0005-0000-0000-000078370000}"/>
    <cellStyle name="Comma 3 4 2 5 3 2 2 2" xfId="18841" xr:uid="{00000000-0005-0000-0000-000079370000}"/>
    <cellStyle name="Comma 3 4 2 5 3 2 2 2 2" xfId="38055" xr:uid="{FEB4C6F7-9975-495F-9C15-8BD159D74A76}"/>
    <cellStyle name="Comma 3 4 2 5 3 2 2 3" xfId="28448" xr:uid="{967FE379-52BF-49B8-A3AB-3A7857CD9D1C}"/>
    <cellStyle name="Comma 3 4 2 5 3 2 3" xfId="14038" xr:uid="{00000000-0005-0000-0000-00007A370000}"/>
    <cellStyle name="Comma 3 4 2 5 3 2 3 2" xfId="33252" xr:uid="{FD6F24F1-A450-4562-9C11-CEEF784A3A31}"/>
    <cellStyle name="Comma 3 4 2 5 3 2 4" xfId="23645" xr:uid="{4885ED56-5F0B-4C11-AA78-8DE8953D68AC}"/>
    <cellStyle name="Comma 3 4 2 5 3 3" xfId="6833" xr:uid="{00000000-0005-0000-0000-00007B370000}"/>
    <cellStyle name="Comma 3 4 2 5 3 3 2" xfId="16440" xr:uid="{00000000-0005-0000-0000-00007C370000}"/>
    <cellStyle name="Comma 3 4 2 5 3 3 2 2" xfId="35654" xr:uid="{8D24FC19-95C8-45E5-96BD-7C1FCDDCE995}"/>
    <cellStyle name="Comma 3 4 2 5 3 3 3" xfId="26047" xr:uid="{33581B7C-E885-4F52-BF30-9590277126D0}"/>
    <cellStyle name="Comma 3 4 2 5 3 4" xfId="11636" xr:uid="{00000000-0005-0000-0000-00007D370000}"/>
    <cellStyle name="Comma 3 4 2 5 3 4 2" xfId="30850" xr:uid="{5A64CB67-3E7C-4A0E-8581-9D42BD48D6FD}"/>
    <cellStyle name="Comma 3 4 2 5 3 5" xfId="21243" xr:uid="{84A6F98F-2207-4730-A8E1-98D8505D73D2}"/>
    <cellStyle name="Comma 3 4 2 5 4" xfId="2831" xr:uid="{00000000-0005-0000-0000-00007E370000}"/>
    <cellStyle name="Comma 3 4 2 5 4 2" xfId="7634" xr:uid="{00000000-0005-0000-0000-00007F370000}"/>
    <cellStyle name="Comma 3 4 2 5 4 2 2" xfId="17241" xr:uid="{00000000-0005-0000-0000-000080370000}"/>
    <cellStyle name="Comma 3 4 2 5 4 2 2 2" xfId="36455" xr:uid="{B857D9DD-3F35-45E0-962F-D84BA41C31A9}"/>
    <cellStyle name="Comma 3 4 2 5 4 2 3" xfId="26848" xr:uid="{CC4758B8-8028-4068-8533-82A924828E89}"/>
    <cellStyle name="Comma 3 4 2 5 4 3" xfId="12438" xr:uid="{00000000-0005-0000-0000-000081370000}"/>
    <cellStyle name="Comma 3 4 2 5 4 3 2" xfId="31652" xr:uid="{6F2EBCF3-BB7E-4385-A25B-EF5FD3D23503}"/>
    <cellStyle name="Comma 3 4 2 5 4 4" xfId="22045" xr:uid="{2581E061-F59A-4571-8B26-60B042D66623}"/>
    <cellStyle name="Comma 3 4 2 5 5" xfId="5233" xr:uid="{00000000-0005-0000-0000-000082370000}"/>
    <cellStyle name="Comma 3 4 2 5 5 2" xfId="14840" xr:uid="{00000000-0005-0000-0000-000083370000}"/>
    <cellStyle name="Comma 3 4 2 5 5 2 2" xfId="34054" xr:uid="{529A6766-C090-4412-8667-5C9307C3458E}"/>
    <cellStyle name="Comma 3 4 2 5 5 3" xfId="24447" xr:uid="{899C5EAB-0BFD-4768-9177-8BCE009CA247}"/>
    <cellStyle name="Comma 3 4 2 5 6" xfId="10036" xr:uid="{00000000-0005-0000-0000-000084370000}"/>
    <cellStyle name="Comma 3 4 2 5 6 2" xfId="29250" xr:uid="{641F424A-DFEE-40EE-BA7D-EFD8194B8B91}"/>
    <cellStyle name="Comma 3 4 2 5 7" xfId="19643" xr:uid="{B05FCF0D-B310-4FAE-AC88-AEC3AF9AFC4F}"/>
    <cellStyle name="Comma 3 4 2 6" xfId="625" xr:uid="{00000000-0005-0000-0000-000085370000}"/>
    <cellStyle name="Comma 3 4 2 6 2" xfId="1426" xr:uid="{00000000-0005-0000-0000-000086370000}"/>
    <cellStyle name="Comma 3 4 2 6 2 2" xfId="3831" xr:uid="{00000000-0005-0000-0000-000087370000}"/>
    <cellStyle name="Comma 3 4 2 6 2 2 2" xfId="8634" xr:uid="{00000000-0005-0000-0000-000088370000}"/>
    <cellStyle name="Comma 3 4 2 6 2 2 2 2" xfId="18241" xr:uid="{00000000-0005-0000-0000-000089370000}"/>
    <cellStyle name="Comma 3 4 2 6 2 2 2 2 2" xfId="37455" xr:uid="{E3A73DD7-7765-48FD-94A3-0F5DC8354B50}"/>
    <cellStyle name="Comma 3 4 2 6 2 2 2 3" xfId="27848" xr:uid="{DF3D1690-17C5-468C-B802-EBCB39F5C90A}"/>
    <cellStyle name="Comma 3 4 2 6 2 2 3" xfId="13438" xr:uid="{00000000-0005-0000-0000-00008A370000}"/>
    <cellStyle name="Comma 3 4 2 6 2 2 3 2" xfId="32652" xr:uid="{D2BB525D-4C49-4759-8EE7-C742DADCC039}"/>
    <cellStyle name="Comma 3 4 2 6 2 2 4" xfId="23045" xr:uid="{71D33CE8-1E98-42C3-AE65-06BC5029BE78}"/>
    <cellStyle name="Comma 3 4 2 6 2 3" xfId="6233" xr:uid="{00000000-0005-0000-0000-00008B370000}"/>
    <cellStyle name="Comma 3 4 2 6 2 3 2" xfId="15840" xr:uid="{00000000-0005-0000-0000-00008C370000}"/>
    <cellStyle name="Comma 3 4 2 6 2 3 2 2" xfId="35054" xr:uid="{E387384B-818D-4D87-8907-52CF240733AA}"/>
    <cellStyle name="Comma 3 4 2 6 2 3 3" xfId="25447" xr:uid="{EC615819-F00E-403C-A87E-C6B3F8DB9200}"/>
    <cellStyle name="Comma 3 4 2 6 2 4" xfId="11036" xr:uid="{00000000-0005-0000-0000-00008D370000}"/>
    <cellStyle name="Comma 3 4 2 6 2 4 2" xfId="30250" xr:uid="{EAB4F158-B013-4A11-90B3-3C1F302C8188}"/>
    <cellStyle name="Comma 3 4 2 6 2 5" xfId="20643" xr:uid="{EFB54902-0850-41C2-8708-AF0CFD249D80}"/>
    <cellStyle name="Comma 3 4 2 6 3" xfId="2226" xr:uid="{00000000-0005-0000-0000-00008E370000}"/>
    <cellStyle name="Comma 3 4 2 6 3 2" xfId="4631" xr:uid="{00000000-0005-0000-0000-00008F370000}"/>
    <cellStyle name="Comma 3 4 2 6 3 2 2" xfId="9434" xr:uid="{00000000-0005-0000-0000-000090370000}"/>
    <cellStyle name="Comma 3 4 2 6 3 2 2 2" xfId="19041" xr:uid="{00000000-0005-0000-0000-000091370000}"/>
    <cellStyle name="Comma 3 4 2 6 3 2 2 2 2" xfId="38255" xr:uid="{9840EB2C-18AF-4704-A804-29F715973048}"/>
    <cellStyle name="Comma 3 4 2 6 3 2 2 3" xfId="28648" xr:uid="{A0DF0D56-AE6D-4F01-88D1-02AD1D68D30C}"/>
    <cellStyle name="Comma 3 4 2 6 3 2 3" xfId="14238" xr:uid="{00000000-0005-0000-0000-000092370000}"/>
    <cellStyle name="Comma 3 4 2 6 3 2 3 2" xfId="33452" xr:uid="{7D8EA217-6083-4944-B60A-87BDFBC236F5}"/>
    <cellStyle name="Comma 3 4 2 6 3 2 4" xfId="23845" xr:uid="{F3832CCB-200E-42EB-A0D5-BD00027AFCBF}"/>
    <cellStyle name="Comma 3 4 2 6 3 3" xfId="7033" xr:uid="{00000000-0005-0000-0000-000093370000}"/>
    <cellStyle name="Comma 3 4 2 6 3 3 2" xfId="16640" xr:uid="{00000000-0005-0000-0000-000094370000}"/>
    <cellStyle name="Comma 3 4 2 6 3 3 2 2" xfId="35854" xr:uid="{EA051121-ED66-40A5-894F-D752FB0F3AB8}"/>
    <cellStyle name="Comma 3 4 2 6 3 3 3" xfId="26247" xr:uid="{91375773-C14E-4630-9AA0-8D5D8D1A1EB4}"/>
    <cellStyle name="Comma 3 4 2 6 3 4" xfId="11836" xr:uid="{00000000-0005-0000-0000-000095370000}"/>
    <cellStyle name="Comma 3 4 2 6 3 4 2" xfId="31050" xr:uid="{761F6004-6CB5-45C1-A000-AB3E2802A010}"/>
    <cellStyle name="Comma 3 4 2 6 3 5" xfId="21443" xr:uid="{D720C96E-34FD-4BBB-A7AF-7D6231408B3E}"/>
    <cellStyle name="Comma 3 4 2 6 4" xfId="3031" xr:uid="{00000000-0005-0000-0000-000096370000}"/>
    <cellStyle name="Comma 3 4 2 6 4 2" xfId="7834" xr:uid="{00000000-0005-0000-0000-000097370000}"/>
    <cellStyle name="Comma 3 4 2 6 4 2 2" xfId="17441" xr:uid="{00000000-0005-0000-0000-000098370000}"/>
    <cellStyle name="Comma 3 4 2 6 4 2 2 2" xfId="36655" xr:uid="{772E9172-16D6-4938-9A0D-882541250EAD}"/>
    <cellStyle name="Comma 3 4 2 6 4 2 3" xfId="27048" xr:uid="{E279E373-0C50-4D9B-B2AD-52F87F6C6C1B}"/>
    <cellStyle name="Comma 3 4 2 6 4 3" xfId="12638" xr:uid="{00000000-0005-0000-0000-000099370000}"/>
    <cellStyle name="Comma 3 4 2 6 4 3 2" xfId="31852" xr:uid="{BF137287-2979-4774-B45E-5293B406630B}"/>
    <cellStyle name="Comma 3 4 2 6 4 4" xfId="22245" xr:uid="{8AA6CBFA-7573-4960-A55C-F391ED218885}"/>
    <cellStyle name="Comma 3 4 2 6 5" xfId="5433" xr:uid="{00000000-0005-0000-0000-00009A370000}"/>
    <cellStyle name="Comma 3 4 2 6 5 2" xfId="15040" xr:uid="{00000000-0005-0000-0000-00009B370000}"/>
    <cellStyle name="Comma 3 4 2 6 5 2 2" xfId="34254" xr:uid="{F3882EAE-1783-47D6-AA8E-5EE446C61C4F}"/>
    <cellStyle name="Comma 3 4 2 6 5 3" xfId="24647" xr:uid="{F8A67AFE-3350-48F5-A6AB-FF04447F5AF4}"/>
    <cellStyle name="Comma 3 4 2 6 6" xfId="10236" xr:uid="{00000000-0005-0000-0000-00009C370000}"/>
    <cellStyle name="Comma 3 4 2 6 6 2" xfId="29450" xr:uid="{0FC5B467-50C5-4627-9502-433BB23D0ED7}"/>
    <cellStyle name="Comma 3 4 2 6 7" xfId="19843" xr:uid="{45F1BB4C-601E-45E8-AFAC-E78DB785CDDE}"/>
    <cellStyle name="Comma 3 4 2 7" xfId="826" xr:uid="{00000000-0005-0000-0000-00009D370000}"/>
    <cellStyle name="Comma 3 4 2 7 2" xfId="3231" xr:uid="{00000000-0005-0000-0000-00009E370000}"/>
    <cellStyle name="Comma 3 4 2 7 2 2" xfId="8034" xr:uid="{00000000-0005-0000-0000-00009F370000}"/>
    <cellStyle name="Comma 3 4 2 7 2 2 2" xfId="17641" xr:uid="{00000000-0005-0000-0000-0000A0370000}"/>
    <cellStyle name="Comma 3 4 2 7 2 2 2 2" xfId="36855" xr:uid="{F9120D39-302D-4D05-904E-A3D7C47D4BF3}"/>
    <cellStyle name="Comma 3 4 2 7 2 2 3" xfId="27248" xr:uid="{4C4949BC-EBBC-43BA-BD22-01FBA8825BB5}"/>
    <cellStyle name="Comma 3 4 2 7 2 3" xfId="12838" xr:uid="{00000000-0005-0000-0000-0000A1370000}"/>
    <cellStyle name="Comma 3 4 2 7 2 3 2" xfId="32052" xr:uid="{F7170B0F-9879-4A94-A127-AAACECAAA4F9}"/>
    <cellStyle name="Comma 3 4 2 7 2 4" xfId="22445" xr:uid="{A196E5FF-27ED-46ED-BFE8-056FE6A630CA}"/>
    <cellStyle name="Comma 3 4 2 7 3" xfId="5633" xr:uid="{00000000-0005-0000-0000-0000A2370000}"/>
    <cellStyle name="Comma 3 4 2 7 3 2" xfId="15240" xr:uid="{00000000-0005-0000-0000-0000A3370000}"/>
    <cellStyle name="Comma 3 4 2 7 3 2 2" xfId="34454" xr:uid="{9DEC31C3-A2AF-4F6E-8A54-2636614F66B9}"/>
    <cellStyle name="Comma 3 4 2 7 3 3" xfId="24847" xr:uid="{A190DCDE-8259-458F-B5B4-CA2EA2F62DE9}"/>
    <cellStyle name="Comma 3 4 2 7 4" xfId="10436" xr:uid="{00000000-0005-0000-0000-0000A4370000}"/>
    <cellStyle name="Comma 3 4 2 7 4 2" xfId="29650" xr:uid="{B26D5D90-6888-462F-AFD4-3546D1DE7465}"/>
    <cellStyle name="Comma 3 4 2 7 5" xfId="20043" xr:uid="{75D1705B-826A-4EC1-9DC5-616A56BE54D7}"/>
    <cellStyle name="Comma 3 4 2 8" xfId="1626" xr:uid="{00000000-0005-0000-0000-0000A5370000}"/>
    <cellStyle name="Comma 3 4 2 8 2" xfId="4031" xr:uid="{00000000-0005-0000-0000-0000A6370000}"/>
    <cellStyle name="Comma 3 4 2 8 2 2" xfId="8834" xr:uid="{00000000-0005-0000-0000-0000A7370000}"/>
    <cellStyle name="Comma 3 4 2 8 2 2 2" xfId="18441" xr:uid="{00000000-0005-0000-0000-0000A8370000}"/>
    <cellStyle name="Comma 3 4 2 8 2 2 2 2" xfId="37655" xr:uid="{7A4C28DA-646F-47F1-8FBE-1A01587F498C}"/>
    <cellStyle name="Comma 3 4 2 8 2 2 3" xfId="28048" xr:uid="{39E648EA-35D4-4AD4-9DB3-18597583ED07}"/>
    <cellStyle name="Comma 3 4 2 8 2 3" xfId="13638" xr:uid="{00000000-0005-0000-0000-0000A9370000}"/>
    <cellStyle name="Comma 3 4 2 8 2 3 2" xfId="32852" xr:uid="{F20147F3-D962-41C7-AC1B-4040865041AA}"/>
    <cellStyle name="Comma 3 4 2 8 2 4" xfId="23245" xr:uid="{DF33B242-34EF-4522-8CC3-1BE04379303B}"/>
    <cellStyle name="Comma 3 4 2 8 3" xfId="6433" xr:uid="{00000000-0005-0000-0000-0000AA370000}"/>
    <cellStyle name="Comma 3 4 2 8 3 2" xfId="16040" xr:uid="{00000000-0005-0000-0000-0000AB370000}"/>
    <cellStyle name="Comma 3 4 2 8 3 2 2" xfId="35254" xr:uid="{5D4A9743-9E19-4558-A962-47FFC863CF4B}"/>
    <cellStyle name="Comma 3 4 2 8 3 3" xfId="25647" xr:uid="{8A492386-B2EC-4D5B-90D0-123871C6D8F8}"/>
    <cellStyle name="Comma 3 4 2 8 4" xfId="11236" xr:uid="{00000000-0005-0000-0000-0000AC370000}"/>
    <cellStyle name="Comma 3 4 2 8 4 2" xfId="30450" xr:uid="{0A912ABF-F56A-4755-9FE3-8CC0BDCF011B}"/>
    <cellStyle name="Comma 3 4 2 8 5" xfId="20843" xr:uid="{9D7B1276-FDF0-479D-86B2-9D3E1BB76D9C}"/>
    <cellStyle name="Comma 3 4 2 9" xfId="2431" xr:uid="{00000000-0005-0000-0000-0000AD370000}"/>
    <cellStyle name="Comma 3 4 2 9 2" xfId="7234" xr:uid="{00000000-0005-0000-0000-0000AE370000}"/>
    <cellStyle name="Comma 3 4 2 9 2 2" xfId="16841" xr:uid="{00000000-0005-0000-0000-0000AF370000}"/>
    <cellStyle name="Comma 3 4 2 9 2 2 2" xfId="36055" xr:uid="{5B08196D-8C99-48BB-90A6-9643F80610F9}"/>
    <cellStyle name="Comma 3 4 2 9 2 3" xfId="26448" xr:uid="{8C14A53A-6D1A-4439-B611-09E8B659D2B8}"/>
    <cellStyle name="Comma 3 4 2 9 3" xfId="12038" xr:uid="{00000000-0005-0000-0000-0000B0370000}"/>
    <cellStyle name="Comma 3 4 2 9 3 2" xfId="31252" xr:uid="{BE79FA32-2D15-49D7-B0F7-09C11BCDC201}"/>
    <cellStyle name="Comma 3 4 2 9 4" xfId="21645" xr:uid="{4D8B8440-AE67-4814-A9CE-D0DB93240A25}"/>
    <cellStyle name="Comma 3 4 3" xfId="34" xr:uid="{00000000-0005-0000-0000-0000B1370000}"/>
    <cellStyle name="Comma 3 4 3 10" xfId="4843" xr:uid="{00000000-0005-0000-0000-0000B2370000}"/>
    <cellStyle name="Comma 3 4 3 10 2" xfId="14450" xr:uid="{00000000-0005-0000-0000-0000B3370000}"/>
    <cellStyle name="Comma 3 4 3 10 2 2" xfId="33664" xr:uid="{DC9DA579-15EF-4344-B031-3FA84193AC40}"/>
    <cellStyle name="Comma 3 4 3 10 3" xfId="24057" xr:uid="{207275D1-F2F4-4A1F-B659-48F22CFAB00F}"/>
    <cellStyle name="Comma 3 4 3 11" xfId="9646" xr:uid="{00000000-0005-0000-0000-0000B4370000}"/>
    <cellStyle name="Comma 3 4 3 11 2" xfId="28860" xr:uid="{32CAF4BE-8DBE-46A5-97E5-A48AC34D4F3E}"/>
    <cellStyle name="Comma 3 4 3 12" xfId="19253" xr:uid="{7129741A-5EDE-49CF-9697-D2F9D89013E9}"/>
    <cellStyle name="Comma 3 4 3 2" xfId="85" xr:uid="{00000000-0005-0000-0000-0000B5370000}"/>
    <cellStyle name="Comma 3 4 3 2 10" xfId="9696" xr:uid="{00000000-0005-0000-0000-0000B6370000}"/>
    <cellStyle name="Comma 3 4 3 2 10 2" xfId="28910" xr:uid="{4C886475-D580-4B01-922C-D738CEE7AED6}"/>
    <cellStyle name="Comma 3 4 3 2 11" xfId="19303" xr:uid="{AFDCA833-7B27-4053-AE01-4AFFFCD15676}"/>
    <cellStyle name="Comma 3 4 3 2 2" xfId="185" xr:uid="{00000000-0005-0000-0000-0000B7370000}"/>
    <cellStyle name="Comma 3 4 3 2 2 10" xfId="19403" xr:uid="{C30D5D73-F55E-45E6-8CE6-7B2254F44DDA}"/>
    <cellStyle name="Comma 3 4 3 2 2 2" xfId="385" xr:uid="{00000000-0005-0000-0000-0000B8370000}"/>
    <cellStyle name="Comma 3 4 3 2 2 2 2" xfId="1186" xr:uid="{00000000-0005-0000-0000-0000B9370000}"/>
    <cellStyle name="Comma 3 4 3 2 2 2 2 2" xfId="3591" xr:uid="{00000000-0005-0000-0000-0000BA370000}"/>
    <cellStyle name="Comma 3 4 3 2 2 2 2 2 2" xfId="8394" xr:uid="{00000000-0005-0000-0000-0000BB370000}"/>
    <cellStyle name="Comma 3 4 3 2 2 2 2 2 2 2" xfId="18001" xr:uid="{00000000-0005-0000-0000-0000BC370000}"/>
    <cellStyle name="Comma 3 4 3 2 2 2 2 2 2 2 2" xfId="37215" xr:uid="{F8046968-6C96-40F4-8D7A-18BFCF6C7C50}"/>
    <cellStyle name="Comma 3 4 3 2 2 2 2 2 2 3" xfId="27608" xr:uid="{073948C9-64E1-469B-A789-7E5B2062601D}"/>
    <cellStyle name="Comma 3 4 3 2 2 2 2 2 3" xfId="13198" xr:uid="{00000000-0005-0000-0000-0000BD370000}"/>
    <cellStyle name="Comma 3 4 3 2 2 2 2 2 3 2" xfId="32412" xr:uid="{8B7D151A-F1C9-4EE9-8846-275320CD02A7}"/>
    <cellStyle name="Comma 3 4 3 2 2 2 2 2 4" xfId="22805" xr:uid="{45401DC2-158F-4C76-92DB-FCAEDD0CC48B}"/>
    <cellStyle name="Comma 3 4 3 2 2 2 2 3" xfId="5993" xr:uid="{00000000-0005-0000-0000-0000BE370000}"/>
    <cellStyle name="Comma 3 4 3 2 2 2 2 3 2" xfId="15600" xr:uid="{00000000-0005-0000-0000-0000BF370000}"/>
    <cellStyle name="Comma 3 4 3 2 2 2 2 3 2 2" xfId="34814" xr:uid="{E1C54090-F9F1-421A-BED6-F7E2234B183A}"/>
    <cellStyle name="Comma 3 4 3 2 2 2 2 3 3" xfId="25207" xr:uid="{5D7785D8-1379-4FA0-A6DD-B7FCE60C4E2F}"/>
    <cellStyle name="Comma 3 4 3 2 2 2 2 4" xfId="10796" xr:uid="{00000000-0005-0000-0000-0000C0370000}"/>
    <cellStyle name="Comma 3 4 3 2 2 2 2 4 2" xfId="30010" xr:uid="{BDA9A355-E8E3-42B5-8C68-BB2D06D96C21}"/>
    <cellStyle name="Comma 3 4 3 2 2 2 2 5" xfId="20403" xr:uid="{96876E53-0ED2-4BFD-B729-F276696B1237}"/>
    <cellStyle name="Comma 3 4 3 2 2 2 3" xfId="1986" xr:uid="{00000000-0005-0000-0000-0000C1370000}"/>
    <cellStyle name="Comma 3 4 3 2 2 2 3 2" xfId="4391" xr:uid="{00000000-0005-0000-0000-0000C2370000}"/>
    <cellStyle name="Comma 3 4 3 2 2 2 3 2 2" xfId="9194" xr:uid="{00000000-0005-0000-0000-0000C3370000}"/>
    <cellStyle name="Comma 3 4 3 2 2 2 3 2 2 2" xfId="18801" xr:uid="{00000000-0005-0000-0000-0000C4370000}"/>
    <cellStyle name="Comma 3 4 3 2 2 2 3 2 2 2 2" xfId="38015" xr:uid="{CFF1530F-C5F3-471F-9347-A5BCADCB605E}"/>
    <cellStyle name="Comma 3 4 3 2 2 2 3 2 2 3" xfId="28408" xr:uid="{B2495FD9-0196-46D8-8DB1-91EAEF2CEBF9}"/>
    <cellStyle name="Comma 3 4 3 2 2 2 3 2 3" xfId="13998" xr:uid="{00000000-0005-0000-0000-0000C5370000}"/>
    <cellStyle name="Comma 3 4 3 2 2 2 3 2 3 2" xfId="33212" xr:uid="{CAD9D265-C2FA-4245-B50B-68CF36814D8D}"/>
    <cellStyle name="Comma 3 4 3 2 2 2 3 2 4" xfId="23605" xr:uid="{C543F4DD-81F2-4A32-9BF4-0834D2805BDD}"/>
    <cellStyle name="Comma 3 4 3 2 2 2 3 3" xfId="6793" xr:uid="{00000000-0005-0000-0000-0000C6370000}"/>
    <cellStyle name="Comma 3 4 3 2 2 2 3 3 2" xfId="16400" xr:uid="{00000000-0005-0000-0000-0000C7370000}"/>
    <cellStyle name="Comma 3 4 3 2 2 2 3 3 2 2" xfId="35614" xr:uid="{5AD3ECF7-E90F-4BB5-8703-ED8314836DC9}"/>
    <cellStyle name="Comma 3 4 3 2 2 2 3 3 3" xfId="26007" xr:uid="{53AEA608-A1A0-44EC-85D9-E44CEDF970E0}"/>
    <cellStyle name="Comma 3 4 3 2 2 2 3 4" xfId="11596" xr:uid="{00000000-0005-0000-0000-0000C8370000}"/>
    <cellStyle name="Comma 3 4 3 2 2 2 3 4 2" xfId="30810" xr:uid="{30867113-BF53-4146-865E-D8B89EEDCDEB}"/>
    <cellStyle name="Comma 3 4 3 2 2 2 3 5" xfId="21203" xr:uid="{DB656569-DB5F-43E5-9AA9-E1CD3D07E604}"/>
    <cellStyle name="Comma 3 4 3 2 2 2 4" xfId="2791" xr:uid="{00000000-0005-0000-0000-0000C9370000}"/>
    <cellStyle name="Comma 3 4 3 2 2 2 4 2" xfId="7594" xr:uid="{00000000-0005-0000-0000-0000CA370000}"/>
    <cellStyle name="Comma 3 4 3 2 2 2 4 2 2" xfId="17201" xr:uid="{00000000-0005-0000-0000-0000CB370000}"/>
    <cellStyle name="Comma 3 4 3 2 2 2 4 2 2 2" xfId="36415" xr:uid="{18C87CB9-7CA4-4385-BCD7-6E0B00B01A9D}"/>
    <cellStyle name="Comma 3 4 3 2 2 2 4 2 3" xfId="26808" xr:uid="{CB9537BB-1086-4E6B-A8FC-245F413571EB}"/>
    <cellStyle name="Comma 3 4 3 2 2 2 4 3" xfId="12398" xr:uid="{00000000-0005-0000-0000-0000CC370000}"/>
    <cellStyle name="Comma 3 4 3 2 2 2 4 3 2" xfId="31612" xr:uid="{B446D50B-689F-4421-9AA8-0D8065797342}"/>
    <cellStyle name="Comma 3 4 3 2 2 2 4 4" xfId="22005" xr:uid="{273A764D-1304-4ADF-BB99-6CBCDFEA6978}"/>
    <cellStyle name="Comma 3 4 3 2 2 2 5" xfId="5193" xr:uid="{00000000-0005-0000-0000-0000CD370000}"/>
    <cellStyle name="Comma 3 4 3 2 2 2 5 2" xfId="14800" xr:uid="{00000000-0005-0000-0000-0000CE370000}"/>
    <cellStyle name="Comma 3 4 3 2 2 2 5 2 2" xfId="34014" xr:uid="{0ACED408-BD1A-4B6B-ADAB-6DD9764AE451}"/>
    <cellStyle name="Comma 3 4 3 2 2 2 5 3" xfId="24407" xr:uid="{2EED8B3E-B1BE-4FF3-A250-CFF0D7C5F0BD}"/>
    <cellStyle name="Comma 3 4 3 2 2 2 6" xfId="9996" xr:uid="{00000000-0005-0000-0000-0000CF370000}"/>
    <cellStyle name="Comma 3 4 3 2 2 2 6 2" xfId="29210" xr:uid="{A01673AE-0304-4AD5-A003-C56847956D24}"/>
    <cellStyle name="Comma 3 4 3 2 2 2 7" xfId="19603" xr:uid="{A2EF40C6-3DCC-4646-AFDB-C9550E957A4A}"/>
    <cellStyle name="Comma 3 4 3 2 2 3" xfId="585" xr:uid="{00000000-0005-0000-0000-0000D0370000}"/>
    <cellStyle name="Comma 3 4 3 2 2 3 2" xfId="1386" xr:uid="{00000000-0005-0000-0000-0000D1370000}"/>
    <cellStyle name="Comma 3 4 3 2 2 3 2 2" xfId="3791" xr:uid="{00000000-0005-0000-0000-0000D2370000}"/>
    <cellStyle name="Comma 3 4 3 2 2 3 2 2 2" xfId="8594" xr:uid="{00000000-0005-0000-0000-0000D3370000}"/>
    <cellStyle name="Comma 3 4 3 2 2 3 2 2 2 2" xfId="18201" xr:uid="{00000000-0005-0000-0000-0000D4370000}"/>
    <cellStyle name="Comma 3 4 3 2 2 3 2 2 2 2 2" xfId="37415" xr:uid="{E5BD9FC4-2DB8-43C8-859E-A4F66210438D}"/>
    <cellStyle name="Comma 3 4 3 2 2 3 2 2 2 3" xfId="27808" xr:uid="{F8859A43-1944-449D-BBA5-01CBAF5BB5B2}"/>
    <cellStyle name="Comma 3 4 3 2 2 3 2 2 3" xfId="13398" xr:uid="{00000000-0005-0000-0000-0000D5370000}"/>
    <cellStyle name="Comma 3 4 3 2 2 3 2 2 3 2" xfId="32612" xr:uid="{0332B9E4-7271-47A7-9BE6-889FAC7A97E4}"/>
    <cellStyle name="Comma 3 4 3 2 2 3 2 2 4" xfId="23005" xr:uid="{B926A76B-0A72-4A30-A99F-3EDEEC8D5083}"/>
    <cellStyle name="Comma 3 4 3 2 2 3 2 3" xfId="6193" xr:uid="{00000000-0005-0000-0000-0000D6370000}"/>
    <cellStyle name="Comma 3 4 3 2 2 3 2 3 2" xfId="15800" xr:uid="{00000000-0005-0000-0000-0000D7370000}"/>
    <cellStyle name="Comma 3 4 3 2 2 3 2 3 2 2" xfId="35014" xr:uid="{F66EA993-1D22-44EA-A227-D42E21B2D514}"/>
    <cellStyle name="Comma 3 4 3 2 2 3 2 3 3" xfId="25407" xr:uid="{DBEBBD86-E092-474D-B0DB-869FD94426B6}"/>
    <cellStyle name="Comma 3 4 3 2 2 3 2 4" xfId="10996" xr:uid="{00000000-0005-0000-0000-0000D8370000}"/>
    <cellStyle name="Comma 3 4 3 2 2 3 2 4 2" xfId="30210" xr:uid="{1CEA3222-2126-4D0F-8B5B-61F2661887C5}"/>
    <cellStyle name="Comma 3 4 3 2 2 3 2 5" xfId="20603" xr:uid="{CD2DF0D2-7F09-44A6-9680-12A172236BFC}"/>
    <cellStyle name="Comma 3 4 3 2 2 3 3" xfId="2186" xr:uid="{00000000-0005-0000-0000-0000D9370000}"/>
    <cellStyle name="Comma 3 4 3 2 2 3 3 2" xfId="4591" xr:uid="{00000000-0005-0000-0000-0000DA370000}"/>
    <cellStyle name="Comma 3 4 3 2 2 3 3 2 2" xfId="9394" xr:uid="{00000000-0005-0000-0000-0000DB370000}"/>
    <cellStyle name="Comma 3 4 3 2 2 3 3 2 2 2" xfId="19001" xr:uid="{00000000-0005-0000-0000-0000DC370000}"/>
    <cellStyle name="Comma 3 4 3 2 2 3 3 2 2 2 2" xfId="38215" xr:uid="{3985B8E6-B0D5-4437-94B1-E94A8BCC99A0}"/>
    <cellStyle name="Comma 3 4 3 2 2 3 3 2 2 3" xfId="28608" xr:uid="{6129DAD2-8292-4020-A815-0E3B7E23AF2F}"/>
    <cellStyle name="Comma 3 4 3 2 2 3 3 2 3" xfId="14198" xr:uid="{00000000-0005-0000-0000-0000DD370000}"/>
    <cellStyle name="Comma 3 4 3 2 2 3 3 2 3 2" xfId="33412" xr:uid="{37D52A7E-E0C4-49CE-AC29-B91D45DD0B3A}"/>
    <cellStyle name="Comma 3 4 3 2 2 3 3 2 4" xfId="23805" xr:uid="{068EF342-C876-4AF8-B1E6-37CD056826A7}"/>
    <cellStyle name="Comma 3 4 3 2 2 3 3 3" xfId="6993" xr:uid="{00000000-0005-0000-0000-0000DE370000}"/>
    <cellStyle name="Comma 3 4 3 2 2 3 3 3 2" xfId="16600" xr:uid="{00000000-0005-0000-0000-0000DF370000}"/>
    <cellStyle name="Comma 3 4 3 2 2 3 3 3 2 2" xfId="35814" xr:uid="{2624F07B-6D6C-452B-B41A-1B93F7EC776D}"/>
    <cellStyle name="Comma 3 4 3 2 2 3 3 3 3" xfId="26207" xr:uid="{D93AC6ED-5D40-409A-96EB-4881CD232888}"/>
    <cellStyle name="Comma 3 4 3 2 2 3 3 4" xfId="11796" xr:uid="{00000000-0005-0000-0000-0000E0370000}"/>
    <cellStyle name="Comma 3 4 3 2 2 3 3 4 2" xfId="31010" xr:uid="{652F9F59-4FDE-4DDE-9869-FF25930C0E41}"/>
    <cellStyle name="Comma 3 4 3 2 2 3 3 5" xfId="21403" xr:uid="{F22978FC-BD75-47E4-81BC-DD445340962E}"/>
    <cellStyle name="Comma 3 4 3 2 2 3 4" xfId="2991" xr:uid="{00000000-0005-0000-0000-0000E1370000}"/>
    <cellStyle name="Comma 3 4 3 2 2 3 4 2" xfId="7794" xr:uid="{00000000-0005-0000-0000-0000E2370000}"/>
    <cellStyle name="Comma 3 4 3 2 2 3 4 2 2" xfId="17401" xr:uid="{00000000-0005-0000-0000-0000E3370000}"/>
    <cellStyle name="Comma 3 4 3 2 2 3 4 2 2 2" xfId="36615" xr:uid="{67753826-6356-4E04-8A04-B73D675E2D31}"/>
    <cellStyle name="Comma 3 4 3 2 2 3 4 2 3" xfId="27008" xr:uid="{C55E57E0-92AA-4683-A7F5-077862758F80}"/>
    <cellStyle name="Comma 3 4 3 2 2 3 4 3" xfId="12598" xr:uid="{00000000-0005-0000-0000-0000E4370000}"/>
    <cellStyle name="Comma 3 4 3 2 2 3 4 3 2" xfId="31812" xr:uid="{9C4262D8-041D-46F6-9F09-FB882C6E6786}"/>
    <cellStyle name="Comma 3 4 3 2 2 3 4 4" xfId="22205" xr:uid="{9D40208B-B506-416C-A507-85EA96A45BCC}"/>
    <cellStyle name="Comma 3 4 3 2 2 3 5" xfId="5393" xr:uid="{00000000-0005-0000-0000-0000E5370000}"/>
    <cellStyle name="Comma 3 4 3 2 2 3 5 2" xfId="15000" xr:uid="{00000000-0005-0000-0000-0000E6370000}"/>
    <cellStyle name="Comma 3 4 3 2 2 3 5 2 2" xfId="34214" xr:uid="{E861AF0E-D4D8-4197-BD62-407D1565445F}"/>
    <cellStyle name="Comma 3 4 3 2 2 3 5 3" xfId="24607" xr:uid="{D8020482-FEDC-49C5-BB82-6F0805133196}"/>
    <cellStyle name="Comma 3 4 3 2 2 3 6" xfId="10196" xr:uid="{00000000-0005-0000-0000-0000E7370000}"/>
    <cellStyle name="Comma 3 4 3 2 2 3 6 2" xfId="29410" xr:uid="{CFC97ECF-D8DB-48E1-80FF-E6BC3ACA9DD9}"/>
    <cellStyle name="Comma 3 4 3 2 2 3 7" xfId="19803" xr:uid="{3CC6DDD8-6494-45B1-BD0C-E06976F34807}"/>
    <cellStyle name="Comma 3 4 3 2 2 4" xfId="785" xr:uid="{00000000-0005-0000-0000-0000E8370000}"/>
    <cellStyle name="Comma 3 4 3 2 2 4 2" xfId="1586" xr:uid="{00000000-0005-0000-0000-0000E9370000}"/>
    <cellStyle name="Comma 3 4 3 2 2 4 2 2" xfId="3991" xr:uid="{00000000-0005-0000-0000-0000EA370000}"/>
    <cellStyle name="Comma 3 4 3 2 2 4 2 2 2" xfId="8794" xr:uid="{00000000-0005-0000-0000-0000EB370000}"/>
    <cellStyle name="Comma 3 4 3 2 2 4 2 2 2 2" xfId="18401" xr:uid="{00000000-0005-0000-0000-0000EC370000}"/>
    <cellStyle name="Comma 3 4 3 2 2 4 2 2 2 2 2" xfId="37615" xr:uid="{AC1AC7BA-A2BB-4606-8435-6424AA9E971D}"/>
    <cellStyle name="Comma 3 4 3 2 2 4 2 2 2 3" xfId="28008" xr:uid="{8AA992D4-406A-4ADF-ABDF-55B20B8C251D}"/>
    <cellStyle name="Comma 3 4 3 2 2 4 2 2 3" xfId="13598" xr:uid="{00000000-0005-0000-0000-0000ED370000}"/>
    <cellStyle name="Comma 3 4 3 2 2 4 2 2 3 2" xfId="32812" xr:uid="{9265DC23-56BD-4951-AF08-0CD4DC288853}"/>
    <cellStyle name="Comma 3 4 3 2 2 4 2 2 4" xfId="23205" xr:uid="{E29F19E2-D64E-4CC7-918A-1E3E3F37E386}"/>
    <cellStyle name="Comma 3 4 3 2 2 4 2 3" xfId="6393" xr:uid="{00000000-0005-0000-0000-0000EE370000}"/>
    <cellStyle name="Comma 3 4 3 2 2 4 2 3 2" xfId="16000" xr:uid="{00000000-0005-0000-0000-0000EF370000}"/>
    <cellStyle name="Comma 3 4 3 2 2 4 2 3 2 2" xfId="35214" xr:uid="{CA126304-8543-4DD8-ADBC-409C0BB58BAA}"/>
    <cellStyle name="Comma 3 4 3 2 2 4 2 3 3" xfId="25607" xr:uid="{571F7CF5-DCF6-4457-B922-DF2A6F63EAE7}"/>
    <cellStyle name="Comma 3 4 3 2 2 4 2 4" xfId="11196" xr:uid="{00000000-0005-0000-0000-0000F0370000}"/>
    <cellStyle name="Comma 3 4 3 2 2 4 2 4 2" xfId="30410" xr:uid="{3962BA72-0DFA-4D43-B6CB-A7C140C99EC7}"/>
    <cellStyle name="Comma 3 4 3 2 2 4 2 5" xfId="20803" xr:uid="{376C54B7-95C8-4427-9A68-75A655156946}"/>
    <cellStyle name="Comma 3 4 3 2 2 4 3" xfId="2386" xr:uid="{00000000-0005-0000-0000-0000F1370000}"/>
    <cellStyle name="Comma 3 4 3 2 2 4 3 2" xfId="4791" xr:uid="{00000000-0005-0000-0000-0000F2370000}"/>
    <cellStyle name="Comma 3 4 3 2 2 4 3 2 2" xfId="9594" xr:uid="{00000000-0005-0000-0000-0000F3370000}"/>
    <cellStyle name="Comma 3 4 3 2 2 4 3 2 2 2" xfId="19201" xr:uid="{00000000-0005-0000-0000-0000F4370000}"/>
    <cellStyle name="Comma 3 4 3 2 2 4 3 2 2 2 2" xfId="38415" xr:uid="{BF67F530-7F0B-4F6A-B4AC-5E88048D42E9}"/>
    <cellStyle name="Comma 3 4 3 2 2 4 3 2 2 3" xfId="28808" xr:uid="{EF63A5E6-6274-4BB1-8494-00F9BE425D9B}"/>
    <cellStyle name="Comma 3 4 3 2 2 4 3 2 3" xfId="14398" xr:uid="{00000000-0005-0000-0000-0000F5370000}"/>
    <cellStyle name="Comma 3 4 3 2 2 4 3 2 3 2" xfId="33612" xr:uid="{B21BBC02-E998-46BE-A9C9-C6A39049D419}"/>
    <cellStyle name="Comma 3 4 3 2 2 4 3 2 4" xfId="24005" xr:uid="{379F5A8B-A72F-4604-A0F0-6FA5B71C050E}"/>
    <cellStyle name="Comma 3 4 3 2 2 4 3 3" xfId="7193" xr:uid="{00000000-0005-0000-0000-0000F6370000}"/>
    <cellStyle name="Comma 3 4 3 2 2 4 3 3 2" xfId="16800" xr:uid="{00000000-0005-0000-0000-0000F7370000}"/>
    <cellStyle name="Comma 3 4 3 2 2 4 3 3 2 2" xfId="36014" xr:uid="{C0B7F460-02E1-4459-923E-6A05E3D2303C}"/>
    <cellStyle name="Comma 3 4 3 2 2 4 3 3 3" xfId="26407" xr:uid="{946E507D-A54E-403C-80CF-4934262318EF}"/>
    <cellStyle name="Comma 3 4 3 2 2 4 3 4" xfId="11996" xr:uid="{00000000-0005-0000-0000-0000F8370000}"/>
    <cellStyle name="Comma 3 4 3 2 2 4 3 4 2" xfId="31210" xr:uid="{3BB0F049-415B-4FE8-A4B5-F75DCFFE94D0}"/>
    <cellStyle name="Comma 3 4 3 2 2 4 3 5" xfId="21603" xr:uid="{3826D978-7B54-455A-B299-2908A1F02FF4}"/>
    <cellStyle name="Comma 3 4 3 2 2 4 4" xfId="3191" xr:uid="{00000000-0005-0000-0000-0000F9370000}"/>
    <cellStyle name="Comma 3 4 3 2 2 4 4 2" xfId="7994" xr:uid="{00000000-0005-0000-0000-0000FA370000}"/>
    <cellStyle name="Comma 3 4 3 2 2 4 4 2 2" xfId="17601" xr:uid="{00000000-0005-0000-0000-0000FB370000}"/>
    <cellStyle name="Comma 3 4 3 2 2 4 4 2 2 2" xfId="36815" xr:uid="{D5399504-5DA1-4241-889F-96893D980905}"/>
    <cellStyle name="Comma 3 4 3 2 2 4 4 2 3" xfId="27208" xr:uid="{77043FB9-2F7D-4DFB-841E-AE96AD8E8004}"/>
    <cellStyle name="Comma 3 4 3 2 2 4 4 3" xfId="12798" xr:uid="{00000000-0005-0000-0000-0000FC370000}"/>
    <cellStyle name="Comma 3 4 3 2 2 4 4 3 2" xfId="32012" xr:uid="{313949A0-D278-43F2-8AB7-8778E43CF0B5}"/>
    <cellStyle name="Comma 3 4 3 2 2 4 4 4" xfId="22405" xr:uid="{01B65F5E-3A34-4112-82DE-A6E454A2B02D}"/>
    <cellStyle name="Comma 3 4 3 2 2 4 5" xfId="5593" xr:uid="{00000000-0005-0000-0000-0000FD370000}"/>
    <cellStyle name="Comma 3 4 3 2 2 4 5 2" xfId="15200" xr:uid="{00000000-0005-0000-0000-0000FE370000}"/>
    <cellStyle name="Comma 3 4 3 2 2 4 5 2 2" xfId="34414" xr:uid="{10867148-F4E8-4D32-8974-C4D94008D568}"/>
    <cellStyle name="Comma 3 4 3 2 2 4 5 3" xfId="24807" xr:uid="{9ED9CA69-80B7-46F1-AC7D-7DC053DA1C52}"/>
    <cellStyle name="Comma 3 4 3 2 2 4 6" xfId="10396" xr:uid="{00000000-0005-0000-0000-0000FF370000}"/>
    <cellStyle name="Comma 3 4 3 2 2 4 6 2" xfId="29610" xr:uid="{584AB0A1-8826-4341-8539-3D783B605CD2}"/>
    <cellStyle name="Comma 3 4 3 2 2 4 7" xfId="20003" xr:uid="{DFB9D2F9-BD49-4E45-8E6B-8109257A2BE4}"/>
    <cellStyle name="Comma 3 4 3 2 2 5" xfId="986" xr:uid="{00000000-0005-0000-0000-000000380000}"/>
    <cellStyle name="Comma 3 4 3 2 2 5 2" xfId="3391" xr:uid="{00000000-0005-0000-0000-000001380000}"/>
    <cellStyle name="Comma 3 4 3 2 2 5 2 2" xfId="8194" xr:uid="{00000000-0005-0000-0000-000002380000}"/>
    <cellStyle name="Comma 3 4 3 2 2 5 2 2 2" xfId="17801" xr:uid="{00000000-0005-0000-0000-000003380000}"/>
    <cellStyle name="Comma 3 4 3 2 2 5 2 2 2 2" xfId="37015" xr:uid="{E4DB8985-E42C-48A7-8D16-024C7CA0FB01}"/>
    <cellStyle name="Comma 3 4 3 2 2 5 2 2 3" xfId="27408" xr:uid="{B90C13DB-714F-4E47-A3AA-A039C6D846B4}"/>
    <cellStyle name="Comma 3 4 3 2 2 5 2 3" xfId="12998" xr:uid="{00000000-0005-0000-0000-000004380000}"/>
    <cellStyle name="Comma 3 4 3 2 2 5 2 3 2" xfId="32212" xr:uid="{C44691CB-EDEE-4DEE-AFE2-B7472E9BAEAD}"/>
    <cellStyle name="Comma 3 4 3 2 2 5 2 4" xfId="22605" xr:uid="{8B0CF0E3-3E22-496B-B2E8-9A94266100EF}"/>
    <cellStyle name="Comma 3 4 3 2 2 5 3" xfId="5793" xr:uid="{00000000-0005-0000-0000-000005380000}"/>
    <cellStyle name="Comma 3 4 3 2 2 5 3 2" xfId="15400" xr:uid="{00000000-0005-0000-0000-000006380000}"/>
    <cellStyle name="Comma 3 4 3 2 2 5 3 2 2" xfId="34614" xr:uid="{0F9DE168-6E14-4C58-BF3C-1CEE969CB199}"/>
    <cellStyle name="Comma 3 4 3 2 2 5 3 3" xfId="25007" xr:uid="{4DE81E8C-4903-4A7C-B509-9AD81597BEE9}"/>
    <cellStyle name="Comma 3 4 3 2 2 5 4" xfId="10596" xr:uid="{00000000-0005-0000-0000-000007380000}"/>
    <cellStyle name="Comma 3 4 3 2 2 5 4 2" xfId="29810" xr:uid="{564A68BC-4720-4539-9C6F-ECA78C3F8464}"/>
    <cellStyle name="Comma 3 4 3 2 2 5 5" xfId="20203" xr:uid="{28FDE7D2-BCB5-40D3-BECA-98B109AABCB4}"/>
    <cellStyle name="Comma 3 4 3 2 2 6" xfId="1786" xr:uid="{00000000-0005-0000-0000-000008380000}"/>
    <cellStyle name="Comma 3 4 3 2 2 6 2" xfId="4191" xr:uid="{00000000-0005-0000-0000-000009380000}"/>
    <cellStyle name="Comma 3 4 3 2 2 6 2 2" xfId="8994" xr:uid="{00000000-0005-0000-0000-00000A380000}"/>
    <cellStyle name="Comma 3 4 3 2 2 6 2 2 2" xfId="18601" xr:uid="{00000000-0005-0000-0000-00000B380000}"/>
    <cellStyle name="Comma 3 4 3 2 2 6 2 2 2 2" xfId="37815" xr:uid="{B92ADDCF-CDBE-4B24-8741-0792A51CB271}"/>
    <cellStyle name="Comma 3 4 3 2 2 6 2 2 3" xfId="28208" xr:uid="{C27991B3-7B35-4EC3-AD7A-043482BAE4AB}"/>
    <cellStyle name="Comma 3 4 3 2 2 6 2 3" xfId="13798" xr:uid="{00000000-0005-0000-0000-00000C380000}"/>
    <cellStyle name="Comma 3 4 3 2 2 6 2 3 2" xfId="33012" xr:uid="{9F95BA1E-8370-4B8B-9728-29B9B8527068}"/>
    <cellStyle name="Comma 3 4 3 2 2 6 2 4" xfId="23405" xr:uid="{51835FBD-2DA3-40F3-A3D9-676089E1EFE2}"/>
    <cellStyle name="Comma 3 4 3 2 2 6 3" xfId="6593" xr:uid="{00000000-0005-0000-0000-00000D380000}"/>
    <cellStyle name="Comma 3 4 3 2 2 6 3 2" xfId="16200" xr:uid="{00000000-0005-0000-0000-00000E380000}"/>
    <cellStyle name="Comma 3 4 3 2 2 6 3 2 2" xfId="35414" xr:uid="{D9795B99-7ABF-4B46-B789-4AF51BF293A4}"/>
    <cellStyle name="Comma 3 4 3 2 2 6 3 3" xfId="25807" xr:uid="{B1C3430A-911F-4500-9EF4-501F3EC08CD1}"/>
    <cellStyle name="Comma 3 4 3 2 2 6 4" xfId="11396" xr:uid="{00000000-0005-0000-0000-00000F380000}"/>
    <cellStyle name="Comma 3 4 3 2 2 6 4 2" xfId="30610" xr:uid="{B471F8C4-0C88-429F-A2D3-ACEAD49B2411}"/>
    <cellStyle name="Comma 3 4 3 2 2 6 5" xfId="21003" xr:uid="{1D33387B-B3FA-40BD-A216-809C67ABD4F7}"/>
    <cellStyle name="Comma 3 4 3 2 2 7" xfId="2591" xr:uid="{00000000-0005-0000-0000-000010380000}"/>
    <cellStyle name="Comma 3 4 3 2 2 7 2" xfId="7394" xr:uid="{00000000-0005-0000-0000-000011380000}"/>
    <cellStyle name="Comma 3 4 3 2 2 7 2 2" xfId="17001" xr:uid="{00000000-0005-0000-0000-000012380000}"/>
    <cellStyle name="Comma 3 4 3 2 2 7 2 2 2" xfId="36215" xr:uid="{7CE34E86-8696-4470-8174-1DAC53AA6BCE}"/>
    <cellStyle name="Comma 3 4 3 2 2 7 2 3" xfId="26608" xr:uid="{0ADC247B-DA35-434C-AF48-1438E2C2DEED}"/>
    <cellStyle name="Comma 3 4 3 2 2 7 3" xfId="12198" xr:uid="{00000000-0005-0000-0000-000013380000}"/>
    <cellStyle name="Comma 3 4 3 2 2 7 3 2" xfId="31412" xr:uid="{0BBB33B2-075D-4AD7-87F8-D05342D90784}"/>
    <cellStyle name="Comma 3 4 3 2 2 7 4" xfId="21805" xr:uid="{A1EFDE2C-FF49-418A-98AE-A3056B2D5D83}"/>
    <cellStyle name="Comma 3 4 3 2 2 8" xfId="4993" xr:uid="{00000000-0005-0000-0000-000014380000}"/>
    <cellStyle name="Comma 3 4 3 2 2 8 2" xfId="14600" xr:uid="{00000000-0005-0000-0000-000015380000}"/>
    <cellStyle name="Comma 3 4 3 2 2 8 2 2" xfId="33814" xr:uid="{7C53CC5E-8940-463D-8FD2-3874CA939666}"/>
    <cellStyle name="Comma 3 4 3 2 2 8 3" xfId="24207" xr:uid="{9A3C5210-4A03-4279-BB72-7079A54CA882}"/>
    <cellStyle name="Comma 3 4 3 2 2 9" xfId="9796" xr:uid="{00000000-0005-0000-0000-000016380000}"/>
    <cellStyle name="Comma 3 4 3 2 2 9 2" xfId="29010" xr:uid="{4CE240D9-8FC7-4947-A999-64D5E93F39BE}"/>
    <cellStyle name="Comma 3 4 3 2 3" xfId="285" xr:uid="{00000000-0005-0000-0000-000017380000}"/>
    <cellStyle name="Comma 3 4 3 2 3 2" xfId="1086" xr:uid="{00000000-0005-0000-0000-000018380000}"/>
    <cellStyle name="Comma 3 4 3 2 3 2 2" xfId="3491" xr:uid="{00000000-0005-0000-0000-000019380000}"/>
    <cellStyle name="Comma 3 4 3 2 3 2 2 2" xfId="8294" xr:uid="{00000000-0005-0000-0000-00001A380000}"/>
    <cellStyle name="Comma 3 4 3 2 3 2 2 2 2" xfId="17901" xr:uid="{00000000-0005-0000-0000-00001B380000}"/>
    <cellStyle name="Comma 3 4 3 2 3 2 2 2 2 2" xfId="37115" xr:uid="{9356EEC7-167E-4C1F-969F-8EAF2BE459AA}"/>
    <cellStyle name="Comma 3 4 3 2 3 2 2 2 3" xfId="27508" xr:uid="{B08C9B69-A46F-4EA3-AF51-C473F68EF3AB}"/>
    <cellStyle name="Comma 3 4 3 2 3 2 2 3" xfId="13098" xr:uid="{00000000-0005-0000-0000-00001C380000}"/>
    <cellStyle name="Comma 3 4 3 2 3 2 2 3 2" xfId="32312" xr:uid="{EF8D7873-E2FA-4CCE-8748-ABC1F304A65C}"/>
    <cellStyle name="Comma 3 4 3 2 3 2 2 4" xfId="22705" xr:uid="{D58A623C-DC7E-4C92-AFF6-03A38AE41F3B}"/>
    <cellStyle name="Comma 3 4 3 2 3 2 3" xfId="5893" xr:uid="{00000000-0005-0000-0000-00001D380000}"/>
    <cellStyle name="Comma 3 4 3 2 3 2 3 2" xfId="15500" xr:uid="{00000000-0005-0000-0000-00001E380000}"/>
    <cellStyle name="Comma 3 4 3 2 3 2 3 2 2" xfId="34714" xr:uid="{CF177891-CE58-49A3-970C-33191103A6B4}"/>
    <cellStyle name="Comma 3 4 3 2 3 2 3 3" xfId="25107" xr:uid="{F9CA16BA-E174-43C8-B75F-552C985378E4}"/>
    <cellStyle name="Comma 3 4 3 2 3 2 4" xfId="10696" xr:uid="{00000000-0005-0000-0000-00001F380000}"/>
    <cellStyle name="Comma 3 4 3 2 3 2 4 2" xfId="29910" xr:uid="{598961BE-F607-484D-B7F3-773F219ED024}"/>
    <cellStyle name="Comma 3 4 3 2 3 2 5" xfId="20303" xr:uid="{EEBD5782-172D-4997-8B5E-2022B96FEFEA}"/>
    <cellStyle name="Comma 3 4 3 2 3 3" xfId="1886" xr:uid="{00000000-0005-0000-0000-000020380000}"/>
    <cellStyle name="Comma 3 4 3 2 3 3 2" xfId="4291" xr:uid="{00000000-0005-0000-0000-000021380000}"/>
    <cellStyle name="Comma 3 4 3 2 3 3 2 2" xfId="9094" xr:uid="{00000000-0005-0000-0000-000022380000}"/>
    <cellStyle name="Comma 3 4 3 2 3 3 2 2 2" xfId="18701" xr:uid="{00000000-0005-0000-0000-000023380000}"/>
    <cellStyle name="Comma 3 4 3 2 3 3 2 2 2 2" xfId="37915" xr:uid="{18F9D3B8-869E-4D47-8265-0CB425861227}"/>
    <cellStyle name="Comma 3 4 3 2 3 3 2 2 3" xfId="28308" xr:uid="{035613ED-21B5-4637-BDFA-7866705EBC42}"/>
    <cellStyle name="Comma 3 4 3 2 3 3 2 3" xfId="13898" xr:uid="{00000000-0005-0000-0000-000024380000}"/>
    <cellStyle name="Comma 3 4 3 2 3 3 2 3 2" xfId="33112" xr:uid="{A7E56D50-58A4-4A96-9616-99C702F4415F}"/>
    <cellStyle name="Comma 3 4 3 2 3 3 2 4" xfId="23505" xr:uid="{81C5BD6E-4D5A-45EA-BE7A-5CBAAB744901}"/>
    <cellStyle name="Comma 3 4 3 2 3 3 3" xfId="6693" xr:uid="{00000000-0005-0000-0000-000025380000}"/>
    <cellStyle name="Comma 3 4 3 2 3 3 3 2" xfId="16300" xr:uid="{00000000-0005-0000-0000-000026380000}"/>
    <cellStyle name="Comma 3 4 3 2 3 3 3 2 2" xfId="35514" xr:uid="{0A23786B-93D2-40F5-8E4F-4C97A275DD20}"/>
    <cellStyle name="Comma 3 4 3 2 3 3 3 3" xfId="25907" xr:uid="{894B7F67-6AC2-4890-BE38-85D96FB3B1DC}"/>
    <cellStyle name="Comma 3 4 3 2 3 3 4" xfId="11496" xr:uid="{00000000-0005-0000-0000-000027380000}"/>
    <cellStyle name="Comma 3 4 3 2 3 3 4 2" xfId="30710" xr:uid="{4F36E855-2A48-401F-BDF2-33DDC8EB7493}"/>
    <cellStyle name="Comma 3 4 3 2 3 3 5" xfId="21103" xr:uid="{AD484418-0F10-437C-831E-D8D993777D10}"/>
    <cellStyle name="Comma 3 4 3 2 3 4" xfId="2691" xr:uid="{00000000-0005-0000-0000-000028380000}"/>
    <cellStyle name="Comma 3 4 3 2 3 4 2" xfId="7494" xr:uid="{00000000-0005-0000-0000-000029380000}"/>
    <cellStyle name="Comma 3 4 3 2 3 4 2 2" xfId="17101" xr:uid="{00000000-0005-0000-0000-00002A380000}"/>
    <cellStyle name="Comma 3 4 3 2 3 4 2 2 2" xfId="36315" xr:uid="{5214ED3D-49BB-4460-884B-598B27CB6A68}"/>
    <cellStyle name="Comma 3 4 3 2 3 4 2 3" xfId="26708" xr:uid="{487F7B4F-57B8-4EBD-B437-9ABE6CFA9D37}"/>
    <cellStyle name="Comma 3 4 3 2 3 4 3" xfId="12298" xr:uid="{00000000-0005-0000-0000-00002B380000}"/>
    <cellStyle name="Comma 3 4 3 2 3 4 3 2" xfId="31512" xr:uid="{0B014A14-B7A4-4FD1-BDA7-B212CCCAD561}"/>
    <cellStyle name="Comma 3 4 3 2 3 4 4" xfId="21905" xr:uid="{1040935A-BE27-4AA8-845F-F2FA13C2DF7F}"/>
    <cellStyle name="Comma 3 4 3 2 3 5" xfId="5093" xr:uid="{00000000-0005-0000-0000-00002C380000}"/>
    <cellStyle name="Comma 3 4 3 2 3 5 2" xfId="14700" xr:uid="{00000000-0005-0000-0000-00002D380000}"/>
    <cellStyle name="Comma 3 4 3 2 3 5 2 2" xfId="33914" xr:uid="{F2E38652-47C3-41CB-B21B-654B65542CAA}"/>
    <cellStyle name="Comma 3 4 3 2 3 5 3" xfId="24307" xr:uid="{D4C95A6D-0F7A-4642-BF22-7B47D465ECF3}"/>
    <cellStyle name="Comma 3 4 3 2 3 6" xfId="9896" xr:uid="{00000000-0005-0000-0000-00002E380000}"/>
    <cellStyle name="Comma 3 4 3 2 3 6 2" xfId="29110" xr:uid="{24DBB469-82D6-4AA7-9529-9BB82E3D802C}"/>
    <cellStyle name="Comma 3 4 3 2 3 7" xfId="19503" xr:uid="{A73D414A-F2ED-4192-B272-9609149FA80E}"/>
    <cellStyle name="Comma 3 4 3 2 4" xfId="485" xr:uid="{00000000-0005-0000-0000-00002F380000}"/>
    <cellStyle name="Comma 3 4 3 2 4 2" xfId="1286" xr:uid="{00000000-0005-0000-0000-000030380000}"/>
    <cellStyle name="Comma 3 4 3 2 4 2 2" xfId="3691" xr:uid="{00000000-0005-0000-0000-000031380000}"/>
    <cellStyle name="Comma 3 4 3 2 4 2 2 2" xfId="8494" xr:uid="{00000000-0005-0000-0000-000032380000}"/>
    <cellStyle name="Comma 3 4 3 2 4 2 2 2 2" xfId="18101" xr:uid="{00000000-0005-0000-0000-000033380000}"/>
    <cellStyle name="Comma 3 4 3 2 4 2 2 2 2 2" xfId="37315" xr:uid="{8BCB2DBC-9961-406E-8420-9FB25BE4FB73}"/>
    <cellStyle name="Comma 3 4 3 2 4 2 2 2 3" xfId="27708" xr:uid="{A89BFA2F-266B-4E9D-AA10-A61EDA45AE61}"/>
    <cellStyle name="Comma 3 4 3 2 4 2 2 3" xfId="13298" xr:uid="{00000000-0005-0000-0000-000034380000}"/>
    <cellStyle name="Comma 3 4 3 2 4 2 2 3 2" xfId="32512" xr:uid="{335F92CA-A1AD-4F23-862C-D9E5F7077D23}"/>
    <cellStyle name="Comma 3 4 3 2 4 2 2 4" xfId="22905" xr:uid="{34B858C5-76DA-463C-A1AD-6B5D8C7FACA8}"/>
    <cellStyle name="Comma 3 4 3 2 4 2 3" xfId="6093" xr:uid="{00000000-0005-0000-0000-000035380000}"/>
    <cellStyle name="Comma 3 4 3 2 4 2 3 2" xfId="15700" xr:uid="{00000000-0005-0000-0000-000036380000}"/>
    <cellStyle name="Comma 3 4 3 2 4 2 3 2 2" xfId="34914" xr:uid="{D100AD85-ABA5-49DF-BAD6-AE257B32CDBF}"/>
    <cellStyle name="Comma 3 4 3 2 4 2 3 3" xfId="25307" xr:uid="{54954233-3CE2-4E95-AD3A-478DA9C992AF}"/>
    <cellStyle name="Comma 3 4 3 2 4 2 4" xfId="10896" xr:uid="{00000000-0005-0000-0000-000037380000}"/>
    <cellStyle name="Comma 3 4 3 2 4 2 4 2" xfId="30110" xr:uid="{4050753C-BE7A-4615-88CD-4D3C12432B5B}"/>
    <cellStyle name="Comma 3 4 3 2 4 2 5" xfId="20503" xr:uid="{6C06101E-EA24-4118-BE08-BB7AF333B8D9}"/>
    <cellStyle name="Comma 3 4 3 2 4 3" xfId="2086" xr:uid="{00000000-0005-0000-0000-000038380000}"/>
    <cellStyle name="Comma 3 4 3 2 4 3 2" xfId="4491" xr:uid="{00000000-0005-0000-0000-000039380000}"/>
    <cellStyle name="Comma 3 4 3 2 4 3 2 2" xfId="9294" xr:uid="{00000000-0005-0000-0000-00003A380000}"/>
    <cellStyle name="Comma 3 4 3 2 4 3 2 2 2" xfId="18901" xr:uid="{00000000-0005-0000-0000-00003B380000}"/>
    <cellStyle name="Comma 3 4 3 2 4 3 2 2 2 2" xfId="38115" xr:uid="{8B07D573-6BA9-49FE-B218-E717DDFC6F30}"/>
    <cellStyle name="Comma 3 4 3 2 4 3 2 2 3" xfId="28508" xr:uid="{F67D1EB3-B02C-4D13-85B8-8DAB0622639C}"/>
    <cellStyle name="Comma 3 4 3 2 4 3 2 3" xfId="14098" xr:uid="{00000000-0005-0000-0000-00003C380000}"/>
    <cellStyle name="Comma 3 4 3 2 4 3 2 3 2" xfId="33312" xr:uid="{9F6065A0-21C7-42E6-8785-CF9711F8FEAA}"/>
    <cellStyle name="Comma 3 4 3 2 4 3 2 4" xfId="23705" xr:uid="{6A085833-8F22-4753-AC41-CB21B45F08C7}"/>
    <cellStyle name="Comma 3 4 3 2 4 3 3" xfId="6893" xr:uid="{00000000-0005-0000-0000-00003D380000}"/>
    <cellStyle name="Comma 3 4 3 2 4 3 3 2" xfId="16500" xr:uid="{00000000-0005-0000-0000-00003E380000}"/>
    <cellStyle name="Comma 3 4 3 2 4 3 3 2 2" xfId="35714" xr:uid="{9A96A438-DF31-4352-9199-370146CD7050}"/>
    <cellStyle name="Comma 3 4 3 2 4 3 3 3" xfId="26107" xr:uid="{42EB9ED4-EC4C-43B8-A164-AB05D0ACD396}"/>
    <cellStyle name="Comma 3 4 3 2 4 3 4" xfId="11696" xr:uid="{00000000-0005-0000-0000-00003F380000}"/>
    <cellStyle name="Comma 3 4 3 2 4 3 4 2" xfId="30910" xr:uid="{B0BC8094-20DC-4EFB-88BA-5C540B34F93C}"/>
    <cellStyle name="Comma 3 4 3 2 4 3 5" xfId="21303" xr:uid="{E849085D-2079-46C0-9E92-95A434A91340}"/>
    <cellStyle name="Comma 3 4 3 2 4 4" xfId="2891" xr:uid="{00000000-0005-0000-0000-000040380000}"/>
    <cellStyle name="Comma 3 4 3 2 4 4 2" xfId="7694" xr:uid="{00000000-0005-0000-0000-000041380000}"/>
    <cellStyle name="Comma 3 4 3 2 4 4 2 2" xfId="17301" xr:uid="{00000000-0005-0000-0000-000042380000}"/>
    <cellStyle name="Comma 3 4 3 2 4 4 2 2 2" xfId="36515" xr:uid="{5C99B1D5-23B4-40F1-92CB-FA7480145440}"/>
    <cellStyle name="Comma 3 4 3 2 4 4 2 3" xfId="26908" xr:uid="{9294F8AE-6A0E-4554-B23B-9BA382C63094}"/>
    <cellStyle name="Comma 3 4 3 2 4 4 3" xfId="12498" xr:uid="{00000000-0005-0000-0000-000043380000}"/>
    <cellStyle name="Comma 3 4 3 2 4 4 3 2" xfId="31712" xr:uid="{DB0205DB-C528-4FD1-B17A-98C2B1831A14}"/>
    <cellStyle name="Comma 3 4 3 2 4 4 4" xfId="22105" xr:uid="{35E1BFDB-1EBD-4A9F-A44D-EE5C69DFF0DE}"/>
    <cellStyle name="Comma 3 4 3 2 4 5" xfId="5293" xr:uid="{00000000-0005-0000-0000-000044380000}"/>
    <cellStyle name="Comma 3 4 3 2 4 5 2" xfId="14900" xr:uid="{00000000-0005-0000-0000-000045380000}"/>
    <cellStyle name="Comma 3 4 3 2 4 5 2 2" xfId="34114" xr:uid="{84D35FDD-3CFF-4BEA-8F19-A20FD8272434}"/>
    <cellStyle name="Comma 3 4 3 2 4 5 3" xfId="24507" xr:uid="{5DA03F73-6028-4EB2-886F-834991E620CC}"/>
    <cellStyle name="Comma 3 4 3 2 4 6" xfId="10096" xr:uid="{00000000-0005-0000-0000-000046380000}"/>
    <cellStyle name="Comma 3 4 3 2 4 6 2" xfId="29310" xr:uid="{3D9D1571-99AC-480E-A04E-3304CDBCE33D}"/>
    <cellStyle name="Comma 3 4 3 2 4 7" xfId="19703" xr:uid="{EFF0CE96-E807-491A-A9D8-D0971AF585BA}"/>
    <cellStyle name="Comma 3 4 3 2 5" xfId="685" xr:uid="{00000000-0005-0000-0000-000047380000}"/>
    <cellStyle name="Comma 3 4 3 2 5 2" xfId="1486" xr:uid="{00000000-0005-0000-0000-000048380000}"/>
    <cellStyle name="Comma 3 4 3 2 5 2 2" xfId="3891" xr:uid="{00000000-0005-0000-0000-000049380000}"/>
    <cellStyle name="Comma 3 4 3 2 5 2 2 2" xfId="8694" xr:uid="{00000000-0005-0000-0000-00004A380000}"/>
    <cellStyle name="Comma 3 4 3 2 5 2 2 2 2" xfId="18301" xr:uid="{00000000-0005-0000-0000-00004B380000}"/>
    <cellStyle name="Comma 3 4 3 2 5 2 2 2 2 2" xfId="37515" xr:uid="{7DD78A7E-4353-4850-89FD-2267616AA4D9}"/>
    <cellStyle name="Comma 3 4 3 2 5 2 2 2 3" xfId="27908" xr:uid="{CF42D0E3-0106-4FE8-95B0-757C6E1E71CE}"/>
    <cellStyle name="Comma 3 4 3 2 5 2 2 3" xfId="13498" xr:uid="{00000000-0005-0000-0000-00004C380000}"/>
    <cellStyle name="Comma 3 4 3 2 5 2 2 3 2" xfId="32712" xr:uid="{A6C6CAB4-887B-43DC-B9BD-380B5E4DCCB1}"/>
    <cellStyle name="Comma 3 4 3 2 5 2 2 4" xfId="23105" xr:uid="{FB78AC5C-CE57-46EC-8B98-AAA95C29881F}"/>
    <cellStyle name="Comma 3 4 3 2 5 2 3" xfId="6293" xr:uid="{00000000-0005-0000-0000-00004D380000}"/>
    <cellStyle name="Comma 3 4 3 2 5 2 3 2" xfId="15900" xr:uid="{00000000-0005-0000-0000-00004E380000}"/>
    <cellStyle name="Comma 3 4 3 2 5 2 3 2 2" xfId="35114" xr:uid="{012A3387-DC8B-432E-AA5D-C2F8A0057D0D}"/>
    <cellStyle name="Comma 3 4 3 2 5 2 3 3" xfId="25507" xr:uid="{0A864687-F67C-44BB-9332-E4C152EB0032}"/>
    <cellStyle name="Comma 3 4 3 2 5 2 4" xfId="11096" xr:uid="{00000000-0005-0000-0000-00004F380000}"/>
    <cellStyle name="Comma 3 4 3 2 5 2 4 2" xfId="30310" xr:uid="{AD2DA9BE-6178-4155-9E43-25DDBBD6ECD5}"/>
    <cellStyle name="Comma 3 4 3 2 5 2 5" xfId="20703" xr:uid="{B226C628-FEE3-44F7-8C07-60C608A8117B}"/>
    <cellStyle name="Comma 3 4 3 2 5 3" xfId="2286" xr:uid="{00000000-0005-0000-0000-000050380000}"/>
    <cellStyle name="Comma 3 4 3 2 5 3 2" xfId="4691" xr:uid="{00000000-0005-0000-0000-000051380000}"/>
    <cellStyle name="Comma 3 4 3 2 5 3 2 2" xfId="9494" xr:uid="{00000000-0005-0000-0000-000052380000}"/>
    <cellStyle name="Comma 3 4 3 2 5 3 2 2 2" xfId="19101" xr:uid="{00000000-0005-0000-0000-000053380000}"/>
    <cellStyle name="Comma 3 4 3 2 5 3 2 2 2 2" xfId="38315" xr:uid="{99A8914E-D990-428D-877C-EE572F8B3607}"/>
    <cellStyle name="Comma 3 4 3 2 5 3 2 2 3" xfId="28708" xr:uid="{95EEAD17-FE48-4807-97FC-3B5018157148}"/>
    <cellStyle name="Comma 3 4 3 2 5 3 2 3" xfId="14298" xr:uid="{00000000-0005-0000-0000-000054380000}"/>
    <cellStyle name="Comma 3 4 3 2 5 3 2 3 2" xfId="33512" xr:uid="{9F56D959-AFF2-4670-B037-82D9CC9E3F04}"/>
    <cellStyle name="Comma 3 4 3 2 5 3 2 4" xfId="23905" xr:uid="{B970AB11-CCDF-4E63-8C3A-E1D8DCF52667}"/>
    <cellStyle name="Comma 3 4 3 2 5 3 3" xfId="7093" xr:uid="{00000000-0005-0000-0000-000055380000}"/>
    <cellStyle name="Comma 3 4 3 2 5 3 3 2" xfId="16700" xr:uid="{00000000-0005-0000-0000-000056380000}"/>
    <cellStyle name="Comma 3 4 3 2 5 3 3 2 2" xfId="35914" xr:uid="{918EED43-4661-47BD-8B97-CE9C5FF2C9F1}"/>
    <cellStyle name="Comma 3 4 3 2 5 3 3 3" xfId="26307" xr:uid="{28D15570-E7C0-4DA4-AAA8-AAA59EE923E0}"/>
    <cellStyle name="Comma 3 4 3 2 5 3 4" xfId="11896" xr:uid="{00000000-0005-0000-0000-000057380000}"/>
    <cellStyle name="Comma 3 4 3 2 5 3 4 2" xfId="31110" xr:uid="{EBD8B705-E8BB-444A-99BD-153B1B4E7AA5}"/>
    <cellStyle name="Comma 3 4 3 2 5 3 5" xfId="21503" xr:uid="{AE6D5135-A943-4BFA-AD28-EB7F361AF434}"/>
    <cellStyle name="Comma 3 4 3 2 5 4" xfId="3091" xr:uid="{00000000-0005-0000-0000-000058380000}"/>
    <cellStyle name="Comma 3 4 3 2 5 4 2" xfId="7894" xr:uid="{00000000-0005-0000-0000-000059380000}"/>
    <cellStyle name="Comma 3 4 3 2 5 4 2 2" xfId="17501" xr:uid="{00000000-0005-0000-0000-00005A380000}"/>
    <cellStyle name="Comma 3 4 3 2 5 4 2 2 2" xfId="36715" xr:uid="{0119D51D-F228-4691-A415-B57320B80F2A}"/>
    <cellStyle name="Comma 3 4 3 2 5 4 2 3" xfId="27108" xr:uid="{B7D98638-FF01-4750-8EFE-635E12379CC9}"/>
    <cellStyle name="Comma 3 4 3 2 5 4 3" xfId="12698" xr:uid="{00000000-0005-0000-0000-00005B380000}"/>
    <cellStyle name="Comma 3 4 3 2 5 4 3 2" xfId="31912" xr:uid="{7E98F817-7893-42EE-8B0A-CE883C3C7ED1}"/>
    <cellStyle name="Comma 3 4 3 2 5 4 4" xfId="22305" xr:uid="{12502FD1-B5EF-4CEE-9E4C-9BEB23D3DE91}"/>
    <cellStyle name="Comma 3 4 3 2 5 5" xfId="5493" xr:uid="{00000000-0005-0000-0000-00005C380000}"/>
    <cellStyle name="Comma 3 4 3 2 5 5 2" xfId="15100" xr:uid="{00000000-0005-0000-0000-00005D380000}"/>
    <cellStyle name="Comma 3 4 3 2 5 5 2 2" xfId="34314" xr:uid="{3DCE87C6-9295-4000-B58C-2514D22BA9E4}"/>
    <cellStyle name="Comma 3 4 3 2 5 5 3" xfId="24707" xr:uid="{F87966AF-B05E-4BA1-A9D4-D1DC85C9D67D}"/>
    <cellStyle name="Comma 3 4 3 2 5 6" xfId="10296" xr:uid="{00000000-0005-0000-0000-00005E380000}"/>
    <cellStyle name="Comma 3 4 3 2 5 6 2" xfId="29510" xr:uid="{ABAC2E7E-2D88-4888-9B62-19C0E2B8CCB7}"/>
    <cellStyle name="Comma 3 4 3 2 5 7" xfId="19903" xr:uid="{0FF97AB2-3DBD-4CB9-B681-0007658AEB93}"/>
    <cellStyle name="Comma 3 4 3 2 6" xfId="886" xr:uid="{00000000-0005-0000-0000-00005F380000}"/>
    <cellStyle name="Comma 3 4 3 2 6 2" xfId="3291" xr:uid="{00000000-0005-0000-0000-000060380000}"/>
    <cellStyle name="Comma 3 4 3 2 6 2 2" xfId="8094" xr:uid="{00000000-0005-0000-0000-000061380000}"/>
    <cellStyle name="Comma 3 4 3 2 6 2 2 2" xfId="17701" xr:uid="{00000000-0005-0000-0000-000062380000}"/>
    <cellStyle name="Comma 3 4 3 2 6 2 2 2 2" xfId="36915" xr:uid="{588AAA88-3BC9-4509-8763-7AB38DB0E44C}"/>
    <cellStyle name="Comma 3 4 3 2 6 2 2 3" xfId="27308" xr:uid="{B6DD1FC3-2561-4450-8F4B-E86B29E97D65}"/>
    <cellStyle name="Comma 3 4 3 2 6 2 3" xfId="12898" xr:uid="{00000000-0005-0000-0000-000063380000}"/>
    <cellStyle name="Comma 3 4 3 2 6 2 3 2" xfId="32112" xr:uid="{0D5D5539-5EC6-4CB9-B0EA-3401AD5E0602}"/>
    <cellStyle name="Comma 3 4 3 2 6 2 4" xfId="22505" xr:uid="{A3E40B55-AC1B-4C80-8F12-0FA08267E212}"/>
    <cellStyle name="Comma 3 4 3 2 6 3" xfId="5693" xr:uid="{00000000-0005-0000-0000-000064380000}"/>
    <cellStyle name="Comma 3 4 3 2 6 3 2" xfId="15300" xr:uid="{00000000-0005-0000-0000-000065380000}"/>
    <cellStyle name="Comma 3 4 3 2 6 3 2 2" xfId="34514" xr:uid="{F64F40EC-8603-4219-8EB7-C1F70A3BA55C}"/>
    <cellStyle name="Comma 3 4 3 2 6 3 3" xfId="24907" xr:uid="{64E32808-F0A8-4F4E-BDAF-D0A355A5051D}"/>
    <cellStyle name="Comma 3 4 3 2 6 4" xfId="10496" xr:uid="{00000000-0005-0000-0000-000066380000}"/>
    <cellStyle name="Comma 3 4 3 2 6 4 2" xfId="29710" xr:uid="{478F729C-F06F-4F07-9C73-44BB5DAFC969}"/>
    <cellStyle name="Comma 3 4 3 2 6 5" xfId="20103" xr:uid="{958E8B8B-0D04-4597-9D74-46B89A8EC3B8}"/>
    <cellStyle name="Comma 3 4 3 2 7" xfId="1686" xr:uid="{00000000-0005-0000-0000-000067380000}"/>
    <cellStyle name="Comma 3 4 3 2 7 2" xfId="4091" xr:uid="{00000000-0005-0000-0000-000068380000}"/>
    <cellStyle name="Comma 3 4 3 2 7 2 2" xfId="8894" xr:uid="{00000000-0005-0000-0000-000069380000}"/>
    <cellStyle name="Comma 3 4 3 2 7 2 2 2" xfId="18501" xr:uid="{00000000-0005-0000-0000-00006A380000}"/>
    <cellStyle name="Comma 3 4 3 2 7 2 2 2 2" xfId="37715" xr:uid="{69D2CB76-E45C-4C35-8853-BFA958CF904F}"/>
    <cellStyle name="Comma 3 4 3 2 7 2 2 3" xfId="28108" xr:uid="{5BB9CDEF-2291-4E17-B562-7A7339854A33}"/>
    <cellStyle name="Comma 3 4 3 2 7 2 3" xfId="13698" xr:uid="{00000000-0005-0000-0000-00006B380000}"/>
    <cellStyle name="Comma 3 4 3 2 7 2 3 2" xfId="32912" xr:uid="{6F4271D7-A1D6-4A5B-950D-6AEB5CD2D2E1}"/>
    <cellStyle name="Comma 3 4 3 2 7 2 4" xfId="23305" xr:uid="{D2624C37-0882-4F5F-80D2-1675360AAF58}"/>
    <cellStyle name="Comma 3 4 3 2 7 3" xfId="6493" xr:uid="{00000000-0005-0000-0000-00006C380000}"/>
    <cellStyle name="Comma 3 4 3 2 7 3 2" xfId="16100" xr:uid="{00000000-0005-0000-0000-00006D380000}"/>
    <cellStyle name="Comma 3 4 3 2 7 3 2 2" xfId="35314" xr:uid="{CB292CE0-D433-4736-9DE0-98733EB2637F}"/>
    <cellStyle name="Comma 3 4 3 2 7 3 3" xfId="25707" xr:uid="{D6E3D4C4-1D72-4531-A513-4CAE4745E696}"/>
    <cellStyle name="Comma 3 4 3 2 7 4" xfId="11296" xr:uid="{00000000-0005-0000-0000-00006E380000}"/>
    <cellStyle name="Comma 3 4 3 2 7 4 2" xfId="30510" xr:uid="{63AD8BD4-E59F-45F1-8370-DC101A506ED1}"/>
    <cellStyle name="Comma 3 4 3 2 7 5" xfId="20903" xr:uid="{1E7D4420-DAB4-4D48-B194-92D3B57BB61F}"/>
    <cellStyle name="Comma 3 4 3 2 8" xfId="2491" xr:uid="{00000000-0005-0000-0000-00006F380000}"/>
    <cellStyle name="Comma 3 4 3 2 8 2" xfId="7294" xr:uid="{00000000-0005-0000-0000-000070380000}"/>
    <cellStyle name="Comma 3 4 3 2 8 2 2" xfId="16901" xr:uid="{00000000-0005-0000-0000-000071380000}"/>
    <cellStyle name="Comma 3 4 3 2 8 2 2 2" xfId="36115" xr:uid="{EF8ADA4B-A6B8-4AD6-9B6F-336E71660BAE}"/>
    <cellStyle name="Comma 3 4 3 2 8 2 3" xfId="26508" xr:uid="{643FD577-7D1B-4F4B-8C0A-B3E80F5A0102}"/>
    <cellStyle name="Comma 3 4 3 2 8 3" xfId="12098" xr:uid="{00000000-0005-0000-0000-000072380000}"/>
    <cellStyle name="Comma 3 4 3 2 8 3 2" xfId="31312" xr:uid="{60C3A962-8BC2-40B7-B2E5-B59B84D41AC0}"/>
    <cellStyle name="Comma 3 4 3 2 8 4" xfId="21705" xr:uid="{3C6871EA-4589-4ABA-A2EF-433D327C512D}"/>
    <cellStyle name="Comma 3 4 3 2 9" xfId="4893" xr:uid="{00000000-0005-0000-0000-000073380000}"/>
    <cellStyle name="Comma 3 4 3 2 9 2" xfId="14500" xr:uid="{00000000-0005-0000-0000-000074380000}"/>
    <cellStyle name="Comma 3 4 3 2 9 2 2" xfId="33714" xr:uid="{715A2949-1F75-461A-A36B-AF8135A8ABD9}"/>
    <cellStyle name="Comma 3 4 3 2 9 3" xfId="24107" xr:uid="{8687799D-E0CC-411F-961B-A55B2CF56CFD}"/>
    <cellStyle name="Comma 3 4 3 3" xfId="135" xr:uid="{00000000-0005-0000-0000-000075380000}"/>
    <cellStyle name="Comma 3 4 3 3 10" xfId="19353" xr:uid="{7B203C0F-F58A-4F6A-9938-7E72831B2BFF}"/>
    <cellStyle name="Comma 3 4 3 3 2" xfId="335" xr:uid="{00000000-0005-0000-0000-000076380000}"/>
    <cellStyle name="Comma 3 4 3 3 2 2" xfId="1136" xr:uid="{00000000-0005-0000-0000-000077380000}"/>
    <cellStyle name="Comma 3 4 3 3 2 2 2" xfId="3541" xr:uid="{00000000-0005-0000-0000-000078380000}"/>
    <cellStyle name="Comma 3 4 3 3 2 2 2 2" xfId="8344" xr:uid="{00000000-0005-0000-0000-000079380000}"/>
    <cellStyle name="Comma 3 4 3 3 2 2 2 2 2" xfId="17951" xr:uid="{00000000-0005-0000-0000-00007A380000}"/>
    <cellStyle name="Comma 3 4 3 3 2 2 2 2 2 2" xfId="37165" xr:uid="{4AA6B065-AC6B-4E10-9428-E9A513193E51}"/>
    <cellStyle name="Comma 3 4 3 3 2 2 2 2 3" xfId="27558" xr:uid="{C4395EE9-F561-42D2-A740-D23AFD100E3A}"/>
    <cellStyle name="Comma 3 4 3 3 2 2 2 3" xfId="13148" xr:uid="{00000000-0005-0000-0000-00007B380000}"/>
    <cellStyle name="Comma 3 4 3 3 2 2 2 3 2" xfId="32362" xr:uid="{4F36A098-C3BA-4722-9808-3D0C06192C38}"/>
    <cellStyle name="Comma 3 4 3 3 2 2 2 4" xfId="22755" xr:uid="{E3617F0D-E1B7-4300-B8A7-CF22FFE75248}"/>
    <cellStyle name="Comma 3 4 3 3 2 2 3" xfId="5943" xr:uid="{00000000-0005-0000-0000-00007C380000}"/>
    <cellStyle name="Comma 3 4 3 3 2 2 3 2" xfId="15550" xr:uid="{00000000-0005-0000-0000-00007D380000}"/>
    <cellStyle name="Comma 3 4 3 3 2 2 3 2 2" xfId="34764" xr:uid="{5C7BDDCA-477F-4ED5-875E-D2817FCDDABF}"/>
    <cellStyle name="Comma 3 4 3 3 2 2 3 3" xfId="25157" xr:uid="{1212DBF6-245E-41D2-A230-A295DACEC38B}"/>
    <cellStyle name="Comma 3 4 3 3 2 2 4" xfId="10746" xr:uid="{00000000-0005-0000-0000-00007E380000}"/>
    <cellStyle name="Comma 3 4 3 3 2 2 4 2" xfId="29960" xr:uid="{BCEC45FB-9BB7-47A8-A5BF-EE1A22400179}"/>
    <cellStyle name="Comma 3 4 3 3 2 2 5" xfId="20353" xr:uid="{C446BD32-4D5D-4AD3-B60D-470E66A1E1D5}"/>
    <cellStyle name="Comma 3 4 3 3 2 3" xfId="1936" xr:uid="{00000000-0005-0000-0000-00007F380000}"/>
    <cellStyle name="Comma 3 4 3 3 2 3 2" xfId="4341" xr:uid="{00000000-0005-0000-0000-000080380000}"/>
    <cellStyle name="Comma 3 4 3 3 2 3 2 2" xfId="9144" xr:uid="{00000000-0005-0000-0000-000081380000}"/>
    <cellStyle name="Comma 3 4 3 3 2 3 2 2 2" xfId="18751" xr:uid="{00000000-0005-0000-0000-000082380000}"/>
    <cellStyle name="Comma 3 4 3 3 2 3 2 2 2 2" xfId="37965" xr:uid="{DBF979F7-3FA5-4302-B24F-468799458A0F}"/>
    <cellStyle name="Comma 3 4 3 3 2 3 2 2 3" xfId="28358" xr:uid="{C5C56AB9-4177-4E70-B6B3-043E03FDEC45}"/>
    <cellStyle name="Comma 3 4 3 3 2 3 2 3" xfId="13948" xr:uid="{00000000-0005-0000-0000-000083380000}"/>
    <cellStyle name="Comma 3 4 3 3 2 3 2 3 2" xfId="33162" xr:uid="{57F05916-4608-400A-9CE5-13B0786358C9}"/>
    <cellStyle name="Comma 3 4 3 3 2 3 2 4" xfId="23555" xr:uid="{B60953F1-A6D1-4710-A0BA-AA9621C31F16}"/>
    <cellStyle name="Comma 3 4 3 3 2 3 3" xfId="6743" xr:uid="{00000000-0005-0000-0000-000084380000}"/>
    <cellStyle name="Comma 3 4 3 3 2 3 3 2" xfId="16350" xr:uid="{00000000-0005-0000-0000-000085380000}"/>
    <cellStyle name="Comma 3 4 3 3 2 3 3 2 2" xfId="35564" xr:uid="{05AE81F7-4FAA-4CC1-9169-3C13A3F2F560}"/>
    <cellStyle name="Comma 3 4 3 3 2 3 3 3" xfId="25957" xr:uid="{D9EAE816-FA65-4EEA-A26B-F439EAACEA26}"/>
    <cellStyle name="Comma 3 4 3 3 2 3 4" xfId="11546" xr:uid="{00000000-0005-0000-0000-000086380000}"/>
    <cellStyle name="Comma 3 4 3 3 2 3 4 2" xfId="30760" xr:uid="{18954C51-C84C-48CB-BABB-D5B2BDCAACAF}"/>
    <cellStyle name="Comma 3 4 3 3 2 3 5" xfId="21153" xr:uid="{D1B03387-C585-427B-9CFE-19C4085169E7}"/>
    <cellStyle name="Comma 3 4 3 3 2 4" xfId="2741" xr:uid="{00000000-0005-0000-0000-000087380000}"/>
    <cellStyle name="Comma 3 4 3 3 2 4 2" xfId="7544" xr:uid="{00000000-0005-0000-0000-000088380000}"/>
    <cellStyle name="Comma 3 4 3 3 2 4 2 2" xfId="17151" xr:uid="{00000000-0005-0000-0000-000089380000}"/>
    <cellStyle name="Comma 3 4 3 3 2 4 2 2 2" xfId="36365" xr:uid="{78F2A1A6-407D-46EA-BCBD-0CDB32E573E7}"/>
    <cellStyle name="Comma 3 4 3 3 2 4 2 3" xfId="26758" xr:uid="{17DFD3A7-AF59-4F9A-8DE2-07C47E4CFF2A}"/>
    <cellStyle name="Comma 3 4 3 3 2 4 3" xfId="12348" xr:uid="{00000000-0005-0000-0000-00008A380000}"/>
    <cellStyle name="Comma 3 4 3 3 2 4 3 2" xfId="31562" xr:uid="{63D6841B-7A02-4613-9658-FE1A24D5E35F}"/>
    <cellStyle name="Comma 3 4 3 3 2 4 4" xfId="21955" xr:uid="{3FEE2EFF-3589-416A-BD02-E7DE403F9D0F}"/>
    <cellStyle name="Comma 3 4 3 3 2 5" xfId="5143" xr:uid="{00000000-0005-0000-0000-00008B380000}"/>
    <cellStyle name="Comma 3 4 3 3 2 5 2" xfId="14750" xr:uid="{00000000-0005-0000-0000-00008C380000}"/>
    <cellStyle name="Comma 3 4 3 3 2 5 2 2" xfId="33964" xr:uid="{1D7152AB-2374-4566-AF8A-69A8B81B914B}"/>
    <cellStyle name="Comma 3 4 3 3 2 5 3" xfId="24357" xr:uid="{F2515548-3133-4004-B235-B7ACF8C3AB8E}"/>
    <cellStyle name="Comma 3 4 3 3 2 6" xfId="9946" xr:uid="{00000000-0005-0000-0000-00008D380000}"/>
    <cellStyle name="Comma 3 4 3 3 2 6 2" xfId="29160" xr:uid="{B25D4AE2-6E56-437E-959E-83F7C08AD791}"/>
    <cellStyle name="Comma 3 4 3 3 2 7" xfId="19553" xr:uid="{DFD503C8-14BD-48CA-ACDA-A669BF3F28E3}"/>
    <cellStyle name="Comma 3 4 3 3 3" xfId="535" xr:uid="{00000000-0005-0000-0000-00008E380000}"/>
    <cellStyle name="Comma 3 4 3 3 3 2" xfId="1336" xr:uid="{00000000-0005-0000-0000-00008F380000}"/>
    <cellStyle name="Comma 3 4 3 3 3 2 2" xfId="3741" xr:uid="{00000000-0005-0000-0000-000090380000}"/>
    <cellStyle name="Comma 3 4 3 3 3 2 2 2" xfId="8544" xr:uid="{00000000-0005-0000-0000-000091380000}"/>
    <cellStyle name="Comma 3 4 3 3 3 2 2 2 2" xfId="18151" xr:uid="{00000000-0005-0000-0000-000092380000}"/>
    <cellStyle name="Comma 3 4 3 3 3 2 2 2 2 2" xfId="37365" xr:uid="{AC39753C-3240-447D-9BCF-A926A7FC960C}"/>
    <cellStyle name="Comma 3 4 3 3 3 2 2 2 3" xfId="27758" xr:uid="{B0003C14-9D80-4A73-BACC-D9126A86A6DB}"/>
    <cellStyle name="Comma 3 4 3 3 3 2 2 3" xfId="13348" xr:uid="{00000000-0005-0000-0000-000093380000}"/>
    <cellStyle name="Comma 3 4 3 3 3 2 2 3 2" xfId="32562" xr:uid="{7F706E30-273B-4297-8CA3-2C15C8E96D75}"/>
    <cellStyle name="Comma 3 4 3 3 3 2 2 4" xfId="22955" xr:uid="{94C06C48-CF5D-41FD-913F-B6861D3A582D}"/>
    <cellStyle name="Comma 3 4 3 3 3 2 3" xfId="6143" xr:uid="{00000000-0005-0000-0000-000094380000}"/>
    <cellStyle name="Comma 3 4 3 3 3 2 3 2" xfId="15750" xr:uid="{00000000-0005-0000-0000-000095380000}"/>
    <cellStyle name="Comma 3 4 3 3 3 2 3 2 2" xfId="34964" xr:uid="{AAB16B69-A0B3-4D8F-A81B-953D9ED1B4A3}"/>
    <cellStyle name="Comma 3 4 3 3 3 2 3 3" xfId="25357" xr:uid="{63E8BB77-B3EA-40CE-BDEE-FF7B2598721E}"/>
    <cellStyle name="Comma 3 4 3 3 3 2 4" xfId="10946" xr:uid="{00000000-0005-0000-0000-000096380000}"/>
    <cellStyle name="Comma 3 4 3 3 3 2 4 2" xfId="30160" xr:uid="{C76E8A47-E7F9-41CE-8EF2-F43EF546307E}"/>
    <cellStyle name="Comma 3 4 3 3 3 2 5" xfId="20553" xr:uid="{8F7F4B59-699A-4AF6-B819-78198CA23042}"/>
    <cellStyle name="Comma 3 4 3 3 3 3" xfId="2136" xr:uid="{00000000-0005-0000-0000-000097380000}"/>
    <cellStyle name="Comma 3 4 3 3 3 3 2" xfId="4541" xr:uid="{00000000-0005-0000-0000-000098380000}"/>
    <cellStyle name="Comma 3 4 3 3 3 3 2 2" xfId="9344" xr:uid="{00000000-0005-0000-0000-000099380000}"/>
    <cellStyle name="Comma 3 4 3 3 3 3 2 2 2" xfId="18951" xr:uid="{00000000-0005-0000-0000-00009A380000}"/>
    <cellStyle name="Comma 3 4 3 3 3 3 2 2 2 2" xfId="38165" xr:uid="{858CFB78-A2F2-406D-896E-25675C1A26EB}"/>
    <cellStyle name="Comma 3 4 3 3 3 3 2 2 3" xfId="28558" xr:uid="{284A8262-4CE3-41AE-932F-56D3D210FC6E}"/>
    <cellStyle name="Comma 3 4 3 3 3 3 2 3" xfId="14148" xr:uid="{00000000-0005-0000-0000-00009B380000}"/>
    <cellStyle name="Comma 3 4 3 3 3 3 2 3 2" xfId="33362" xr:uid="{419DAB54-C77B-415C-B030-A4FE0517117D}"/>
    <cellStyle name="Comma 3 4 3 3 3 3 2 4" xfId="23755" xr:uid="{91DF5E09-715A-49F5-A4F8-98236B7A8211}"/>
    <cellStyle name="Comma 3 4 3 3 3 3 3" xfId="6943" xr:uid="{00000000-0005-0000-0000-00009C380000}"/>
    <cellStyle name="Comma 3 4 3 3 3 3 3 2" xfId="16550" xr:uid="{00000000-0005-0000-0000-00009D380000}"/>
    <cellStyle name="Comma 3 4 3 3 3 3 3 2 2" xfId="35764" xr:uid="{CD2942DC-5259-444B-8C5C-5A170E29FC19}"/>
    <cellStyle name="Comma 3 4 3 3 3 3 3 3" xfId="26157" xr:uid="{F10A72E2-1C73-49AB-80CE-1964900E49AA}"/>
    <cellStyle name="Comma 3 4 3 3 3 3 4" xfId="11746" xr:uid="{00000000-0005-0000-0000-00009E380000}"/>
    <cellStyle name="Comma 3 4 3 3 3 3 4 2" xfId="30960" xr:uid="{A0175FCD-C37B-4F94-B161-63D0E283987F}"/>
    <cellStyle name="Comma 3 4 3 3 3 3 5" xfId="21353" xr:uid="{8DC6DEF1-9303-4288-B340-57636C7CDA6C}"/>
    <cellStyle name="Comma 3 4 3 3 3 4" xfId="2941" xr:uid="{00000000-0005-0000-0000-00009F380000}"/>
    <cellStyle name="Comma 3 4 3 3 3 4 2" xfId="7744" xr:uid="{00000000-0005-0000-0000-0000A0380000}"/>
    <cellStyle name="Comma 3 4 3 3 3 4 2 2" xfId="17351" xr:uid="{00000000-0005-0000-0000-0000A1380000}"/>
    <cellStyle name="Comma 3 4 3 3 3 4 2 2 2" xfId="36565" xr:uid="{432050D0-D801-4EC8-B628-4F74F628328B}"/>
    <cellStyle name="Comma 3 4 3 3 3 4 2 3" xfId="26958" xr:uid="{EE5C413D-4117-4F39-BCD5-CCD19856CFCA}"/>
    <cellStyle name="Comma 3 4 3 3 3 4 3" xfId="12548" xr:uid="{00000000-0005-0000-0000-0000A2380000}"/>
    <cellStyle name="Comma 3 4 3 3 3 4 3 2" xfId="31762" xr:uid="{92428EE8-BBA8-4343-B286-D1C0F3351153}"/>
    <cellStyle name="Comma 3 4 3 3 3 4 4" xfId="22155" xr:uid="{13CD437D-A855-4C8E-A7E3-984529C80BC2}"/>
    <cellStyle name="Comma 3 4 3 3 3 5" xfId="5343" xr:uid="{00000000-0005-0000-0000-0000A3380000}"/>
    <cellStyle name="Comma 3 4 3 3 3 5 2" xfId="14950" xr:uid="{00000000-0005-0000-0000-0000A4380000}"/>
    <cellStyle name="Comma 3 4 3 3 3 5 2 2" xfId="34164" xr:uid="{618411E2-1502-42E2-A986-687D2C15E243}"/>
    <cellStyle name="Comma 3 4 3 3 3 5 3" xfId="24557" xr:uid="{AB9CD8DD-57CE-4700-A57C-C8495D2C1E93}"/>
    <cellStyle name="Comma 3 4 3 3 3 6" xfId="10146" xr:uid="{00000000-0005-0000-0000-0000A5380000}"/>
    <cellStyle name="Comma 3 4 3 3 3 6 2" xfId="29360" xr:uid="{A8473528-0307-4C4D-8C79-EE98714BE195}"/>
    <cellStyle name="Comma 3 4 3 3 3 7" xfId="19753" xr:uid="{C6762DEA-5FE9-46B3-AB7C-4BC8FBD6467A}"/>
    <cellStyle name="Comma 3 4 3 3 4" xfId="735" xr:uid="{00000000-0005-0000-0000-0000A6380000}"/>
    <cellStyle name="Comma 3 4 3 3 4 2" xfId="1536" xr:uid="{00000000-0005-0000-0000-0000A7380000}"/>
    <cellStyle name="Comma 3 4 3 3 4 2 2" xfId="3941" xr:uid="{00000000-0005-0000-0000-0000A8380000}"/>
    <cellStyle name="Comma 3 4 3 3 4 2 2 2" xfId="8744" xr:uid="{00000000-0005-0000-0000-0000A9380000}"/>
    <cellStyle name="Comma 3 4 3 3 4 2 2 2 2" xfId="18351" xr:uid="{00000000-0005-0000-0000-0000AA380000}"/>
    <cellStyle name="Comma 3 4 3 3 4 2 2 2 2 2" xfId="37565" xr:uid="{B255F565-522E-4FD7-B9E7-85D54CB98AEF}"/>
    <cellStyle name="Comma 3 4 3 3 4 2 2 2 3" xfId="27958" xr:uid="{3BB486CC-55B4-4207-A083-2BD9D449B4FD}"/>
    <cellStyle name="Comma 3 4 3 3 4 2 2 3" xfId="13548" xr:uid="{00000000-0005-0000-0000-0000AB380000}"/>
    <cellStyle name="Comma 3 4 3 3 4 2 2 3 2" xfId="32762" xr:uid="{B2DD34DD-5E05-45F2-B77C-CDB522209F36}"/>
    <cellStyle name="Comma 3 4 3 3 4 2 2 4" xfId="23155" xr:uid="{3C00713F-BFF1-495B-BDA1-AE2B6781AA8F}"/>
    <cellStyle name="Comma 3 4 3 3 4 2 3" xfId="6343" xr:uid="{00000000-0005-0000-0000-0000AC380000}"/>
    <cellStyle name="Comma 3 4 3 3 4 2 3 2" xfId="15950" xr:uid="{00000000-0005-0000-0000-0000AD380000}"/>
    <cellStyle name="Comma 3 4 3 3 4 2 3 2 2" xfId="35164" xr:uid="{4C8E2FE3-D41A-4515-B3BF-B6AE035B6766}"/>
    <cellStyle name="Comma 3 4 3 3 4 2 3 3" xfId="25557" xr:uid="{0B6C9D95-57FE-4622-BF0B-A468F8FAED88}"/>
    <cellStyle name="Comma 3 4 3 3 4 2 4" xfId="11146" xr:uid="{00000000-0005-0000-0000-0000AE380000}"/>
    <cellStyle name="Comma 3 4 3 3 4 2 4 2" xfId="30360" xr:uid="{E75748ED-1169-4AE8-8D76-303A4A473914}"/>
    <cellStyle name="Comma 3 4 3 3 4 2 5" xfId="20753" xr:uid="{05EC859B-C082-46E5-95D3-FE267FCC8B55}"/>
    <cellStyle name="Comma 3 4 3 3 4 3" xfId="2336" xr:uid="{00000000-0005-0000-0000-0000AF380000}"/>
    <cellStyle name="Comma 3 4 3 3 4 3 2" xfId="4741" xr:uid="{00000000-0005-0000-0000-0000B0380000}"/>
    <cellStyle name="Comma 3 4 3 3 4 3 2 2" xfId="9544" xr:uid="{00000000-0005-0000-0000-0000B1380000}"/>
    <cellStyle name="Comma 3 4 3 3 4 3 2 2 2" xfId="19151" xr:uid="{00000000-0005-0000-0000-0000B2380000}"/>
    <cellStyle name="Comma 3 4 3 3 4 3 2 2 2 2" xfId="38365" xr:uid="{CE22801B-F01B-4E5F-9673-6D6657D0AA50}"/>
    <cellStyle name="Comma 3 4 3 3 4 3 2 2 3" xfId="28758" xr:uid="{713CD9BE-C805-4443-918D-68F6B8C1C1C3}"/>
    <cellStyle name="Comma 3 4 3 3 4 3 2 3" xfId="14348" xr:uid="{00000000-0005-0000-0000-0000B3380000}"/>
    <cellStyle name="Comma 3 4 3 3 4 3 2 3 2" xfId="33562" xr:uid="{2E5DD233-C661-4CC0-A5B3-0AF627836D9A}"/>
    <cellStyle name="Comma 3 4 3 3 4 3 2 4" xfId="23955" xr:uid="{890341C1-DAA5-4156-8E79-4B3FE054F099}"/>
    <cellStyle name="Comma 3 4 3 3 4 3 3" xfId="7143" xr:uid="{00000000-0005-0000-0000-0000B4380000}"/>
    <cellStyle name="Comma 3 4 3 3 4 3 3 2" xfId="16750" xr:uid="{00000000-0005-0000-0000-0000B5380000}"/>
    <cellStyle name="Comma 3 4 3 3 4 3 3 2 2" xfId="35964" xr:uid="{4D55C0D7-FF9F-4766-B909-EB5192D9B9F2}"/>
    <cellStyle name="Comma 3 4 3 3 4 3 3 3" xfId="26357" xr:uid="{C9E55420-404E-4E46-9FE9-3F3E1A65E806}"/>
    <cellStyle name="Comma 3 4 3 3 4 3 4" xfId="11946" xr:uid="{00000000-0005-0000-0000-0000B6380000}"/>
    <cellStyle name="Comma 3 4 3 3 4 3 4 2" xfId="31160" xr:uid="{22DDC491-2916-41DB-88D0-A5E65A33AD62}"/>
    <cellStyle name="Comma 3 4 3 3 4 3 5" xfId="21553" xr:uid="{2326B601-FDD1-41CE-B12C-9730BBAFC533}"/>
    <cellStyle name="Comma 3 4 3 3 4 4" xfId="3141" xr:uid="{00000000-0005-0000-0000-0000B7380000}"/>
    <cellStyle name="Comma 3 4 3 3 4 4 2" xfId="7944" xr:uid="{00000000-0005-0000-0000-0000B8380000}"/>
    <cellStyle name="Comma 3 4 3 3 4 4 2 2" xfId="17551" xr:uid="{00000000-0005-0000-0000-0000B9380000}"/>
    <cellStyle name="Comma 3 4 3 3 4 4 2 2 2" xfId="36765" xr:uid="{48E976DB-EC41-4CCE-9FA9-688EC91F4EFD}"/>
    <cellStyle name="Comma 3 4 3 3 4 4 2 3" xfId="27158" xr:uid="{2DA5516A-934C-4491-907D-9F59065F46D3}"/>
    <cellStyle name="Comma 3 4 3 3 4 4 3" xfId="12748" xr:uid="{00000000-0005-0000-0000-0000BA380000}"/>
    <cellStyle name="Comma 3 4 3 3 4 4 3 2" xfId="31962" xr:uid="{5A03E14E-8E2C-49C1-8ADC-E9837BE3B5E2}"/>
    <cellStyle name="Comma 3 4 3 3 4 4 4" xfId="22355" xr:uid="{91E925B9-7389-4D49-B66A-29C52BD27B15}"/>
    <cellStyle name="Comma 3 4 3 3 4 5" xfId="5543" xr:uid="{00000000-0005-0000-0000-0000BB380000}"/>
    <cellStyle name="Comma 3 4 3 3 4 5 2" xfId="15150" xr:uid="{00000000-0005-0000-0000-0000BC380000}"/>
    <cellStyle name="Comma 3 4 3 3 4 5 2 2" xfId="34364" xr:uid="{FDA3D10A-B0D7-4678-8BAF-6AB92B72FDAB}"/>
    <cellStyle name="Comma 3 4 3 3 4 5 3" xfId="24757" xr:uid="{8601BFC3-3A13-43EF-B83D-0399AF1FEA37}"/>
    <cellStyle name="Comma 3 4 3 3 4 6" xfId="10346" xr:uid="{00000000-0005-0000-0000-0000BD380000}"/>
    <cellStyle name="Comma 3 4 3 3 4 6 2" xfId="29560" xr:uid="{DEBF9972-634E-4FFA-8794-EFA0C3B40D88}"/>
    <cellStyle name="Comma 3 4 3 3 4 7" xfId="19953" xr:uid="{7AC3867C-7ABD-40B7-9371-A2452DE22576}"/>
    <cellStyle name="Comma 3 4 3 3 5" xfId="936" xr:uid="{00000000-0005-0000-0000-0000BE380000}"/>
    <cellStyle name="Comma 3 4 3 3 5 2" xfId="3341" xr:uid="{00000000-0005-0000-0000-0000BF380000}"/>
    <cellStyle name="Comma 3 4 3 3 5 2 2" xfId="8144" xr:uid="{00000000-0005-0000-0000-0000C0380000}"/>
    <cellStyle name="Comma 3 4 3 3 5 2 2 2" xfId="17751" xr:uid="{00000000-0005-0000-0000-0000C1380000}"/>
    <cellStyle name="Comma 3 4 3 3 5 2 2 2 2" xfId="36965" xr:uid="{2E9D9038-674E-4987-A3BD-3434DB0FB86B}"/>
    <cellStyle name="Comma 3 4 3 3 5 2 2 3" xfId="27358" xr:uid="{62ABA0BF-F5F0-4865-9384-CA8881970E54}"/>
    <cellStyle name="Comma 3 4 3 3 5 2 3" xfId="12948" xr:uid="{00000000-0005-0000-0000-0000C2380000}"/>
    <cellStyle name="Comma 3 4 3 3 5 2 3 2" xfId="32162" xr:uid="{1562C41A-F924-4567-856C-0E734EDFA76E}"/>
    <cellStyle name="Comma 3 4 3 3 5 2 4" xfId="22555" xr:uid="{00EA7802-81E7-4CEA-8066-47EDA5D48CC4}"/>
    <cellStyle name="Comma 3 4 3 3 5 3" xfId="5743" xr:uid="{00000000-0005-0000-0000-0000C3380000}"/>
    <cellStyle name="Comma 3 4 3 3 5 3 2" xfId="15350" xr:uid="{00000000-0005-0000-0000-0000C4380000}"/>
    <cellStyle name="Comma 3 4 3 3 5 3 2 2" xfId="34564" xr:uid="{B69D7B3D-AD59-43A6-B544-CD2A3514D863}"/>
    <cellStyle name="Comma 3 4 3 3 5 3 3" xfId="24957" xr:uid="{B63AC084-D083-41F3-A15D-ED7C57C3ECAD}"/>
    <cellStyle name="Comma 3 4 3 3 5 4" xfId="10546" xr:uid="{00000000-0005-0000-0000-0000C5380000}"/>
    <cellStyle name="Comma 3 4 3 3 5 4 2" xfId="29760" xr:uid="{6EAAFDEA-9EE0-4C94-A403-AC77A40CA1B4}"/>
    <cellStyle name="Comma 3 4 3 3 5 5" xfId="20153" xr:uid="{BA16081E-2F20-43AB-BABB-084F0E302822}"/>
    <cellStyle name="Comma 3 4 3 3 6" xfId="1736" xr:uid="{00000000-0005-0000-0000-0000C6380000}"/>
    <cellStyle name="Comma 3 4 3 3 6 2" xfId="4141" xr:uid="{00000000-0005-0000-0000-0000C7380000}"/>
    <cellStyle name="Comma 3 4 3 3 6 2 2" xfId="8944" xr:uid="{00000000-0005-0000-0000-0000C8380000}"/>
    <cellStyle name="Comma 3 4 3 3 6 2 2 2" xfId="18551" xr:uid="{00000000-0005-0000-0000-0000C9380000}"/>
    <cellStyle name="Comma 3 4 3 3 6 2 2 2 2" xfId="37765" xr:uid="{DD9AACA2-7BE7-4EE1-86E9-D160D0426EEF}"/>
    <cellStyle name="Comma 3 4 3 3 6 2 2 3" xfId="28158" xr:uid="{658CC5CB-A40D-4000-B217-8DF4C4617A0A}"/>
    <cellStyle name="Comma 3 4 3 3 6 2 3" xfId="13748" xr:uid="{00000000-0005-0000-0000-0000CA380000}"/>
    <cellStyle name="Comma 3 4 3 3 6 2 3 2" xfId="32962" xr:uid="{D8C6F87C-4EE6-4B8F-B415-709ECA199E69}"/>
    <cellStyle name="Comma 3 4 3 3 6 2 4" xfId="23355" xr:uid="{EC050983-1141-4476-856A-795CC652E943}"/>
    <cellStyle name="Comma 3 4 3 3 6 3" xfId="6543" xr:uid="{00000000-0005-0000-0000-0000CB380000}"/>
    <cellStyle name="Comma 3 4 3 3 6 3 2" xfId="16150" xr:uid="{00000000-0005-0000-0000-0000CC380000}"/>
    <cellStyle name="Comma 3 4 3 3 6 3 2 2" xfId="35364" xr:uid="{0DB615B7-701D-4E99-9AA5-B5072C27A1CA}"/>
    <cellStyle name="Comma 3 4 3 3 6 3 3" xfId="25757" xr:uid="{FCDA4162-E35E-4A88-B068-55A9D45A9B81}"/>
    <cellStyle name="Comma 3 4 3 3 6 4" xfId="11346" xr:uid="{00000000-0005-0000-0000-0000CD380000}"/>
    <cellStyle name="Comma 3 4 3 3 6 4 2" xfId="30560" xr:uid="{47E1F5C2-99B3-4A84-AF4A-24B8B7230B18}"/>
    <cellStyle name="Comma 3 4 3 3 6 5" xfId="20953" xr:uid="{B479D8DE-304D-4E7D-AB12-27AE34F5D361}"/>
    <cellStyle name="Comma 3 4 3 3 7" xfId="2541" xr:uid="{00000000-0005-0000-0000-0000CE380000}"/>
    <cellStyle name="Comma 3 4 3 3 7 2" xfId="7344" xr:uid="{00000000-0005-0000-0000-0000CF380000}"/>
    <cellStyle name="Comma 3 4 3 3 7 2 2" xfId="16951" xr:uid="{00000000-0005-0000-0000-0000D0380000}"/>
    <cellStyle name="Comma 3 4 3 3 7 2 2 2" xfId="36165" xr:uid="{145A8683-A1EF-4689-A03A-C24C01B8C979}"/>
    <cellStyle name="Comma 3 4 3 3 7 2 3" xfId="26558" xr:uid="{0F3D749A-8B23-4383-B92D-DC05976F43ED}"/>
    <cellStyle name="Comma 3 4 3 3 7 3" xfId="12148" xr:uid="{00000000-0005-0000-0000-0000D1380000}"/>
    <cellStyle name="Comma 3 4 3 3 7 3 2" xfId="31362" xr:uid="{4BE18A0D-1391-451D-BA95-6D7089876EF1}"/>
    <cellStyle name="Comma 3 4 3 3 7 4" xfId="21755" xr:uid="{DF647048-C8FD-491D-8AAA-5AED054C6E40}"/>
    <cellStyle name="Comma 3 4 3 3 8" xfId="4943" xr:uid="{00000000-0005-0000-0000-0000D2380000}"/>
    <cellStyle name="Comma 3 4 3 3 8 2" xfId="14550" xr:uid="{00000000-0005-0000-0000-0000D3380000}"/>
    <cellStyle name="Comma 3 4 3 3 8 2 2" xfId="33764" xr:uid="{3C082AD5-C885-4BC8-BFEB-24A939C56120}"/>
    <cellStyle name="Comma 3 4 3 3 8 3" xfId="24157" xr:uid="{140AE28B-3FE0-42D0-BCFC-15892952EC09}"/>
    <cellStyle name="Comma 3 4 3 3 9" xfId="9746" xr:uid="{00000000-0005-0000-0000-0000D4380000}"/>
    <cellStyle name="Comma 3 4 3 3 9 2" xfId="28960" xr:uid="{8E540F1E-49F8-45D4-A891-3D61C0A55775}"/>
    <cellStyle name="Comma 3 4 3 4" xfId="235" xr:uid="{00000000-0005-0000-0000-0000D5380000}"/>
    <cellStyle name="Comma 3 4 3 4 2" xfId="1036" xr:uid="{00000000-0005-0000-0000-0000D6380000}"/>
    <cellStyle name="Comma 3 4 3 4 2 2" xfId="3441" xr:uid="{00000000-0005-0000-0000-0000D7380000}"/>
    <cellStyle name="Comma 3 4 3 4 2 2 2" xfId="8244" xr:uid="{00000000-0005-0000-0000-0000D8380000}"/>
    <cellStyle name="Comma 3 4 3 4 2 2 2 2" xfId="17851" xr:uid="{00000000-0005-0000-0000-0000D9380000}"/>
    <cellStyle name="Comma 3 4 3 4 2 2 2 2 2" xfId="37065" xr:uid="{0E62471A-DF9A-4F6C-A41F-FB9A9E0B73BD}"/>
    <cellStyle name="Comma 3 4 3 4 2 2 2 3" xfId="27458" xr:uid="{4648D688-AA05-4DD6-8679-3E6D2F16279E}"/>
    <cellStyle name="Comma 3 4 3 4 2 2 3" xfId="13048" xr:uid="{00000000-0005-0000-0000-0000DA380000}"/>
    <cellStyle name="Comma 3 4 3 4 2 2 3 2" xfId="32262" xr:uid="{74B4D8E1-CE87-4E80-B829-4D51F5129AD6}"/>
    <cellStyle name="Comma 3 4 3 4 2 2 4" xfId="22655" xr:uid="{0EC228DD-70D1-46FF-89C7-8EA59B80A77B}"/>
    <cellStyle name="Comma 3 4 3 4 2 3" xfId="5843" xr:uid="{00000000-0005-0000-0000-0000DB380000}"/>
    <cellStyle name="Comma 3 4 3 4 2 3 2" xfId="15450" xr:uid="{00000000-0005-0000-0000-0000DC380000}"/>
    <cellStyle name="Comma 3 4 3 4 2 3 2 2" xfId="34664" xr:uid="{2E3878C2-14DB-444E-8C2C-6E548F865BBB}"/>
    <cellStyle name="Comma 3 4 3 4 2 3 3" xfId="25057" xr:uid="{CD0106E0-CE6A-4B37-9746-968301A05060}"/>
    <cellStyle name="Comma 3 4 3 4 2 4" xfId="10646" xr:uid="{00000000-0005-0000-0000-0000DD380000}"/>
    <cellStyle name="Comma 3 4 3 4 2 4 2" xfId="29860" xr:uid="{406201E4-B753-4CFA-9E9E-ECE55EBC7A74}"/>
    <cellStyle name="Comma 3 4 3 4 2 5" xfId="20253" xr:uid="{84FBBA90-8A2C-4150-8797-A0AE29CBC37D}"/>
    <cellStyle name="Comma 3 4 3 4 3" xfId="1836" xr:uid="{00000000-0005-0000-0000-0000DE380000}"/>
    <cellStyle name="Comma 3 4 3 4 3 2" xfId="4241" xr:uid="{00000000-0005-0000-0000-0000DF380000}"/>
    <cellStyle name="Comma 3 4 3 4 3 2 2" xfId="9044" xr:uid="{00000000-0005-0000-0000-0000E0380000}"/>
    <cellStyle name="Comma 3 4 3 4 3 2 2 2" xfId="18651" xr:uid="{00000000-0005-0000-0000-0000E1380000}"/>
    <cellStyle name="Comma 3 4 3 4 3 2 2 2 2" xfId="37865" xr:uid="{304B7AA1-63B1-49CF-8FBF-3F7614133A92}"/>
    <cellStyle name="Comma 3 4 3 4 3 2 2 3" xfId="28258" xr:uid="{C407E334-218B-432E-8409-D3FCB2787174}"/>
    <cellStyle name="Comma 3 4 3 4 3 2 3" xfId="13848" xr:uid="{00000000-0005-0000-0000-0000E2380000}"/>
    <cellStyle name="Comma 3 4 3 4 3 2 3 2" xfId="33062" xr:uid="{963913EA-729B-43AA-B5A2-275DE5141A19}"/>
    <cellStyle name="Comma 3 4 3 4 3 2 4" xfId="23455" xr:uid="{63C5FA76-0CF8-4A10-8739-8340E0C97FB0}"/>
    <cellStyle name="Comma 3 4 3 4 3 3" xfId="6643" xr:uid="{00000000-0005-0000-0000-0000E3380000}"/>
    <cellStyle name="Comma 3 4 3 4 3 3 2" xfId="16250" xr:uid="{00000000-0005-0000-0000-0000E4380000}"/>
    <cellStyle name="Comma 3 4 3 4 3 3 2 2" xfId="35464" xr:uid="{A8C27E22-08AC-4471-9B01-C99878031344}"/>
    <cellStyle name="Comma 3 4 3 4 3 3 3" xfId="25857" xr:uid="{2062FDD1-6E2D-435C-B501-FECF93C836D1}"/>
    <cellStyle name="Comma 3 4 3 4 3 4" xfId="11446" xr:uid="{00000000-0005-0000-0000-0000E5380000}"/>
    <cellStyle name="Comma 3 4 3 4 3 4 2" xfId="30660" xr:uid="{AC0CBA9C-3021-41CB-8725-3DC312744244}"/>
    <cellStyle name="Comma 3 4 3 4 3 5" xfId="21053" xr:uid="{81DE1639-D9DA-4577-A279-D794510AFEFB}"/>
    <cellStyle name="Comma 3 4 3 4 4" xfId="2641" xr:uid="{00000000-0005-0000-0000-0000E6380000}"/>
    <cellStyle name="Comma 3 4 3 4 4 2" xfId="7444" xr:uid="{00000000-0005-0000-0000-0000E7380000}"/>
    <cellStyle name="Comma 3 4 3 4 4 2 2" xfId="17051" xr:uid="{00000000-0005-0000-0000-0000E8380000}"/>
    <cellStyle name="Comma 3 4 3 4 4 2 2 2" xfId="36265" xr:uid="{007EBC19-9098-44A3-82A0-608BD087BA75}"/>
    <cellStyle name="Comma 3 4 3 4 4 2 3" xfId="26658" xr:uid="{9A6D6603-BA8F-4791-9BF5-87DF3174D970}"/>
    <cellStyle name="Comma 3 4 3 4 4 3" xfId="12248" xr:uid="{00000000-0005-0000-0000-0000E9380000}"/>
    <cellStyle name="Comma 3 4 3 4 4 3 2" xfId="31462" xr:uid="{3D5F9923-A904-4471-B61E-97012D5C7ED2}"/>
    <cellStyle name="Comma 3 4 3 4 4 4" xfId="21855" xr:uid="{2BBBAD61-A151-4E61-AA3C-DD8C7F0D3368}"/>
    <cellStyle name="Comma 3 4 3 4 5" xfId="5043" xr:uid="{00000000-0005-0000-0000-0000EA380000}"/>
    <cellStyle name="Comma 3 4 3 4 5 2" xfId="14650" xr:uid="{00000000-0005-0000-0000-0000EB380000}"/>
    <cellStyle name="Comma 3 4 3 4 5 2 2" xfId="33864" xr:uid="{6E562858-3BCA-4DF0-A18B-E562BB867E62}"/>
    <cellStyle name="Comma 3 4 3 4 5 3" xfId="24257" xr:uid="{CFC9C852-3AD8-46C5-920A-97836B853CAD}"/>
    <cellStyle name="Comma 3 4 3 4 6" xfId="9846" xr:uid="{00000000-0005-0000-0000-0000EC380000}"/>
    <cellStyle name="Comma 3 4 3 4 6 2" xfId="29060" xr:uid="{90DE497F-E1ED-4DDC-BA74-FDFCD8A53A16}"/>
    <cellStyle name="Comma 3 4 3 4 7" xfId="19453" xr:uid="{F6A6F0F4-58C0-4B94-90D1-3B23756FCB21}"/>
    <cellStyle name="Comma 3 4 3 5" xfId="435" xr:uid="{00000000-0005-0000-0000-0000ED380000}"/>
    <cellStyle name="Comma 3 4 3 5 2" xfId="1236" xr:uid="{00000000-0005-0000-0000-0000EE380000}"/>
    <cellStyle name="Comma 3 4 3 5 2 2" xfId="3641" xr:uid="{00000000-0005-0000-0000-0000EF380000}"/>
    <cellStyle name="Comma 3 4 3 5 2 2 2" xfId="8444" xr:uid="{00000000-0005-0000-0000-0000F0380000}"/>
    <cellStyle name="Comma 3 4 3 5 2 2 2 2" xfId="18051" xr:uid="{00000000-0005-0000-0000-0000F1380000}"/>
    <cellStyle name="Comma 3 4 3 5 2 2 2 2 2" xfId="37265" xr:uid="{EC8ACE6D-F534-445C-8F90-EF110F706C5A}"/>
    <cellStyle name="Comma 3 4 3 5 2 2 2 3" xfId="27658" xr:uid="{F10986D1-4D6B-4230-827F-3E8745E8FF3B}"/>
    <cellStyle name="Comma 3 4 3 5 2 2 3" xfId="13248" xr:uid="{00000000-0005-0000-0000-0000F2380000}"/>
    <cellStyle name="Comma 3 4 3 5 2 2 3 2" xfId="32462" xr:uid="{A9FB6E9A-0DEA-4155-809D-67F25851C84C}"/>
    <cellStyle name="Comma 3 4 3 5 2 2 4" xfId="22855" xr:uid="{2C325CD6-B409-4290-8F32-E79BC101284A}"/>
    <cellStyle name="Comma 3 4 3 5 2 3" xfId="6043" xr:uid="{00000000-0005-0000-0000-0000F3380000}"/>
    <cellStyle name="Comma 3 4 3 5 2 3 2" xfId="15650" xr:uid="{00000000-0005-0000-0000-0000F4380000}"/>
    <cellStyle name="Comma 3 4 3 5 2 3 2 2" xfId="34864" xr:uid="{0E5F3AAA-C178-4987-9334-FE6E4DB0687D}"/>
    <cellStyle name="Comma 3 4 3 5 2 3 3" xfId="25257" xr:uid="{375D57B1-BDB0-4A1A-AACA-1C52A3C0EC90}"/>
    <cellStyle name="Comma 3 4 3 5 2 4" xfId="10846" xr:uid="{00000000-0005-0000-0000-0000F5380000}"/>
    <cellStyle name="Comma 3 4 3 5 2 4 2" xfId="30060" xr:uid="{FEA96F52-0418-4782-96E0-A018F8A940E1}"/>
    <cellStyle name="Comma 3 4 3 5 2 5" xfId="20453" xr:uid="{2A798DBD-B5EC-46FA-A6F0-28E61CEAED9A}"/>
    <cellStyle name="Comma 3 4 3 5 3" xfId="2036" xr:uid="{00000000-0005-0000-0000-0000F6380000}"/>
    <cellStyle name="Comma 3 4 3 5 3 2" xfId="4441" xr:uid="{00000000-0005-0000-0000-0000F7380000}"/>
    <cellStyle name="Comma 3 4 3 5 3 2 2" xfId="9244" xr:uid="{00000000-0005-0000-0000-0000F8380000}"/>
    <cellStyle name="Comma 3 4 3 5 3 2 2 2" xfId="18851" xr:uid="{00000000-0005-0000-0000-0000F9380000}"/>
    <cellStyle name="Comma 3 4 3 5 3 2 2 2 2" xfId="38065" xr:uid="{6DBA4673-89A0-4554-99AC-3C3C9271E81C}"/>
    <cellStyle name="Comma 3 4 3 5 3 2 2 3" xfId="28458" xr:uid="{2C746FCF-54B6-4607-988C-F7C981BBCFF9}"/>
    <cellStyle name="Comma 3 4 3 5 3 2 3" xfId="14048" xr:uid="{00000000-0005-0000-0000-0000FA380000}"/>
    <cellStyle name="Comma 3 4 3 5 3 2 3 2" xfId="33262" xr:uid="{A6EB935E-9A33-4B43-91DA-69A87F1F8265}"/>
    <cellStyle name="Comma 3 4 3 5 3 2 4" xfId="23655" xr:uid="{6594BA39-CA6D-4085-B470-E5C2AC943357}"/>
    <cellStyle name="Comma 3 4 3 5 3 3" xfId="6843" xr:uid="{00000000-0005-0000-0000-0000FB380000}"/>
    <cellStyle name="Comma 3 4 3 5 3 3 2" xfId="16450" xr:uid="{00000000-0005-0000-0000-0000FC380000}"/>
    <cellStyle name="Comma 3 4 3 5 3 3 2 2" xfId="35664" xr:uid="{5A093BE1-AF84-4890-95C7-1953C0961BE7}"/>
    <cellStyle name="Comma 3 4 3 5 3 3 3" xfId="26057" xr:uid="{2868F508-1169-4E60-9316-A137BD353D91}"/>
    <cellStyle name="Comma 3 4 3 5 3 4" xfId="11646" xr:uid="{00000000-0005-0000-0000-0000FD380000}"/>
    <cellStyle name="Comma 3 4 3 5 3 4 2" xfId="30860" xr:uid="{41611206-B00F-46B5-960E-D0A723F693BF}"/>
    <cellStyle name="Comma 3 4 3 5 3 5" xfId="21253" xr:uid="{1190D9A9-AD9D-4E7A-B7B8-3A0257D081DC}"/>
    <cellStyle name="Comma 3 4 3 5 4" xfId="2841" xr:uid="{00000000-0005-0000-0000-0000FE380000}"/>
    <cellStyle name="Comma 3 4 3 5 4 2" xfId="7644" xr:uid="{00000000-0005-0000-0000-0000FF380000}"/>
    <cellStyle name="Comma 3 4 3 5 4 2 2" xfId="17251" xr:uid="{00000000-0005-0000-0000-000000390000}"/>
    <cellStyle name="Comma 3 4 3 5 4 2 2 2" xfId="36465" xr:uid="{13C7B224-959F-4685-A39A-40C99028F525}"/>
    <cellStyle name="Comma 3 4 3 5 4 2 3" xfId="26858" xr:uid="{1A920175-1170-43BF-B9CE-1AA1579360EB}"/>
    <cellStyle name="Comma 3 4 3 5 4 3" xfId="12448" xr:uid="{00000000-0005-0000-0000-000001390000}"/>
    <cellStyle name="Comma 3 4 3 5 4 3 2" xfId="31662" xr:uid="{B1D5E8AA-64EF-417D-A083-4062BB95263F}"/>
    <cellStyle name="Comma 3 4 3 5 4 4" xfId="22055" xr:uid="{D98A8A7A-7B2D-4B16-BFE3-9EEC4BA5A52D}"/>
    <cellStyle name="Comma 3 4 3 5 5" xfId="5243" xr:uid="{00000000-0005-0000-0000-000002390000}"/>
    <cellStyle name="Comma 3 4 3 5 5 2" xfId="14850" xr:uid="{00000000-0005-0000-0000-000003390000}"/>
    <cellStyle name="Comma 3 4 3 5 5 2 2" xfId="34064" xr:uid="{C83B4856-3EF3-43CD-8042-3559C42823AE}"/>
    <cellStyle name="Comma 3 4 3 5 5 3" xfId="24457" xr:uid="{21024F6F-7283-4B9A-ADD5-230373D63854}"/>
    <cellStyle name="Comma 3 4 3 5 6" xfId="10046" xr:uid="{00000000-0005-0000-0000-000004390000}"/>
    <cellStyle name="Comma 3 4 3 5 6 2" xfId="29260" xr:uid="{31C5470F-7B55-4249-AE5D-3C198CB3AC18}"/>
    <cellStyle name="Comma 3 4 3 5 7" xfId="19653" xr:uid="{47F7865C-CD49-4EAC-9FC2-37D5389B536E}"/>
    <cellStyle name="Comma 3 4 3 6" xfId="635" xr:uid="{00000000-0005-0000-0000-000005390000}"/>
    <cellStyle name="Comma 3 4 3 6 2" xfId="1436" xr:uid="{00000000-0005-0000-0000-000006390000}"/>
    <cellStyle name="Comma 3 4 3 6 2 2" xfId="3841" xr:uid="{00000000-0005-0000-0000-000007390000}"/>
    <cellStyle name="Comma 3 4 3 6 2 2 2" xfId="8644" xr:uid="{00000000-0005-0000-0000-000008390000}"/>
    <cellStyle name="Comma 3 4 3 6 2 2 2 2" xfId="18251" xr:uid="{00000000-0005-0000-0000-000009390000}"/>
    <cellStyle name="Comma 3 4 3 6 2 2 2 2 2" xfId="37465" xr:uid="{CDC8AED4-D5F8-4C86-B57A-7F417C32412C}"/>
    <cellStyle name="Comma 3 4 3 6 2 2 2 3" xfId="27858" xr:uid="{E5D8ECBE-D5DC-4BEE-B86A-50BE459E9643}"/>
    <cellStyle name="Comma 3 4 3 6 2 2 3" xfId="13448" xr:uid="{00000000-0005-0000-0000-00000A390000}"/>
    <cellStyle name="Comma 3 4 3 6 2 2 3 2" xfId="32662" xr:uid="{9B0519C7-3E13-4095-AC6E-5487AF0D2489}"/>
    <cellStyle name="Comma 3 4 3 6 2 2 4" xfId="23055" xr:uid="{B05F7709-B0BF-4625-9D02-D0761406D555}"/>
    <cellStyle name="Comma 3 4 3 6 2 3" xfId="6243" xr:uid="{00000000-0005-0000-0000-00000B390000}"/>
    <cellStyle name="Comma 3 4 3 6 2 3 2" xfId="15850" xr:uid="{00000000-0005-0000-0000-00000C390000}"/>
    <cellStyle name="Comma 3 4 3 6 2 3 2 2" xfId="35064" xr:uid="{3E1E1A99-0FBC-4F3E-A490-D480B3BAF095}"/>
    <cellStyle name="Comma 3 4 3 6 2 3 3" xfId="25457" xr:uid="{31BE4662-CD9A-44B9-8A7E-C945B67B19FF}"/>
    <cellStyle name="Comma 3 4 3 6 2 4" xfId="11046" xr:uid="{00000000-0005-0000-0000-00000D390000}"/>
    <cellStyle name="Comma 3 4 3 6 2 4 2" xfId="30260" xr:uid="{B9830817-BE4A-4933-A152-DB7B96BCEDBD}"/>
    <cellStyle name="Comma 3 4 3 6 2 5" xfId="20653" xr:uid="{7032FA0E-B844-4B6B-BE9F-9C594C5AE997}"/>
    <cellStyle name="Comma 3 4 3 6 3" xfId="2236" xr:uid="{00000000-0005-0000-0000-00000E390000}"/>
    <cellStyle name="Comma 3 4 3 6 3 2" xfId="4641" xr:uid="{00000000-0005-0000-0000-00000F390000}"/>
    <cellStyle name="Comma 3 4 3 6 3 2 2" xfId="9444" xr:uid="{00000000-0005-0000-0000-000010390000}"/>
    <cellStyle name="Comma 3 4 3 6 3 2 2 2" xfId="19051" xr:uid="{00000000-0005-0000-0000-000011390000}"/>
    <cellStyle name="Comma 3 4 3 6 3 2 2 2 2" xfId="38265" xr:uid="{2205329E-CEC2-4B56-8DAE-30EBC0865495}"/>
    <cellStyle name="Comma 3 4 3 6 3 2 2 3" xfId="28658" xr:uid="{9D3050D2-2D2E-4A11-9958-EB83E0E4B8EC}"/>
    <cellStyle name="Comma 3 4 3 6 3 2 3" xfId="14248" xr:uid="{00000000-0005-0000-0000-000012390000}"/>
    <cellStyle name="Comma 3 4 3 6 3 2 3 2" xfId="33462" xr:uid="{F4791EBB-601E-479E-8467-118BE40C9A12}"/>
    <cellStyle name="Comma 3 4 3 6 3 2 4" xfId="23855" xr:uid="{620D9445-EA19-4595-AB92-CB758ECA442F}"/>
    <cellStyle name="Comma 3 4 3 6 3 3" xfId="7043" xr:uid="{00000000-0005-0000-0000-000013390000}"/>
    <cellStyle name="Comma 3 4 3 6 3 3 2" xfId="16650" xr:uid="{00000000-0005-0000-0000-000014390000}"/>
    <cellStyle name="Comma 3 4 3 6 3 3 2 2" xfId="35864" xr:uid="{B7E73AB0-ABFB-4DDC-8268-E17EA0C6BF4F}"/>
    <cellStyle name="Comma 3 4 3 6 3 3 3" xfId="26257" xr:uid="{20BE1E13-96C1-4459-9625-D956CF074F65}"/>
    <cellStyle name="Comma 3 4 3 6 3 4" xfId="11846" xr:uid="{00000000-0005-0000-0000-000015390000}"/>
    <cellStyle name="Comma 3 4 3 6 3 4 2" xfId="31060" xr:uid="{86326942-5E16-4136-8D17-16166CE0A5B2}"/>
    <cellStyle name="Comma 3 4 3 6 3 5" xfId="21453" xr:uid="{D1587E81-A4EB-4D23-B7F3-5C6BD037E22B}"/>
    <cellStyle name="Comma 3 4 3 6 4" xfId="3041" xr:uid="{00000000-0005-0000-0000-000016390000}"/>
    <cellStyle name="Comma 3 4 3 6 4 2" xfId="7844" xr:uid="{00000000-0005-0000-0000-000017390000}"/>
    <cellStyle name="Comma 3 4 3 6 4 2 2" xfId="17451" xr:uid="{00000000-0005-0000-0000-000018390000}"/>
    <cellStyle name="Comma 3 4 3 6 4 2 2 2" xfId="36665" xr:uid="{BA13AFA8-BC5B-48EF-BE5D-2B036A047581}"/>
    <cellStyle name="Comma 3 4 3 6 4 2 3" xfId="27058" xr:uid="{8F41EFFD-181B-40CB-931B-05E7FD3B9325}"/>
    <cellStyle name="Comma 3 4 3 6 4 3" xfId="12648" xr:uid="{00000000-0005-0000-0000-000019390000}"/>
    <cellStyle name="Comma 3 4 3 6 4 3 2" xfId="31862" xr:uid="{605107E9-E87E-466F-92BC-519B9F9F9097}"/>
    <cellStyle name="Comma 3 4 3 6 4 4" xfId="22255" xr:uid="{44FDE78A-D97F-4674-9625-CE9CBFD8222E}"/>
    <cellStyle name="Comma 3 4 3 6 5" xfId="5443" xr:uid="{00000000-0005-0000-0000-00001A390000}"/>
    <cellStyle name="Comma 3 4 3 6 5 2" xfId="15050" xr:uid="{00000000-0005-0000-0000-00001B390000}"/>
    <cellStyle name="Comma 3 4 3 6 5 2 2" xfId="34264" xr:uid="{7934CC6D-A5B2-4925-9D5D-71EDD68A5A09}"/>
    <cellStyle name="Comma 3 4 3 6 5 3" xfId="24657" xr:uid="{56A7D223-6CEC-42C5-864C-367DF09DAB9E}"/>
    <cellStyle name="Comma 3 4 3 6 6" xfId="10246" xr:uid="{00000000-0005-0000-0000-00001C390000}"/>
    <cellStyle name="Comma 3 4 3 6 6 2" xfId="29460" xr:uid="{180D103F-280F-453C-9C66-03A20C2983B2}"/>
    <cellStyle name="Comma 3 4 3 6 7" xfId="19853" xr:uid="{85C88B5B-92DA-45C0-9105-06C3B881D29C}"/>
    <cellStyle name="Comma 3 4 3 7" xfId="836" xr:uid="{00000000-0005-0000-0000-00001D390000}"/>
    <cellStyle name="Comma 3 4 3 7 2" xfId="3241" xr:uid="{00000000-0005-0000-0000-00001E390000}"/>
    <cellStyle name="Comma 3 4 3 7 2 2" xfId="8044" xr:uid="{00000000-0005-0000-0000-00001F390000}"/>
    <cellStyle name="Comma 3 4 3 7 2 2 2" xfId="17651" xr:uid="{00000000-0005-0000-0000-000020390000}"/>
    <cellStyle name="Comma 3 4 3 7 2 2 2 2" xfId="36865" xr:uid="{9D98B814-9CD0-4E2C-B607-931293303E6A}"/>
    <cellStyle name="Comma 3 4 3 7 2 2 3" xfId="27258" xr:uid="{04B2C076-335E-4036-AAA3-822E24750BE6}"/>
    <cellStyle name="Comma 3 4 3 7 2 3" xfId="12848" xr:uid="{00000000-0005-0000-0000-000021390000}"/>
    <cellStyle name="Comma 3 4 3 7 2 3 2" xfId="32062" xr:uid="{9D02A5B9-8866-455B-8DBC-2BA880F5BA4A}"/>
    <cellStyle name="Comma 3 4 3 7 2 4" xfId="22455" xr:uid="{1DC3E846-135C-4120-B9AB-DB21FDFC6492}"/>
    <cellStyle name="Comma 3 4 3 7 3" xfId="5643" xr:uid="{00000000-0005-0000-0000-000022390000}"/>
    <cellStyle name="Comma 3 4 3 7 3 2" xfId="15250" xr:uid="{00000000-0005-0000-0000-000023390000}"/>
    <cellStyle name="Comma 3 4 3 7 3 2 2" xfId="34464" xr:uid="{FC08B908-6001-43D0-A7AF-FBB47E4D836F}"/>
    <cellStyle name="Comma 3 4 3 7 3 3" xfId="24857" xr:uid="{7B660A34-545E-4DF3-9907-C732F8A0E1ED}"/>
    <cellStyle name="Comma 3 4 3 7 4" xfId="10446" xr:uid="{00000000-0005-0000-0000-000024390000}"/>
    <cellStyle name="Comma 3 4 3 7 4 2" xfId="29660" xr:uid="{39E69F87-DE35-4164-BB6E-9695236A72F7}"/>
    <cellStyle name="Comma 3 4 3 7 5" xfId="20053" xr:uid="{876E8AA1-AF66-4D04-BB0B-33CCA7BC5993}"/>
    <cellStyle name="Comma 3 4 3 8" xfId="1636" xr:uid="{00000000-0005-0000-0000-000025390000}"/>
    <cellStyle name="Comma 3 4 3 8 2" xfId="4041" xr:uid="{00000000-0005-0000-0000-000026390000}"/>
    <cellStyle name="Comma 3 4 3 8 2 2" xfId="8844" xr:uid="{00000000-0005-0000-0000-000027390000}"/>
    <cellStyle name="Comma 3 4 3 8 2 2 2" xfId="18451" xr:uid="{00000000-0005-0000-0000-000028390000}"/>
    <cellStyle name="Comma 3 4 3 8 2 2 2 2" xfId="37665" xr:uid="{408CC2AE-746A-4F8A-B3D7-A7460E9B138E}"/>
    <cellStyle name="Comma 3 4 3 8 2 2 3" xfId="28058" xr:uid="{8DBF5EE9-C33C-47AF-A319-A2BB776153FB}"/>
    <cellStyle name="Comma 3 4 3 8 2 3" xfId="13648" xr:uid="{00000000-0005-0000-0000-000029390000}"/>
    <cellStyle name="Comma 3 4 3 8 2 3 2" xfId="32862" xr:uid="{7C6952C2-40FB-4957-A74B-EDB01CD7487C}"/>
    <cellStyle name="Comma 3 4 3 8 2 4" xfId="23255" xr:uid="{7FC58F43-1F46-4E4E-A05D-8E2EEA926754}"/>
    <cellStyle name="Comma 3 4 3 8 3" xfId="6443" xr:uid="{00000000-0005-0000-0000-00002A390000}"/>
    <cellStyle name="Comma 3 4 3 8 3 2" xfId="16050" xr:uid="{00000000-0005-0000-0000-00002B390000}"/>
    <cellStyle name="Comma 3 4 3 8 3 2 2" xfId="35264" xr:uid="{454E1713-013C-46C2-B518-46DA6EC77E61}"/>
    <cellStyle name="Comma 3 4 3 8 3 3" xfId="25657" xr:uid="{64689164-D758-467C-A5E9-AE4C027BF1CD}"/>
    <cellStyle name="Comma 3 4 3 8 4" xfId="11246" xr:uid="{00000000-0005-0000-0000-00002C390000}"/>
    <cellStyle name="Comma 3 4 3 8 4 2" xfId="30460" xr:uid="{C2B5D88C-FDC0-4637-89D1-DE75202C7B8A}"/>
    <cellStyle name="Comma 3 4 3 8 5" xfId="20853" xr:uid="{71629EB9-7975-4D57-9828-1E47A099DC12}"/>
    <cellStyle name="Comma 3 4 3 9" xfId="2441" xr:uid="{00000000-0005-0000-0000-00002D390000}"/>
    <cellStyle name="Comma 3 4 3 9 2" xfId="7244" xr:uid="{00000000-0005-0000-0000-00002E390000}"/>
    <cellStyle name="Comma 3 4 3 9 2 2" xfId="16851" xr:uid="{00000000-0005-0000-0000-00002F390000}"/>
    <cellStyle name="Comma 3 4 3 9 2 2 2" xfId="36065" xr:uid="{76528AB4-D368-4FBD-B8CE-125629A6ADCA}"/>
    <cellStyle name="Comma 3 4 3 9 2 3" xfId="26458" xr:uid="{6B8C64B4-256F-4296-95D9-72EA3FFDCB7F}"/>
    <cellStyle name="Comma 3 4 3 9 3" xfId="12048" xr:uid="{00000000-0005-0000-0000-000030390000}"/>
    <cellStyle name="Comma 3 4 3 9 3 2" xfId="31262" xr:uid="{C9AE86CA-D5A1-4033-BC43-0215E9429A14}"/>
    <cellStyle name="Comma 3 4 3 9 4" xfId="21655" xr:uid="{FA9E59F1-9A82-464F-B9B6-372F2E5D189B}"/>
    <cellStyle name="Comma 3 4 4" xfId="44" xr:uid="{00000000-0005-0000-0000-000031390000}"/>
    <cellStyle name="Comma 3 4 4 10" xfId="4853" xr:uid="{00000000-0005-0000-0000-000032390000}"/>
    <cellStyle name="Comma 3 4 4 10 2" xfId="14460" xr:uid="{00000000-0005-0000-0000-000033390000}"/>
    <cellStyle name="Comma 3 4 4 10 2 2" xfId="33674" xr:uid="{3A43E5A8-5E71-44D8-A0B2-B13E02676EBE}"/>
    <cellStyle name="Comma 3 4 4 10 3" xfId="24067" xr:uid="{21012DF7-4C28-4565-8CCD-C9919AC537C5}"/>
    <cellStyle name="Comma 3 4 4 11" xfId="9656" xr:uid="{00000000-0005-0000-0000-000034390000}"/>
    <cellStyle name="Comma 3 4 4 11 2" xfId="28870" xr:uid="{912BA5B1-105B-4F72-B1B1-DDF334A7029A}"/>
    <cellStyle name="Comma 3 4 4 12" xfId="19263" xr:uid="{16D1B910-74B5-4BBA-9D70-63B2077D77B9}"/>
    <cellStyle name="Comma 3 4 4 2" xfId="95" xr:uid="{00000000-0005-0000-0000-000035390000}"/>
    <cellStyle name="Comma 3 4 4 2 10" xfId="9706" xr:uid="{00000000-0005-0000-0000-000036390000}"/>
    <cellStyle name="Comma 3 4 4 2 10 2" xfId="28920" xr:uid="{79E6318D-C122-4619-AB7A-12A84F3570A4}"/>
    <cellStyle name="Comma 3 4 4 2 11" xfId="19313" xr:uid="{02B9736E-3DD3-4811-B3EB-3FDDE5CB6E53}"/>
    <cellStyle name="Comma 3 4 4 2 2" xfId="195" xr:uid="{00000000-0005-0000-0000-000037390000}"/>
    <cellStyle name="Comma 3 4 4 2 2 10" xfId="19413" xr:uid="{3F279C69-7272-4976-B0B5-3272E41EA6DB}"/>
    <cellStyle name="Comma 3 4 4 2 2 2" xfId="395" xr:uid="{00000000-0005-0000-0000-000038390000}"/>
    <cellStyle name="Comma 3 4 4 2 2 2 2" xfId="1196" xr:uid="{00000000-0005-0000-0000-000039390000}"/>
    <cellStyle name="Comma 3 4 4 2 2 2 2 2" xfId="3601" xr:uid="{00000000-0005-0000-0000-00003A390000}"/>
    <cellStyle name="Comma 3 4 4 2 2 2 2 2 2" xfId="8404" xr:uid="{00000000-0005-0000-0000-00003B390000}"/>
    <cellStyle name="Comma 3 4 4 2 2 2 2 2 2 2" xfId="18011" xr:uid="{00000000-0005-0000-0000-00003C390000}"/>
    <cellStyle name="Comma 3 4 4 2 2 2 2 2 2 2 2" xfId="37225" xr:uid="{364AECDA-B534-47AC-8070-0DB3C29C69D3}"/>
    <cellStyle name="Comma 3 4 4 2 2 2 2 2 2 3" xfId="27618" xr:uid="{AE7250BF-6E23-4922-960B-56168FD4B0B5}"/>
    <cellStyle name="Comma 3 4 4 2 2 2 2 2 3" xfId="13208" xr:uid="{00000000-0005-0000-0000-00003D390000}"/>
    <cellStyle name="Comma 3 4 4 2 2 2 2 2 3 2" xfId="32422" xr:uid="{D48DEA26-E2D3-4355-ACC1-B5FFA242B046}"/>
    <cellStyle name="Comma 3 4 4 2 2 2 2 2 4" xfId="22815" xr:uid="{3D51DDED-6ACE-465E-943D-A40CDF0F3105}"/>
    <cellStyle name="Comma 3 4 4 2 2 2 2 3" xfId="6003" xr:uid="{00000000-0005-0000-0000-00003E390000}"/>
    <cellStyle name="Comma 3 4 4 2 2 2 2 3 2" xfId="15610" xr:uid="{00000000-0005-0000-0000-00003F390000}"/>
    <cellStyle name="Comma 3 4 4 2 2 2 2 3 2 2" xfId="34824" xr:uid="{DBA77315-F3F0-4041-B23B-65DD2B756E69}"/>
    <cellStyle name="Comma 3 4 4 2 2 2 2 3 3" xfId="25217" xr:uid="{89725494-4D2D-49E9-9692-8E9D6B362C16}"/>
    <cellStyle name="Comma 3 4 4 2 2 2 2 4" xfId="10806" xr:uid="{00000000-0005-0000-0000-000040390000}"/>
    <cellStyle name="Comma 3 4 4 2 2 2 2 4 2" xfId="30020" xr:uid="{D045D142-94F0-4E5F-B79A-CA8D4F6896BD}"/>
    <cellStyle name="Comma 3 4 4 2 2 2 2 5" xfId="20413" xr:uid="{05E4AA65-042C-4C1A-88FD-61FA3D411862}"/>
    <cellStyle name="Comma 3 4 4 2 2 2 3" xfId="1996" xr:uid="{00000000-0005-0000-0000-000041390000}"/>
    <cellStyle name="Comma 3 4 4 2 2 2 3 2" xfId="4401" xr:uid="{00000000-0005-0000-0000-000042390000}"/>
    <cellStyle name="Comma 3 4 4 2 2 2 3 2 2" xfId="9204" xr:uid="{00000000-0005-0000-0000-000043390000}"/>
    <cellStyle name="Comma 3 4 4 2 2 2 3 2 2 2" xfId="18811" xr:uid="{00000000-0005-0000-0000-000044390000}"/>
    <cellStyle name="Comma 3 4 4 2 2 2 3 2 2 2 2" xfId="38025" xr:uid="{2A435AA3-984E-4B0E-995B-1876042FE762}"/>
    <cellStyle name="Comma 3 4 4 2 2 2 3 2 2 3" xfId="28418" xr:uid="{A650CFE3-6FB2-4CED-AB8D-7AD0D0A70B1D}"/>
    <cellStyle name="Comma 3 4 4 2 2 2 3 2 3" xfId="14008" xr:uid="{00000000-0005-0000-0000-000045390000}"/>
    <cellStyle name="Comma 3 4 4 2 2 2 3 2 3 2" xfId="33222" xr:uid="{520D02A9-9A9C-42A3-A77F-76411D814685}"/>
    <cellStyle name="Comma 3 4 4 2 2 2 3 2 4" xfId="23615" xr:uid="{ACF3D0C9-25E9-4071-BA1A-A33764BC5585}"/>
    <cellStyle name="Comma 3 4 4 2 2 2 3 3" xfId="6803" xr:uid="{00000000-0005-0000-0000-000046390000}"/>
    <cellStyle name="Comma 3 4 4 2 2 2 3 3 2" xfId="16410" xr:uid="{00000000-0005-0000-0000-000047390000}"/>
    <cellStyle name="Comma 3 4 4 2 2 2 3 3 2 2" xfId="35624" xr:uid="{A2B7C640-FA84-4D1E-B16A-A327471A2444}"/>
    <cellStyle name="Comma 3 4 4 2 2 2 3 3 3" xfId="26017" xr:uid="{1753F178-CCF9-4684-9EBD-1F1102DC8291}"/>
    <cellStyle name="Comma 3 4 4 2 2 2 3 4" xfId="11606" xr:uid="{00000000-0005-0000-0000-000048390000}"/>
    <cellStyle name="Comma 3 4 4 2 2 2 3 4 2" xfId="30820" xr:uid="{9C8FEF3B-4196-4241-B8E4-960A202DD34C}"/>
    <cellStyle name="Comma 3 4 4 2 2 2 3 5" xfId="21213" xr:uid="{8208FF11-8D2F-48DE-AC38-5F3394907CE1}"/>
    <cellStyle name="Comma 3 4 4 2 2 2 4" xfId="2801" xr:uid="{00000000-0005-0000-0000-000049390000}"/>
    <cellStyle name="Comma 3 4 4 2 2 2 4 2" xfId="7604" xr:uid="{00000000-0005-0000-0000-00004A390000}"/>
    <cellStyle name="Comma 3 4 4 2 2 2 4 2 2" xfId="17211" xr:uid="{00000000-0005-0000-0000-00004B390000}"/>
    <cellStyle name="Comma 3 4 4 2 2 2 4 2 2 2" xfId="36425" xr:uid="{C6B819AA-71ED-4B51-BFF5-FE1DD1291153}"/>
    <cellStyle name="Comma 3 4 4 2 2 2 4 2 3" xfId="26818" xr:uid="{55D7CC30-F5F3-4EAE-BDF5-6D59A365131C}"/>
    <cellStyle name="Comma 3 4 4 2 2 2 4 3" xfId="12408" xr:uid="{00000000-0005-0000-0000-00004C390000}"/>
    <cellStyle name="Comma 3 4 4 2 2 2 4 3 2" xfId="31622" xr:uid="{1ADF9DE8-0197-4877-A7ED-1A90BDE5922F}"/>
    <cellStyle name="Comma 3 4 4 2 2 2 4 4" xfId="22015" xr:uid="{67552FF1-8464-47C3-B765-E1D40A716F57}"/>
    <cellStyle name="Comma 3 4 4 2 2 2 5" xfId="5203" xr:uid="{00000000-0005-0000-0000-00004D390000}"/>
    <cellStyle name="Comma 3 4 4 2 2 2 5 2" xfId="14810" xr:uid="{00000000-0005-0000-0000-00004E390000}"/>
    <cellStyle name="Comma 3 4 4 2 2 2 5 2 2" xfId="34024" xr:uid="{03C47E99-1ACE-4305-9E26-677D02B3EFA0}"/>
    <cellStyle name="Comma 3 4 4 2 2 2 5 3" xfId="24417" xr:uid="{1D33286B-C6DD-4C80-B0AC-6D6CF6034885}"/>
    <cellStyle name="Comma 3 4 4 2 2 2 6" xfId="10006" xr:uid="{00000000-0005-0000-0000-00004F390000}"/>
    <cellStyle name="Comma 3 4 4 2 2 2 6 2" xfId="29220" xr:uid="{8B31B320-BC50-4475-A82E-FC8C53517419}"/>
    <cellStyle name="Comma 3 4 4 2 2 2 7" xfId="19613" xr:uid="{3E36362F-634C-442D-A9E9-7D43E3A2E291}"/>
    <cellStyle name="Comma 3 4 4 2 2 3" xfId="595" xr:uid="{00000000-0005-0000-0000-000050390000}"/>
    <cellStyle name="Comma 3 4 4 2 2 3 2" xfId="1396" xr:uid="{00000000-0005-0000-0000-000051390000}"/>
    <cellStyle name="Comma 3 4 4 2 2 3 2 2" xfId="3801" xr:uid="{00000000-0005-0000-0000-000052390000}"/>
    <cellStyle name="Comma 3 4 4 2 2 3 2 2 2" xfId="8604" xr:uid="{00000000-0005-0000-0000-000053390000}"/>
    <cellStyle name="Comma 3 4 4 2 2 3 2 2 2 2" xfId="18211" xr:uid="{00000000-0005-0000-0000-000054390000}"/>
    <cellStyle name="Comma 3 4 4 2 2 3 2 2 2 2 2" xfId="37425" xr:uid="{AEB3FB0C-63BB-4AEB-8DD0-A308E1C443F7}"/>
    <cellStyle name="Comma 3 4 4 2 2 3 2 2 2 3" xfId="27818" xr:uid="{EC62BF7E-47A8-4A3E-A5BA-BD39BA8DD386}"/>
    <cellStyle name="Comma 3 4 4 2 2 3 2 2 3" xfId="13408" xr:uid="{00000000-0005-0000-0000-000055390000}"/>
    <cellStyle name="Comma 3 4 4 2 2 3 2 2 3 2" xfId="32622" xr:uid="{68ADCB1B-45AC-45AC-A926-F013C228C429}"/>
    <cellStyle name="Comma 3 4 4 2 2 3 2 2 4" xfId="23015" xr:uid="{20EDB7B4-3CE0-49C5-ABD0-7278A1C6E9D2}"/>
    <cellStyle name="Comma 3 4 4 2 2 3 2 3" xfId="6203" xr:uid="{00000000-0005-0000-0000-000056390000}"/>
    <cellStyle name="Comma 3 4 4 2 2 3 2 3 2" xfId="15810" xr:uid="{00000000-0005-0000-0000-000057390000}"/>
    <cellStyle name="Comma 3 4 4 2 2 3 2 3 2 2" xfId="35024" xr:uid="{7C7DF0F9-B374-42A9-A16C-3D992B935B95}"/>
    <cellStyle name="Comma 3 4 4 2 2 3 2 3 3" xfId="25417" xr:uid="{AA819E4C-6867-496E-A1D5-CA251C6ABE41}"/>
    <cellStyle name="Comma 3 4 4 2 2 3 2 4" xfId="11006" xr:uid="{00000000-0005-0000-0000-000058390000}"/>
    <cellStyle name="Comma 3 4 4 2 2 3 2 4 2" xfId="30220" xr:uid="{CB0CF2DA-2CAD-4224-87C1-0C3D90F3032A}"/>
    <cellStyle name="Comma 3 4 4 2 2 3 2 5" xfId="20613" xr:uid="{59D62890-81E8-49A8-968B-8DC203B7C10B}"/>
    <cellStyle name="Comma 3 4 4 2 2 3 3" xfId="2196" xr:uid="{00000000-0005-0000-0000-000059390000}"/>
    <cellStyle name="Comma 3 4 4 2 2 3 3 2" xfId="4601" xr:uid="{00000000-0005-0000-0000-00005A390000}"/>
    <cellStyle name="Comma 3 4 4 2 2 3 3 2 2" xfId="9404" xr:uid="{00000000-0005-0000-0000-00005B390000}"/>
    <cellStyle name="Comma 3 4 4 2 2 3 3 2 2 2" xfId="19011" xr:uid="{00000000-0005-0000-0000-00005C390000}"/>
    <cellStyle name="Comma 3 4 4 2 2 3 3 2 2 2 2" xfId="38225" xr:uid="{77629EDC-88A9-451E-B42C-D432BB2AD6D5}"/>
    <cellStyle name="Comma 3 4 4 2 2 3 3 2 2 3" xfId="28618" xr:uid="{15D310B3-9768-4343-86B4-00E243479655}"/>
    <cellStyle name="Comma 3 4 4 2 2 3 3 2 3" xfId="14208" xr:uid="{00000000-0005-0000-0000-00005D390000}"/>
    <cellStyle name="Comma 3 4 4 2 2 3 3 2 3 2" xfId="33422" xr:uid="{EE192357-05EB-499F-97E1-779CB37564AF}"/>
    <cellStyle name="Comma 3 4 4 2 2 3 3 2 4" xfId="23815" xr:uid="{EB2DC007-2460-4981-943B-45461E4B3FBA}"/>
    <cellStyle name="Comma 3 4 4 2 2 3 3 3" xfId="7003" xr:uid="{00000000-0005-0000-0000-00005E390000}"/>
    <cellStyle name="Comma 3 4 4 2 2 3 3 3 2" xfId="16610" xr:uid="{00000000-0005-0000-0000-00005F390000}"/>
    <cellStyle name="Comma 3 4 4 2 2 3 3 3 2 2" xfId="35824" xr:uid="{330DB837-6A12-4A39-990C-34CBFDCC3B0C}"/>
    <cellStyle name="Comma 3 4 4 2 2 3 3 3 3" xfId="26217" xr:uid="{F2BD0F07-6FB6-4DA2-B3E7-EF2D223A281B}"/>
    <cellStyle name="Comma 3 4 4 2 2 3 3 4" xfId="11806" xr:uid="{00000000-0005-0000-0000-000060390000}"/>
    <cellStyle name="Comma 3 4 4 2 2 3 3 4 2" xfId="31020" xr:uid="{55E5DF84-AAC6-4555-B08D-F6DDDC77632D}"/>
    <cellStyle name="Comma 3 4 4 2 2 3 3 5" xfId="21413" xr:uid="{DBB35EC9-94C6-4AFC-8A58-B01621A01B26}"/>
    <cellStyle name="Comma 3 4 4 2 2 3 4" xfId="3001" xr:uid="{00000000-0005-0000-0000-000061390000}"/>
    <cellStyle name="Comma 3 4 4 2 2 3 4 2" xfId="7804" xr:uid="{00000000-0005-0000-0000-000062390000}"/>
    <cellStyle name="Comma 3 4 4 2 2 3 4 2 2" xfId="17411" xr:uid="{00000000-0005-0000-0000-000063390000}"/>
    <cellStyle name="Comma 3 4 4 2 2 3 4 2 2 2" xfId="36625" xr:uid="{87C0CC08-9C4C-488E-9760-A7D9D29BEB8E}"/>
    <cellStyle name="Comma 3 4 4 2 2 3 4 2 3" xfId="27018" xr:uid="{C8186BD3-3FB3-45D7-A873-2BE663E303E4}"/>
    <cellStyle name="Comma 3 4 4 2 2 3 4 3" xfId="12608" xr:uid="{00000000-0005-0000-0000-000064390000}"/>
    <cellStyle name="Comma 3 4 4 2 2 3 4 3 2" xfId="31822" xr:uid="{063602A3-0008-4B81-ABEA-7B40E1C1C3E2}"/>
    <cellStyle name="Comma 3 4 4 2 2 3 4 4" xfId="22215" xr:uid="{7D0F7AF2-5F80-4719-9CF5-7B5047B7E7D8}"/>
    <cellStyle name="Comma 3 4 4 2 2 3 5" xfId="5403" xr:uid="{00000000-0005-0000-0000-000065390000}"/>
    <cellStyle name="Comma 3 4 4 2 2 3 5 2" xfId="15010" xr:uid="{00000000-0005-0000-0000-000066390000}"/>
    <cellStyle name="Comma 3 4 4 2 2 3 5 2 2" xfId="34224" xr:uid="{429F2148-B3CA-4DC1-8939-4BA53A7279E2}"/>
    <cellStyle name="Comma 3 4 4 2 2 3 5 3" xfId="24617" xr:uid="{BD0553B9-794D-4399-AD40-B9DA75CC60F0}"/>
    <cellStyle name="Comma 3 4 4 2 2 3 6" xfId="10206" xr:uid="{00000000-0005-0000-0000-000067390000}"/>
    <cellStyle name="Comma 3 4 4 2 2 3 6 2" xfId="29420" xr:uid="{E022005A-522B-4F2F-B405-F751F01AF539}"/>
    <cellStyle name="Comma 3 4 4 2 2 3 7" xfId="19813" xr:uid="{CFE7252A-5574-4231-9786-F3A4E618626F}"/>
    <cellStyle name="Comma 3 4 4 2 2 4" xfId="795" xr:uid="{00000000-0005-0000-0000-000068390000}"/>
    <cellStyle name="Comma 3 4 4 2 2 4 2" xfId="1596" xr:uid="{00000000-0005-0000-0000-000069390000}"/>
    <cellStyle name="Comma 3 4 4 2 2 4 2 2" xfId="4001" xr:uid="{00000000-0005-0000-0000-00006A390000}"/>
    <cellStyle name="Comma 3 4 4 2 2 4 2 2 2" xfId="8804" xr:uid="{00000000-0005-0000-0000-00006B390000}"/>
    <cellStyle name="Comma 3 4 4 2 2 4 2 2 2 2" xfId="18411" xr:uid="{00000000-0005-0000-0000-00006C390000}"/>
    <cellStyle name="Comma 3 4 4 2 2 4 2 2 2 2 2" xfId="37625" xr:uid="{5DB572A9-245B-4405-BF5A-58503DB820EB}"/>
    <cellStyle name="Comma 3 4 4 2 2 4 2 2 2 3" xfId="28018" xr:uid="{D021123C-98AE-4100-B76B-78A77E352F27}"/>
    <cellStyle name="Comma 3 4 4 2 2 4 2 2 3" xfId="13608" xr:uid="{00000000-0005-0000-0000-00006D390000}"/>
    <cellStyle name="Comma 3 4 4 2 2 4 2 2 3 2" xfId="32822" xr:uid="{3EC18E1F-E5D0-40CF-B42E-C909AC87D035}"/>
    <cellStyle name="Comma 3 4 4 2 2 4 2 2 4" xfId="23215" xr:uid="{A552DA78-E0A5-41F4-A8F2-D86183AB0997}"/>
    <cellStyle name="Comma 3 4 4 2 2 4 2 3" xfId="6403" xr:uid="{00000000-0005-0000-0000-00006E390000}"/>
    <cellStyle name="Comma 3 4 4 2 2 4 2 3 2" xfId="16010" xr:uid="{00000000-0005-0000-0000-00006F390000}"/>
    <cellStyle name="Comma 3 4 4 2 2 4 2 3 2 2" xfId="35224" xr:uid="{97653F4D-F9E8-472F-A81D-0DD32DB36B38}"/>
    <cellStyle name="Comma 3 4 4 2 2 4 2 3 3" xfId="25617" xr:uid="{B7A1F913-050E-407E-A395-D778B2D6FE30}"/>
    <cellStyle name="Comma 3 4 4 2 2 4 2 4" xfId="11206" xr:uid="{00000000-0005-0000-0000-000070390000}"/>
    <cellStyle name="Comma 3 4 4 2 2 4 2 4 2" xfId="30420" xr:uid="{43C3AD92-8FB5-4842-8762-E25FABDD85C9}"/>
    <cellStyle name="Comma 3 4 4 2 2 4 2 5" xfId="20813" xr:uid="{7436BB4C-43BC-40E0-948C-3BC246D8211F}"/>
    <cellStyle name="Comma 3 4 4 2 2 4 3" xfId="2396" xr:uid="{00000000-0005-0000-0000-000071390000}"/>
    <cellStyle name="Comma 3 4 4 2 2 4 3 2" xfId="4801" xr:uid="{00000000-0005-0000-0000-000072390000}"/>
    <cellStyle name="Comma 3 4 4 2 2 4 3 2 2" xfId="9604" xr:uid="{00000000-0005-0000-0000-000073390000}"/>
    <cellStyle name="Comma 3 4 4 2 2 4 3 2 2 2" xfId="19211" xr:uid="{00000000-0005-0000-0000-000074390000}"/>
    <cellStyle name="Comma 3 4 4 2 2 4 3 2 2 2 2" xfId="38425" xr:uid="{0ED789D5-F109-414F-9554-54ED8F806426}"/>
    <cellStyle name="Comma 3 4 4 2 2 4 3 2 2 3" xfId="28818" xr:uid="{3DEC871F-8FED-4827-89DA-4CD8D1522100}"/>
    <cellStyle name="Comma 3 4 4 2 2 4 3 2 3" xfId="14408" xr:uid="{00000000-0005-0000-0000-000075390000}"/>
    <cellStyle name="Comma 3 4 4 2 2 4 3 2 3 2" xfId="33622" xr:uid="{16523C0A-9B36-42C6-AB3E-43F996FA62B0}"/>
    <cellStyle name="Comma 3 4 4 2 2 4 3 2 4" xfId="24015" xr:uid="{A58DB907-0A06-4CAB-9D0B-65ACB2342591}"/>
    <cellStyle name="Comma 3 4 4 2 2 4 3 3" xfId="7203" xr:uid="{00000000-0005-0000-0000-000076390000}"/>
    <cellStyle name="Comma 3 4 4 2 2 4 3 3 2" xfId="16810" xr:uid="{00000000-0005-0000-0000-000077390000}"/>
    <cellStyle name="Comma 3 4 4 2 2 4 3 3 2 2" xfId="36024" xr:uid="{72657F29-3951-4266-BA14-31F70662D550}"/>
    <cellStyle name="Comma 3 4 4 2 2 4 3 3 3" xfId="26417" xr:uid="{7324CEB0-AB1F-451A-8C64-6F879E4B1F0F}"/>
    <cellStyle name="Comma 3 4 4 2 2 4 3 4" xfId="12006" xr:uid="{00000000-0005-0000-0000-000078390000}"/>
    <cellStyle name="Comma 3 4 4 2 2 4 3 4 2" xfId="31220" xr:uid="{E06CEC84-365F-45C6-8EAA-BCAB4E8449AD}"/>
    <cellStyle name="Comma 3 4 4 2 2 4 3 5" xfId="21613" xr:uid="{F667203D-C654-47CD-8334-3BE8B7C666F7}"/>
    <cellStyle name="Comma 3 4 4 2 2 4 4" xfId="3201" xr:uid="{00000000-0005-0000-0000-000079390000}"/>
    <cellStyle name="Comma 3 4 4 2 2 4 4 2" xfId="8004" xr:uid="{00000000-0005-0000-0000-00007A390000}"/>
    <cellStyle name="Comma 3 4 4 2 2 4 4 2 2" xfId="17611" xr:uid="{00000000-0005-0000-0000-00007B390000}"/>
    <cellStyle name="Comma 3 4 4 2 2 4 4 2 2 2" xfId="36825" xr:uid="{682724CD-CFA5-43B8-B849-BC969AA080F2}"/>
    <cellStyle name="Comma 3 4 4 2 2 4 4 2 3" xfId="27218" xr:uid="{1935F258-F608-4ACB-8552-A9CA37C3E160}"/>
    <cellStyle name="Comma 3 4 4 2 2 4 4 3" xfId="12808" xr:uid="{00000000-0005-0000-0000-00007C390000}"/>
    <cellStyle name="Comma 3 4 4 2 2 4 4 3 2" xfId="32022" xr:uid="{C4B5400B-10EF-4680-9896-669DEE1B4893}"/>
    <cellStyle name="Comma 3 4 4 2 2 4 4 4" xfId="22415" xr:uid="{36A0D35A-EF41-4AF8-B121-CE76458F9C71}"/>
    <cellStyle name="Comma 3 4 4 2 2 4 5" xfId="5603" xr:uid="{00000000-0005-0000-0000-00007D390000}"/>
    <cellStyle name="Comma 3 4 4 2 2 4 5 2" xfId="15210" xr:uid="{00000000-0005-0000-0000-00007E390000}"/>
    <cellStyle name="Comma 3 4 4 2 2 4 5 2 2" xfId="34424" xr:uid="{A6A746E8-1081-4143-BC5C-BA52A0C1C5A2}"/>
    <cellStyle name="Comma 3 4 4 2 2 4 5 3" xfId="24817" xr:uid="{0E1760BF-13AE-48BB-8FBB-B791C1172480}"/>
    <cellStyle name="Comma 3 4 4 2 2 4 6" xfId="10406" xr:uid="{00000000-0005-0000-0000-00007F390000}"/>
    <cellStyle name="Comma 3 4 4 2 2 4 6 2" xfId="29620" xr:uid="{97CC8742-1A43-4479-9C5B-31E3F223309C}"/>
    <cellStyle name="Comma 3 4 4 2 2 4 7" xfId="20013" xr:uid="{B052B175-41A5-4F34-BD47-26EFAC685F5D}"/>
    <cellStyle name="Comma 3 4 4 2 2 5" xfId="996" xr:uid="{00000000-0005-0000-0000-000080390000}"/>
    <cellStyle name="Comma 3 4 4 2 2 5 2" xfId="3401" xr:uid="{00000000-0005-0000-0000-000081390000}"/>
    <cellStyle name="Comma 3 4 4 2 2 5 2 2" xfId="8204" xr:uid="{00000000-0005-0000-0000-000082390000}"/>
    <cellStyle name="Comma 3 4 4 2 2 5 2 2 2" xfId="17811" xr:uid="{00000000-0005-0000-0000-000083390000}"/>
    <cellStyle name="Comma 3 4 4 2 2 5 2 2 2 2" xfId="37025" xr:uid="{A8D89F68-E5A0-468E-AD47-339CE3F9C5B8}"/>
    <cellStyle name="Comma 3 4 4 2 2 5 2 2 3" xfId="27418" xr:uid="{7FECDF4C-9CA3-4985-BAF1-BB63BCB642E2}"/>
    <cellStyle name="Comma 3 4 4 2 2 5 2 3" xfId="13008" xr:uid="{00000000-0005-0000-0000-000084390000}"/>
    <cellStyle name="Comma 3 4 4 2 2 5 2 3 2" xfId="32222" xr:uid="{A9750610-7F8F-4D41-9728-AA1DF7C935E1}"/>
    <cellStyle name="Comma 3 4 4 2 2 5 2 4" xfId="22615" xr:uid="{6C96A698-E5F7-4EF1-B064-DEF073359CF1}"/>
    <cellStyle name="Comma 3 4 4 2 2 5 3" xfId="5803" xr:uid="{00000000-0005-0000-0000-000085390000}"/>
    <cellStyle name="Comma 3 4 4 2 2 5 3 2" xfId="15410" xr:uid="{00000000-0005-0000-0000-000086390000}"/>
    <cellStyle name="Comma 3 4 4 2 2 5 3 2 2" xfId="34624" xr:uid="{7DDC2004-664D-46F8-A5B7-89B4FADCD0C7}"/>
    <cellStyle name="Comma 3 4 4 2 2 5 3 3" xfId="25017" xr:uid="{E962C580-5F19-466D-849F-ED19EEB5F796}"/>
    <cellStyle name="Comma 3 4 4 2 2 5 4" xfId="10606" xr:uid="{00000000-0005-0000-0000-000087390000}"/>
    <cellStyle name="Comma 3 4 4 2 2 5 4 2" xfId="29820" xr:uid="{92F51542-9E7A-4971-AD45-5EA680D7A14D}"/>
    <cellStyle name="Comma 3 4 4 2 2 5 5" xfId="20213" xr:uid="{F12DDC7E-1EBF-4B71-A5D8-D1045366D6B5}"/>
    <cellStyle name="Comma 3 4 4 2 2 6" xfId="1796" xr:uid="{00000000-0005-0000-0000-000088390000}"/>
    <cellStyle name="Comma 3 4 4 2 2 6 2" xfId="4201" xr:uid="{00000000-0005-0000-0000-000089390000}"/>
    <cellStyle name="Comma 3 4 4 2 2 6 2 2" xfId="9004" xr:uid="{00000000-0005-0000-0000-00008A390000}"/>
    <cellStyle name="Comma 3 4 4 2 2 6 2 2 2" xfId="18611" xr:uid="{00000000-0005-0000-0000-00008B390000}"/>
    <cellStyle name="Comma 3 4 4 2 2 6 2 2 2 2" xfId="37825" xr:uid="{29704367-81DC-4207-B45B-A47685C0CFFA}"/>
    <cellStyle name="Comma 3 4 4 2 2 6 2 2 3" xfId="28218" xr:uid="{02F1BB28-6E78-4ADA-938F-1D9AE200BE20}"/>
    <cellStyle name="Comma 3 4 4 2 2 6 2 3" xfId="13808" xr:uid="{00000000-0005-0000-0000-00008C390000}"/>
    <cellStyle name="Comma 3 4 4 2 2 6 2 3 2" xfId="33022" xr:uid="{68E0683C-33AB-4820-A2A1-EC41180D460A}"/>
    <cellStyle name="Comma 3 4 4 2 2 6 2 4" xfId="23415" xr:uid="{1E8AEC7B-F6A1-4FAF-A666-178554D35424}"/>
    <cellStyle name="Comma 3 4 4 2 2 6 3" xfId="6603" xr:uid="{00000000-0005-0000-0000-00008D390000}"/>
    <cellStyle name="Comma 3 4 4 2 2 6 3 2" xfId="16210" xr:uid="{00000000-0005-0000-0000-00008E390000}"/>
    <cellStyle name="Comma 3 4 4 2 2 6 3 2 2" xfId="35424" xr:uid="{7CD3240D-7A20-4949-AF0F-8FEE59082E44}"/>
    <cellStyle name="Comma 3 4 4 2 2 6 3 3" xfId="25817" xr:uid="{A24A5E80-01B5-4F07-81AB-E9B536A55643}"/>
    <cellStyle name="Comma 3 4 4 2 2 6 4" xfId="11406" xr:uid="{00000000-0005-0000-0000-00008F390000}"/>
    <cellStyle name="Comma 3 4 4 2 2 6 4 2" xfId="30620" xr:uid="{1D1DC133-D300-4880-B576-27554A7D1A23}"/>
    <cellStyle name="Comma 3 4 4 2 2 6 5" xfId="21013" xr:uid="{98FC063E-AFE7-4D10-9DF0-8050937455C0}"/>
    <cellStyle name="Comma 3 4 4 2 2 7" xfId="2601" xr:uid="{00000000-0005-0000-0000-000090390000}"/>
    <cellStyle name="Comma 3 4 4 2 2 7 2" xfId="7404" xr:uid="{00000000-0005-0000-0000-000091390000}"/>
    <cellStyle name="Comma 3 4 4 2 2 7 2 2" xfId="17011" xr:uid="{00000000-0005-0000-0000-000092390000}"/>
    <cellStyle name="Comma 3 4 4 2 2 7 2 2 2" xfId="36225" xr:uid="{38FAA14A-B2BF-47B8-B9BC-27B98065EF03}"/>
    <cellStyle name="Comma 3 4 4 2 2 7 2 3" xfId="26618" xr:uid="{F7B23E58-021D-4EC7-92A8-B0FA2924D772}"/>
    <cellStyle name="Comma 3 4 4 2 2 7 3" xfId="12208" xr:uid="{00000000-0005-0000-0000-000093390000}"/>
    <cellStyle name="Comma 3 4 4 2 2 7 3 2" xfId="31422" xr:uid="{E0A1152E-37B8-483B-A4F4-581AC14AAECC}"/>
    <cellStyle name="Comma 3 4 4 2 2 7 4" xfId="21815" xr:uid="{5EB943A4-065A-4D8E-BD00-1C6AF338895C}"/>
    <cellStyle name="Comma 3 4 4 2 2 8" xfId="5003" xr:uid="{00000000-0005-0000-0000-000094390000}"/>
    <cellStyle name="Comma 3 4 4 2 2 8 2" xfId="14610" xr:uid="{00000000-0005-0000-0000-000095390000}"/>
    <cellStyle name="Comma 3 4 4 2 2 8 2 2" xfId="33824" xr:uid="{9DE1C09D-4F39-4A5C-9A2F-D51CBD230536}"/>
    <cellStyle name="Comma 3 4 4 2 2 8 3" xfId="24217" xr:uid="{44A8D537-973F-4963-8BD2-93999226BC04}"/>
    <cellStyle name="Comma 3 4 4 2 2 9" xfId="9806" xr:uid="{00000000-0005-0000-0000-000096390000}"/>
    <cellStyle name="Comma 3 4 4 2 2 9 2" xfId="29020" xr:uid="{158E16C5-6517-4FEA-A8AF-219D8AEE9731}"/>
    <cellStyle name="Comma 3 4 4 2 3" xfId="295" xr:uid="{00000000-0005-0000-0000-000097390000}"/>
    <cellStyle name="Comma 3 4 4 2 3 2" xfId="1096" xr:uid="{00000000-0005-0000-0000-000098390000}"/>
    <cellStyle name="Comma 3 4 4 2 3 2 2" xfId="3501" xr:uid="{00000000-0005-0000-0000-000099390000}"/>
    <cellStyle name="Comma 3 4 4 2 3 2 2 2" xfId="8304" xr:uid="{00000000-0005-0000-0000-00009A390000}"/>
    <cellStyle name="Comma 3 4 4 2 3 2 2 2 2" xfId="17911" xr:uid="{00000000-0005-0000-0000-00009B390000}"/>
    <cellStyle name="Comma 3 4 4 2 3 2 2 2 2 2" xfId="37125" xr:uid="{EF3DC548-5D6E-4298-BA7E-C4889F348441}"/>
    <cellStyle name="Comma 3 4 4 2 3 2 2 2 3" xfId="27518" xr:uid="{CF6721F7-30AB-4346-B6FA-305A6CF3BCDC}"/>
    <cellStyle name="Comma 3 4 4 2 3 2 2 3" xfId="13108" xr:uid="{00000000-0005-0000-0000-00009C390000}"/>
    <cellStyle name="Comma 3 4 4 2 3 2 2 3 2" xfId="32322" xr:uid="{8018B363-8485-4B5D-85EE-2CF003A72869}"/>
    <cellStyle name="Comma 3 4 4 2 3 2 2 4" xfId="22715" xr:uid="{D50A33B2-E445-4517-B3CE-A334D062FEFC}"/>
    <cellStyle name="Comma 3 4 4 2 3 2 3" xfId="5903" xr:uid="{00000000-0005-0000-0000-00009D390000}"/>
    <cellStyle name="Comma 3 4 4 2 3 2 3 2" xfId="15510" xr:uid="{00000000-0005-0000-0000-00009E390000}"/>
    <cellStyle name="Comma 3 4 4 2 3 2 3 2 2" xfId="34724" xr:uid="{4225F819-37CC-4CF0-8617-8CA6025C1AC3}"/>
    <cellStyle name="Comma 3 4 4 2 3 2 3 3" xfId="25117" xr:uid="{EBA1D2B5-066C-48BD-BCF8-C087E17FB65A}"/>
    <cellStyle name="Comma 3 4 4 2 3 2 4" xfId="10706" xr:uid="{00000000-0005-0000-0000-00009F390000}"/>
    <cellStyle name="Comma 3 4 4 2 3 2 4 2" xfId="29920" xr:uid="{FFD30D47-F70D-4778-828E-EDA526636161}"/>
    <cellStyle name="Comma 3 4 4 2 3 2 5" xfId="20313" xr:uid="{10B8177B-7193-4E34-80D1-519644CE15A2}"/>
    <cellStyle name="Comma 3 4 4 2 3 3" xfId="1896" xr:uid="{00000000-0005-0000-0000-0000A0390000}"/>
    <cellStyle name="Comma 3 4 4 2 3 3 2" xfId="4301" xr:uid="{00000000-0005-0000-0000-0000A1390000}"/>
    <cellStyle name="Comma 3 4 4 2 3 3 2 2" xfId="9104" xr:uid="{00000000-0005-0000-0000-0000A2390000}"/>
    <cellStyle name="Comma 3 4 4 2 3 3 2 2 2" xfId="18711" xr:uid="{00000000-0005-0000-0000-0000A3390000}"/>
    <cellStyle name="Comma 3 4 4 2 3 3 2 2 2 2" xfId="37925" xr:uid="{86E6F920-1266-482F-AC46-F2146E083F6D}"/>
    <cellStyle name="Comma 3 4 4 2 3 3 2 2 3" xfId="28318" xr:uid="{C4951430-5F19-462D-A461-5A9AEAB83003}"/>
    <cellStyle name="Comma 3 4 4 2 3 3 2 3" xfId="13908" xr:uid="{00000000-0005-0000-0000-0000A4390000}"/>
    <cellStyle name="Comma 3 4 4 2 3 3 2 3 2" xfId="33122" xr:uid="{45114196-7318-4947-8CA5-7E4C30899281}"/>
    <cellStyle name="Comma 3 4 4 2 3 3 2 4" xfId="23515" xr:uid="{764C3926-A95D-4601-BAA7-EBD3E53B5AF5}"/>
    <cellStyle name="Comma 3 4 4 2 3 3 3" xfId="6703" xr:uid="{00000000-0005-0000-0000-0000A5390000}"/>
    <cellStyle name="Comma 3 4 4 2 3 3 3 2" xfId="16310" xr:uid="{00000000-0005-0000-0000-0000A6390000}"/>
    <cellStyle name="Comma 3 4 4 2 3 3 3 2 2" xfId="35524" xr:uid="{4D0C3C21-EB53-4A4B-842B-3D921F050339}"/>
    <cellStyle name="Comma 3 4 4 2 3 3 3 3" xfId="25917" xr:uid="{174077DF-9EC0-498F-8749-944F3DBACB4F}"/>
    <cellStyle name="Comma 3 4 4 2 3 3 4" xfId="11506" xr:uid="{00000000-0005-0000-0000-0000A7390000}"/>
    <cellStyle name="Comma 3 4 4 2 3 3 4 2" xfId="30720" xr:uid="{F6427A75-7513-416F-93A0-B7DDAE77F01E}"/>
    <cellStyle name="Comma 3 4 4 2 3 3 5" xfId="21113" xr:uid="{3E487C0D-2F00-4931-97C9-F2600E54AA54}"/>
    <cellStyle name="Comma 3 4 4 2 3 4" xfId="2701" xr:uid="{00000000-0005-0000-0000-0000A8390000}"/>
    <cellStyle name="Comma 3 4 4 2 3 4 2" xfId="7504" xr:uid="{00000000-0005-0000-0000-0000A9390000}"/>
    <cellStyle name="Comma 3 4 4 2 3 4 2 2" xfId="17111" xr:uid="{00000000-0005-0000-0000-0000AA390000}"/>
    <cellStyle name="Comma 3 4 4 2 3 4 2 2 2" xfId="36325" xr:uid="{E34BCBAF-A009-4F6F-B1A9-B721D91CE01A}"/>
    <cellStyle name="Comma 3 4 4 2 3 4 2 3" xfId="26718" xr:uid="{595E72D0-C372-46C2-89D4-D44AF780DCB9}"/>
    <cellStyle name="Comma 3 4 4 2 3 4 3" xfId="12308" xr:uid="{00000000-0005-0000-0000-0000AB390000}"/>
    <cellStyle name="Comma 3 4 4 2 3 4 3 2" xfId="31522" xr:uid="{98CD5472-038A-4E42-8B42-68EC79972ADA}"/>
    <cellStyle name="Comma 3 4 4 2 3 4 4" xfId="21915" xr:uid="{217BB9CC-A57A-4091-8A32-28B59CF4AEF1}"/>
    <cellStyle name="Comma 3 4 4 2 3 5" xfId="5103" xr:uid="{00000000-0005-0000-0000-0000AC390000}"/>
    <cellStyle name="Comma 3 4 4 2 3 5 2" xfId="14710" xr:uid="{00000000-0005-0000-0000-0000AD390000}"/>
    <cellStyle name="Comma 3 4 4 2 3 5 2 2" xfId="33924" xr:uid="{967B0BAB-A7FA-4BA5-AB78-A134C974FBD6}"/>
    <cellStyle name="Comma 3 4 4 2 3 5 3" xfId="24317" xr:uid="{4F795B12-4165-4B59-A5BE-A992E96A9FA7}"/>
    <cellStyle name="Comma 3 4 4 2 3 6" xfId="9906" xr:uid="{00000000-0005-0000-0000-0000AE390000}"/>
    <cellStyle name="Comma 3 4 4 2 3 6 2" xfId="29120" xr:uid="{1559D30A-08C3-4379-8A3B-2AF8E5CBEA4A}"/>
    <cellStyle name="Comma 3 4 4 2 3 7" xfId="19513" xr:uid="{72CE0F56-4144-4FEF-AFB9-A55943E4FD0D}"/>
    <cellStyle name="Comma 3 4 4 2 4" xfId="495" xr:uid="{00000000-0005-0000-0000-0000AF390000}"/>
    <cellStyle name="Comma 3 4 4 2 4 2" xfId="1296" xr:uid="{00000000-0005-0000-0000-0000B0390000}"/>
    <cellStyle name="Comma 3 4 4 2 4 2 2" xfId="3701" xr:uid="{00000000-0005-0000-0000-0000B1390000}"/>
    <cellStyle name="Comma 3 4 4 2 4 2 2 2" xfId="8504" xr:uid="{00000000-0005-0000-0000-0000B2390000}"/>
    <cellStyle name="Comma 3 4 4 2 4 2 2 2 2" xfId="18111" xr:uid="{00000000-0005-0000-0000-0000B3390000}"/>
    <cellStyle name="Comma 3 4 4 2 4 2 2 2 2 2" xfId="37325" xr:uid="{503AB89C-C2A2-4320-8D29-E2FD99021FE4}"/>
    <cellStyle name="Comma 3 4 4 2 4 2 2 2 3" xfId="27718" xr:uid="{F01A1ADA-8CB4-426B-96C4-8E00F865FEA9}"/>
    <cellStyle name="Comma 3 4 4 2 4 2 2 3" xfId="13308" xr:uid="{00000000-0005-0000-0000-0000B4390000}"/>
    <cellStyle name="Comma 3 4 4 2 4 2 2 3 2" xfId="32522" xr:uid="{E38035AC-71A1-4007-A7BB-7CB0A4292513}"/>
    <cellStyle name="Comma 3 4 4 2 4 2 2 4" xfId="22915" xr:uid="{6B61328F-CC4D-410D-9169-376845776EEA}"/>
    <cellStyle name="Comma 3 4 4 2 4 2 3" xfId="6103" xr:uid="{00000000-0005-0000-0000-0000B5390000}"/>
    <cellStyle name="Comma 3 4 4 2 4 2 3 2" xfId="15710" xr:uid="{00000000-0005-0000-0000-0000B6390000}"/>
    <cellStyle name="Comma 3 4 4 2 4 2 3 2 2" xfId="34924" xr:uid="{34B08FEA-F48F-4D4B-826C-317349FD2B63}"/>
    <cellStyle name="Comma 3 4 4 2 4 2 3 3" xfId="25317" xr:uid="{549F3B23-E6FF-487E-96B3-77DD46FF705D}"/>
    <cellStyle name="Comma 3 4 4 2 4 2 4" xfId="10906" xr:uid="{00000000-0005-0000-0000-0000B7390000}"/>
    <cellStyle name="Comma 3 4 4 2 4 2 4 2" xfId="30120" xr:uid="{003907FA-8B0A-4A9E-8EBC-84E45599AE8F}"/>
    <cellStyle name="Comma 3 4 4 2 4 2 5" xfId="20513" xr:uid="{AA56D967-15AA-48A4-BAE0-BD2AB71C0131}"/>
    <cellStyle name="Comma 3 4 4 2 4 3" xfId="2096" xr:uid="{00000000-0005-0000-0000-0000B8390000}"/>
    <cellStyle name="Comma 3 4 4 2 4 3 2" xfId="4501" xr:uid="{00000000-0005-0000-0000-0000B9390000}"/>
    <cellStyle name="Comma 3 4 4 2 4 3 2 2" xfId="9304" xr:uid="{00000000-0005-0000-0000-0000BA390000}"/>
    <cellStyle name="Comma 3 4 4 2 4 3 2 2 2" xfId="18911" xr:uid="{00000000-0005-0000-0000-0000BB390000}"/>
    <cellStyle name="Comma 3 4 4 2 4 3 2 2 2 2" xfId="38125" xr:uid="{49F7520B-7E3E-4D3E-8A44-0F8BBD59958B}"/>
    <cellStyle name="Comma 3 4 4 2 4 3 2 2 3" xfId="28518" xr:uid="{C17C7D57-88CC-4B49-926E-D38FF1120889}"/>
    <cellStyle name="Comma 3 4 4 2 4 3 2 3" xfId="14108" xr:uid="{00000000-0005-0000-0000-0000BC390000}"/>
    <cellStyle name="Comma 3 4 4 2 4 3 2 3 2" xfId="33322" xr:uid="{99F1B395-28D9-4303-8D28-731D5F50DC2E}"/>
    <cellStyle name="Comma 3 4 4 2 4 3 2 4" xfId="23715" xr:uid="{3B7F18CE-9ADE-4B04-8FBF-5B67E49A7E42}"/>
    <cellStyle name="Comma 3 4 4 2 4 3 3" xfId="6903" xr:uid="{00000000-0005-0000-0000-0000BD390000}"/>
    <cellStyle name="Comma 3 4 4 2 4 3 3 2" xfId="16510" xr:uid="{00000000-0005-0000-0000-0000BE390000}"/>
    <cellStyle name="Comma 3 4 4 2 4 3 3 2 2" xfId="35724" xr:uid="{7AF0E479-BA09-48A9-9631-863954EB63D6}"/>
    <cellStyle name="Comma 3 4 4 2 4 3 3 3" xfId="26117" xr:uid="{AD2D81C0-9937-42E5-99A1-087F39B215DF}"/>
    <cellStyle name="Comma 3 4 4 2 4 3 4" xfId="11706" xr:uid="{00000000-0005-0000-0000-0000BF390000}"/>
    <cellStyle name="Comma 3 4 4 2 4 3 4 2" xfId="30920" xr:uid="{D5D009C9-F4BF-4E8E-9EF4-90441370597C}"/>
    <cellStyle name="Comma 3 4 4 2 4 3 5" xfId="21313" xr:uid="{F2596CBC-2A99-46B8-B6B7-352475680500}"/>
    <cellStyle name="Comma 3 4 4 2 4 4" xfId="2901" xr:uid="{00000000-0005-0000-0000-0000C0390000}"/>
    <cellStyle name="Comma 3 4 4 2 4 4 2" xfId="7704" xr:uid="{00000000-0005-0000-0000-0000C1390000}"/>
    <cellStyle name="Comma 3 4 4 2 4 4 2 2" xfId="17311" xr:uid="{00000000-0005-0000-0000-0000C2390000}"/>
    <cellStyle name="Comma 3 4 4 2 4 4 2 2 2" xfId="36525" xr:uid="{B9FC2D7E-CCE3-4833-BA46-86A1175D3B4F}"/>
    <cellStyle name="Comma 3 4 4 2 4 4 2 3" xfId="26918" xr:uid="{A7C63A74-50AA-4FF3-A3C9-BD7D42AD2EFD}"/>
    <cellStyle name="Comma 3 4 4 2 4 4 3" xfId="12508" xr:uid="{00000000-0005-0000-0000-0000C3390000}"/>
    <cellStyle name="Comma 3 4 4 2 4 4 3 2" xfId="31722" xr:uid="{A518CD23-2E24-4125-9594-B941B5204EE9}"/>
    <cellStyle name="Comma 3 4 4 2 4 4 4" xfId="22115" xr:uid="{66C9A6A3-8023-44B4-96B2-DF659C47AD98}"/>
    <cellStyle name="Comma 3 4 4 2 4 5" xfId="5303" xr:uid="{00000000-0005-0000-0000-0000C4390000}"/>
    <cellStyle name="Comma 3 4 4 2 4 5 2" xfId="14910" xr:uid="{00000000-0005-0000-0000-0000C5390000}"/>
    <cellStyle name="Comma 3 4 4 2 4 5 2 2" xfId="34124" xr:uid="{77818A3B-9E4B-4BB2-9372-A1CD6A9A2FC6}"/>
    <cellStyle name="Comma 3 4 4 2 4 5 3" xfId="24517" xr:uid="{4C519015-0F3C-42EB-94C2-F36307D6DE26}"/>
    <cellStyle name="Comma 3 4 4 2 4 6" xfId="10106" xr:uid="{00000000-0005-0000-0000-0000C6390000}"/>
    <cellStyle name="Comma 3 4 4 2 4 6 2" xfId="29320" xr:uid="{652212A4-CA3A-4522-8F11-71014661DC34}"/>
    <cellStyle name="Comma 3 4 4 2 4 7" xfId="19713" xr:uid="{6A3E082A-6C98-420E-AC7E-D36E1F607B50}"/>
    <cellStyle name="Comma 3 4 4 2 5" xfId="695" xr:uid="{00000000-0005-0000-0000-0000C7390000}"/>
    <cellStyle name="Comma 3 4 4 2 5 2" xfId="1496" xr:uid="{00000000-0005-0000-0000-0000C8390000}"/>
    <cellStyle name="Comma 3 4 4 2 5 2 2" xfId="3901" xr:uid="{00000000-0005-0000-0000-0000C9390000}"/>
    <cellStyle name="Comma 3 4 4 2 5 2 2 2" xfId="8704" xr:uid="{00000000-0005-0000-0000-0000CA390000}"/>
    <cellStyle name="Comma 3 4 4 2 5 2 2 2 2" xfId="18311" xr:uid="{00000000-0005-0000-0000-0000CB390000}"/>
    <cellStyle name="Comma 3 4 4 2 5 2 2 2 2 2" xfId="37525" xr:uid="{82920C9E-CEF9-4D33-9867-08D835D40FE1}"/>
    <cellStyle name="Comma 3 4 4 2 5 2 2 2 3" xfId="27918" xr:uid="{D5212F07-E6CF-42B6-8DD0-513A04646A5D}"/>
    <cellStyle name="Comma 3 4 4 2 5 2 2 3" xfId="13508" xr:uid="{00000000-0005-0000-0000-0000CC390000}"/>
    <cellStyle name="Comma 3 4 4 2 5 2 2 3 2" xfId="32722" xr:uid="{DBF6A446-D418-4D34-A173-3F124DFAF976}"/>
    <cellStyle name="Comma 3 4 4 2 5 2 2 4" xfId="23115" xr:uid="{D2536F30-97B2-4400-94E2-BD2930A0B99C}"/>
    <cellStyle name="Comma 3 4 4 2 5 2 3" xfId="6303" xr:uid="{00000000-0005-0000-0000-0000CD390000}"/>
    <cellStyle name="Comma 3 4 4 2 5 2 3 2" xfId="15910" xr:uid="{00000000-0005-0000-0000-0000CE390000}"/>
    <cellStyle name="Comma 3 4 4 2 5 2 3 2 2" xfId="35124" xr:uid="{0AEF3E0D-910E-473D-BFA2-6ABE15D658F3}"/>
    <cellStyle name="Comma 3 4 4 2 5 2 3 3" xfId="25517" xr:uid="{161CFC3E-9CCC-4BAF-801B-67503D0D5613}"/>
    <cellStyle name="Comma 3 4 4 2 5 2 4" xfId="11106" xr:uid="{00000000-0005-0000-0000-0000CF390000}"/>
    <cellStyle name="Comma 3 4 4 2 5 2 4 2" xfId="30320" xr:uid="{7BC2585C-0D78-4438-88A3-09CE5E71B215}"/>
    <cellStyle name="Comma 3 4 4 2 5 2 5" xfId="20713" xr:uid="{71539BD0-9B80-4337-96E5-CA1B5B25DE6C}"/>
    <cellStyle name="Comma 3 4 4 2 5 3" xfId="2296" xr:uid="{00000000-0005-0000-0000-0000D0390000}"/>
    <cellStyle name="Comma 3 4 4 2 5 3 2" xfId="4701" xr:uid="{00000000-0005-0000-0000-0000D1390000}"/>
    <cellStyle name="Comma 3 4 4 2 5 3 2 2" xfId="9504" xr:uid="{00000000-0005-0000-0000-0000D2390000}"/>
    <cellStyle name="Comma 3 4 4 2 5 3 2 2 2" xfId="19111" xr:uid="{00000000-0005-0000-0000-0000D3390000}"/>
    <cellStyle name="Comma 3 4 4 2 5 3 2 2 2 2" xfId="38325" xr:uid="{3D640048-3C02-428F-A3C1-8D30704309A8}"/>
    <cellStyle name="Comma 3 4 4 2 5 3 2 2 3" xfId="28718" xr:uid="{E9FCAC93-2961-42D8-9C63-4037A890D432}"/>
    <cellStyle name="Comma 3 4 4 2 5 3 2 3" xfId="14308" xr:uid="{00000000-0005-0000-0000-0000D4390000}"/>
    <cellStyle name="Comma 3 4 4 2 5 3 2 3 2" xfId="33522" xr:uid="{E8AAFE4D-1668-4A36-9CDC-C152A522B0B8}"/>
    <cellStyle name="Comma 3 4 4 2 5 3 2 4" xfId="23915" xr:uid="{B7F4C9B9-C2F7-4C2F-A7BA-F2C0436BFC30}"/>
    <cellStyle name="Comma 3 4 4 2 5 3 3" xfId="7103" xr:uid="{00000000-0005-0000-0000-0000D5390000}"/>
    <cellStyle name="Comma 3 4 4 2 5 3 3 2" xfId="16710" xr:uid="{00000000-0005-0000-0000-0000D6390000}"/>
    <cellStyle name="Comma 3 4 4 2 5 3 3 2 2" xfId="35924" xr:uid="{A8E9F2CE-6EA8-44F3-8BB5-D87A91A926CB}"/>
    <cellStyle name="Comma 3 4 4 2 5 3 3 3" xfId="26317" xr:uid="{FCB64A09-591A-45C7-A56A-737CBFAC2C1A}"/>
    <cellStyle name="Comma 3 4 4 2 5 3 4" xfId="11906" xr:uid="{00000000-0005-0000-0000-0000D7390000}"/>
    <cellStyle name="Comma 3 4 4 2 5 3 4 2" xfId="31120" xr:uid="{D2B888E6-038B-4469-80A8-F022E9D79F3D}"/>
    <cellStyle name="Comma 3 4 4 2 5 3 5" xfId="21513" xr:uid="{D4BF7C07-3652-4831-8921-EB65C2D82AC7}"/>
    <cellStyle name="Comma 3 4 4 2 5 4" xfId="3101" xr:uid="{00000000-0005-0000-0000-0000D8390000}"/>
    <cellStyle name="Comma 3 4 4 2 5 4 2" xfId="7904" xr:uid="{00000000-0005-0000-0000-0000D9390000}"/>
    <cellStyle name="Comma 3 4 4 2 5 4 2 2" xfId="17511" xr:uid="{00000000-0005-0000-0000-0000DA390000}"/>
    <cellStyle name="Comma 3 4 4 2 5 4 2 2 2" xfId="36725" xr:uid="{6D67A30B-CA69-467F-B161-0CFB91B4B7B1}"/>
    <cellStyle name="Comma 3 4 4 2 5 4 2 3" xfId="27118" xr:uid="{5C507363-5637-4468-8508-53E8BD83817F}"/>
    <cellStyle name="Comma 3 4 4 2 5 4 3" xfId="12708" xr:uid="{00000000-0005-0000-0000-0000DB390000}"/>
    <cellStyle name="Comma 3 4 4 2 5 4 3 2" xfId="31922" xr:uid="{7020FAB4-0EC5-4E1C-98D6-396B952860A2}"/>
    <cellStyle name="Comma 3 4 4 2 5 4 4" xfId="22315" xr:uid="{4DA4B09D-C4E4-4A26-A10E-56953A692D96}"/>
    <cellStyle name="Comma 3 4 4 2 5 5" xfId="5503" xr:uid="{00000000-0005-0000-0000-0000DC390000}"/>
    <cellStyle name="Comma 3 4 4 2 5 5 2" xfId="15110" xr:uid="{00000000-0005-0000-0000-0000DD390000}"/>
    <cellStyle name="Comma 3 4 4 2 5 5 2 2" xfId="34324" xr:uid="{2A2AC459-9538-4835-B0C6-8486F2585DD1}"/>
    <cellStyle name="Comma 3 4 4 2 5 5 3" xfId="24717" xr:uid="{C9FE4C31-659D-4830-9B8F-087C17083E71}"/>
    <cellStyle name="Comma 3 4 4 2 5 6" xfId="10306" xr:uid="{00000000-0005-0000-0000-0000DE390000}"/>
    <cellStyle name="Comma 3 4 4 2 5 6 2" xfId="29520" xr:uid="{19F7780F-F388-4959-BE64-E40C1F22B3D1}"/>
    <cellStyle name="Comma 3 4 4 2 5 7" xfId="19913" xr:uid="{EB78DCAE-CAD2-47D7-B023-4183016F6543}"/>
    <cellStyle name="Comma 3 4 4 2 6" xfId="896" xr:uid="{00000000-0005-0000-0000-0000DF390000}"/>
    <cellStyle name="Comma 3 4 4 2 6 2" xfId="3301" xr:uid="{00000000-0005-0000-0000-0000E0390000}"/>
    <cellStyle name="Comma 3 4 4 2 6 2 2" xfId="8104" xr:uid="{00000000-0005-0000-0000-0000E1390000}"/>
    <cellStyle name="Comma 3 4 4 2 6 2 2 2" xfId="17711" xr:uid="{00000000-0005-0000-0000-0000E2390000}"/>
    <cellStyle name="Comma 3 4 4 2 6 2 2 2 2" xfId="36925" xr:uid="{CDB0C005-C9F4-428E-A338-41E77F75A487}"/>
    <cellStyle name="Comma 3 4 4 2 6 2 2 3" xfId="27318" xr:uid="{1A7DC86A-F7A8-4F21-B96B-392F66D8B809}"/>
    <cellStyle name="Comma 3 4 4 2 6 2 3" xfId="12908" xr:uid="{00000000-0005-0000-0000-0000E3390000}"/>
    <cellStyle name="Comma 3 4 4 2 6 2 3 2" xfId="32122" xr:uid="{016070DE-7208-4048-980F-32D53A19D9BB}"/>
    <cellStyle name="Comma 3 4 4 2 6 2 4" xfId="22515" xr:uid="{A3790237-7D49-4240-83F9-F8D571D21EB2}"/>
    <cellStyle name="Comma 3 4 4 2 6 3" xfId="5703" xr:uid="{00000000-0005-0000-0000-0000E4390000}"/>
    <cellStyle name="Comma 3 4 4 2 6 3 2" xfId="15310" xr:uid="{00000000-0005-0000-0000-0000E5390000}"/>
    <cellStyle name="Comma 3 4 4 2 6 3 2 2" xfId="34524" xr:uid="{D60221A6-9FB9-4DE7-834E-8297DBFD86A0}"/>
    <cellStyle name="Comma 3 4 4 2 6 3 3" xfId="24917" xr:uid="{F30339C0-EB04-4D7B-BD26-0CB6AAFEA01E}"/>
    <cellStyle name="Comma 3 4 4 2 6 4" xfId="10506" xr:uid="{00000000-0005-0000-0000-0000E6390000}"/>
    <cellStyle name="Comma 3 4 4 2 6 4 2" xfId="29720" xr:uid="{AAB28944-B128-4605-87B7-19757D14B927}"/>
    <cellStyle name="Comma 3 4 4 2 6 5" xfId="20113" xr:uid="{47BF89CF-F3C7-4D9F-A585-D3EA1458792E}"/>
    <cellStyle name="Comma 3 4 4 2 7" xfId="1696" xr:uid="{00000000-0005-0000-0000-0000E7390000}"/>
    <cellStyle name="Comma 3 4 4 2 7 2" xfId="4101" xr:uid="{00000000-0005-0000-0000-0000E8390000}"/>
    <cellStyle name="Comma 3 4 4 2 7 2 2" xfId="8904" xr:uid="{00000000-0005-0000-0000-0000E9390000}"/>
    <cellStyle name="Comma 3 4 4 2 7 2 2 2" xfId="18511" xr:uid="{00000000-0005-0000-0000-0000EA390000}"/>
    <cellStyle name="Comma 3 4 4 2 7 2 2 2 2" xfId="37725" xr:uid="{975EE7B3-73A4-477F-AC57-91B3314C0806}"/>
    <cellStyle name="Comma 3 4 4 2 7 2 2 3" xfId="28118" xr:uid="{81DCD982-02E5-4A8A-9984-31258B794E2A}"/>
    <cellStyle name="Comma 3 4 4 2 7 2 3" xfId="13708" xr:uid="{00000000-0005-0000-0000-0000EB390000}"/>
    <cellStyle name="Comma 3 4 4 2 7 2 3 2" xfId="32922" xr:uid="{4C08851C-9333-490C-A4E6-BBBFBFD57C06}"/>
    <cellStyle name="Comma 3 4 4 2 7 2 4" xfId="23315" xr:uid="{AF868613-157F-42C6-987D-160C7928109A}"/>
    <cellStyle name="Comma 3 4 4 2 7 3" xfId="6503" xr:uid="{00000000-0005-0000-0000-0000EC390000}"/>
    <cellStyle name="Comma 3 4 4 2 7 3 2" xfId="16110" xr:uid="{00000000-0005-0000-0000-0000ED390000}"/>
    <cellStyle name="Comma 3 4 4 2 7 3 2 2" xfId="35324" xr:uid="{D8F0A00A-01D1-4129-BB2B-949FBA898AC9}"/>
    <cellStyle name="Comma 3 4 4 2 7 3 3" xfId="25717" xr:uid="{E5CA6529-4E61-4089-AC2B-C73623B9CEE6}"/>
    <cellStyle name="Comma 3 4 4 2 7 4" xfId="11306" xr:uid="{00000000-0005-0000-0000-0000EE390000}"/>
    <cellStyle name="Comma 3 4 4 2 7 4 2" xfId="30520" xr:uid="{43DBD447-A91B-477E-8CF1-F9A2B0A1689D}"/>
    <cellStyle name="Comma 3 4 4 2 7 5" xfId="20913" xr:uid="{174D0832-CC59-4D18-8AE5-4C18D01D6410}"/>
    <cellStyle name="Comma 3 4 4 2 8" xfId="2501" xr:uid="{00000000-0005-0000-0000-0000EF390000}"/>
    <cellStyle name="Comma 3 4 4 2 8 2" xfId="7304" xr:uid="{00000000-0005-0000-0000-0000F0390000}"/>
    <cellStyle name="Comma 3 4 4 2 8 2 2" xfId="16911" xr:uid="{00000000-0005-0000-0000-0000F1390000}"/>
    <cellStyle name="Comma 3 4 4 2 8 2 2 2" xfId="36125" xr:uid="{F9031ED1-3F71-4E6D-87BF-D6DE137BFC2C}"/>
    <cellStyle name="Comma 3 4 4 2 8 2 3" xfId="26518" xr:uid="{DA92559D-0CFC-4BF8-ADF8-1B1FD3ADC83B}"/>
    <cellStyle name="Comma 3 4 4 2 8 3" xfId="12108" xr:uid="{00000000-0005-0000-0000-0000F2390000}"/>
    <cellStyle name="Comma 3 4 4 2 8 3 2" xfId="31322" xr:uid="{187D446E-2867-4E26-AC7C-BCD977114482}"/>
    <cellStyle name="Comma 3 4 4 2 8 4" xfId="21715" xr:uid="{ED5AAAE8-CAAB-454B-843B-B7FD2E2A56F2}"/>
    <cellStyle name="Comma 3 4 4 2 9" xfId="4903" xr:uid="{00000000-0005-0000-0000-0000F3390000}"/>
    <cellStyle name="Comma 3 4 4 2 9 2" xfId="14510" xr:uid="{00000000-0005-0000-0000-0000F4390000}"/>
    <cellStyle name="Comma 3 4 4 2 9 2 2" xfId="33724" xr:uid="{416ED022-48CC-44F1-8032-875DC9A9CEC5}"/>
    <cellStyle name="Comma 3 4 4 2 9 3" xfId="24117" xr:uid="{9110782F-1725-40EF-9706-B08F175A8561}"/>
    <cellStyle name="Comma 3 4 4 3" xfId="145" xr:uid="{00000000-0005-0000-0000-0000F5390000}"/>
    <cellStyle name="Comma 3 4 4 3 10" xfId="19363" xr:uid="{85A71FE8-CBCB-4E2D-B301-96B12DB07DD9}"/>
    <cellStyle name="Comma 3 4 4 3 2" xfId="345" xr:uid="{00000000-0005-0000-0000-0000F6390000}"/>
    <cellStyle name="Comma 3 4 4 3 2 2" xfId="1146" xr:uid="{00000000-0005-0000-0000-0000F7390000}"/>
    <cellStyle name="Comma 3 4 4 3 2 2 2" xfId="3551" xr:uid="{00000000-0005-0000-0000-0000F8390000}"/>
    <cellStyle name="Comma 3 4 4 3 2 2 2 2" xfId="8354" xr:uid="{00000000-0005-0000-0000-0000F9390000}"/>
    <cellStyle name="Comma 3 4 4 3 2 2 2 2 2" xfId="17961" xr:uid="{00000000-0005-0000-0000-0000FA390000}"/>
    <cellStyle name="Comma 3 4 4 3 2 2 2 2 2 2" xfId="37175" xr:uid="{A8C36E65-BFC2-4708-8A81-BCAC7C89D341}"/>
    <cellStyle name="Comma 3 4 4 3 2 2 2 2 3" xfId="27568" xr:uid="{351864BF-C987-4408-8AFE-55DC3471B07B}"/>
    <cellStyle name="Comma 3 4 4 3 2 2 2 3" xfId="13158" xr:uid="{00000000-0005-0000-0000-0000FB390000}"/>
    <cellStyle name="Comma 3 4 4 3 2 2 2 3 2" xfId="32372" xr:uid="{A8001F78-2D1F-49F6-8D82-3B1B8593D441}"/>
    <cellStyle name="Comma 3 4 4 3 2 2 2 4" xfId="22765" xr:uid="{4C46F751-9A36-42CA-B72D-88DEC0FF918C}"/>
    <cellStyle name="Comma 3 4 4 3 2 2 3" xfId="5953" xr:uid="{00000000-0005-0000-0000-0000FC390000}"/>
    <cellStyle name="Comma 3 4 4 3 2 2 3 2" xfId="15560" xr:uid="{00000000-0005-0000-0000-0000FD390000}"/>
    <cellStyle name="Comma 3 4 4 3 2 2 3 2 2" xfId="34774" xr:uid="{170A1D22-72F1-442F-87E7-E9F0FD2E9077}"/>
    <cellStyle name="Comma 3 4 4 3 2 2 3 3" xfId="25167" xr:uid="{FED42BF7-A52B-4352-BAE8-438C7DB8367B}"/>
    <cellStyle name="Comma 3 4 4 3 2 2 4" xfId="10756" xr:uid="{00000000-0005-0000-0000-0000FE390000}"/>
    <cellStyle name="Comma 3 4 4 3 2 2 4 2" xfId="29970" xr:uid="{C7673F24-F345-49E5-ABAE-008DB3AF7C63}"/>
    <cellStyle name="Comma 3 4 4 3 2 2 5" xfId="20363" xr:uid="{AAFE983C-D5D8-4A3D-AD73-C9744A2C2A70}"/>
    <cellStyle name="Comma 3 4 4 3 2 3" xfId="1946" xr:uid="{00000000-0005-0000-0000-0000FF390000}"/>
    <cellStyle name="Comma 3 4 4 3 2 3 2" xfId="4351" xr:uid="{00000000-0005-0000-0000-0000003A0000}"/>
    <cellStyle name="Comma 3 4 4 3 2 3 2 2" xfId="9154" xr:uid="{00000000-0005-0000-0000-0000013A0000}"/>
    <cellStyle name="Comma 3 4 4 3 2 3 2 2 2" xfId="18761" xr:uid="{00000000-0005-0000-0000-0000023A0000}"/>
    <cellStyle name="Comma 3 4 4 3 2 3 2 2 2 2" xfId="37975" xr:uid="{1DC174ED-655E-440E-B04E-1DCFE953753E}"/>
    <cellStyle name="Comma 3 4 4 3 2 3 2 2 3" xfId="28368" xr:uid="{F4635583-9687-49DD-B42F-25C66780E70A}"/>
    <cellStyle name="Comma 3 4 4 3 2 3 2 3" xfId="13958" xr:uid="{00000000-0005-0000-0000-0000033A0000}"/>
    <cellStyle name="Comma 3 4 4 3 2 3 2 3 2" xfId="33172" xr:uid="{3814B9B1-825C-45B1-BD84-45392C324E81}"/>
    <cellStyle name="Comma 3 4 4 3 2 3 2 4" xfId="23565" xr:uid="{C9A27389-48F2-4ED6-BA86-2E7883DEC938}"/>
    <cellStyle name="Comma 3 4 4 3 2 3 3" xfId="6753" xr:uid="{00000000-0005-0000-0000-0000043A0000}"/>
    <cellStyle name="Comma 3 4 4 3 2 3 3 2" xfId="16360" xr:uid="{00000000-0005-0000-0000-0000053A0000}"/>
    <cellStyle name="Comma 3 4 4 3 2 3 3 2 2" xfId="35574" xr:uid="{870B4CC4-1450-4C3E-82AA-37C224AAF084}"/>
    <cellStyle name="Comma 3 4 4 3 2 3 3 3" xfId="25967" xr:uid="{D2463E49-D7E0-4E8F-9688-56B034DE8326}"/>
    <cellStyle name="Comma 3 4 4 3 2 3 4" xfId="11556" xr:uid="{00000000-0005-0000-0000-0000063A0000}"/>
    <cellStyle name="Comma 3 4 4 3 2 3 4 2" xfId="30770" xr:uid="{CDA649A0-4548-4281-B814-61E3A92452EE}"/>
    <cellStyle name="Comma 3 4 4 3 2 3 5" xfId="21163" xr:uid="{64534207-173B-4A39-8729-8C5F4BA0E9D6}"/>
    <cellStyle name="Comma 3 4 4 3 2 4" xfId="2751" xr:uid="{00000000-0005-0000-0000-0000073A0000}"/>
    <cellStyle name="Comma 3 4 4 3 2 4 2" xfId="7554" xr:uid="{00000000-0005-0000-0000-0000083A0000}"/>
    <cellStyle name="Comma 3 4 4 3 2 4 2 2" xfId="17161" xr:uid="{00000000-0005-0000-0000-0000093A0000}"/>
    <cellStyle name="Comma 3 4 4 3 2 4 2 2 2" xfId="36375" xr:uid="{01DCD3B6-3FC3-490D-8013-950D8A392A94}"/>
    <cellStyle name="Comma 3 4 4 3 2 4 2 3" xfId="26768" xr:uid="{6219165D-A6D4-44A3-87E2-F41B3A9EA411}"/>
    <cellStyle name="Comma 3 4 4 3 2 4 3" xfId="12358" xr:uid="{00000000-0005-0000-0000-00000A3A0000}"/>
    <cellStyle name="Comma 3 4 4 3 2 4 3 2" xfId="31572" xr:uid="{15BD7762-2D51-41BA-9B70-D49DDC70B6E2}"/>
    <cellStyle name="Comma 3 4 4 3 2 4 4" xfId="21965" xr:uid="{6A5881E7-2C57-4032-92E4-4CC68C92E5C2}"/>
    <cellStyle name="Comma 3 4 4 3 2 5" xfId="5153" xr:uid="{00000000-0005-0000-0000-00000B3A0000}"/>
    <cellStyle name="Comma 3 4 4 3 2 5 2" xfId="14760" xr:uid="{00000000-0005-0000-0000-00000C3A0000}"/>
    <cellStyle name="Comma 3 4 4 3 2 5 2 2" xfId="33974" xr:uid="{F8AC78B4-0AEB-4269-A771-55C2AD350D76}"/>
    <cellStyle name="Comma 3 4 4 3 2 5 3" xfId="24367" xr:uid="{53402B9E-3D34-4C79-8093-7B77A3B9DF3B}"/>
    <cellStyle name="Comma 3 4 4 3 2 6" xfId="9956" xr:uid="{00000000-0005-0000-0000-00000D3A0000}"/>
    <cellStyle name="Comma 3 4 4 3 2 6 2" xfId="29170" xr:uid="{7AB07B1B-D85D-4F47-9A39-6A38CAE9198F}"/>
    <cellStyle name="Comma 3 4 4 3 2 7" xfId="19563" xr:uid="{55351D78-FAC9-4943-8AEB-1C1EF0D76246}"/>
    <cellStyle name="Comma 3 4 4 3 3" xfId="545" xr:uid="{00000000-0005-0000-0000-00000E3A0000}"/>
    <cellStyle name="Comma 3 4 4 3 3 2" xfId="1346" xr:uid="{00000000-0005-0000-0000-00000F3A0000}"/>
    <cellStyle name="Comma 3 4 4 3 3 2 2" xfId="3751" xr:uid="{00000000-0005-0000-0000-0000103A0000}"/>
    <cellStyle name="Comma 3 4 4 3 3 2 2 2" xfId="8554" xr:uid="{00000000-0005-0000-0000-0000113A0000}"/>
    <cellStyle name="Comma 3 4 4 3 3 2 2 2 2" xfId="18161" xr:uid="{00000000-0005-0000-0000-0000123A0000}"/>
    <cellStyle name="Comma 3 4 4 3 3 2 2 2 2 2" xfId="37375" xr:uid="{C03E0655-EDFD-4C0B-BF25-F5A059051271}"/>
    <cellStyle name="Comma 3 4 4 3 3 2 2 2 3" xfId="27768" xr:uid="{34D58CF3-3231-48A9-BCD0-19C5668D456A}"/>
    <cellStyle name="Comma 3 4 4 3 3 2 2 3" xfId="13358" xr:uid="{00000000-0005-0000-0000-0000133A0000}"/>
    <cellStyle name="Comma 3 4 4 3 3 2 2 3 2" xfId="32572" xr:uid="{2AAA9EFB-6987-487E-9E11-768525DB0574}"/>
    <cellStyle name="Comma 3 4 4 3 3 2 2 4" xfId="22965" xr:uid="{0D5D0D19-CCA0-4ABA-98E5-17233B492ACC}"/>
    <cellStyle name="Comma 3 4 4 3 3 2 3" xfId="6153" xr:uid="{00000000-0005-0000-0000-0000143A0000}"/>
    <cellStyle name="Comma 3 4 4 3 3 2 3 2" xfId="15760" xr:uid="{00000000-0005-0000-0000-0000153A0000}"/>
    <cellStyle name="Comma 3 4 4 3 3 2 3 2 2" xfId="34974" xr:uid="{4A3E5C27-6C5A-4B22-A2F9-886E8B3661E1}"/>
    <cellStyle name="Comma 3 4 4 3 3 2 3 3" xfId="25367" xr:uid="{F20EF07C-7B04-4B0A-8D4D-E6D52D321CF2}"/>
    <cellStyle name="Comma 3 4 4 3 3 2 4" xfId="10956" xr:uid="{00000000-0005-0000-0000-0000163A0000}"/>
    <cellStyle name="Comma 3 4 4 3 3 2 4 2" xfId="30170" xr:uid="{8814EA6D-FD2C-4427-A255-21D20EC11A6D}"/>
    <cellStyle name="Comma 3 4 4 3 3 2 5" xfId="20563" xr:uid="{3E2ACC8A-C469-488A-9DFD-5776B7503A22}"/>
    <cellStyle name="Comma 3 4 4 3 3 3" xfId="2146" xr:uid="{00000000-0005-0000-0000-0000173A0000}"/>
    <cellStyle name="Comma 3 4 4 3 3 3 2" xfId="4551" xr:uid="{00000000-0005-0000-0000-0000183A0000}"/>
    <cellStyle name="Comma 3 4 4 3 3 3 2 2" xfId="9354" xr:uid="{00000000-0005-0000-0000-0000193A0000}"/>
    <cellStyle name="Comma 3 4 4 3 3 3 2 2 2" xfId="18961" xr:uid="{00000000-0005-0000-0000-00001A3A0000}"/>
    <cellStyle name="Comma 3 4 4 3 3 3 2 2 2 2" xfId="38175" xr:uid="{73E9DEA7-F8DA-453B-BCA3-45E81051CEE4}"/>
    <cellStyle name="Comma 3 4 4 3 3 3 2 2 3" xfId="28568" xr:uid="{42913B22-A5CA-4F19-8BA7-C75724ECC39C}"/>
    <cellStyle name="Comma 3 4 4 3 3 3 2 3" xfId="14158" xr:uid="{00000000-0005-0000-0000-00001B3A0000}"/>
    <cellStyle name="Comma 3 4 4 3 3 3 2 3 2" xfId="33372" xr:uid="{87004764-79CF-4060-B7CA-0301698FA876}"/>
    <cellStyle name="Comma 3 4 4 3 3 3 2 4" xfId="23765" xr:uid="{9A3A0E58-807D-4479-B6C9-3C2079EDA086}"/>
    <cellStyle name="Comma 3 4 4 3 3 3 3" xfId="6953" xr:uid="{00000000-0005-0000-0000-00001C3A0000}"/>
    <cellStyle name="Comma 3 4 4 3 3 3 3 2" xfId="16560" xr:uid="{00000000-0005-0000-0000-00001D3A0000}"/>
    <cellStyle name="Comma 3 4 4 3 3 3 3 2 2" xfId="35774" xr:uid="{B64B3736-5BC3-45F4-949F-F30DFB850B23}"/>
    <cellStyle name="Comma 3 4 4 3 3 3 3 3" xfId="26167" xr:uid="{5F980E33-82E1-49FC-BF01-AE0D306C926D}"/>
    <cellStyle name="Comma 3 4 4 3 3 3 4" xfId="11756" xr:uid="{00000000-0005-0000-0000-00001E3A0000}"/>
    <cellStyle name="Comma 3 4 4 3 3 3 4 2" xfId="30970" xr:uid="{4CD4E347-B2C3-4ABC-86AE-D768D979998B}"/>
    <cellStyle name="Comma 3 4 4 3 3 3 5" xfId="21363" xr:uid="{E5CC2A5E-E032-4874-A243-4714B3993694}"/>
    <cellStyle name="Comma 3 4 4 3 3 4" xfId="2951" xr:uid="{00000000-0005-0000-0000-00001F3A0000}"/>
    <cellStyle name="Comma 3 4 4 3 3 4 2" xfId="7754" xr:uid="{00000000-0005-0000-0000-0000203A0000}"/>
    <cellStyle name="Comma 3 4 4 3 3 4 2 2" xfId="17361" xr:uid="{00000000-0005-0000-0000-0000213A0000}"/>
    <cellStyle name="Comma 3 4 4 3 3 4 2 2 2" xfId="36575" xr:uid="{F8FC3B3E-73E7-433E-A7CE-EE757E5F5183}"/>
    <cellStyle name="Comma 3 4 4 3 3 4 2 3" xfId="26968" xr:uid="{3A9CBA9A-CED1-42A8-9FE6-60502AAAB95B}"/>
    <cellStyle name="Comma 3 4 4 3 3 4 3" xfId="12558" xr:uid="{00000000-0005-0000-0000-0000223A0000}"/>
    <cellStyle name="Comma 3 4 4 3 3 4 3 2" xfId="31772" xr:uid="{6E0763C8-01BF-496B-A076-0DC5765FD03C}"/>
    <cellStyle name="Comma 3 4 4 3 3 4 4" xfId="22165" xr:uid="{670FDE79-4222-4F10-BDB9-0B0A6F0A1BA5}"/>
    <cellStyle name="Comma 3 4 4 3 3 5" xfId="5353" xr:uid="{00000000-0005-0000-0000-0000233A0000}"/>
    <cellStyle name="Comma 3 4 4 3 3 5 2" xfId="14960" xr:uid="{00000000-0005-0000-0000-0000243A0000}"/>
    <cellStyle name="Comma 3 4 4 3 3 5 2 2" xfId="34174" xr:uid="{D2C512AF-4071-4C78-ACAE-DC48B241C42F}"/>
    <cellStyle name="Comma 3 4 4 3 3 5 3" xfId="24567" xr:uid="{20B5A658-6007-4C9E-A715-79951ADE8D67}"/>
    <cellStyle name="Comma 3 4 4 3 3 6" xfId="10156" xr:uid="{00000000-0005-0000-0000-0000253A0000}"/>
    <cellStyle name="Comma 3 4 4 3 3 6 2" xfId="29370" xr:uid="{997F2A60-917C-4421-8DB3-3F3CB7A9F0F0}"/>
    <cellStyle name="Comma 3 4 4 3 3 7" xfId="19763" xr:uid="{0ED4B704-2713-4309-A5B8-FCC9C29760DE}"/>
    <cellStyle name="Comma 3 4 4 3 4" xfId="745" xr:uid="{00000000-0005-0000-0000-0000263A0000}"/>
    <cellStyle name="Comma 3 4 4 3 4 2" xfId="1546" xr:uid="{00000000-0005-0000-0000-0000273A0000}"/>
    <cellStyle name="Comma 3 4 4 3 4 2 2" xfId="3951" xr:uid="{00000000-0005-0000-0000-0000283A0000}"/>
    <cellStyle name="Comma 3 4 4 3 4 2 2 2" xfId="8754" xr:uid="{00000000-0005-0000-0000-0000293A0000}"/>
    <cellStyle name="Comma 3 4 4 3 4 2 2 2 2" xfId="18361" xr:uid="{00000000-0005-0000-0000-00002A3A0000}"/>
    <cellStyle name="Comma 3 4 4 3 4 2 2 2 2 2" xfId="37575" xr:uid="{18A6A794-7825-4B50-BD06-37708CA23FDE}"/>
    <cellStyle name="Comma 3 4 4 3 4 2 2 2 3" xfId="27968" xr:uid="{285E0135-2510-49B6-8921-6B43E08BF7E6}"/>
    <cellStyle name="Comma 3 4 4 3 4 2 2 3" xfId="13558" xr:uid="{00000000-0005-0000-0000-00002B3A0000}"/>
    <cellStyle name="Comma 3 4 4 3 4 2 2 3 2" xfId="32772" xr:uid="{721AC446-FA64-4BF0-A0BC-F555385CF149}"/>
    <cellStyle name="Comma 3 4 4 3 4 2 2 4" xfId="23165" xr:uid="{C0D1FC3B-F19F-47B5-A3EF-B1CCFD7B92EF}"/>
    <cellStyle name="Comma 3 4 4 3 4 2 3" xfId="6353" xr:uid="{00000000-0005-0000-0000-00002C3A0000}"/>
    <cellStyle name="Comma 3 4 4 3 4 2 3 2" xfId="15960" xr:uid="{00000000-0005-0000-0000-00002D3A0000}"/>
    <cellStyle name="Comma 3 4 4 3 4 2 3 2 2" xfId="35174" xr:uid="{4FB93AFA-BA32-4AB0-B0BB-F17E1F820C39}"/>
    <cellStyle name="Comma 3 4 4 3 4 2 3 3" xfId="25567" xr:uid="{22EFA920-4904-4365-99CA-4E908DD7F65D}"/>
    <cellStyle name="Comma 3 4 4 3 4 2 4" xfId="11156" xr:uid="{00000000-0005-0000-0000-00002E3A0000}"/>
    <cellStyle name="Comma 3 4 4 3 4 2 4 2" xfId="30370" xr:uid="{532BCCBE-20A1-482D-AD7C-D7DD2B778E3F}"/>
    <cellStyle name="Comma 3 4 4 3 4 2 5" xfId="20763" xr:uid="{31022F3F-2B0B-4D00-9BCB-92B7F175C752}"/>
    <cellStyle name="Comma 3 4 4 3 4 3" xfId="2346" xr:uid="{00000000-0005-0000-0000-00002F3A0000}"/>
    <cellStyle name="Comma 3 4 4 3 4 3 2" xfId="4751" xr:uid="{00000000-0005-0000-0000-0000303A0000}"/>
    <cellStyle name="Comma 3 4 4 3 4 3 2 2" xfId="9554" xr:uid="{00000000-0005-0000-0000-0000313A0000}"/>
    <cellStyle name="Comma 3 4 4 3 4 3 2 2 2" xfId="19161" xr:uid="{00000000-0005-0000-0000-0000323A0000}"/>
    <cellStyle name="Comma 3 4 4 3 4 3 2 2 2 2" xfId="38375" xr:uid="{FDC42642-D4C3-4885-9D16-AF1C7499A35A}"/>
    <cellStyle name="Comma 3 4 4 3 4 3 2 2 3" xfId="28768" xr:uid="{817CEF93-375E-47D4-8942-E0788164F49A}"/>
    <cellStyle name="Comma 3 4 4 3 4 3 2 3" xfId="14358" xr:uid="{00000000-0005-0000-0000-0000333A0000}"/>
    <cellStyle name="Comma 3 4 4 3 4 3 2 3 2" xfId="33572" xr:uid="{A4590927-DE0F-4D3D-908E-DF6C89791BDB}"/>
    <cellStyle name="Comma 3 4 4 3 4 3 2 4" xfId="23965" xr:uid="{761AF661-B5BE-42A1-A14C-762687790E35}"/>
    <cellStyle name="Comma 3 4 4 3 4 3 3" xfId="7153" xr:uid="{00000000-0005-0000-0000-0000343A0000}"/>
    <cellStyle name="Comma 3 4 4 3 4 3 3 2" xfId="16760" xr:uid="{00000000-0005-0000-0000-0000353A0000}"/>
    <cellStyle name="Comma 3 4 4 3 4 3 3 2 2" xfId="35974" xr:uid="{4F9A9363-8D30-49E7-91E7-2039C288E8BF}"/>
    <cellStyle name="Comma 3 4 4 3 4 3 3 3" xfId="26367" xr:uid="{77D1899F-51D4-4654-A56A-E45CD8F7FDCE}"/>
    <cellStyle name="Comma 3 4 4 3 4 3 4" xfId="11956" xr:uid="{00000000-0005-0000-0000-0000363A0000}"/>
    <cellStyle name="Comma 3 4 4 3 4 3 4 2" xfId="31170" xr:uid="{083B4CD9-E721-48BA-ACCB-0BA076407F91}"/>
    <cellStyle name="Comma 3 4 4 3 4 3 5" xfId="21563" xr:uid="{BA301AFD-6F11-4D57-A66D-94E5560AD92D}"/>
    <cellStyle name="Comma 3 4 4 3 4 4" xfId="3151" xr:uid="{00000000-0005-0000-0000-0000373A0000}"/>
    <cellStyle name="Comma 3 4 4 3 4 4 2" xfId="7954" xr:uid="{00000000-0005-0000-0000-0000383A0000}"/>
    <cellStyle name="Comma 3 4 4 3 4 4 2 2" xfId="17561" xr:uid="{00000000-0005-0000-0000-0000393A0000}"/>
    <cellStyle name="Comma 3 4 4 3 4 4 2 2 2" xfId="36775" xr:uid="{F1DF94C8-E1AD-4013-B24D-061054A39768}"/>
    <cellStyle name="Comma 3 4 4 3 4 4 2 3" xfId="27168" xr:uid="{855B65CE-50A7-4722-82EB-3B06E9707E75}"/>
    <cellStyle name="Comma 3 4 4 3 4 4 3" xfId="12758" xr:uid="{00000000-0005-0000-0000-00003A3A0000}"/>
    <cellStyle name="Comma 3 4 4 3 4 4 3 2" xfId="31972" xr:uid="{7258AF41-FF80-47B6-82F2-88A7C2620B17}"/>
    <cellStyle name="Comma 3 4 4 3 4 4 4" xfId="22365" xr:uid="{2E9F2279-B97A-4891-ACA3-269C94F3009B}"/>
    <cellStyle name="Comma 3 4 4 3 4 5" xfId="5553" xr:uid="{00000000-0005-0000-0000-00003B3A0000}"/>
    <cellStyle name="Comma 3 4 4 3 4 5 2" xfId="15160" xr:uid="{00000000-0005-0000-0000-00003C3A0000}"/>
    <cellStyle name="Comma 3 4 4 3 4 5 2 2" xfId="34374" xr:uid="{E9C1F77E-637B-406F-82F7-16120D866441}"/>
    <cellStyle name="Comma 3 4 4 3 4 5 3" xfId="24767" xr:uid="{067A5721-C058-41C1-B15B-4374A6F36871}"/>
    <cellStyle name="Comma 3 4 4 3 4 6" xfId="10356" xr:uid="{00000000-0005-0000-0000-00003D3A0000}"/>
    <cellStyle name="Comma 3 4 4 3 4 6 2" xfId="29570" xr:uid="{CC4DCFEF-FB40-4A96-A777-E8EAC22EBFA1}"/>
    <cellStyle name="Comma 3 4 4 3 4 7" xfId="19963" xr:uid="{2E17050D-82E5-43A7-A587-F5D9EDB7E64E}"/>
    <cellStyle name="Comma 3 4 4 3 5" xfId="946" xr:uid="{00000000-0005-0000-0000-00003E3A0000}"/>
    <cellStyle name="Comma 3 4 4 3 5 2" xfId="3351" xr:uid="{00000000-0005-0000-0000-00003F3A0000}"/>
    <cellStyle name="Comma 3 4 4 3 5 2 2" xfId="8154" xr:uid="{00000000-0005-0000-0000-0000403A0000}"/>
    <cellStyle name="Comma 3 4 4 3 5 2 2 2" xfId="17761" xr:uid="{00000000-0005-0000-0000-0000413A0000}"/>
    <cellStyle name="Comma 3 4 4 3 5 2 2 2 2" xfId="36975" xr:uid="{B8F6C49C-66F5-4E92-9C57-5B57ED17CDB2}"/>
    <cellStyle name="Comma 3 4 4 3 5 2 2 3" xfId="27368" xr:uid="{AD5F2C28-9DF0-4C21-937E-75D03DECCBAF}"/>
    <cellStyle name="Comma 3 4 4 3 5 2 3" xfId="12958" xr:uid="{00000000-0005-0000-0000-0000423A0000}"/>
    <cellStyle name="Comma 3 4 4 3 5 2 3 2" xfId="32172" xr:uid="{7D274E54-4BDA-4C9C-99B2-573DE953C33F}"/>
    <cellStyle name="Comma 3 4 4 3 5 2 4" xfId="22565" xr:uid="{E785971D-358E-4C9B-986E-EBF87A01E75C}"/>
    <cellStyle name="Comma 3 4 4 3 5 3" xfId="5753" xr:uid="{00000000-0005-0000-0000-0000433A0000}"/>
    <cellStyle name="Comma 3 4 4 3 5 3 2" xfId="15360" xr:uid="{00000000-0005-0000-0000-0000443A0000}"/>
    <cellStyle name="Comma 3 4 4 3 5 3 2 2" xfId="34574" xr:uid="{7B3F1704-C209-4564-8DF3-2F61AED21B23}"/>
    <cellStyle name="Comma 3 4 4 3 5 3 3" xfId="24967" xr:uid="{8129D419-3289-4502-B809-C413562BCA1C}"/>
    <cellStyle name="Comma 3 4 4 3 5 4" xfId="10556" xr:uid="{00000000-0005-0000-0000-0000453A0000}"/>
    <cellStyle name="Comma 3 4 4 3 5 4 2" xfId="29770" xr:uid="{7662ABD4-67B5-42E9-80CB-75F06F81842F}"/>
    <cellStyle name="Comma 3 4 4 3 5 5" xfId="20163" xr:uid="{53AC2D9F-47D3-4CD8-AA1B-FD49F790219F}"/>
    <cellStyle name="Comma 3 4 4 3 6" xfId="1746" xr:uid="{00000000-0005-0000-0000-0000463A0000}"/>
    <cellStyle name="Comma 3 4 4 3 6 2" xfId="4151" xr:uid="{00000000-0005-0000-0000-0000473A0000}"/>
    <cellStyle name="Comma 3 4 4 3 6 2 2" xfId="8954" xr:uid="{00000000-0005-0000-0000-0000483A0000}"/>
    <cellStyle name="Comma 3 4 4 3 6 2 2 2" xfId="18561" xr:uid="{00000000-0005-0000-0000-0000493A0000}"/>
    <cellStyle name="Comma 3 4 4 3 6 2 2 2 2" xfId="37775" xr:uid="{7F9CFE06-0D69-49B6-B45E-969965FA84F8}"/>
    <cellStyle name="Comma 3 4 4 3 6 2 2 3" xfId="28168" xr:uid="{FDB4F28D-02DA-4DA1-AE59-10E9F2B384DA}"/>
    <cellStyle name="Comma 3 4 4 3 6 2 3" xfId="13758" xr:uid="{00000000-0005-0000-0000-00004A3A0000}"/>
    <cellStyle name="Comma 3 4 4 3 6 2 3 2" xfId="32972" xr:uid="{D1C09774-1A56-4117-8A28-8BEB5217EC7D}"/>
    <cellStyle name="Comma 3 4 4 3 6 2 4" xfId="23365" xr:uid="{5EAD6523-DFB9-43BE-892F-F6285BB39C59}"/>
    <cellStyle name="Comma 3 4 4 3 6 3" xfId="6553" xr:uid="{00000000-0005-0000-0000-00004B3A0000}"/>
    <cellStyle name="Comma 3 4 4 3 6 3 2" xfId="16160" xr:uid="{00000000-0005-0000-0000-00004C3A0000}"/>
    <cellStyle name="Comma 3 4 4 3 6 3 2 2" xfId="35374" xr:uid="{5DC344BE-4241-4C63-B167-CBD735A9128F}"/>
    <cellStyle name="Comma 3 4 4 3 6 3 3" xfId="25767" xr:uid="{408FD991-A107-4085-BBFC-68232BB5A2C2}"/>
    <cellStyle name="Comma 3 4 4 3 6 4" xfId="11356" xr:uid="{00000000-0005-0000-0000-00004D3A0000}"/>
    <cellStyle name="Comma 3 4 4 3 6 4 2" xfId="30570" xr:uid="{B977E8E5-81FD-47EE-9BF5-0B505602C823}"/>
    <cellStyle name="Comma 3 4 4 3 6 5" xfId="20963" xr:uid="{F6EA6BBF-B811-48BD-96A7-2BA47F1D2CB4}"/>
    <cellStyle name="Comma 3 4 4 3 7" xfId="2551" xr:uid="{00000000-0005-0000-0000-00004E3A0000}"/>
    <cellStyle name="Comma 3 4 4 3 7 2" xfId="7354" xr:uid="{00000000-0005-0000-0000-00004F3A0000}"/>
    <cellStyle name="Comma 3 4 4 3 7 2 2" xfId="16961" xr:uid="{00000000-0005-0000-0000-0000503A0000}"/>
    <cellStyle name="Comma 3 4 4 3 7 2 2 2" xfId="36175" xr:uid="{50F4DF8D-37C4-4E79-A0F7-88EC168279A3}"/>
    <cellStyle name="Comma 3 4 4 3 7 2 3" xfId="26568" xr:uid="{892A676A-9CF1-4B1C-96C0-E741194976A0}"/>
    <cellStyle name="Comma 3 4 4 3 7 3" xfId="12158" xr:uid="{00000000-0005-0000-0000-0000513A0000}"/>
    <cellStyle name="Comma 3 4 4 3 7 3 2" xfId="31372" xr:uid="{A838BA00-792D-48F1-B233-F4AC68D722BB}"/>
    <cellStyle name="Comma 3 4 4 3 7 4" xfId="21765" xr:uid="{262BF5EF-80E0-437C-991D-4AA47C2E02B0}"/>
    <cellStyle name="Comma 3 4 4 3 8" xfId="4953" xr:uid="{00000000-0005-0000-0000-0000523A0000}"/>
    <cellStyle name="Comma 3 4 4 3 8 2" xfId="14560" xr:uid="{00000000-0005-0000-0000-0000533A0000}"/>
    <cellStyle name="Comma 3 4 4 3 8 2 2" xfId="33774" xr:uid="{9AA5DAC9-D1C1-4A1F-A46A-796594B5B746}"/>
    <cellStyle name="Comma 3 4 4 3 8 3" xfId="24167" xr:uid="{42F1CDB9-8A10-4504-B02D-9AE88BBF8DBB}"/>
    <cellStyle name="Comma 3 4 4 3 9" xfId="9756" xr:uid="{00000000-0005-0000-0000-0000543A0000}"/>
    <cellStyle name="Comma 3 4 4 3 9 2" xfId="28970" xr:uid="{7BD60318-0CE2-4E0F-8085-76E30C4D51DB}"/>
    <cellStyle name="Comma 3 4 4 4" xfId="245" xr:uid="{00000000-0005-0000-0000-0000553A0000}"/>
    <cellStyle name="Comma 3 4 4 4 2" xfId="1046" xr:uid="{00000000-0005-0000-0000-0000563A0000}"/>
    <cellStyle name="Comma 3 4 4 4 2 2" xfId="3451" xr:uid="{00000000-0005-0000-0000-0000573A0000}"/>
    <cellStyle name="Comma 3 4 4 4 2 2 2" xfId="8254" xr:uid="{00000000-0005-0000-0000-0000583A0000}"/>
    <cellStyle name="Comma 3 4 4 4 2 2 2 2" xfId="17861" xr:uid="{00000000-0005-0000-0000-0000593A0000}"/>
    <cellStyle name="Comma 3 4 4 4 2 2 2 2 2" xfId="37075" xr:uid="{2A328364-DE4F-464F-88CE-63E61CEC18EF}"/>
    <cellStyle name="Comma 3 4 4 4 2 2 2 3" xfId="27468" xr:uid="{29EB708E-D17D-48A2-84B8-63C79497068F}"/>
    <cellStyle name="Comma 3 4 4 4 2 2 3" xfId="13058" xr:uid="{00000000-0005-0000-0000-00005A3A0000}"/>
    <cellStyle name="Comma 3 4 4 4 2 2 3 2" xfId="32272" xr:uid="{058A8838-FA6B-4964-BB4E-163BA5BA5EFB}"/>
    <cellStyle name="Comma 3 4 4 4 2 2 4" xfId="22665" xr:uid="{5DBEAD5D-87C7-43FF-B104-AD2F259FF51F}"/>
    <cellStyle name="Comma 3 4 4 4 2 3" xfId="5853" xr:uid="{00000000-0005-0000-0000-00005B3A0000}"/>
    <cellStyle name="Comma 3 4 4 4 2 3 2" xfId="15460" xr:uid="{00000000-0005-0000-0000-00005C3A0000}"/>
    <cellStyle name="Comma 3 4 4 4 2 3 2 2" xfId="34674" xr:uid="{2558F46C-8D03-439A-A594-DCDC93CD06A0}"/>
    <cellStyle name="Comma 3 4 4 4 2 3 3" xfId="25067" xr:uid="{B5F4C29C-4D6C-4B36-ACF4-9824CBD2A0CB}"/>
    <cellStyle name="Comma 3 4 4 4 2 4" xfId="10656" xr:uid="{00000000-0005-0000-0000-00005D3A0000}"/>
    <cellStyle name="Comma 3 4 4 4 2 4 2" xfId="29870" xr:uid="{305F5419-B2F8-4D41-999C-74D76D4144CF}"/>
    <cellStyle name="Comma 3 4 4 4 2 5" xfId="20263" xr:uid="{B5FBC01C-5CEE-4429-9845-5AFBD4D5EF60}"/>
    <cellStyle name="Comma 3 4 4 4 3" xfId="1846" xr:uid="{00000000-0005-0000-0000-00005E3A0000}"/>
    <cellStyle name="Comma 3 4 4 4 3 2" xfId="4251" xr:uid="{00000000-0005-0000-0000-00005F3A0000}"/>
    <cellStyle name="Comma 3 4 4 4 3 2 2" xfId="9054" xr:uid="{00000000-0005-0000-0000-0000603A0000}"/>
    <cellStyle name="Comma 3 4 4 4 3 2 2 2" xfId="18661" xr:uid="{00000000-0005-0000-0000-0000613A0000}"/>
    <cellStyle name="Comma 3 4 4 4 3 2 2 2 2" xfId="37875" xr:uid="{FF751DDC-45F8-41B0-96FB-AEEB4F72D50D}"/>
    <cellStyle name="Comma 3 4 4 4 3 2 2 3" xfId="28268" xr:uid="{EEE693E7-85A4-461C-B9CF-DCB120636B9C}"/>
    <cellStyle name="Comma 3 4 4 4 3 2 3" xfId="13858" xr:uid="{00000000-0005-0000-0000-0000623A0000}"/>
    <cellStyle name="Comma 3 4 4 4 3 2 3 2" xfId="33072" xr:uid="{699ED1D5-3D46-44AB-BC08-60784BAAD2AC}"/>
    <cellStyle name="Comma 3 4 4 4 3 2 4" xfId="23465" xr:uid="{71947589-8F92-4054-87BF-08AD323E04F4}"/>
    <cellStyle name="Comma 3 4 4 4 3 3" xfId="6653" xr:uid="{00000000-0005-0000-0000-0000633A0000}"/>
    <cellStyle name="Comma 3 4 4 4 3 3 2" xfId="16260" xr:uid="{00000000-0005-0000-0000-0000643A0000}"/>
    <cellStyle name="Comma 3 4 4 4 3 3 2 2" xfId="35474" xr:uid="{A381B3E1-FA2A-4395-B959-FB3BA77D4E2B}"/>
    <cellStyle name="Comma 3 4 4 4 3 3 3" xfId="25867" xr:uid="{981B5F77-3C88-4D35-BDFE-E3D3A0604DD2}"/>
    <cellStyle name="Comma 3 4 4 4 3 4" xfId="11456" xr:uid="{00000000-0005-0000-0000-0000653A0000}"/>
    <cellStyle name="Comma 3 4 4 4 3 4 2" xfId="30670" xr:uid="{F1F5C487-9954-4493-A45A-2E867E7A9AF1}"/>
    <cellStyle name="Comma 3 4 4 4 3 5" xfId="21063" xr:uid="{C09EE3F0-6385-42F5-B43B-2AE90A9B7363}"/>
    <cellStyle name="Comma 3 4 4 4 4" xfId="2651" xr:uid="{00000000-0005-0000-0000-0000663A0000}"/>
    <cellStyle name="Comma 3 4 4 4 4 2" xfId="7454" xr:uid="{00000000-0005-0000-0000-0000673A0000}"/>
    <cellStyle name="Comma 3 4 4 4 4 2 2" xfId="17061" xr:uid="{00000000-0005-0000-0000-0000683A0000}"/>
    <cellStyle name="Comma 3 4 4 4 4 2 2 2" xfId="36275" xr:uid="{0A6CB198-90D4-4E16-B47C-6AE945C4EE11}"/>
    <cellStyle name="Comma 3 4 4 4 4 2 3" xfId="26668" xr:uid="{673DD968-423C-4988-B81C-E6382F5F2103}"/>
    <cellStyle name="Comma 3 4 4 4 4 3" xfId="12258" xr:uid="{00000000-0005-0000-0000-0000693A0000}"/>
    <cellStyle name="Comma 3 4 4 4 4 3 2" xfId="31472" xr:uid="{3CE72EF9-1874-4C8A-BE97-2FFBA2AAEF7E}"/>
    <cellStyle name="Comma 3 4 4 4 4 4" xfId="21865" xr:uid="{FB0E5A3F-F4E9-4513-9703-0E169BEF32F3}"/>
    <cellStyle name="Comma 3 4 4 4 5" xfId="5053" xr:uid="{00000000-0005-0000-0000-00006A3A0000}"/>
    <cellStyle name="Comma 3 4 4 4 5 2" xfId="14660" xr:uid="{00000000-0005-0000-0000-00006B3A0000}"/>
    <cellStyle name="Comma 3 4 4 4 5 2 2" xfId="33874" xr:uid="{76F8EF33-C053-4277-A235-A3A57F52BCBD}"/>
    <cellStyle name="Comma 3 4 4 4 5 3" xfId="24267" xr:uid="{E28CBB08-5DB0-42EF-96EA-96D1DF1FF682}"/>
    <cellStyle name="Comma 3 4 4 4 6" xfId="9856" xr:uid="{00000000-0005-0000-0000-00006C3A0000}"/>
    <cellStyle name="Comma 3 4 4 4 6 2" xfId="29070" xr:uid="{5B5A53C6-C453-475F-AB2C-BCA32FEA1720}"/>
    <cellStyle name="Comma 3 4 4 4 7" xfId="19463" xr:uid="{D3A082DB-4416-492E-B094-BDD9BC792BA3}"/>
    <cellStyle name="Comma 3 4 4 5" xfId="445" xr:uid="{00000000-0005-0000-0000-00006D3A0000}"/>
    <cellStyle name="Comma 3 4 4 5 2" xfId="1246" xr:uid="{00000000-0005-0000-0000-00006E3A0000}"/>
    <cellStyle name="Comma 3 4 4 5 2 2" xfId="3651" xr:uid="{00000000-0005-0000-0000-00006F3A0000}"/>
    <cellStyle name="Comma 3 4 4 5 2 2 2" xfId="8454" xr:uid="{00000000-0005-0000-0000-0000703A0000}"/>
    <cellStyle name="Comma 3 4 4 5 2 2 2 2" xfId="18061" xr:uid="{00000000-0005-0000-0000-0000713A0000}"/>
    <cellStyle name="Comma 3 4 4 5 2 2 2 2 2" xfId="37275" xr:uid="{1B0A36A7-C12D-425C-B608-EE121EE2561E}"/>
    <cellStyle name="Comma 3 4 4 5 2 2 2 3" xfId="27668" xr:uid="{8BA38A70-97D4-4407-BDBE-2DC64DE457C1}"/>
    <cellStyle name="Comma 3 4 4 5 2 2 3" xfId="13258" xr:uid="{00000000-0005-0000-0000-0000723A0000}"/>
    <cellStyle name="Comma 3 4 4 5 2 2 3 2" xfId="32472" xr:uid="{4D440864-E168-44F9-8098-1C00E0CABA9F}"/>
    <cellStyle name="Comma 3 4 4 5 2 2 4" xfId="22865" xr:uid="{042F552A-AF0D-4C5B-B8A8-9F35AF37B243}"/>
    <cellStyle name="Comma 3 4 4 5 2 3" xfId="6053" xr:uid="{00000000-0005-0000-0000-0000733A0000}"/>
    <cellStyle name="Comma 3 4 4 5 2 3 2" xfId="15660" xr:uid="{00000000-0005-0000-0000-0000743A0000}"/>
    <cellStyle name="Comma 3 4 4 5 2 3 2 2" xfId="34874" xr:uid="{17B7A810-F319-4306-99E4-A6B26C49BE0C}"/>
    <cellStyle name="Comma 3 4 4 5 2 3 3" xfId="25267" xr:uid="{E2AC1889-C2D6-462D-A9FB-BC0BB4E8519B}"/>
    <cellStyle name="Comma 3 4 4 5 2 4" xfId="10856" xr:uid="{00000000-0005-0000-0000-0000753A0000}"/>
    <cellStyle name="Comma 3 4 4 5 2 4 2" xfId="30070" xr:uid="{C7E1A44A-83F8-4685-A0EA-253736FACE4D}"/>
    <cellStyle name="Comma 3 4 4 5 2 5" xfId="20463" xr:uid="{8BF239B7-2EF3-4E9F-B09B-BC10150D9DAF}"/>
    <cellStyle name="Comma 3 4 4 5 3" xfId="2046" xr:uid="{00000000-0005-0000-0000-0000763A0000}"/>
    <cellStyle name="Comma 3 4 4 5 3 2" xfId="4451" xr:uid="{00000000-0005-0000-0000-0000773A0000}"/>
    <cellStyle name="Comma 3 4 4 5 3 2 2" xfId="9254" xr:uid="{00000000-0005-0000-0000-0000783A0000}"/>
    <cellStyle name="Comma 3 4 4 5 3 2 2 2" xfId="18861" xr:uid="{00000000-0005-0000-0000-0000793A0000}"/>
    <cellStyle name="Comma 3 4 4 5 3 2 2 2 2" xfId="38075" xr:uid="{AD0D4DB6-2426-4055-9577-E2F5F3C9153B}"/>
    <cellStyle name="Comma 3 4 4 5 3 2 2 3" xfId="28468" xr:uid="{385D5896-5BFB-448D-BA42-67255A8C4A30}"/>
    <cellStyle name="Comma 3 4 4 5 3 2 3" xfId="14058" xr:uid="{00000000-0005-0000-0000-00007A3A0000}"/>
    <cellStyle name="Comma 3 4 4 5 3 2 3 2" xfId="33272" xr:uid="{DCE27682-F2D1-4925-B72F-6D03A4529642}"/>
    <cellStyle name="Comma 3 4 4 5 3 2 4" xfId="23665" xr:uid="{E70C6C8B-EF75-46CC-A5D3-BC03B1A02278}"/>
    <cellStyle name="Comma 3 4 4 5 3 3" xfId="6853" xr:uid="{00000000-0005-0000-0000-00007B3A0000}"/>
    <cellStyle name="Comma 3 4 4 5 3 3 2" xfId="16460" xr:uid="{00000000-0005-0000-0000-00007C3A0000}"/>
    <cellStyle name="Comma 3 4 4 5 3 3 2 2" xfId="35674" xr:uid="{69FCEDBF-5FE5-48CA-8485-FE83BFD90588}"/>
    <cellStyle name="Comma 3 4 4 5 3 3 3" xfId="26067" xr:uid="{24AF28CE-FFFA-4DAC-879F-91131B6BD6AF}"/>
    <cellStyle name="Comma 3 4 4 5 3 4" xfId="11656" xr:uid="{00000000-0005-0000-0000-00007D3A0000}"/>
    <cellStyle name="Comma 3 4 4 5 3 4 2" xfId="30870" xr:uid="{FE20A056-F50F-4B05-B5BD-4B6B0F6F5377}"/>
    <cellStyle name="Comma 3 4 4 5 3 5" xfId="21263" xr:uid="{06979D45-6B25-4241-B6F0-A1E09ED98D04}"/>
    <cellStyle name="Comma 3 4 4 5 4" xfId="2851" xr:uid="{00000000-0005-0000-0000-00007E3A0000}"/>
    <cellStyle name="Comma 3 4 4 5 4 2" xfId="7654" xr:uid="{00000000-0005-0000-0000-00007F3A0000}"/>
    <cellStyle name="Comma 3 4 4 5 4 2 2" xfId="17261" xr:uid="{00000000-0005-0000-0000-0000803A0000}"/>
    <cellStyle name="Comma 3 4 4 5 4 2 2 2" xfId="36475" xr:uid="{4BB8E207-EA88-4B37-B6A3-7EA4CAD3EC75}"/>
    <cellStyle name="Comma 3 4 4 5 4 2 3" xfId="26868" xr:uid="{0683C74E-86FC-4F92-9A37-029358FD4916}"/>
    <cellStyle name="Comma 3 4 4 5 4 3" xfId="12458" xr:uid="{00000000-0005-0000-0000-0000813A0000}"/>
    <cellStyle name="Comma 3 4 4 5 4 3 2" xfId="31672" xr:uid="{FD219642-5D9D-4E56-B92F-C2A5A45D863D}"/>
    <cellStyle name="Comma 3 4 4 5 4 4" xfId="22065" xr:uid="{011909FB-AA29-4D4D-A5D3-536C6775E901}"/>
    <cellStyle name="Comma 3 4 4 5 5" xfId="5253" xr:uid="{00000000-0005-0000-0000-0000823A0000}"/>
    <cellStyle name="Comma 3 4 4 5 5 2" xfId="14860" xr:uid="{00000000-0005-0000-0000-0000833A0000}"/>
    <cellStyle name="Comma 3 4 4 5 5 2 2" xfId="34074" xr:uid="{3D77BD81-2428-4704-AD2D-C54DF6B5D81F}"/>
    <cellStyle name="Comma 3 4 4 5 5 3" xfId="24467" xr:uid="{6381DC11-6700-4796-A355-F1CF731AAE1F}"/>
    <cellStyle name="Comma 3 4 4 5 6" xfId="10056" xr:uid="{00000000-0005-0000-0000-0000843A0000}"/>
    <cellStyle name="Comma 3 4 4 5 6 2" xfId="29270" xr:uid="{323B1C64-AAD9-4EFE-9FE0-A2E396130321}"/>
    <cellStyle name="Comma 3 4 4 5 7" xfId="19663" xr:uid="{B2CAAF07-BAFB-4913-840B-57E99401FD9D}"/>
    <cellStyle name="Comma 3 4 4 6" xfId="645" xr:uid="{00000000-0005-0000-0000-0000853A0000}"/>
    <cellStyle name="Comma 3 4 4 6 2" xfId="1446" xr:uid="{00000000-0005-0000-0000-0000863A0000}"/>
    <cellStyle name="Comma 3 4 4 6 2 2" xfId="3851" xr:uid="{00000000-0005-0000-0000-0000873A0000}"/>
    <cellStyle name="Comma 3 4 4 6 2 2 2" xfId="8654" xr:uid="{00000000-0005-0000-0000-0000883A0000}"/>
    <cellStyle name="Comma 3 4 4 6 2 2 2 2" xfId="18261" xr:uid="{00000000-0005-0000-0000-0000893A0000}"/>
    <cellStyle name="Comma 3 4 4 6 2 2 2 2 2" xfId="37475" xr:uid="{824E2D04-58E4-4098-83C8-CA91E12FF39A}"/>
    <cellStyle name="Comma 3 4 4 6 2 2 2 3" xfId="27868" xr:uid="{D05B5112-5DB8-4293-AC4E-505986065480}"/>
    <cellStyle name="Comma 3 4 4 6 2 2 3" xfId="13458" xr:uid="{00000000-0005-0000-0000-00008A3A0000}"/>
    <cellStyle name="Comma 3 4 4 6 2 2 3 2" xfId="32672" xr:uid="{A4D2771C-2808-4E6E-88C6-351B14ED7257}"/>
    <cellStyle name="Comma 3 4 4 6 2 2 4" xfId="23065" xr:uid="{DB7EA9EE-50DA-4009-BBBE-844804BB5CE1}"/>
    <cellStyle name="Comma 3 4 4 6 2 3" xfId="6253" xr:uid="{00000000-0005-0000-0000-00008B3A0000}"/>
    <cellStyle name="Comma 3 4 4 6 2 3 2" xfId="15860" xr:uid="{00000000-0005-0000-0000-00008C3A0000}"/>
    <cellStyle name="Comma 3 4 4 6 2 3 2 2" xfId="35074" xr:uid="{8DFCD8BA-717E-4E71-9C48-46765B90563B}"/>
    <cellStyle name="Comma 3 4 4 6 2 3 3" xfId="25467" xr:uid="{BC863AEE-4AF4-449C-86E6-9C444FFE9BB6}"/>
    <cellStyle name="Comma 3 4 4 6 2 4" xfId="11056" xr:uid="{00000000-0005-0000-0000-00008D3A0000}"/>
    <cellStyle name="Comma 3 4 4 6 2 4 2" xfId="30270" xr:uid="{BEF1FE20-BC12-4738-B40E-1A9912E413C4}"/>
    <cellStyle name="Comma 3 4 4 6 2 5" xfId="20663" xr:uid="{958A4E9E-41AB-4D83-B984-FB88E189CB9D}"/>
    <cellStyle name="Comma 3 4 4 6 3" xfId="2246" xr:uid="{00000000-0005-0000-0000-00008E3A0000}"/>
    <cellStyle name="Comma 3 4 4 6 3 2" xfId="4651" xr:uid="{00000000-0005-0000-0000-00008F3A0000}"/>
    <cellStyle name="Comma 3 4 4 6 3 2 2" xfId="9454" xr:uid="{00000000-0005-0000-0000-0000903A0000}"/>
    <cellStyle name="Comma 3 4 4 6 3 2 2 2" xfId="19061" xr:uid="{00000000-0005-0000-0000-0000913A0000}"/>
    <cellStyle name="Comma 3 4 4 6 3 2 2 2 2" xfId="38275" xr:uid="{95025FAD-ADC1-4CC3-AA9B-5682FEA7C453}"/>
    <cellStyle name="Comma 3 4 4 6 3 2 2 3" xfId="28668" xr:uid="{E5F0C171-73B8-4C3A-BAA9-194AEE9994EE}"/>
    <cellStyle name="Comma 3 4 4 6 3 2 3" xfId="14258" xr:uid="{00000000-0005-0000-0000-0000923A0000}"/>
    <cellStyle name="Comma 3 4 4 6 3 2 3 2" xfId="33472" xr:uid="{8D790D58-89EE-43CA-B9B3-5F51796C6AC3}"/>
    <cellStyle name="Comma 3 4 4 6 3 2 4" xfId="23865" xr:uid="{F88B64DF-AE78-499A-8411-056411AC3F4F}"/>
    <cellStyle name="Comma 3 4 4 6 3 3" xfId="7053" xr:uid="{00000000-0005-0000-0000-0000933A0000}"/>
    <cellStyle name="Comma 3 4 4 6 3 3 2" xfId="16660" xr:uid="{00000000-0005-0000-0000-0000943A0000}"/>
    <cellStyle name="Comma 3 4 4 6 3 3 2 2" xfId="35874" xr:uid="{E35A253A-43A0-467B-8431-43F47B42F26A}"/>
    <cellStyle name="Comma 3 4 4 6 3 3 3" xfId="26267" xr:uid="{370C8FF1-65CA-4CBA-B167-9A8CE7A208E3}"/>
    <cellStyle name="Comma 3 4 4 6 3 4" xfId="11856" xr:uid="{00000000-0005-0000-0000-0000953A0000}"/>
    <cellStyle name="Comma 3 4 4 6 3 4 2" xfId="31070" xr:uid="{2D83029C-C22F-409D-9D0E-6B8DFB7ED79F}"/>
    <cellStyle name="Comma 3 4 4 6 3 5" xfId="21463" xr:uid="{B60277BD-E3C4-4CA3-9E1C-B45C0351DEDC}"/>
    <cellStyle name="Comma 3 4 4 6 4" xfId="3051" xr:uid="{00000000-0005-0000-0000-0000963A0000}"/>
    <cellStyle name="Comma 3 4 4 6 4 2" xfId="7854" xr:uid="{00000000-0005-0000-0000-0000973A0000}"/>
    <cellStyle name="Comma 3 4 4 6 4 2 2" xfId="17461" xr:uid="{00000000-0005-0000-0000-0000983A0000}"/>
    <cellStyle name="Comma 3 4 4 6 4 2 2 2" xfId="36675" xr:uid="{9C6604BA-7B11-4A5A-8760-DE41F2CBDD85}"/>
    <cellStyle name="Comma 3 4 4 6 4 2 3" xfId="27068" xr:uid="{FFD96C26-542F-46BD-AE3A-A9C89FEF2B2D}"/>
    <cellStyle name="Comma 3 4 4 6 4 3" xfId="12658" xr:uid="{00000000-0005-0000-0000-0000993A0000}"/>
    <cellStyle name="Comma 3 4 4 6 4 3 2" xfId="31872" xr:uid="{D79CFD6D-03E4-4931-86D4-3478F7F1EAE2}"/>
    <cellStyle name="Comma 3 4 4 6 4 4" xfId="22265" xr:uid="{73F330D2-9262-4A84-BC58-7BAFB45DE1C5}"/>
    <cellStyle name="Comma 3 4 4 6 5" xfId="5453" xr:uid="{00000000-0005-0000-0000-00009A3A0000}"/>
    <cellStyle name="Comma 3 4 4 6 5 2" xfId="15060" xr:uid="{00000000-0005-0000-0000-00009B3A0000}"/>
    <cellStyle name="Comma 3 4 4 6 5 2 2" xfId="34274" xr:uid="{D9CC3AA2-56A8-4F58-8198-522F83CFC422}"/>
    <cellStyle name="Comma 3 4 4 6 5 3" xfId="24667" xr:uid="{A4892860-E325-4A79-8F04-E166EAD49FDF}"/>
    <cellStyle name="Comma 3 4 4 6 6" xfId="10256" xr:uid="{00000000-0005-0000-0000-00009C3A0000}"/>
    <cellStyle name="Comma 3 4 4 6 6 2" xfId="29470" xr:uid="{E1D78445-445B-4248-946F-49876CE71EE7}"/>
    <cellStyle name="Comma 3 4 4 6 7" xfId="19863" xr:uid="{8A0E697B-8FF0-4C5F-BFF5-F5D72E77BD2C}"/>
    <cellStyle name="Comma 3 4 4 7" xfId="846" xr:uid="{00000000-0005-0000-0000-00009D3A0000}"/>
    <cellStyle name="Comma 3 4 4 7 2" xfId="3251" xr:uid="{00000000-0005-0000-0000-00009E3A0000}"/>
    <cellStyle name="Comma 3 4 4 7 2 2" xfId="8054" xr:uid="{00000000-0005-0000-0000-00009F3A0000}"/>
    <cellStyle name="Comma 3 4 4 7 2 2 2" xfId="17661" xr:uid="{00000000-0005-0000-0000-0000A03A0000}"/>
    <cellStyle name="Comma 3 4 4 7 2 2 2 2" xfId="36875" xr:uid="{F363B035-94D5-4B0F-85E3-4CAC056D992D}"/>
    <cellStyle name="Comma 3 4 4 7 2 2 3" xfId="27268" xr:uid="{22436A94-997B-4CE4-8016-71355F05092B}"/>
    <cellStyle name="Comma 3 4 4 7 2 3" xfId="12858" xr:uid="{00000000-0005-0000-0000-0000A13A0000}"/>
    <cellStyle name="Comma 3 4 4 7 2 3 2" xfId="32072" xr:uid="{D1C68779-0124-4648-B66E-CE3F75A83C5F}"/>
    <cellStyle name="Comma 3 4 4 7 2 4" xfId="22465" xr:uid="{842582A7-78B7-487D-B606-E8D71578A0BD}"/>
    <cellStyle name="Comma 3 4 4 7 3" xfId="5653" xr:uid="{00000000-0005-0000-0000-0000A23A0000}"/>
    <cellStyle name="Comma 3 4 4 7 3 2" xfId="15260" xr:uid="{00000000-0005-0000-0000-0000A33A0000}"/>
    <cellStyle name="Comma 3 4 4 7 3 2 2" xfId="34474" xr:uid="{EF0A9CDD-E461-4752-936E-F60A3740DFD1}"/>
    <cellStyle name="Comma 3 4 4 7 3 3" xfId="24867" xr:uid="{19E1EA81-5694-44CC-A1AC-5DA683D78A83}"/>
    <cellStyle name="Comma 3 4 4 7 4" xfId="10456" xr:uid="{00000000-0005-0000-0000-0000A43A0000}"/>
    <cellStyle name="Comma 3 4 4 7 4 2" xfId="29670" xr:uid="{FECA99D5-B18E-4DDD-8D87-00C140265CA0}"/>
    <cellStyle name="Comma 3 4 4 7 5" xfId="20063" xr:uid="{8CF9D836-5A09-4F37-8D38-0E3F2F5C83A5}"/>
    <cellStyle name="Comma 3 4 4 8" xfId="1646" xr:uid="{00000000-0005-0000-0000-0000A53A0000}"/>
    <cellStyle name="Comma 3 4 4 8 2" xfId="4051" xr:uid="{00000000-0005-0000-0000-0000A63A0000}"/>
    <cellStyle name="Comma 3 4 4 8 2 2" xfId="8854" xr:uid="{00000000-0005-0000-0000-0000A73A0000}"/>
    <cellStyle name="Comma 3 4 4 8 2 2 2" xfId="18461" xr:uid="{00000000-0005-0000-0000-0000A83A0000}"/>
    <cellStyle name="Comma 3 4 4 8 2 2 2 2" xfId="37675" xr:uid="{0F828A4D-7CB5-4D07-9240-EA968B5C4B50}"/>
    <cellStyle name="Comma 3 4 4 8 2 2 3" xfId="28068" xr:uid="{380DD58F-422C-41D2-BD23-EAA9296B0031}"/>
    <cellStyle name="Comma 3 4 4 8 2 3" xfId="13658" xr:uid="{00000000-0005-0000-0000-0000A93A0000}"/>
    <cellStyle name="Comma 3 4 4 8 2 3 2" xfId="32872" xr:uid="{8FD58989-581B-489E-95A9-F8A9FF8146E4}"/>
    <cellStyle name="Comma 3 4 4 8 2 4" xfId="23265" xr:uid="{83ECCB4E-3AF6-4F16-B7C4-6842B6BB1B4C}"/>
    <cellStyle name="Comma 3 4 4 8 3" xfId="6453" xr:uid="{00000000-0005-0000-0000-0000AA3A0000}"/>
    <cellStyle name="Comma 3 4 4 8 3 2" xfId="16060" xr:uid="{00000000-0005-0000-0000-0000AB3A0000}"/>
    <cellStyle name="Comma 3 4 4 8 3 2 2" xfId="35274" xr:uid="{16708737-D9D4-411A-934E-B65DA2184D0F}"/>
    <cellStyle name="Comma 3 4 4 8 3 3" xfId="25667" xr:uid="{5A6B5CBD-C15E-4497-B452-6538BC63488A}"/>
    <cellStyle name="Comma 3 4 4 8 4" xfId="11256" xr:uid="{00000000-0005-0000-0000-0000AC3A0000}"/>
    <cellStyle name="Comma 3 4 4 8 4 2" xfId="30470" xr:uid="{BFD74D87-4D2C-4266-BF56-F6D440FE34DC}"/>
    <cellStyle name="Comma 3 4 4 8 5" xfId="20863" xr:uid="{A2630CAB-EB0F-46CE-A8BD-8CB9CB6CA5B5}"/>
    <cellStyle name="Comma 3 4 4 9" xfId="2451" xr:uid="{00000000-0005-0000-0000-0000AD3A0000}"/>
    <cellStyle name="Comma 3 4 4 9 2" xfId="7254" xr:uid="{00000000-0005-0000-0000-0000AE3A0000}"/>
    <cellStyle name="Comma 3 4 4 9 2 2" xfId="16861" xr:uid="{00000000-0005-0000-0000-0000AF3A0000}"/>
    <cellStyle name="Comma 3 4 4 9 2 2 2" xfId="36075" xr:uid="{906C4D1D-977A-4DCA-8D22-90ADC579678F}"/>
    <cellStyle name="Comma 3 4 4 9 2 3" xfId="26468" xr:uid="{8CC7188B-422F-460C-BEE1-F2797AD11B92}"/>
    <cellStyle name="Comma 3 4 4 9 3" xfId="12058" xr:uid="{00000000-0005-0000-0000-0000B03A0000}"/>
    <cellStyle name="Comma 3 4 4 9 3 2" xfId="31272" xr:uid="{AAC880B1-7649-4A82-8127-DA2A1202331D}"/>
    <cellStyle name="Comma 3 4 4 9 4" xfId="21665" xr:uid="{289535AB-56C5-49C7-BD64-EB0F68A1BFE2}"/>
    <cellStyle name="Comma 3 4 5" xfId="54" xr:uid="{00000000-0005-0000-0000-0000B13A0000}"/>
    <cellStyle name="Comma 3 4 5 10" xfId="4863" xr:uid="{00000000-0005-0000-0000-0000B23A0000}"/>
    <cellStyle name="Comma 3 4 5 10 2" xfId="14470" xr:uid="{00000000-0005-0000-0000-0000B33A0000}"/>
    <cellStyle name="Comma 3 4 5 10 2 2" xfId="33684" xr:uid="{393C3CA7-9FD5-4424-9181-9D97829C01A6}"/>
    <cellStyle name="Comma 3 4 5 10 3" xfId="24077" xr:uid="{D1388FC0-87C0-4812-904F-8CB36F43627D}"/>
    <cellStyle name="Comma 3 4 5 11" xfId="9666" xr:uid="{00000000-0005-0000-0000-0000B43A0000}"/>
    <cellStyle name="Comma 3 4 5 11 2" xfId="28880" xr:uid="{CBDACFA2-6EBE-4DE2-9367-62A7149E4E88}"/>
    <cellStyle name="Comma 3 4 5 12" xfId="19273" xr:uid="{0C6F6659-7F28-4B63-BF70-E936878A9CE4}"/>
    <cellStyle name="Comma 3 4 5 2" xfId="105" xr:uid="{00000000-0005-0000-0000-0000B53A0000}"/>
    <cellStyle name="Comma 3 4 5 2 10" xfId="9716" xr:uid="{00000000-0005-0000-0000-0000B63A0000}"/>
    <cellStyle name="Comma 3 4 5 2 10 2" xfId="28930" xr:uid="{66A00CFF-62BD-4A64-9013-CFD1DB130BA2}"/>
    <cellStyle name="Comma 3 4 5 2 11" xfId="19323" xr:uid="{F8975B2F-750E-4EAB-9DE0-2C854A6B08B6}"/>
    <cellStyle name="Comma 3 4 5 2 2" xfId="205" xr:uid="{00000000-0005-0000-0000-0000B73A0000}"/>
    <cellStyle name="Comma 3 4 5 2 2 10" xfId="19423" xr:uid="{E6319541-A84B-4E22-A2B5-BD9266BA0EA8}"/>
    <cellStyle name="Comma 3 4 5 2 2 2" xfId="405" xr:uid="{00000000-0005-0000-0000-0000B83A0000}"/>
    <cellStyle name="Comma 3 4 5 2 2 2 2" xfId="1206" xr:uid="{00000000-0005-0000-0000-0000B93A0000}"/>
    <cellStyle name="Comma 3 4 5 2 2 2 2 2" xfId="3611" xr:uid="{00000000-0005-0000-0000-0000BA3A0000}"/>
    <cellStyle name="Comma 3 4 5 2 2 2 2 2 2" xfId="8414" xr:uid="{00000000-0005-0000-0000-0000BB3A0000}"/>
    <cellStyle name="Comma 3 4 5 2 2 2 2 2 2 2" xfId="18021" xr:uid="{00000000-0005-0000-0000-0000BC3A0000}"/>
    <cellStyle name="Comma 3 4 5 2 2 2 2 2 2 2 2" xfId="37235" xr:uid="{E0AB08D2-B33A-4209-9975-9CFFE5C9C8C8}"/>
    <cellStyle name="Comma 3 4 5 2 2 2 2 2 2 3" xfId="27628" xr:uid="{A9C9B4A0-40DC-46C0-B95E-6DC7EFD2E00F}"/>
    <cellStyle name="Comma 3 4 5 2 2 2 2 2 3" xfId="13218" xr:uid="{00000000-0005-0000-0000-0000BD3A0000}"/>
    <cellStyle name="Comma 3 4 5 2 2 2 2 2 3 2" xfId="32432" xr:uid="{D87BD68E-A451-4AEF-823A-0C4B876C5861}"/>
    <cellStyle name="Comma 3 4 5 2 2 2 2 2 4" xfId="22825" xr:uid="{5B23271C-5B5D-4C83-865F-CD7C898EC076}"/>
    <cellStyle name="Comma 3 4 5 2 2 2 2 3" xfId="6013" xr:uid="{00000000-0005-0000-0000-0000BE3A0000}"/>
    <cellStyle name="Comma 3 4 5 2 2 2 2 3 2" xfId="15620" xr:uid="{00000000-0005-0000-0000-0000BF3A0000}"/>
    <cellStyle name="Comma 3 4 5 2 2 2 2 3 2 2" xfId="34834" xr:uid="{A74A4B20-3A8E-4AF6-B2AC-A68D5FE724D3}"/>
    <cellStyle name="Comma 3 4 5 2 2 2 2 3 3" xfId="25227" xr:uid="{4BFDE91F-CA39-4F96-879C-BD10D71DF6A5}"/>
    <cellStyle name="Comma 3 4 5 2 2 2 2 4" xfId="10816" xr:uid="{00000000-0005-0000-0000-0000C03A0000}"/>
    <cellStyle name="Comma 3 4 5 2 2 2 2 4 2" xfId="30030" xr:uid="{73B8A59E-3B5C-4AA6-821C-03F3ADF11824}"/>
    <cellStyle name="Comma 3 4 5 2 2 2 2 5" xfId="20423" xr:uid="{CEA1F636-E71D-48FB-AA3E-08E47EDFA128}"/>
    <cellStyle name="Comma 3 4 5 2 2 2 3" xfId="2006" xr:uid="{00000000-0005-0000-0000-0000C13A0000}"/>
    <cellStyle name="Comma 3 4 5 2 2 2 3 2" xfId="4411" xr:uid="{00000000-0005-0000-0000-0000C23A0000}"/>
    <cellStyle name="Comma 3 4 5 2 2 2 3 2 2" xfId="9214" xr:uid="{00000000-0005-0000-0000-0000C33A0000}"/>
    <cellStyle name="Comma 3 4 5 2 2 2 3 2 2 2" xfId="18821" xr:uid="{00000000-0005-0000-0000-0000C43A0000}"/>
    <cellStyle name="Comma 3 4 5 2 2 2 3 2 2 2 2" xfId="38035" xr:uid="{86CC1F80-F3B5-4AC9-833D-982654169F40}"/>
    <cellStyle name="Comma 3 4 5 2 2 2 3 2 2 3" xfId="28428" xr:uid="{B0E920A3-612B-4E82-A3D0-709E7039F7D3}"/>
    <cellStyle name="Comma 3 4 5 2 2 2 3 2 3" xfId="14018" xr:uid="{00000000-0005-0000-0000-0000C53A0000}"/>
    <cellStyle name="Comma 3 4 5 2 2 2 3 2 3 2" xfId="33232" xr:uid="{8ACBEF82-6195-4011-A64F-C0C6097A4ECD}"/>
    <cellStyle name="Comma 3 4 5 2 2 2 3 2 4" xfId="23625" xr:uid="{EB465778-314C-49E7-A9AD-1257E65B9825}"/>
    <cellStyle name="Comma 3 4 5 2 2 2 3 3" xfId="6813" xr:uid="{00000000-0005-0000-0000-0000C63A0000}"/>
    <cellStyle name="Comma 3 4 5 2 2 2 3 3 2" xfId="16420" xr:uid="{00000000-0005-0000-0000-0000C73A0000}"/>
    <cellStyle name="Comma 3 4 5 2 2 2 3 3 2 2" xfId="35634" xr:uid="{A0D36AE4-2964-426E-B571-F84FA74FCB2A}"/>
    <cellStyle name="Comma 3 4 5 2 2 2 3 3 3" xfId="26027" xr:uid="{DD18AC4C-7DC6-468A-8BFA-9F1423267D69}"/>
    <cellStyle name="Comma 3 4 5 2 2 2 3 4" xfId="11616" xr:uid="{00000000-0005-0000-0000-0000C83A0000}"/>
    <cellStyle name="Comma 3 4 5 2 2 2 3 4 2" xfId="30830" xr:uid="{71029C12-47BB-4B84-ADFB-F21294301A35}"/>
    <cellStyle name="Comma 3 4 5 2 2 2 3 5" xfId="21223" xr:uid="{DB178340-9BAE-4385-AB23-49F6E92524BB}"/>
    <cellStyle name="Comma 3 4 5 2 2 2 4" xfId="2811" xr:uid="{00000000-0005-0000-0000-0000C93A0000}"/>
    <cellStyle name="Comma 3 4 5 2 2 2 4 2" xfId="7614" xr:uid="{00000000-0005-0000-0000-0000CA3A0000}"/>
    <cellStyle name="Comma 3 4 5 2 2 2 4 2 2" xfId="17221" xr:uid="{00000000-0005-0000-0000-0000CB3A0000}"/>
    <cellStyle name="Comma 3 4 5 2 2 2 4 2 2 2" xfId="36435" xr:uid="{6E5D74A7-49FB-46FA-81CD-2FA92BF4DB2D}"/>
    <cellStyle name="Comma 3 4 5 2 2 2 4 2 3" xfId="26828" xr:uid="{73E57345-8E2F-4F34-B61D-E8280450C38C}"/>
    <cellStyle name="Comma 3 4 5 2 2 2 4 3" xfId="12418" xr:uid="{00000000-0005-0000-0000-0000CC3A0000}"/>
    <cellStyle name="Comma 3 4 5 2 2 2 4 3 2" xfId="31632" xr:uid="{EFB16089-8FEA-4071-AA57-C15ED38F9095}"/>
    <cellStyle name="Comma 3 4 5 2 2 2 4 4" xfId="22025" xr:uid="{F3AD5FBA-263B-4A98-B5E1-C0A7FB3DDF24}"/>
    <cellStyle name="Comma 3 4 5 2 2 2 5" xfId="5213" xr:uid="{00000000-0005-0000-0000-0000CD3A0000}"/>
    <cellStyle name="Comma 3 4 5 2 2 2 5 2" xfId="14820" xr:uid="{00000000-0005-0000-0000-0000CE3A0000}"/>
    <cellStyle name="Comma 3 4 5 2 2 2 5 2 2" xfId="34034" xr:uid="{D77E1DBB-C7F4-43E3-B49E-11F08E3FC613}"/>
    <cellStyle name="Comma 3 4 5 2 2 2 5 3" xfId="24427" xr:uid="{E37AC314-5724-421C-81FD-882B8A6EB3AD}"/>
    <cellStyle name="Comma 3 4 5 2 2 2 6" xfId="10016" xr:uid="{00000000-0005-0000-0000-0000CF3A0000}"/>
    <cellStyle name="Comma 3 4 5 2 2 2 6 2" xfId="29230" xr:uid="{58448A92-B02D-4590-B2A0-BADB60C2BD65}"/>
    <cellStyle name="Comma 3 4 5 2 2 2 7" xfId="19623" xr:uid="{E70E4F19-8FC4-4684-87F1-AFBA4FD07254}"/>
    <cellStyle name="Comma 3 4 5 2 2 3" xfId="605" xr:uid="{00000000-0005-0000-0000-0000D03A0000}"/>
    <cellStyle name="Comma 3 4 5 2 2 3 2" xfId="1406" xr:uid="{00000000-0005-0000-0000-0000D13A0000}"/>
    <cellStyle name="Comma 3 4 5 2 2 3 2 2" xfId="3811" xr:uid="{00000000-0005-0000-0000-0000D23A0000}"/>
    <cellStyle name="Comma 3 4 5 2 2 3 2 2 2" xfId="8614" xr:uid="{00000000-0005-0000-0000-0000D33A0000}"/>
    <cellStyle name="Comma 3 4 5 2 2 3 2 2 2 2" xfId="18221" xr:uid="{00000000-0005-0000-0000-0000D43A0000}"/>
    <cellStyle name="Comma 3 4 5 2 2 3 2 2 2 2 2" xfId="37435" xr:uid="{761EED98-97DE-4E21-B5E4-F16949E1F3EA}"/>
    <cellStyle name="Comma 3 4 5 2 2 3 2 2 2 3" xfId="27828" xr:uid="{D27BF865-DDF6-42B1-AF51-9C3C3351D214}"/>
    <cellStyle name="Comma 3 4 5 2 2 3 2 2 3" xfId="13418" xr:uid="{00000000-0005-0000-0000-0000D53A0000}"/>
    <cellStyle name="Comma 3 4 5 2 2 3 2 2 3 2" xfId="32632" xr:uid="{01211E4A-B5F1-4674-9BCF-2E3AF4AF21E5}"/>
    <cellStyle name="Comma 3 4 5 2 2 3 2 2 4" xfId="23025" xr:uid="{05D48894-6059-462D-9766-C48090F25855}"/>
    <cellStyle name="Comma 3 4 5 2 2 3 2 3" xfId="6213" xr:uid="{00000000-0005-0000-0000-0000D63A0000}"/>
    <cellStyle name="Comma 3 4 5 2 2 3 2 3 2" xfId="15820" xr:uid="{00000000-0005-0000-0000-0000D73A0000}"/>
    <cellStyle name="Comma 3 4 5 2 2 3 2 3 2 2" xfId="35034" xr:uid="{F0CD02DE-D0BB-4587-BC8E-F6F0EC2A9C84}"/>
    <cellStyle name="Comma 3 4 5 2 2 3 2 3 3" xfId="25427" xr:uid="{B4C9C8EE-80EA-4976-9616-11E19EEED492}"/>
    <cellStyle name="Comma 3 4 5 2 2 3 2 4" xfId="11016" xr:uid="{00000000-0005-0000-0000-0000D83A0000}"/>
    <cellStyle name="Comma 3 4 5 2 2 3 2 4 2" xfId="30230" xr:uid="{A64DF6C8-282F-4519-91B5-AB64A13B6AC0}"/>
    <cellStyle name="Comma 3 4 5 2 2 3 2 5" xfId="20623" xr:uid="{A8162F45-9E6E-4F60-A67C-3CFA6C098271}"/>
    <cellStyle name="Comma 3 4 5 2 2 3 3" xfId="2206" xr:uid="{00000000-0005-0000-0000-0000D93A0000}"/>
    <cellStyle name="Comma 3 4 5 2 2 3 3 2" xfId="4611" xr:uid="{00000000-0005-0000-0000-0000DA3A0000}"/>
    <cellStyle name="Comma 3 4 5 2 2 3 3 2 2" xfId="9414" xr:uid="{00000000-0005-0000-0000-0000DB3A0000}"/>
    <cellStyle name="Comma 3 4 5 2 2 3 3 2 2 2" xfId="19021" xr:uid="{00000000-0005-0000-0000-0000DC3A0000}"/>
    <cellStyle name="Comma 3 4 5 2 2 3 3 2 2 2 2" xfId="38235" xr:uid="{9918306A-57ED-4040-AE85-7FF204BC79D2}"/>
    <cellStyle name="Comma 3 4 5 2 2 3 3 2 2 3" xfId="28628" xr:uid="{40376270-A238-4809-8067-FC07391C8230}"/>
    <cellStyle name="Comma 3 4 5 2 2 3 3 2 3" xfId="14218" xr:uid="{00000000-0005-0000-0000-0000DD3A0000}"/>
    <cellStyle name="Comma 3 4 5 2 2 3 3 2 3 2" xfId="33432" xr:uid="{39FFD7B4-5F54-4312-BE49-09D9115791C1}"/>
    <cellStyle name="Comma 3 4 5 2 2 3 3 2 4" xfId="23825" xr:uid="{CF0A0A01-F47F-485C-8A41-4DDAC6BC600F}"/>
    <cellStyle name="Comma 3 4 5 2 2 3 3 3" xfId="7013" xr:uid="{00000000-0005-0000-0000-0000DE3A0000}"/>
    <cellStyle name="Comma 3 4 5 2 2 3 3 3 2" xfId="16620" xr:uid="{00000000-0005-0000-0000-0000DF3A0000}"/>
    <cellStyle name="Comma 3 4 5 2 2 3 3 3 2 2" xfId="35834" xr:uid="{DD9E3322-9167-4168-BFF1-6BC4DA57946C}"/>
    <cellStyle name="Comma 3 4 5 2 2 3 3 3 3" xfId="26227" xr:uid="{F212FF5A-7066-439A-B860-CCA840ABE1E8}"/>
    <cellStyle name="Comma 3 4 5 2 2 3 3 4" xfId="11816" xr:uid="{00000000-0005-0000-0000-0000E03A0000}"/>
    <cellStyle name="Comma 3 4 5 2 2 3 3 4 2" xfId="31030" xr:uid="{0ED6631B-3FD5-45C6-B9A9-519E40CF489A}"/>
    <cellStyle name="Comma 3 4 5 2 2 3 3 5" xfId="21423" xr:uid="{446D3805-8AC3-4790-979D-E3D65C0E7A14}"/>
    <cellStyle name="Comma 3 4 5 2 2 3 4" xfId="3011" xr:uid="{00000000-0005-0000-0000-0000E13A0000}"/>
    <cellStyle name="Comma 3 4 5 2 2 3 4 2" xfId="7814" xr:uid="{00000000-0005-0000-0000-0000E23A0000}"/>
    <cellStyle name="Comma 3 4 5 2 2 3 4 2 2" xfId="17421" xr:uid="{00000000-0005-0000-0000-0000E33A0000}"/>
    <cellStyle name="Comma 3 4 5 2 2 3 4 2 2 2" xfId="36635" xr:uid="{7C7273A0-C862-42D0-A8C1-5D1569A1CD7D}"/>
    <cellStyle name="Comma 3 4 5 2 2 3 4 2 3" xfId="27028" xr:uid="{A66A70BB-ACAD-4074-9B9A-D01B3B26DD39}"/>
    <cellStyle name="Comma 3 4 5 2 2 3 4 3" xfId="12618" xr:uid="{00000000-0005-0000-0000-0000E43A0000}"/>
    <cellStyle name="Comma 3 4 5 2 2 3 4 3 2" xfId="31832" xr:uid="{7142F849-B635-499C-837C-BBF50A7F3D54}"/>
    <cellStyle name="Comma 3 4 5 2 2 3 4 4" xfId="22225" xr:uid="{F47A2436-6D09-413F-8039-04976BF7E6FA}"/>
    <cellStyle name="Comma 3 4 5 2 2 3 5" xfId="5413" xr:uid="{00000000-0005-0000-0000-0000E53A0000}"/>
    <cellStyle name="Comma 3 4 5 2 2 3 5 2" xfId="15020" xr:uid="{00000000-0005-0000-0000-0000E63A0000}"/>
    <cellStyle name="Comma 3 4 5 2 2 3 5 2 2" xfId="34234" xr:uid="{0A8B733D-54BA-4AC4-8BF4-10A0E6EF482C}"/>
    <cellStyle name="Comma 3 4 5 2 2 3 5 3" xfId="24627" xr:uid="{4C513C8B-4B47-421E-8285-851E8DB108EE}"/>
    <cellStyle name="Comma 3 4 5 2 2 3 6" xfId="10216" xr:uid="{00000000-0005-0000-0000-0000E73A0000}"/>
    <cellStyle name="Comma 3 4 5 2 2 3 6 2" xfId="29430" xr:uid="{6D7B4A2C-632D-4423-8AD8-5553BCBBC5B8}"/>
    <cellStyle name="Comma 3 4 5 2 2 3 7" xfId="19823" xr:uid="{8570E527-255D-44EF-B8D6-099A68B74CB8}"/>
    <cellStyle name="Comma 3 4 5 2 2 4" xfId="805" xr:uid="{00000000-0005-0000-0000-0000E83A0000}"/>
    <cellStyle name="Comma 3 4 5 2 2 4 2" xfId="1606" xr:uid="{00000000-0005-0000-0000-0000E93A0000}"/>
    <cellStyle name="Comma 3 4 5 2 2 4 2 2" xfId="4011" xr:uid="{00000000-0005-0000-0000-0000EA3A0000}"/>
    <cellStyle name="Comma 3 4 5 2 2 4 2 2 2" xfId="8814" xr:uid="{00000000-0005-0000-0000-0000EB3A0000}"/>
    <cellStyle name="Comma 3 4 5 2 2 4 2 2 2 2" xfId="18421" xr:uid="{00000000-0005-0000-0000-0000EC3A0000}"/>
    <cellStyle name="Comma 3 4 5 2 2 4 2 2 2 2 2" xfId="37635" xr:uid="{C5BB6B32-2FFC-4C3A-B44D-C56A85813589}"/>
    <cellStyle name="Comma 3 4 5 2 2 4 2 2 2 3" xfId="28028" xr:uid="{78A1CB6E-F730-4745-BE55-E3E5C450AE27}"/>
    <cellStyle name="Comma 3 4 5 2 2 4 2 2 3" xfId="13618" xr:uid="{00000000-0005-0000-0000-0000ED3A0000}"/>
    <cellStyle name="Comma 3 4 5 2 2 4 2 2 3 2" xfId="32832" xr:uid="{B5C06020-37FB-4D29-B95A-5AE721A7E9AE}"/>
    <cellStyle name="Comma 3 4 5 2 2 4 2 2 4" xfId="23225" xr:uid="{AAA8A36D-265C-4CFA-AA91-1BD53C8B53E4}"/>
    <cellStyle name="Comma 3 4 5 2 2 4 2 3" xfId="6413" xr:uid="{00000000-0005-0000-0000-0000EE3A0000}"/>
    <cellStyle name="Comma 3 4 5 2 2 4 2 3 2" xfId="16020" xr:uid="{00000000-0005-0000-0000-0000EF3A0000}"/>
    <cellStyle name="Comma 3 4 5 2 2 4 2 3 2 2" xfId="35234" xr:uid="{C29FAA43-E47B-4358-881A-A4E6302E123B}"/>
    <cellStyle name="Comma 3 4 5 2 2 4 2 3 3" xfId="25627" xr:uid="{BE237BD4-9ABE-4CD6-A52C-1D62C6993E2D}"/>
    <cellStyle name="Comma 3 4 5 2 2 4 2 4" xfId="11216" xr:uid="{00000000-0005-0000-0000-0000F03A0000}"/>
    <cellStyle name="Comma 3 4 5 2 2 4 2 4 2" xfId="30430" xr:uid="{BA67203D-9BA8-4E84-8D3D-1B40D337BAA2}"/>
    <cellStyle name="Comma 3 4 5 2 2 4 2 5" xfId="20823" xr:uid="{F1DF3301-B6E2-4C7B-8719-32CACB9CBB97}"/>
    <cellStyle name="Comma 3 4 5 2 2 4 3" xfId="2406" xr:uid="{00000000-0005-0000-0000-0000F13A0000}"/>
    <cellStyle name="Comma 3 4 5 2 2 4 3 2" xfId="4811" xr:uid="{00000000-0005-0000-0000-0000F23A0000}"/>
    <cellStyle name="Comma 3 4 5 2 2 4 3 2 2" xfId="9614" xr:uid="{00000000-0005-0000-0000-0000F33A0000}"/>
    <cellStyle name="Comma 3 4 5 2 2 4 3 2 2 2" xfId="19221" xr:uid="{00000000-0005-0000-0000-0000F43A0000}"/>
    <cellStyle name="Comma 3 4 5 2 2 4 3 2 2 2 2" xfId="38435" xr:uid="{C68CD0F6-FF29-4239-ADDF-2B35A94C00AA}"/>
    <cellStyle name="Comma 3 4 5 2 2 4 3 2 2 3" xfId="28828" xr:uid="{C2ECD6A9-23DD-480B-A19B-464AC98511D0}"/>
    <cellStyle name="Comma 3 4 5 2 2 4 3 2 3" xfId="14418" xr:uid="{00000000-0005-0000-0000-0000F53A0000}"/>
    <cellStyle name="Comma 3 4 5 2 2 4 3 2 3 2" xfId="33632" xr:uid="{3AC59C81-746B-43B2-BA24-75CF7C2ACAF6}"/>
    <cellStyle name="Comma 3 4 5 2 2 4 3 2 4" xfId="24025" xr:uid="{3CB96B75-EBD4-46F3-B71B-ADAC40873FEF}"/>
    <cellStyle name="Comma 3 4 5 2 2 4 3 3" xfId="7213" xr:uid="{00000000-0005-0000-0000-0000F63A0000}"/>
    <cellStyle name="Comma 3 4 5 2 2 4 3 3 2" xfId="16820" xr:uid="{00000000-0005-0000-0000-0000F73A0000}"/>
    <cellStyle name="Comma 3 4 5 2 2 4 3 3 2 2" xfId="36034" xr:uid="{D76811AA-4068-45C1-9639-0ED8B4D08F20}"/>
    <cellStyle name="Comma 3 4 5 2 2 4 3 3 3" xfId="26427" xr:uid="{5D616D29-333B-429C-96D2-85EC5AD45693}"/>
    <cellStyle name="Comma 3 4 5 2 2 4 3 4" xfId="12016" xr:uid="{00000000-0005-0000-0000-0000F83A0000}"/>
    <cellStyle name="Comma 3 4 5 2 2 4 3 4 2" xfId="31230" xr:uid="{E84D5F99-A84F-4F96-B9FC-47A01E6954A2}"/>
    <cellStyle name="Comma 3 4 5 2 2 4 3 5" xfId="21623" xr:uid="{4E4C6D73-9782-441D-B746-F3172F3A95CB}"/>
    <cellStyle name="Comma 3 4 5 2 2 4 4" xfId="3211" xr:uid="{00000000-0005-0000-0000-0000F93A0000}"/>
    <cellStyle name="Comma 3 4 5 2 2 4 4 2" xfId="8014" xr:uid="{00000000-0005-0000-0000-0000FA3A0000}"/>
    <cellStyle name="Comma 3 4 5 2 2 4 4 2 2" xfId="17621" xr:uid="{00000000-0005-0000-0000-0000FB3A0000}"/>
    <cellStyle name="Comma 3 4 5 2 2 4 4 2 2 2" xfId="36835" xr:uid="{5D4AE7C1-39F2-48B2-B0E5-0FB82C802F10}"/>
    <cellStyle name="Comma 3 4 5 2 2 4 4 2 3" xfId="27228" xr:uid="{05D10CA3-7D7A-4181-BF81-74E23A5E9BFB}"/>
    <cellStyle name="Comma 3 4 5 2 2 4 4 3" xfId="12818" xr:uid="{00000000-0005-0000-0000-0000FC3A0000}"/>
    <cellStyle name="Comma 3 4 5 2 2 4 4 3 2" xfId="32032" xr:uid="{53F35D7E-58E4-4A76-950B-11290FC207E9}"/>
    <cellStyle name="Comma 3 4 5 2 2 4 4 4" xfId="22425" xr:uid="{712111F0-2875-48EC-ACF9-D220A56B4B13}"/>
    <cellStyle name="Comma 3 4 5 2 2 4 5" xfId="5613" xr:uid="{00000000-0005-0000-0000-0000FD3A0000}"/>
    <cellStyle name="Comma 3 4 5 2 2 4 5 2" xfId="15220" xr:uid="{00000000-0005-0000-0000-0000FE3A0000}"/>
    <cellStyle name="Comma 3 4 5 2 2 4 5 2 2" xfId="34434" xr:uid="{359BA0CD-AFD7-44A5-B5B0-D06CFFD2372F}"/>
    <cellStyle name="Comma 3 4 5 2 2 4 5 3" xfId="24827" xr:uid="{3ECDF2F8-29EB-4584-BC75-975ADCF0DE24}"/>
    <cellStyle name="Comma 3 4 5 2 2 4 6" xfId="10416" xr:uid="{00000000-0005-0000-0000-0000FF3A0000}"/>
    <cellStyle name="Comma 3 4 5 2 2 4 6 2" xfId="29630" xr:uid="{17E1ABB1-76AA-4F5A-AABC-032123C58410}"/>
    <cellStyle name="Comma 3 4 5 2 2 4 7" xfId="20023" xr:uid="{3E011236-245E-4551-89EC-ABA81A7C2F7A}"/>
    <cellStyle name="Comma 3 4 5 2 2 5" xfId="1006" xr:uid="{00000000-0005-0000-0000-0000003B0000}"/>
    <cellStyle name="Comma 3 4 5 2 2 5 2" xfId="3411" xr:uid="{00000000-0005-0000-0000-0000013B0000}"/>
    <cellStyle name="Comma 3 4 5 2 2 5 2 2" xfId="8214" xr:uid="{00000000-0005-0000-0000-0000023B0000}"/>
    <cellStyle name="Comma 3 4 5 2 2 5 2 2 2" xfId="17821" xr:uid="{00000000-0005-0000-0000-0000033B0000}"/>
    <cellStyle name="Comma 3 4 5 2 2 5 2 2 2 2" xfId="37035" xr:uid="{CAA67C01-E817-4E07-BC91-3B48E36E90A7}"/>
    <cellStyle name="Comma 3 4 5 2 2 5 2 2 3" xfId="27428" xr:uid="{3DBE40CB-B407-4894-9D36-6DB5695F44C4}"/>
    <cellStyle name="Comma 3 4 5 2 2 5 2 3" xfId="13018" xr:uid="{00000000-0005-0000-0000-0000043B0000}"/>
    <cellStyle name="Comma 3 4 5 2 2 5 2 3 2" xfId="32232" xr:uid="{7980EA09-168E-4FED-AC76-B20491692205}"/>
    <cellStyle name="Comma 3 4 5 2 2 5 2 4" xfId="22625" xr:uid="{D8167203-FF1D-4D58-95B3-2AD782A3DED7}"/>
    <cellStyle name="Comma 3 4 5 2 2 5 3" xfId="5813" xr:uid="{00000000-0005-0000-0000-0000053B0000}"/>
    <cellStyle name="Comma 3 4 5 2 2 5 3 2" xfId="15420" xr:uid="{00000000-0005-0000-0000-0000063B0000}"/>
    <cellStyle name="Comma 3 4 5 2 2 5 3 2 2" xfId="34634" xr:uid="{AD01C98F-14E8-4285-8A99-7E419CAF6510}"/>
    <cellStyle name="Comma 3 4 5 2 2 5 3 3" xfId="25027" xr:uid="{CCE7BFAA-3E12-4F9C-924D-E378CF76503A}"/>
    <cellStyle name="Comma 3 4 5 2 2 5 4" xfId="10616" xr:uid="{00000000-0005-0000-0000-0000073B0000}"/>
    <cellStyle name="Comma 3 4 5 2 2 5 4 2" xfId="29830" xr:uid="{3E9ABC40-BA6F-4BFF-929B-0E266A34B562}"/>
    <cellStyle name="Comma 3 4 5 2 2 5 5" xfId="20223" xr:uid="{BADF272E-A085-4076-8F99-3B32FDFED9DE}"/>
    <cellStyle name="Comma 3 4 5 2 2 6" xfId="1806" xr:uid="{00000000-0005-0000-0000-0000083B0000}"/>
    <cellStyle name="Comma 3 4 5 2 2 6 2" xfId="4211" xr:uid="{00000000-0005-0000-0000-0000093B0000}"/>
    <cellStyle name="Comma 3 4 5 2 2 6 2 2" xfId="9014" xr:uid="{00000000-0005-0000-0000-00000A3B0000}"/>
    <cellStyle name="Comma 3 4 5 2 2 6 2 2 2" xfId="18621" xr:uid="{00000000-0005-0000-0000-00000B3B0000}"/>
    <cellStyle name="Comma 3 4 5 2 2 6 2 2 2 2" xfId="37835" xr:uid="{14BADB47-558F-4142-9BEA-760D407712E3}"/>
    <cellStyle name="Comma 3 4 5 2 2 6 2 2 3" xfId="28228" xr:uid="{DD74D7EA-6B12-4CE4-B67A-8E790BAC731A}"/>
    <cellStyle name="Comma 3 4 5 2 2 6 2 3" xfId="13818" xr:uid="{00000000-0005-0000-0000-00000C3B0000}"/>
    <cellStyle name="Comma 3 4 5 2 2 6 2 3 2" xfId="33032" xr:uid="{C018F938-E300-42EE-8C97-8A6BD3B1D53C}"/>
    <cellStyle name="Comma 3 4 5 2 2 6 2 4" xfId="23425" xr:uid="{AE016198-9E5B-4FD7-ACA3-5664C3183844}"/>
    <cellStyle name="Comma 3 4 5 2 2 6 3" xfId="6613" xr:uid="{00000000-0005-0000-0000-00000D3B0000}"/>
    <cellStyle name="Comma 3 4 5 2 2 6 3 2" xfId="16220" xr:uid="{00000000-0005-0000-0000-00000E3B0000}"/>
    <cellStyle name="Comma 3 4 5 2 2 6 3 2 2" xfId="35434" xr:uid="{CC528612-47E9-47C7-9A70-DFC279922483}"/>
    <cellStyle name="Comma 3 4 5 2 2 6 3 3" xfId="25827" xr:uid="{0C87A092-12E7-43C9-A1FA-26B0049ECBD3}"/>
    <cellStyle name="Comma 3 4 5 2 2 6 4" xfId="11416" xr:uid="{00000000-0005-0000-0000-00000F3B0000}"/>
    <cellStyle name="Comma 3 4 5 2 2 6 4 2" xfId="30630" xr:uid="{BEAA9C19-5170-4164-9CF9-8CE6E329B3FA}"/>
    <cellStyle name="Comma 3 4 5 2 2 6 5" xfId="21023" xr:uid="{7E18BBB2-90DA-413B-8EE4-05FC2FA7BF4F}"/>
    <cellStyle name="Comma 3 4 5 2 2 7" xfId="2611" xr:uid="{00000000-0005-0000-0000-0000103B0000}"/>
    <cellStyle name="Comma 3 4 5 2 2 7 2" xfId="7414" xr:uid="{00000000-0005-0000-0000-0000113B0000}"/>
    <cellStyle name="Comma 3 4 5 2 2 7 2 2" xfId="17021" xr:uid="{00000000-0005-0000-0000-0000123B0000}"/>
    <cellStyle name="Comma 3 4 5 2 2 7 2 2 2" xfId="36235" xr:uid="{B333E1E4-7258-49CD-A07C-F8E87C5375B9}"/>
    <cellStyle name="Comma 3 4 5 2 2 7 2 3" xfId="26628" xr:uid="{9D205FBE-7EFA-4F82-9434-CFC80B9647DD}"/>
    <cellStyle name="Comma 3 4 5 2 2 7 3" xfId="12218" xr:uid="{00000000-0005-0000-0000-0000133B0000}"/>
    <cellStyle name="Comma 3 4 5 2 2 7 3 2" xfId="31432" xr:uid="{E960B084-C0CF-4D8C-BDD2-D6095CC083B3}"/>
    <cellStyle name="Comma 3 4 5 2 2 7 4" xfId="21825" xr:uid="{EABBC49C-BC10-441E-BAFD-54B629E8C041}"/>
    <cellStyle name="Comma 3 4 5 2 2 8" xfId="5013" xr:uid="{00000000-0005-0000-0000-0000143B0000}"/>
    <cellStyle name="Comma 3 4 5 2 2 8 2" xfId="14620" xr:uid="{00000000-0005-0000-0000-0000153B0000}"/>
    <cellStyle name="Comma 3 4 5 2 2 8 2 2" xfId="33834" xr:uid="{34EAFF5A-F5AD-42FA-A75F-068FD32D7738}"/>
    <cellStyle name="Comma 3 4 5 2 2 8 3" xfId="24227" xr:uid="{DF8846D0-2B8B-4880-A750-EC13F230E011}"/>
    <cellStyle name="Comma 3 4 5 2 2 9" xfId="9816" xr:uid="{00000000-0005-0000-0000-0000163B0000}"/>
    <cellStyle name="Comma 3 4 5 2 2 9 2" xfId="29030" xr:uid="{E4E1B2DC-699C-499E-9B54-E33BF615C1C8}"/>
    <cellStyle name="Comma 3 4 5 2 3" xfId="305" xr:uid="{00000000-0005-0000-0000-0000173B0000}"/>
    <cellStyle name="Comma 3 4 5 2 3 2" xfId="1106" xr:uid="{00000000-0005-0000-0000-0000183B0000}"/>
    <cellStyle name="Comma 3 4 5 2 3 2 2" xfId="3511" xr:uid="{00000000-0005-0000-0000-0000193B0000}"/>
    <cellStyle name="Comma 3 4 5 2 3 2 2 2" xfId="8314" xr:uid="{00000000-0005-0000-0000-00001A3B0000}"/>
    <cellStyle name="Comma 3 4 5 2 3 2 2 2 2" xfId="17921" xr:uid="{00000000-0005-0000-0000-00001B3B0000}"/>
    <cellStyle name="Comma 3 4 5 2 3 2 2 2 2 2" xfId="37135" xr:uid="{EF27B03C-9D6C-4ACC-BB11-E89B9E807DC1}"/>
    <cellStyle name="Comma 3 4 5 2 3 2 2 2 3" xfId="27528" xr:uid="{2DFEF7F9-6D13-4279-84B3-4BA41561FEC9}"/>
    <cellStyle name="Comma 3 4 5 2 3 2 2 3" xfId="13118" xr:uid="{00000000-0005-0000-0000-00001C3B0000}"/>
    <cellStyle name="Comma 3 4 5 2 3 2 2 3 2" xfId="32332" xr:uid="{99CDE300-EA2E-4968-9D0A-13893D5A6D8A}"/>
    <cellStyle name="Comma 3 4 5 2 3 2 2 4" xfId="22725" xr:uid="{05C1C537-B87A-4B1A-BA24-14B68A020B08}"/>
    <cellStyle name="Comma 3 4 5 2 3 2 3" xfId="5913" xr:uid="{00000000-0005-0000-0000-00001D3B0000}"/>
    <cellStyle name="Comma 3 4 5 2 3 2 3 2" xfId="15520" xr:uid="{00000000-0005-0000-0000-00001E3B0000}"/>
    <cellStyle name="Comma 3 4 5 2 3 2 3 2 2" xfId="34734" xr:uid="{10EFB163-80FF-4E8A-BDD0-7616744662DD}"/>
    <cellStyle name="Comma 3 4 5 2 3 2 3 3" xfId="25127" xr:uid="{F0D1E589-F56A-410C-A7E7-224E57DAA1B6}"/>
    <cellStyle name="Comma 3 4 5 2 3 2 4" xfId="10716" xr:uid="{00000000-0005-0000-0000-00001F3B0000}"/>
    <cellStyle name="Comma 3 4 5 2 3 2 4 2" xfId="29930" xr:uid="{FD8F3546-486C-41E2-B945-9195DC9A17B8}"/>
    <cellStyle name="Comma 3 4 5 2 3 2 5" xfId="20323" xr:uid="{3A3067F9-623F-42F8-A4B1-A78526DA8946}"/>
    <cellStyle name="Comma 3 4 5 2 3 3" xfId="1906" xr:uid="{00000000-0005-0000-0000-0000203B0000}"/>
    <cellStyle name="Comma 3 4 5 2 3 3 2" xfId="4311" xr:uid="{00000000-0005-0000-0000-0000213B0000}"/>
    <cellStyle name="Comma 3 4 5 2 3 3 2 2" xfId="9114" xr:uid="{00000000-0005-0000-0000-0000223B0000}"/>
    <cellStyle name="Comma 3 4 5 2 3 3 2 2 2" xfId="18721" xr:uid="{00000000-0005-0000-0000-0000233B0000}"/>
    <cellStyle name="Comma 3 4 5 2 3 3 2 2 2 2" xfId="37935" xr:uid="{507147D9-0EDB-4021-9305-C0669421D342}"/>
    <cellStyle name="Comma 3 4 5 2 3 3 2 2 3" xfId="28328" xr:uid="{67DA84E6-70FA-4213-B50B-93A9EC457604}"/>
    <cellStyle name="Comma 3 4 5 2 3 3 2 3" xfId="13918" xr:uid="{00000000-0005-0000-0000-0000243B0000}"/>
    <cellStyle name="Comma 3 4 5 2 3 3 2 3 2" xfId="33132" xr:uid="{145CD902-E14B-4C3A-9DB4-8F8B579C2D0F}"/>
    <cellStyle name="Comma 3 4 5 2 3 3 2 4" xfId="23525" xr:uid="{70A766A7-80C8-4E43-A0EF-0C348F44352F}"/>
    <cellStyle name="Comma 3 4 5 2 3 3 3" xfId="6713" xr:uid="{00000000-0005-0000-0000-0000253B0000}"/>
    <cellStyle name="Comma 3 4 5 2 3 3 3 2" xfId="16320" xr:uid="{00000000-0005-0000-0000-0000263B0000}"/>
    <cellStyle name="Comma 3 4 5 2 3 3 3 2 2" xfId="35534" xr:uid="{F8807BBE-0921-49B4-9F45-EB388DACEAA1}"/>
    <cellStyle name="Comma 3 4 5 2 3 3 3 3" xfId="25927" xr:uid="{EC08576F-FBBB-447A-982B-069213CAA3F1}"/>
    <cellStyle name="Comma 3 4 5 2 3 3 4" xfId="11516" xr:uid="{00000000-0005-0000-0000-0000273B0000}"/>
    <cellStyle name="Comma 3 4 5 2 3 3 4 2" xfId="30730" xr:uid="{9FDF4E72-B178-4926-B33D-546BBAC5B914}"/>
    <cellStyle name="Comma 3 4 5 2 3 3 5" xfId="21123" xr:uid="{C100BBD0-96EC-445A-A31B-425405E4FD66}"/>
    <cellStyle name="Comma 3 4 5 2 3 4" xfId="2711" xr:uid="{00000000-0005-0000-0000-0000283B0000}"/>
    <cellStyle name="Comma 3 4 5 2 3 4 2" xfId="7514" xr:uid="{00000000-0005-0000-0000-0000293B0000}"/>
    <cellStyle name="Comma 3 4 5 2 3 4 2 2" xfId="17121" xr:uid="{00000000-0005-0000-0000-00002A3B0000}"/>
    <cellStyle name="Comma 3 4 5 2 3 4 2 2 2" xfId="36335" xr:uid="{1100BA05-F6A5-4A40-8F18-93B2D7C21ABE}"/>
    <cellStyle name="Comma 3 4 5 2 3 4 2 3" xfId="26728" xr:uid="{24403BF7-0500-4A1B-B4E7-237EBA8A4617}"/>
    <cellStyle name="Comma 3 4 5 2 3 4 3" xfId="12318" xr:uid="{00000000-0005-0000-0000-00002B3B0000}"/>
    <cellStyle name="Comma 3 4 5 2 3 4 3 2" xfId="31532" xr:uid="{EFE3462F-9A3D-4D20-964F-67490FDDBED8}"/>
    <cellStyle name="Comma 3 4 5 2 3 4 4" xfId="21925" xr:uid="{8A8DA0C1-AE71-4360-ACAA-C8926F317C92}"/>
    <cellStyle name="Comma 3 4 5 2 3 5" xfId="5113" xr:uid="{00000000-0005-0000-0000-00002C3B0000}"/>
    <cellStyle name="Comma 3 4 5 2 3 5 2" xfId="14720" xr:uid="{00000000-0005-0000-0000-00002D3B0000}"/>
    <cellStyle name="Comma 3 4 5 2 3 5 2 2" xfId="33934" xr:uid="{47E50DB1-3A42-496C-9208-6C233E8443D4}"/>
    <cellStyle name="Comma 3 4 5 2 3 5 3" xfId="24327" xr:uid="{9763BADA-369D-4D07-A2E4-AB551D6E6B21}"/>
    <cellStyle name="Comma 3 4 5 2 3 6" xfId="9916" xr:uid="{00000000-0005-0000-0000-00002E3B0000}"/>
    <cellStyle name="Comma 3 4 5 2 3 6 2" xfId="29130" xr:uid="{AB75BF40-CCF9-45D9-AC9D-C295C1DBB0F6}"/>
    <cellStyle name="Comma 3 4 5 2 3 7" xfId="19523" xr:uid="{805166C3-AE26-4545-8E5C-B2AA68C2923D}"/>
    <cellStyle name="Comma 3 4 5 2 4" xfId="505" xr:uid="{00000000-0005-0000-0000-00002F3B0000}"/>
    <cellStyle name="Comma 3 4 5 2 4 2" xfId="1306" xr:uid="{00000000-0005-0000-0000-0000303B0000}"/>
    <cellStyle name="Comma 3 4 5 2 4 2 2" xfId="3711" xr:uid="{00000000-0005-0000-0000-0000313B0000}"/>
    <cellStyle name="Comma 3 4 5 2 4 2 2 2" xfId="8514" xr:uid="{00000000-0005-0000-0000-0000323B0000}"/>
    <cellStyle name="Comma 3 4 5 2 4 2 2 2 2" xfId="18121" xr:uid="{00000000-0005-0000-0000-0000333B0000}"/>
    <cellStyle name="Comma 3 4 5 2 4 2 2 2 2 2" xfId="37335" xr:uid="{E4426B59-A341-463E-B248-2DCD1308183D}"/>
    <cellStyle name="Comma 3 4 5 2 4 2 2 2 3" xfId="27728" xr:uid="{BCB3890C-53D9-4064-BCEF-9ABC29CD935A}"/>
    <cellStyle name="Comma 3 4 5 2 4 2 2 3" xfId="13318" xr:uid="{00000000-0005-0000-0000-0000343B0000}"/>
    <cellStyle name="Comma 3 4 5 2 4 2 2 3 2" xfId="32532" xr:uid="{0810031C-796A-44D2-9193-32992CE320BC}"/>
    <cellStyle name="Comma 3 4 5 2 4 2 2 4" xfId="22925" xr:uid="{3045DA8A-E765-4034-AFD0-9E9F230A2D6F}"/>
    <cellStyle name="Comma 3 4 5 2 4 2 3" xfId="6113" xr:uid="{00000000-0005-0000-0000-0000353B0000}"/>
    <cellStyle name="Comma 3 4 5 2 4 2 3 2" xfId="15720" xr:uid="{00000000-0005-0000-0000-0000363B0000}"/>
    <cellStyle name="Comma 3 4 5 2 4 2 3 2 2" xfId="34934" xr:uid="{65D58E34-2AB6-49C7-A958-8A4CC10BDC16}"/>
    <cellStyle name="Comma 3 4 5 2 4 2 3 3" xfId="25327" xr:uid="{E95C494B-4781-4006-ADA6-45287A9D9C65}"/>
    <cellStyle name="Comma 3 4 5 2 4 2 4" xfId="10916" xr:uid="{00000000-0005-0000-0000-0000373B0000}"/>
    <cellStyle name="Comma 3 4 5 2 4 2 4 2" xfId="30130" xr:uid="{8EE7D241-AC2E-458F-B0B3-95D8602FD84C}"/>
    <cellStyle name="Comma 3 4 5 2 4 2 5" xfId="20523" xr:uid="{35FB8E7B-E276-4A8E-9ADD-64979A1109F1}"/>
    <cellStyle name="Comma 3 4 5 2 4 3" xfId="2106" xr:uid="{00000000-0005-0000-0000-0000383B0000}"/>
    <cellStyle name="Comma 3 4 5 2 4 3 2" xfId="4511" xr:uid="{00000000-0005-0000-0000-0000393B0000}"/>
    <cellStyle name="Comma 3 4 5 2 4 3 2 2" xfId="9314" xr:uid="{00000000-0005-0000-0000-00003A3B0000}"/>
    <cellStyle name="Comma 3 4 5 2 4 3 2 2 2" xfId="18921" xr:uid="{00000000-0005-0000-0000-00003B3B0000}"/>
    <cellStyle name="Comma 3 4 5 2 4 3 2 2 2 2" xfId="38135" xr:uid="{09C21B24-2124-4E5B-A1A8-E57B11AB87DF}"/>
    <cellStyle name="Comma 3 4 5 2 4 3 2 2 3" xfId="28528" xr:uid="{01C3E802-0646-4364-B8CC-153187E54CFD}"/>
    <cellStyle name="Comma 3 4 5 2 4 3 2 3" xfId="14118" xr:uid="{00000000-0005-0000-0000-00003C3B0000}"/>
    <cellStyle name="Comma 3 4 5 2 4 3 2 3 2" xfId="33332" xr:uid="{A7350926-B80C-4AB1-BADA-3EC9024D37FE}"/>
    <cellStyle name="Comma 3 4 5 2 4 3 2 4" xfId="23725" xr:uid="{19D8B3E8-A534-4804-B9D0-7EF3AFED6257}"/>
    <cellStyle name="Comma 3 4 5 2 4 3 3" xfId="6913" xr:uid="{00000000-0005-0000-0000-00003D3B0000}"/>
    <cellStyle name="Comma 3 4 5 2 4 3 3 2" xfId="16520" xr:uid="{00000000-0005-0000-0000-00003E3B0000}"/>
    <cellStyle name="Comma 3 4 5 2 4 3 3 2 2" xfId="35734" xr:uid="{9E53F807-6817-4A36-8D09-E4F84634C2EA}"/>
    <cellStyle name="Comma 3 4 5 2 4 3 3 3" xfId="26127" xr:uid="{2EC5ACA1-7FAB-4E32-B37E-C7EBDBE8FE12}"/>
    <cellStyle name="Comma 3 4 5 2 4 3 4" xfId="11716" xr:uid="{00000000-0005-0000-0000-00003F3B0000}"/>
    <cellStyle name="Comma 3 4 5 2 4 3 4 2" xfId="30930" xr:uid="{8FB84383-C7BE-4C31-98A5-380C70CE2AC6}"/>
    <cellStyle name="Comma 3 4 5 2 4 3 5" xfId="21323" xr:uid="{DA7FAAF2-0CA1-45AE-B0BB-8DFD6DADECF9}"/>
    <cellStyle name="Comma 3 4 5 2 4 4" xfId="2911" xr:uid="{00000000-0005-0000-0000-0000403B0000}"/>
    <cellStyle name="Comma 3 4 5 2 4 4 2" xfId="7714" xr:uid="{00000000-0005-0000-0000-0000413B0000}"/>
    <cellStyle name="Comma 3 4 5 2 4 4 2 2" xfId="17321" xr:uid="{00000000-0005-0000-0000-0000423B0000}"/>
    <cellStyle name="Comma 3 4 5 2 4 4 2 2 2" xfId="36535" xr:uid="{63B717FB-98DC-4572-BECA-388CDC3AD5A5}"/>
    <cellStyle name="Comma 3 4 5 2 4 4 2 3" xfId="26928" xr:uid="{4763D47E-5856-499C-BCAE-C1F32898C687}"/>
    <cellStyle name="Comma 3 4 5 2 4 4 3" xfId="12518" xr:uid="{00000000-0005-0000-0000-0000433B0000}"/>
    <cellStyle name="Comma 3 4 5 2 4 4 3 2" xfId="31732" xr:uid="{DF63732D-9A79-426C-A7E9-3B8A5C1411B6}"/>
    <cellStyle name="Comma 3 4 5 2 4 4 4" xfId="22125" xr:uid="{24A6049F-F443-46FC-8064-734705F844A7}"/>
    <cellStyle name="Comma 3 4 5 2 4 5" xfId="5313" xr:uid="{00000000-0005-0000-0000-0000443B0000}"/>
    <cellStyle name="Comma 3 4 5 2 4 5 2" xfId="14920" xr:uid="{00000000-0005-0000-0000-0000453B0000}"/>
    <cellStyle name="Comma 3 4 5 2 4 5 2 2" xfId="34134" xr:uid="{C9777302-D8CE-489C-AE86-4F9176019B47}"/>
    <cellStyle name="Comma 3 4 5 2 4 5 3" xfId="24527" xr:uid="{4F1E8C7B-5995-48F7-A5C2-9BEC8DAAE89A}"/>
    <cellStyle name="Comma 3 4 5 2 4 6" xfId="10116" xr:uid="{00000000-0005-0000-0000-0000463B0000}"/>
    <cellStyle name="Comma 3 4 5 2 4 6 2" xfId="29330" xr:uid="{77F9E28C-E536-40B9-85D0-A13048698E22}"/>
    <cellStyle name="Comma 3 4 5 2 4 7" xfId="19723" xr:uid="{E1399100-0A4E-49B1-A1AE-C56E6AA9F8F8}"/>
    <cellStyle name="Comma 3 4 5 2 5" xfId="705" xr:uid="{00000000-0005-0000-0000-0000473B0000}"/>
    <cellStyle name="Comma 3 4 5 2 5 2" xfId="1506" xr:uid="{00000000-0005-0000-0000-0000483B0000}"/>
    <cellStyle name="Comma 3 4 5 2 5 2 2" xfId="3911" xr:uid="{00000000-0005-0000-0000-0000493B0000}"/>
    <cellStyle name="Comma 3 4 5 2 5 2 2 2" xfId="8714" xr:uid="{00000000-0005-0000-0000-00004A3B0000}"/>
    <cellStyle name="Comma 3 4 5 2 5 2 2 2 2" xfId="18321" xr:uid="{00000000-0005-0000-0000-00004B3B0000}"/>
    <cellStyle name="Comma 3 4 5 2 5 2 2 2 2 2" xfId="37535" xr:uid="{F47DA3EB-FFAE-40DF-B81C-1B89B5302D27}"/>
    <cellStyle name="Comma 3 4 5 2 5 2 2 2 3" xfId="27928" xr:uid="{A633FA00-CDDA-4037-96D3-65A55747A601}"/>
    <cellStyle name="Comma 3 4 5 2 5 2 2 3" xfId="13518" xr:uid="{00000000-0005-0000-0000-00004C3B0000}"/>
    <cellStyle name="Comma 3 4 5 2 5 2 2 3 2" xfId="32732" xr:uid="{CD26ADC5-B214-4959-8C47-C8D2D1A841F1}"/>
    <cellStyle name="Comma 3 4 5 2 5 2 2 4" xfId="23125" xr:uid="{962480F1-4A29-4EB6-BC08-45ABA92A1FA2}"/>
    <cellStyle name="Comma 3 4 5 2 5 2 3" xfId="6313" xr:uid="{00000000-0005-0000-0000-00004D3B0000}"/>
    <cellStyle name="Comma 3 4 5 2 5 2 3 2" xfId="15920" xr:uid="{00000000-0005-0000-0000-00004E3B0000}"/>
    <cellStyle name="Comma 3 4 5 2 5 2 3 2 2" xfId="35134" xr:uid="{B4957288-3CAA-4744-BA21-932E34637B42}"/>
    <cellStyle name="Comma 3 4 5 2 5 2 3 3" xfId="25527" xr:uid="{B07059C2-B8EF-43A8-A612-B6F2B30FA99B}"/>
    <cellStyle name="Comma 3 4 5 2 5 2 4" xfId="11116" xr:uid="{00000000-0005-0000-0000-00004F3B0000}"/>
    <cellStyle name="Comma 3 4 5 2 5 2 4 2" xfId="30330" xr:uid="{7EDCF5F5-C28B-469E-AD25-E7EF2AD8D871}"/>
    <cellStyle name="Comma 3 4 5 2 5 2 5" xfId="20723" xr:uid="{943BD632-D509-4F2F-BD0C-0BF54CA48992}"/>
    <cellStyle name="Comma 3 4 5 2 5 3" xfId="2306" xr:uid="{00000000-0005-0000-0000-0000503B0000}"/>
    <cellStyle name="Comma 3 4 5 2 5 3 2" xfId="4711" xr:uid="{00000000-0005-0000-0000-0000513B0000}"/>
    <cellStyle name="Comma 3 4 5 2 5 3 2 2" xfId="9514" xr:uid="{00000000-0005-0000-0000-0000523B0000}"/>
    <cellStyle name="Comma 3 4 5 2 5 3 2 2 2" xfId="19121" xr:uid="{00000000-0005-0000-0000-0000533B0000}"/>
    <cellStyle name="Comma 3 4 5 2 5 3 2 2 2 2" xfId="38335" xr:uid="{BE9AF3EF-0CF5-433A-9DA4-94C2E4BFFC3A}"/>
    <cellStyle name="Comma 3 4 5 2 5 3 2 2 3" xfId="28728" xr:uid="{BB6F6662-37A7-4FB7-9347-D69C6D1D5E47}"/>
    <cellStyle name="Comma 3 4 5 2 5 3 2 3" xfId="14318" xr:uid="{00000000-0005-0000-0000-0000543B0000}"/>
    <cellStyle name="Comma 3 4 5 2 5 3 2 3 2" xfId="33532" xr:uid="{2800EC6A-29B1-4C9C-B3DC-28104D6CAB2C}"/>
    <cellStyle name="Comma 3 4 5 2 5 3 2 4" xfId="23925" xr:uid="{6449FED4-64CB-4EDC-9A4A-1B3DD1F353A2}"/>
    <cellStyle name="Comma 3 4 5 2 5 3 3" xfId="7113" xr:uid="{00000000-0005-0000-0000-0000553B0000}"/>
    <cellStyle name="Comma 3 4 5 2 5 3 3 2" xfId="16720" xr:uid="{00000000-0005-0000-0000-0000563B0000}"/>
    <cellStyle name="Comma 3 4 5 2 5 3 3 2 2" xfId="35934" xr:uid="{256BFFCF-6108-4A6A-9835-193E9D2B6FFB}"/>
    <cellStyle name="Comma 3 4 5 2 5 3 3 3" xfId="26327" xr:uid="{30E626F9-C471-4EA8-B81D-6B758138F528}"/>
    <cellStyle name="Comma 3 4 5 2 5 3 4" xfId="11916" xr:uid="{00000000-0005-0000-0000-0000573B0000}"/>
    <cellStyle name="Comma 3 4 5 2 5 3 4 2" xfId="31130" xr:uid="{F995F390-D9EE-4FE8-9617-16094F039BDA}"/>
    <cellStyle name="Comma 3 4 5 2 5 3 5" xfId="21523" xr:uid="{88BEEC39-FC3B-4881-B3C7-5B48C27AB9E0}"/>
    <cellStyle name="Comma 3 4 5 2 5 4" xfId="3111" xr:uid="{00000000-0005-0000-0000-0000583B0000}"/>
    <cellStyle name="Comma 3 4 5 2 5 4 2" xfId="7914" xr:uid="{00000000-0005-0000-0000-0000593B0000}"/>
    <cellStyle name="Comma 3 4 5 2 5 4 2 2" xfId="17521" xr:uid="{00000000-0005-0000-0000-00005A3B0000}"/>
    <cellStyle name="Comma 3 4 5 2 5 4 2 2 2" xfId="36735" xr:uid="{E5891374-C361-4B62-985F-6B67D3E87817}"/>
    <cellStyle name="Comma 3 4 5 2 5 4 2 3" xfId="27128" xr:uid="{5B3DB0ED-BE28-4F7C-BB92-BDDDD9051246}"/>
    <cellStyle name="Comma 3 4 5 2 5 4 3" xfId="12718" xr:uid="{00000000-0005-0000-0000-00005B3B0000}"/>
    <cellStyle name="Comma 3 4 5 2 5 4 3 2" xfId="31932" xr:uid="{95EC6BCF-0951-4D09-A63D-BD7026956A83}"/>
    <cellStyle name="Comma 3 4 5 2 5 4 4" xfId="22325" xr:uid="{23FB1490-32AE-4591-96C7-4B1A5AD16E37}"/>
    <cellStyle name="Comma 3 4 5 2 5 5" xfId="5513" xr:uid="{00000000-0005-0000-0000-00005C3B0000}"/>
    <cellStyle name="Comma 3 4 5 2 5 5 2" xfId="15120" xr:uid="{00000000-0005-0000-0000-00005D3B0000}"/>
    <cellStyle name="Comma 3 4 5 2 5 5 2 2" xfId="34334" xr:uid="{F8D76B66-9DA3-463D-8362-3B9C1F37E73E}"/>
    <cellStyle name="Comma 3 4 5 2 5 5 3" xfId="24727" xr:uid="{342FDDC8-C12A-4FAB-8ABF-6E84BE46387A}"/>
    <cellStyle name="Comma 3 4 5 2 5 6" xfId="10316" xr:uid="{00000000-0005-0000-0000-00005E3B0000}"/>
    <cellStyle name="Comma 3 4 5 2 5 6 2" xfId="29530" xr:uid="{FFEE6DDF-8CF9-4FC7-A4FB-B616D7AF3E3A}"/>
    <cellStyle name="Comma 3 4 5 2 5 7" xfId="19923" xr:uid="{289655B0-AA8B-4975-A403-45FF442E6486}"/>
    <cellStyle name="Comma 3 4 5 2 6" xfId="906" xr:uid="{00000000-0005-0000-0000-00005F3B0000}"/>
    <cellStyle name="Comma 3 4 5 2 6 2" xfId="3311" xr:uid="{00000000-0005-0000-0000-0000603B0000}"/>
    <cellStyle name="Comma 3 4 5 2 6 2 2" xfId="8114" xr:uid="{00000000-0005-0000-0000-0000613B0000}"/>
    <cellStyle name="Comma 3 4 5 2 6 2 2 2" xfId="17721" xr:uid="{00000000-0005-0000-0000-0000623B0000}"/>
    <cellStyle name="Comma 3 4 5 2 6 2 2 2 2" xfId="36935" xr:uid="{E7A8AB4F-1364-4319-99EA-AB5B2047D0C9}"/>
    <cellStyle name="Comma 3 4 5 2 6 2 2 3" xfId="27328" xr:uid="{ABFC7B2F-BEBA-4EB2-BDAA-CAE31D558EBD}"/>
    <cellStyle name="Comma 3 4 5 2 6 2 3" xfId="12918" xr:uid="{00000000-0005-0000-0000-0000633B0000}"/>
    <cellStyle name="Comma 3 4 5 2 6 2 3 2" xfId="32132" xr:uid="{0D3E7BD3-7344-45BE-B404-71BD8DC44F56}"/>
    <cellStyle name="Comma 3 4 5 2 6 2 4" xfId="22525" xr:uid="{8144BDBF-155D-4B42-898C-A03A64256538}"/>
    <cellStyle name="Comma 3 4 5 2 6 3" xfId="5713" xr:uid="{00000000-0005-0000-0000-0000643B0000}"/>
    <cellStyle name="Comma 3 4 5 2 6 3 2" xfId="15320" xr:uid="{00000000-0005-0000-0000-0000653B0000}"/>
    <cellStyle name="Comma 3 4 5 2 6 3 2 2" xfId="34534" xr:uid="{2A47B988-805C-4234-AD45-4647811BBCCC}"/>
    <cellStyle name="Comma 3 4 5 2 6 3 3" xfId="24927" xr:uid="{A4FDD585-2275-4543-9CE7-64D95E3CA9BE}"/>
    <cellStyle name="Comma 3 4 5 2 6 4" xfId="10516" xr:uid="{00000000-0005-0000-0000-0000663B0000}"/>
    <cellStyle name="Comma 3 4 5 2 6 4 2" xfId="29730" xr:uid="{DA7776A0-FD30-4345-86C3-808FD3280218}"/>
    <cellStyle name="Comma 3 4 5 2 6 5" xfId="20123" xr:uid="{7BEEC184-57E8-4F6D-8E8D-93B091C36B05}"/>
    <cellStyle name="Comma 3 4 5 2 7" xfId="1706" xr:uid="{00000000-0005-0000-0000-0000673B0000}"/>
    <cellStyle name="Comma 3 4 5 2 7 2" xfId="4111" xr:uid="{00000000-0005-0000-0000-0000683B0000}"/>
    <cellStyle name="Comma 3 4 5 2 7 2 2" xfId="8914" xr:uid="{00000000-0005-0000-0000-0000693B0000}"/>
    <cellStyle name="Comma 3 4 5 2 7 2 2 2" xfId="18521" xr:uid="{00000000-0005-0000-0000-00006A3B0000}"/>
    <cellStyle name="Comma 3 4 5 2 7 2 2 2 2" xfId="37735" xr:uid="{F4A8FEDE-E031-4381-A481-17DB5E0EE102}"/>
    <cellStyle name="Comma 3 4 5 2 7 2 2 3" xfId="28128" xr:uid="{B6C9CCAE-FE8E-4496-95BB-E1E933761051}"/>
    <cellStyle name="Comma 3 4 5 2 7 2 3" xfId="13718" xr:uid="{00000000-0005-0000-0000-00006B3B0000}"/>
    <cellStyle name="Comma 3 4 5 2 7 2 3 2" xfId="32932" xr:uid="{026CCBB1-99B6-42C8-8836-6D7F3AD2364C}"/>
    <cellStyle name="Comma 3 4 5 2 7 2 4" xfId="23325" xr:uid="{1BF78597-139B-4611-9FE3-D0BE4E00AE65}"/>
    <cellStyle name="Comma 3 4 5 2 7 3" xfId="6513" xr:uid="{00000000-0005-0000-0000-00006C3B0000}"/>
    <cellStyle name="Comma 3 4 5 2 7 3 2" xfId="16120" xr:uid="{00000000-0005-0000-0000-00006D3B0000}"/>
    <cellStyle name="Comma 3 4 5 2 7 3 2 2" xfId="35334" xr:uid="{54A22449-0EBF-48F4-875C-70F1949B5005}"/>
    <cellStyle name="Comma 3 4 5 2 7 3 3" xfId="25727" xr:uid="{4295E610-DE3F-4AC7-9C3A-AC4D5353CA60}"/>
    <cellStyle name="Comma 3 4 5 2 7 4" xfId="11316" xr:uid="{00000000-0005-0000-0000-00006E3B0000}"/>
    <cellStyle name="Comma 3 4 5 2 7 4 2" xfId="30530" xr:uid="{9F4F0D57-C738-4D8B-AABC-6ECCFD5FDC91}"/>
    <cellStyle name="Comma 3 4 5 2 7 5" xfId="20923" xr:uid="{23DE6021-6FDF-47B5-B987-68ADA2E98B0A}"/>
    <cellStyle name="Comma 3 4 5 2 8" xfId="2511" xr:uid="{00000000-0005-0000-0000-00006F3B0000}"/>
    <cellStyle name="Comma 3 4 5 2 8 2" xfId="7314" xr:uid="{00000000-0005-0000-0000-0000703B0000}"/>
    <cellStyle name="Comma 3 4 5 2 8 2 2" xfId="16921" xr:uid="{00000000-0005-0000-0000-0000713B0000}"/>
    <cellStyle name="Comma 3 4 5 2 8 2 2 2" xfId="36135" xr:uid="{70057EBD-C143-4555-97F4-CAAA5F3FB1B7}"/>
    <cellStyle name="Comma 3 4 5 2 8 2 3" xfId="26528" xr:uid="{F7791D0B-6038-4551-8BDB-8E083DB653E9}"/>
    <cellStyle name="Comma 3 4 5 2 8 3" xfId="12118" xr:uid="{00000000-0005-0000-0000-0000723B0000}"/>
    <cellStyle name="Comma 3 4 5 2 8 3 2" xfId="31332" xr:uid="{17A884BB-4615-468C-8066-C3CD39CB7C13}"/>
    <cellStyle name="Comma 3 4 5 2 8 4" xfId="21725" xr:uid="{08F0531C-5BA3-4AB8-8484-F3E849C6D058}"/>
    <cellStyle name="Comma 3 4 5 2 9" xfId="4913" xr:uid="{00000000-0005-0000-0000-0000733B0000}"/>
    <cellStyle name="Comma 3 4 5 2 9 2" xfId="14520" xr:uid="{00000000-0005-0000-0000-0000743B0000}"/>
    <cellStyle name="Comma 3 4 5 2 9 2 2" xfId="33734" xr:uid="{68DE04B0-407B-4DED-A413-70CED6D427A5}"/>
    <cellStyle name="Comma 3 4 5 2 9 3" xfId="24127" xr:uid="{B2FF0C94-6E07-4B28-9EBD-D39D67F0D640}"/>
    <cellStyle name="Comma 3 4 5 3" xfId="155" xr:uid="{00000000-0005-0000-0000-0000753B0000}"/>
    <cellStyle name="Comma 3 4 5 3 10" xfId="19373" xr:uid="{EB9AA967-BEE8-4A81-B37C-E1841328E238}"/>
    <cellStyle name="Comma 3 4 5 3 2" xfId="355" xr:uid="{00000000-0005-0000-0000-0000763B0000}"/>
    <cellStyle name="Comma 3 4 5 3 2 2" xfId="1156" xr:uid="{00000000-0005-0000-0000-0000773B0000}"/>
    <cellStyle name="Comma 3 4 5 3 2 2 2" xfId="3561" xr:uid="{00000000-0005-0000-0000-0000783B0000}"/>
    <cellStyle name="Comma 3 4 5 3 2 2 2 2" xfId="8364" xr:uid="{00000000-0005-0000-0000-0000793B0000}"/>
    <cellStyle name="Comma 3 4 5 3 2 2 2 2 2" xfId="17971" xr:uid="{00000000-0005-0000-0000-00007A3B0000}"/>
    <cellStyle name="Comma 3 4 5 3 2 2 2 2 2 2" xfId="37185" xr:uid="{DC55F12A-0615-4F14-8E15-8E1A2374A829}"/>
    <cellStyle name="Comma 3 4 5 3 2 2 2 2 3" xfId="27578" xr:uid="{07839745-8F2F-441A-81E6-9DCCED361BEE}"/>
    <cellStyle name="Comma 3 4 5 3 2 2 2 3" xfId="13168" xr:uid="{00000000-0005-0000-0000-00007B3B0000}"/>
    <cellStyle name="Comma 3 4 5 3 2 2 2 3 2" xfId="32382" xr:uid="{559A43E1-B844-4791-B0C3-E1422BC3C0AF}"/>
    <cellStyle name="Comma 3 4 5 3 2 2 2 4" xfId="22775" xr:uid="{FB10E9A8-D8DF-4919-81CC-30E53D8AC0A3}"/>
    <cellStyle name="Comma 3 4 5 3 2 2 3" xfId="5963" xr:uid="{00000000-0005-0000-0000-00007C3B0000}"/>
    <cellStyle name="Comma 3 4 5 3 2 2 3 2" xfId="15570" xr:uid="{00000000-0005-0000-0000-00007D3B0000}"/>
    <cellStyle name="Comma 3 4 5 3 2 2 3 2 2" xfId="34784" xr:uid="{16999A73-73C7-417A-AF6B-0D8D76AC06E0}"/>
    <cellStyle name="Comma 3 4 5 3 2 2 3 3" xfId="25177" xr:uid="{393C6F08-8C3B-4C4D-8A52-08F06EED4DAD}"/>
    <cellStyle name="Comma 3 4 5 3 2 2 4" xfId="10766" xr:uid="{00000000-0005-0000-0000-00007E3B0000}"/>
    <cellStyle name="Comma 3 4 5 3 2 2 4 2" xfId="29980" xr:uid="{4A0E1179-E94E-4D60-85DD-EB3464D56A07}"/>
    <cellStyle name="Comma 3 4 5 3 2 2 5" xfId="20373" xr:uid="{DD0E1D60-8623-4BFD-B807-FA44C663D911}"/>
    <cellStyle name="Comma 3 4 5 3 2 3" xfId="1956" xr:uid="{00000000-0005-0000-0000-00007F3B0000}"/>
    <cellStyle name="Comma 3 4 5 3 2 3 2" xfId="4361" xr:uid="{00000000-0005-0000-0000-0000803B0000}"/>
    <cellStyle name="Comma 3 4 5 3 2 3 2 2" xfId="9164" xr:uid="{00000000-0005-0000-0000-0000813B0000}"/>
    <cellStyle name="Comma 3 4 5 3 2 3 2 2 2" xfId="18771" xr:uid="{00000000-0005-0000-0000-0000823B0000}"/>
    <cellStyle name="Comma 3 4 5 3 2 3 2 2 2 2" xfId="37985" xr:uid="{A6EAEC68-F369-4A2F-8B17-20040290D3A7}"/>
    <cellStyle name="Comma 3 4 5 3 2 3 2 2 3" xfId="28378" xr:uid="{5F9D53B7-C2C9-4CFB-844A-56FC575BF7E1}"/>
    <cellStyle name="Comma 3 4 5 3 2 3 2 3" xfId="13968" xr:uid="{00000000-0005-0000-0000-0000833B0000}"/>
    <cellStyle name="Comma 3 4 5 3 2 3 2 3 2" xfId="33182" xr:uid="{4F787B9C-9260-4745-A43B-153E3C70F58D}"/>
    <cellStyle name="Comma 3 4 5 3 2 3 2 4" xfId="23575" xr:uid="{9D9D965B-5420-4541-BA88-64EC29025DA3}"/>
    <cellStyle name="Comma 3 4 5 3 2 3 3" xfId="6763" xr:uid="{00000000-0005-0000-0000-0000843B0000}"/>
    <cellStyle name="Comma 3 4 5 3 2 3 3 2" xfId="16370" xr:uid="{00000000-0005-0000-0000-0000853B0000}"/>
    <cellStyle name="Comma 3 4 5 3 2 3 3 2 2" xfId="35584" xr:uid="{87DB8B1D-062F-452A-8F9D-18772A861593}"/>
    <cellStyle name="Comma 3 4 5 3 2 3 3 3" xfId="25977" xr:uid="{A0786FD7-50B4-4661-B76B-B44A56E637A1}"/>
    <cellStyle name="Comma 3 4 5 3 2 3 4" xfId="11566" xr:uid="{00000000-0005-0000-0000-0000863B0000}"/>
    <cellStyle name="Comma 3 4 5 3 2 3 4 2" xfId="30780" xr:uid="{689DBE49-73B0-41E3-A6A9-9E1875F8E23B}"/>
    <cellStyle name="Comma 3 4 5 3 2 3 5" xfId="21173" xr:uid="{C6151A5C-A416-4134-8B74-38D9F2BFE3BC}"/>
    <cellStyle name="Comma 3 4 5 3 2 4" xfId="2761" xr:uid="{00000000-0005-0000-0000-0000873B0000}"/>
    <cellStyle name="Comma 3 4 5 3 2 4 2" xfId="7564" xr:uid="{00000000-0005-0000-0000-0000883B0000}"/>
    <cellStyle name="Comma 3 4 5 3 2 4 2 2" xfId="17171" xr:uid="{00000000-0005-0000-0000-0000893B0000}"/>
    <cellStyle name="Comma 3 4 5 3 2 4 2 2 2" xfId="36385" xr:uid="{696ADBC3-D6AA-4D34-85EA-C4352F39B766}"/>
    <cellStyle name="Comma 3 4 5 3 2 4 2 3" xfId="26778" xr:uid="{00343BDD-014E-4E77-B806-981553F1778F}"/>
    <cellStyle name="Comma 3 4 5 3 2 4 3" xfId="12368" xr:uid="{00000000-0005-0000-0000-00008A3B0000}"/>
    <cellStyle name="Comma 3 4 5 3 2 4 3 2" xfId="31582" xr:uid="{825F80BD-FFA2-4E43-A785-AB1EE5C25390}"/>
    <cellStyle name="Comma 3 4 5 3 2 4 4" xfId="21975" xr:uid="{FD4A0ABC-902B-4FB0-8783-318C027F8D9F}"/>
    <cellStyle name="Comma 3 4 5 3 2 5" xfId="5163" xr:uid="{00000000-0005-0000-0000-00008B3B0000}"/>
    <cellStyle name="Comma 3 4 5 3 2 5 2" xfId="14770" xr:uid="{00000000-0005-0000-0000-00008C3B0000}"/>
    <cellStyle name="Comma 3 4 5 3 2 5 2 2" xfId="33984" xr:uid="{D8647CCD-6F81-4DDC-9EA5-9AC25D859EA1}"/>
    <cellStyle name="Comma 3 4 5 3 2 5 3" xfId="24377" xr:uid="{0F13A23A-CCA2-4285-AE61-2F0E8B972303}"/>
    <cellStyle name="Comma 3 4 5 3 2 6" xfId="9966" xr:uid="{00000000-0005-0000-0000-00008D3B0000}"/>
    <cellStyle name="Comma 3 4 5 3 2 6 2" xfId="29180" xr:uid="{84FD1584-1981-44F0-AB28-14989CFF63D1}"/>
    <cellStyle name="Comma 3 4 5 3 2 7" xfId="19573" xr:uid="{7AD6C332-864C-4B12-836A-6113B0550447}"/>
    <cellStyle name="Comma 3 4 5 3 3" xfId="555" xr:uid="{00000000-0005-0000-0000-00008E3B0000}"/>
    <cellStyle name="Comma 3 4 5 3 3 2" xfId="1356" xr:uid="{00000000-0005-0000-0000-00008F3B0000}"/>
    <cellStyle name="Comma 3 4 5 3 3 2 2" xfId="3761" xr:uid="{00000000-0005-0000-0000-0000903B0000}"/>
    <cellStyle name="Comma 3 4 5 3 3 2 2 2" xfId="8564" xr:uid="{00000000-0005-0000-0000-0000913B0000}"/>
    <cellStyle name="Comma 3 4 5 3 3 2 2 2 2" xfId="18171" xr:uid="{00000000-0005-0000-0000-0000923B0000}"/>
    <cellStyle name="Comma 3 4 5 3 3 2 2 2 2 2" xfId="37385" xr:uid="{31EDE704-D997-44DF-93ED-68C93AC00125}"/>
    <cellStyle name="Comma 3 4 5 3 3 2 2 2 3" xfId="27778" xr:uid="{7CBDA2BB-718B-40A2-B898-18487981493F}"/>
    <cellStyle name="Comma 3 4 5 3 3 2 2 3" xfId="13368" xr:uid="{00000000-0005-0000-0000-0000933B0000}"/>
    <cellStyle name="Comma 3 4 5 3 3 2 2 3 2" xfId="32582" xr:uid="{1B57B791-E232-4AFD-BDB8-DD08A29B1B2A}"/>
    <cellStyle name="Comma 3 4 5 3 3 2 2 4" xfId="22975" xr:uid="{533D9277-D598-4275-BBAD-B56BAC86FFBE}"/>
    <cellStyle name="Comma 3 4 5 3 3 2 3" xfId="6163" xr:uid="{00000000-0005-0000-0000-0000943B0000}"/>
    <cellStyle name="Comma 3 4 5 3 3 2 3 2" xfId="15770" xr:uid="{00000000-0005-0000-0000-0000953B0000}"/>
    <cellStyle name="Comma 3 4 5 3 3 2 3 2 2" xfId="34984" xr:uid="{5AB3E9B6-A02B-450D-8EEA-92D3CD3F30F0}"/>
    <cellStyle name="Comma 3 4 5 3 3 2 3 3" xfId="25377" xr:uid="{6744BAFD-4575-4A75-8507-62D3D310BE33}"/>
    <cellStyle name="Comma 3 4 5 3 3 2 4" xfId="10966" xr:uid="{00000000-0005-0000-0000-0000963B0000}"/>
    <cellStyle name="Comma 3 4 5 3 3 2 4 2" xfId="30180" xr:uid="{AA813949-9B2A-491B-AE93-1938CFFB1A68}"/>
    <cellStyle name="Comma 3 4 5 3 3 2 5" xfId="20573" xr:uid="{90056C3F-8505-47DF-96FA-5A066AA655C1}"/>
    <cellStyle name="Comma 3 4 5 3 3 3" xfId="2156" xr:uid="{00000000-0005-0000-0000-0000973B0000}"/>
    <cellStyle name="Comma 3 4 5 3 3 3 2" xfId="4561" xr:uid="{00000000-0005-0000-0000-0000983B0000}"/>
    <cellStyle name="Comma 3 4 5 3 3 3 2 2" xfId="9364" xr:uid="{00000000-0005-0000-0000-0000993B0000}"/>
    <cellStyle name="Comma 3 4 5 3 3 3 2 2 2" xfId="18971" xr:uid="{00000000-0005-0000-0000-00009A3B0000}"/>
    <cellStyle name="Comma 3 4 5 3 3 3 2 2 2 2" xfId="38185" xr:uid="{68BA5C2B-F1A9-4D99-98BA-11E6774E2021}"/>
    <cellStyle name="Comma 3 4 5 3 3 3 2 2 3" xfId="28578" xr:uid="{84C45E4F-926D-430B-9D2B-778FF703C500}"/>
    <cellStyle name="Comma 3 4 5 3 3 3 2 3" xfId="14168" xr:uid="{00000000-0005-0000-0000-00009B3B0000}"/>
    <cellStyle name="Comma 3 4 5 3 3 3 2 3 2" xfId="33382" xr:uid="{E68C13C7-6640-4395-AAC2-BBAA097C4D3D}"/>
    <cellStyle name="Comma 3 4 5 3 3 3 2 4" xfId="23775" xr:uid="{44B35A7F-3771-4E25-9D8B-A1EBA3EC241E}"/>
    <cellStyle name="Comma 3 4 5 3 3 3 3" xfId="6963" xr:uid="{00000000-0005-0000-0000-00009C3B0000}"/>
    <cellStyle name="Comma 3 4 5 3 3 3 3 2" xfId="16570" xr:uid="{00000000-0005-0000-0000-00009D3B0000}"/>
    <cellStyle name="Comma 3 4 5 3 3 3 3 2 2" xfId="35784" xr:uid="{BE2B55BC-5116-48A9-883A-B4EC676DA616}"/>
    <cellStyle name="Comma 3 4 5 3 3 3 3 3" xfId="26177" xr:uid="{2DC5B832-509E-4175-A7F6-83FF6430C6DC}"/>
    <cellStyle name="Comma 3 4 5 3 3 3 4" xfId="11766" xr:uid="{00000000-0005-0000-0000-00009E3B0000}"/>
    <cellStyle name="Comma 3 4 5 3 3 3 4 2" xfId="30980" xr:uid="{834EEB07-142E-47B4-9C63-B331884F85CB}"/>
    <cellStyle name="Comma 3 4 5 3 3 3 5" xfId="21373" xr:uid="{4A9AFC60-78C5-45D9-8CC1-32CD9A74A019}"/>
    <cellStyle name="Comma 3 4 5 3 3 4" xfId="2961" xr:uid="{00000000-0005-0000-0000-00009F3B0000}"/>
    <cellStyle name="Comma 3 4 5 3 3 4 2" xfId="7764" xr:uid="{00000000-0005-0000-0000-0000A03B0000}"/>
    <cellStyle name="Comma 3 4 5 3 3 4 2 2" xfId="17371" xr:uid="{00000000-0005-0000-0000-0000A13B0000}"/>
    <cellStyle name="Comma 3 4 5 3 3 4 2 2 2" xfId="36585" xr:uid="{E0B35774-A92A-4B4E-80A6-95326FF54628}"/>
    <cellStyle name="Comma 3 4 5 3 3 4 2 3" xfId="26978" xr:uid="{87D01B66-C26D-41BE-8D59-F080E7D6E9E1}"/>
    <cellStyle name="Comma 3 4 5 3 3 4 3" xfId="12568" xr:uid="{00000000-0005-0000-0000-0000A23B0000}"/>
    <cellStyle name="Comma 3 4 5 3 3 4 3 2" xfId="31782" xr:uid="{55AB8D10-93FF-4CA0-AAFF-E9BFACACD68F}"/>
    <cellStyle name="Comma 3 4 5 3 3 4 4" xfId="22175" xr:uid="{C7306EF7-7F9C-4709-8BCD-7ACBE1715965}"/>
    <cellStyle name="Comma 3 4 5 3 3 5" xfId="5363" xr:uid="{00000000-0005-0000-0000-0000A33B0000}"/>
    <cellStyle name="Comma 3 4 5 3 3 5 2" xfId="14970" xr:uid="{00000000-0005-0000-0000-0000A43B0000}"/>
    <cellStyle name="Comma 3 4 5 3 3 5 2 2" xfId="34184" xr:uid="{1F39A02A-2A0A-4FC9-AF8A-11E6683CA201}"/>
    <cellStyle name="Comma 3 4 5 3 3 5 3" xfId="24577" xr:uid="{5C813A9D-9F23-4FCF-B38D-FEAD56DAE5ED}"/>
    <cellStyle name="Comma 3 4 5 3 3 6" xfId="10166" xr:uid="{00000000-0005-0000-0000-0000A53B0000}"/>
    <cellStyle name="Comma 3 4 5 3 3 6 2" xfId="29380" xr:uid="{BCA011D8-CFCA-4449-AF0A-B8CD2912F443}"/>
    <cellStyle name="Comma 3 4 5 3 3 7" xfId="19773" xr:uid="{DBEC2081-1E52-4796-AD5A-3B19EEB6E84D}"/>
    <cellStyle name="Comma 3 4 5 3 4" xfId="755" xr:uid="{00000000-0005-0000-0000-0000A63B0000}"/>
    <cellStyle name="Comma 3 4 5 3 4 2" xfId="1556" xr:uid="{00000000-0005-0000-0000-0000A73B0000}"/>
    <cellStyle name="Comma 3 4 5 3 4 2 2" xfId="3961" xr:uid="{00000000-0005-0000-0000-0000A83B0000}"/>
    <cellStyle name="Comma 3 4 5 3 4 2 2 2" xfId="8764" xr:uid="{00000000-0005-0000-0000-0000A93B0000}"/>
    <cellStyle name="Comma 3 4 5 3 4 2 2 2 2" xfId="18371" xr:uid="{00000000-0005-0000-0000-0000AA3B0000}"/>
    <cellStyle name="Comma 3 4 5 3 4 2 2 2 2 2" xfId="37585" xr:uid="{06B49A75-E637-4A11-AD38-A17A3BF62FF3}"/>
    <cellStyle name="Comma 3 4 5 3 4 2 2 2 3" xfId="27978" xr:uid="{0053B48D-01C5-45DD-86D1-AED5548E9CCE}"/>
    <cellStyle name="Comma 3 4 5 3 4 2 2 3" xfId="13568" xr:uid="{00000000-0005-0000-0000-0000AB3B0000}"/>
    <cellStyle name="Comma 3 4 5 3 4 2 2 3 2" xfId="32782" xr:uid="{BDF57305-AB3B-4D1F-A23D-E224C40E2A20}"/>
    <cellStyle name="Comma 3 4 5 3 4 2 2 4" xfId="23175" xr:uid="{A8832D13-2C59-480F-8F14-57B96AA3F769}"/>
    <cellStyle name="Comma 3 4 5 3 4 2 3" xfId="6363" xr:uid="{00000000-0005-0000-0000-0000AC3B0000}"/>
    <cellStyle name="Comma 3 4 5 3 4 2 3 2" xfId="15970" xr:uid="{00000000-0005-0000-0000-0000AD3B0000}"/>
    <cellStyle name="Comma 3 4 5 3 4 2 3 2 2" xfId="35184" xr:uid="{EFFFB29B-6275-44EC-821B-A2C7163E6B0E}"/>
    <cellStyle name="Comma 3 4 5 3 4 2 3 3" xfId="25577" xr:uid="{25DA0F51-7705-480B-95E1-68D5551D625C}"/>
    <cellStyle name="Comma 3 4 5 3 4 2 4" xfId="11166" xr:uid="{00000000-0005-0000-0000-0000AE3B0000}"/>
    <cellStyle name="Comma 3 4 5 3 4 2 4 2" xfId="30380" xr:uid="{1768A039-D87F-4C53-B1B9-71A3B0534AB3}"/>
    <cellStyle name="Comma 3 4 5 3 4 2 5" xfId="20773" xr:uid="{2B32E9B0-AB53-44A5-A8B3-349E806619EE}"/>
    <cellStyle name="Comma 3 4 5 3 4 3" xfId="2356" xr:uid="{00000000-0005-0000-0000-0000AF3B0000}"/>
    <cellStyle name="Comma 3 4 5 3 4 3 2" xfId="4761" xr:uid="{00000000-0005-0000-0000-0000B03B0000}"/>
    <cellStyle name="Comma 3 4 5 3 4 3 2 2" xfId="9564" xr:uid="{00000000-0005-0000-0000-0000B13B0000}"/>
    <cellStyle name="Comma 3 4 5 3 4 3 2 2 2" xfId="19171" xr:uid="{00000000-0005-0000-0000-0000B23B0000}"/>
    <cellStyle name="Comma 3 4 5 3 4 3 2 2 2 2" xfId="38385" xr:uid="{834B559A-A036-4267-9362-4A5E8B2AAE37}"/>
    <cellStyle name="Comma 3 4 5 3 4 3 2 2 3" xfId="28778" xr:uid="{7202F4F0-2F49-4C8D-9CB5-F39C700E1517}"/>
    <cellStyle name="Comma 3 4 5 3 4 3 2 3" xfId="14368" xr:uid="{00000000-0005-0000-0000-0000B33B0000}"/>
    <cellStyle name="Comma 3 4 5 3 4 3 2 3 2" xfId="33582" xr:uid="{3235A12C-990B-4B70-810C-37BC275A18A9}"/>
    <cellStyle name="Comma 3 4 5 3 4 3 2 4" xfId="23975" xr:uid="{9292506B-6E9A-4340-9AE3-2EF5D4A3CBB8}"/>
    <cellStyle name="Comma 3 4 5 3 4 3 3" xfId="7163" xr:uid="{00000000-0005-0000-0000-0000B43B0000}"/>
    <cellStyle name="Comma 3 4 5 3 4 3 3 2" xfId="16770" xr:uid="{00000000-0005-0000-0000-0000B53B0000}"/>
    <cellStyle name="Comma 3 4 5 3 4 3 3 2 2" xfId="35984" xr:uid="{67F2E9F8-7A0F-4667-BF63-0924C4935F2D}"/>
    <cellStyle name="Comma 3 4 5 3 4 3 3 3" xfId="26377" xr:uid="{B226EE7A-3C73-4E2D-BC7C-3A79F753886F}"/>
    <cellStyle name="Comma 3 4 5 3 4 3 4" xfId="11966" xr:uid="{00000000-0005-0000-0000-0000B63B0000}"/>
    <cellStyle name="Comma 3 4 5 3 4 3 4 2" xfId="31180" xr:uid="{780F79AC-3338-4B0C-8EB7-4059C3FA0F6E}"/>
    <cellStyle name="Comma 3 4 5 3 4 3 5" xfId="21573" xr:uid="{7AA706D4-DA73-4416-B607-3A03D4FB00E7}"/>
    <cellStyle name="Comma 3 4 5 3 4 4" xfId="3161" xr:uid="{00000000-0005-0000-0000-0000B73B0000}"/>
    <cellStyle name="Comma 3 4 5 3 4 4 2" xfId="7964" xr:uid="{00000000-0005-0000-0000-0000B83B0000}"/>
    <cellStyle name="Comma 3 4 5 3 4 4 2 2" xfId="17571" xr:uid="{00000000-0005-0000-0000-0000B93B0000}"/>
    <cellStyle name="Comma 3 4 5 3 4 4 2 2 2" xfId="36785" xr:uid="{830ACA77-BE80-4D25-AAE3-4E6A95B55711}"/>
    <cellStyle name="Comma 3 4 5 3 4 4 2 3" xfId="27178" xr:uid="{09CBDC3C-1B91-4118-BBC4-B7169CAC0990}"/>
    <cellStyle name="Comma 3 4 5 3 4 4 3" xfId="12768" xr:uid="{00000000-0005-0000-0000-0000BA3B0000}"/>
    <cellStyle name="Comma 3 4 5 3 4 4 3 2" xfId="31982" xr:uid="{2B68849E-7CB5-4DE1-B2A5-AA027ECEE39F}"/>
    <cellStyle name="Comma 3 4 5 3 4 4 4" xfId="22375" xr:uid="{700082E1-EA43-4AB0-89A0-93172A6DE6B6}"/>
    <cellStyle name="Comma 3 4 5 3 4 5" xfId="5563" xr:uid="{00000000-0005-0000-0000-0000BB3B0000}"/>
    <cellStyle name="Comma 3 4 5 3 4 5 2" xfId="15170" xr:uid="{00000000-0005-0000-0000-0000BC3B0000}"/>
    <cellStyle name="Comma 3 4 5 3 4 5 2 2" xfId="34384" xr:uid="{843399ED-3311-4EE9-B039-445FDF4E3694}"/>
    <cellStyle name="Comma 3 4 5 3 4 5 3" xfId="24777" xr:uid="{17DDF954-A6AA-4E53-BCEF-E7993645DC4A}"/>
    <cellStyle name="Comma 3 4 5 3 4 6" xfId="10366" xr:uid="{00000000-0005-0000-0000-0000BD3B0000}"/>
    <cellStyle name="Comma 3 4 5 3 4 6 2" xfId="29580" xr:uid="{CDCAEDB2-0684-407C-94B7-ED814360AF3C}"/>
    <cellStyle name="Comma 3 4 5 3 4 7" xfId="19973" xr:uid="{4AAE5FD4-48FA-4A70-AF87-C5C065188B14}"/>
    <cellStyle name="Comma 3 4 5 3 5" xfId="956" xr:uid="{00000000-0005-0000-0000-0000BE3B0000}"/>
    <cellStyle name="Comma 3 4 5 3 5 2" xfId="3361" xr:uid="{00000000-0005-0000-0000-0000BF3B0000}"/>
    <cellStyle name="Comma 3 4 5 3 5 2 2" xfId="8164" xr:uid="{00000000-0005-0000-0000-0000C03B0000}"/>
    <cellStyle name="Comma 3 4 5 3 5 2 2 2" xfId="17771" xr:uid="{00000000-0005-0000-0000-0000C13B0000}"/>
    <cellStyle name="Comma 3 4 5 3 5 2 2 2 2" xfId="36985" xr:uid="{BE7835B4-BB48-4D21-B553-36EE3BD80DAD}"/>
    <cellStyle name="Comma 3 4 5 3 5 2 2 3" xfId="27378" xr:uid="{CE04E3EE-F15F-4C35-9BBC-709AB778BC37}"/>
    <cellStyle name="Comma 3 4 5 3 5 2 3" xfId="12968" xr:uid="{00000000-0005-0000-0000-0000C23B0000}"/>
    <cellStyle name="Comma 3 4 5 3 5 2 3 2" xfId="32182" xr:uid="{4C9DDEB2-C339-431E-A1C0-995C1AD199C4}"/>
    <cellStyle name="Comma 3 4 5 3 5 2 4" xfId="22575" xr:uid="{086AB152-F59C-4AD5-87A9-ADD3FC6B0B5D}"/>
    <cellStyle name="Comma 3 4 5 3 5 3" xfId="5763" xr:uid="{00000000-0005-0000-0000-0000C33B0000}"/>
    <cellStyle name="Comma 3 4 5 3 5 3 2" xfId="15370" xr:uid="{00000000-0005-0000-0000-0000C43B0000}"/>
    <cellStyle name="Comma 3 4 5 3 5 3 2 2" xfId="34584" xr:uid="{67534BE3-9A28-451E-AADC-D2552EB99B7A}"/>
    <cellStyle name="Comma 3 4 5 3 5 3 3" xfId="24977" xr:uid="{B0859BB7-0802-4205-AA30-B06D9F2ED770}"/>
    <cellStyle name="Comma 3 4 5 3 5 4" xfId="10566" xr:uid="{00000000-0005-0000-0000-0000C53B0000}"/>
    <cellStyle name="Comma 3 4 5 3 5 4 2" xfId="29780" xr:uid="{4337A2A1-B058-48D6-8F25-F20EEEFBA256}"/>
    <cellStyle name="Comma 3 4 5 3 5 5" xfId="20173" xr:uid="{0C4100E7-1026-447D-A127-A336BC623709}"/>
    <cellStyle name="Comma 3 4 5 3 6" xfId="1756" xr:uid="{00000000-0005-0000-0000-0000C63B0000}"/>
    <cellStyle name="Comma 3 4 5 3 6 2" xfId="4161" xr:uid="{00000000-0005-0000-0000-0000C73B0000}"/>
    <cellStyle name="Comma 3 4 5 3 6 2 2" xfId="8964" xr:uid="{00000000-0005-0000-0000-0000C83B0000}"/>
    <cellStyle name="Comma 3 4 5 3 6 2 2 2" xfId="18571" xr:uid="{00000000-0005-0000-0000-0000C93B0000}"/>
    <cellStyle name="Comma 3 4 5 3 6 2 2 2 2" xfId="37785" xr:uid="{A2CE861A-8C1D-43AC-9B9D-BB25420D982D}"/>
    <cellStyle name="Comma 3 4 5 3 6 2 2 3" xfId="28178" xr:uid="{1B2ABB43-8887-481B-8AB6-4B224484C944}"/>
    <cellStyle name="Comma 3 4 5 3 6 2 3" xfId="13768" xr:uid="{00000000-0005-0000-0000-0000CA3B0000}"/>
    <cellStyle name="Comma 3 4 5 3 6 2 3 2" xfId="32982" xr:uid="{8AE99AF7-F4BD-43F0-A081-AF2E709AC49F}"/>
    <cellStyle name="Comma 3 4 5 3 6 2 4" xfId="23375" xr:uid="{4C8879D0-ABBF-4942-B48C-9626C439CC53}"/>
    <cellStyle name="Comma 3 4 5 3 6 3" xfId="6563" xr:uid="{00000000-0005-0000-0000-0000CB3B0000}"/>
    <cellStyle name="Comma 3 4 5 3 6 3 2" xfId="16170" xr:uid="{00000000-0005-0000-0000-0000CC3B0000}"/>
    <cellStyle name="Comma 3 4 5 3 6 3 2 2" xfId="35384" xr:uid="{81BC4BBF-10A3-4806-BF51-A75C8E8598E9}"/>
    <cellStyle name="Comma 3 4 5 3 6 3 3" xfId="25777" xr:uid="{A57F3123-3FA7-4A33-B8A1-FF4516A2AF4D}"/>
    <cellStyle name="Comma 3 4 5 3 6 4" xfId="11366" xr:uid="{00000000-0005-0000-0000-0000CD3B0000}"/>
    <cellStyle name="Comma 3 4 5 3 6 4 2" xfId="30580" xr:uid="{C2195B5E-1442-4F98-A3C8-A2F1C7A41EE9}"/>
    <cellStyle name="Comma 3 4 5 3 6 5" xfId="20973" xr:uid="{CF0633AE-0E0F-42B7-9093-9B674421CA39}"/>
    <cellStyle name="Comma 3 4 5 3 7" xfId="2561" xr:uid="{00000000-0005-0000-0000-0000CE3B0000}"/>
    <cellStyle name="Comma 3 4 5 3 7 2" xfId="7364" xr:uid="{00000000-0005-0000-0000-0000CF3B0000}"/>
    <cellStyle name="Comma 3 4 5 3 7 2 2" xfId="16971" xr:uid="{00000000-0005-0000-0000-0000D03B0000}"/>
    <cellStyle name="Comma 3 4 5 3 7 2 2 2" xfId="36185" xr:uid="{25BF0825-26E8-49E5-945E-4A6754C7017D}"/>
    <cellStyle name="Comma 3 4 5 3 7 2 3" xfId="26578" xr:uid="{951C766C-0458-44DF-9D81-1DF0DF2AEB01}"/>
    <cellStyle name="Comma 3 4 5 3 7 3" xfId="12168" xr:uid="{00000000-0005-0000-0000-0000D13B0000}"/>
    <cellStyle name="Comma 3 4 5 3 7 3 2" xfId="31382" xr:uid="{518F1949-A84A-4105-BBBC-8CDD56021EF9}"/>
    <cellStyle name="Comma 3 4 5 3 7 4" xfId="21775" xr:uid="{900EAD76-CFE5-40B1-A731-97988CE16533}"/>
    <cellStyle name="Comma 3 4 5 3 8" xfId="4963" xr:uid="{00000000-0005-0000-0000-0000D23B0000}"/>
    <cellStyle name="Comma 3 4 5 3 8 2" xfId="14570" xr:uid="{00000000-0005-0000-0000-0000D33B0000}"/>
    <cellStyle name="Comma 3 4 5 3 8 2 2" xfId="33784" xr:uid="{5501C9B6-B730-40A6-875D-0EF451454500}"/>
    <cellStyle name="Comma 3 4 5 3 8 3" xfId="24177" xr:uid="{EED49828-B4FF-4E59-AFD8-9585A5A750FC}"/>
    <cellStyle name="Comma 3 4 5 3 9" xfId="9766" xr:uid="{00000000-0005-0000-0000-0000D43B0000}"/>
    <cellStyle name="Comma 3 4 5 3 9 2" xfId="28980" xr:uid="{516E67EC-70D3-41A0-8E5A-641519DC3A7E}"/>
    <cellStyle name="Comma 3 4 5 4" xfId="255" xr:uid="{00000000-0005-0000-0000-0000D53B0000}"/>
    <cellStyle name="Comma 3 4 5 4 2" xfId="1056" xr:uid="{00000000-0005-0000-0000-0000D63B0000}"/>
    <cellStyle name="Comma 3 4 5 4 2 2" xfId="3461" xr:uid="{00000000-0005-0000-0000-0000D73B0000}"/>
    <cellStyle name="Comma 3 4 5 4 2 2 2" xfId="8264" xr:uid="{00000000-0005-0000-0000-0000D83B0000}"/>
    <cellStyle name="Comma 3 4 5 4 2 2 2 2" xfId="17871" xr:uid="{00000000-0005-0000-0000-0000D93B0000}"/>
    <cellStyle name="Comma 3 4 5 4 2 2 2 2 2" xfId="37085" xr:uid="{B9BDE34E-29B4-43F7-9518-69B98934ABDC}"/>
    <cellStyle name="Comma 3 4 5 4 2 2 2 3" xfId="27478" xr:uid="{FF3C4AA3-7C28-4079-9E12-3F5EBF0E03AD}"/>
    <cellStyle name="Comma 3 4 5 4 2 2 3" xfId="13068" xr:uid="{00000000-0005-0000-0000-0000DA3B0000}"/>
    <cellStyle name="Comma 3 4 5 4 2 2 3 2" xfId="32282" xr:uid="{D1C7E897-8178-42C7-A678-263934ECBBAC}"/>
    <cellStyle name="Comma 3 4 5 4 2 2 4" xfId="22675" xr:uid="{30BC7910-FDB6-4EB3-899A-B9A8EC46B73C}"/>
    <cellStyle name="Comma 3 4 5 4 2 3" xfId="5863" xr:uid="{00000000-0005-0000-0000-0000DB3B0000}"/>
    <cellStyle name="Comma 3 4 5 4 2 3 2" xfId="15470" xr:uid="{00000000-0005-0000-0000-0000DC3B0000}"/>
    <cellStyle name="Comma 3 4 5 4 2 3 2 2" xfId="34684" xr:uid="{6105BBEF-83DC-4713-B909-8196F600B37C}"/>
    <cellStyle name="Comma 3 4 5 4 2 3 3" xfId="25077" xr:uid="{CF00317A-1B9E-4C74-B03C-078F8CB06EBF}"/>
    <cellStyle name="Comma 3 4 5 4 2 4" xfId="10666" xr:uid="{00000000-0005-0000-0000-0000DD3B0000}"/>
    <cellStyle name="Comma 3 4 5 4 2 4 2" xfId="29880" xr:uid="{C12192A2-74C6-4337-88DC-A7B94DDA2210}"/>
    <cellStyle name="Comma 3 4 5 4 2 5" xfId="20273" xr:uid="{C39EFC0C-098B-4F4F-B0AE-2A9F379DDFF8}"/>
    <cellStyle name="Comma 3 4 5 4 3" xfId="1856" xr:uid="{00000000-0005-0000-0000-0000DE3B0000}"/>
    <cellStyle name="Comma 3 4 5 4 3 2" xfId="4261" xr:uid="{00000000-0005-0000-0000-0000DF3B0000}"/>
    <cellStyle name="Comma 3 4 5 4 3 2 2" xfId="9064" xr:uid="{00000000-0005-0000-0000-0000E03B0000}"/>
    <cellStyle name="Comma 3 4 5 4 3 2 2 2" xfId="18671" xr:uid="{00000000-0005-0000-0000-0000E13B0000}"/>
    <cellStyle name="Comma 3 4 5 4 3 2 2 2 2" xfId="37885" xr:uid="{108B53BF-DC46-4B35-BAED-A10E645653BD}"/>
    <cellStyle name="Comma 3 4 5 4 3 2 2 3" xfId="28278" xr:uid="{AED15655-C544-4883-9B06-736C00E74A16}"/>
    <cellStyle name="Comma 3 4 5 4 3 2 3" xfId="13868" xr:uid="{00000000-0005-0000-0000-0000E23B0000}"/>
    <cellStyle name="Comma 3 4 5 4 3 2 3 2" xfId="33082" xr:uid="{66794310-BD67-488B-AD68-EBCCA9836EA1}"/>
    <cellStyle name="Comma 3 4 5 4 3 2 4" xfId="23475" xr:uid="{657F08E7-21FA-4A2F-8204-C294CFA05DF8}"/>
    <cellStyle name="Comma 3 4 5 4 3 3" xfId="6663" xr:uid="{00000000-0005-0000-0000-0000E33B0000}"/>
    <cellStyle name="Comma 3 4 5 4 3 3 2" xfId="16270" xr:uid="{00000000-0005-0000-0000-0000E43B0000}"/>
    <cellStyle name="Comma 3 4 5 4 3 3 2 2" xfId="35484" xr:uid="{36C39ECC-BDFA-480D-AF6B-770D28434E67}"/>
    <cellStyle name="Comma 3 4 5 4 3 3 3" xfId="25877" xr:uid="{71B56C7A-5F7C-464E-9623-1A9F091623B5}"/>
    <cellStyle name="Comma 3 4 5 4 3 4" xfId="11466" xr:uid="{00000000-0005-0000-0000-0000E53B0000}"/>
    <cellStyle name="Comma 3 4 5 4 3 4 2" xfId="30680" xr:uid="{FD5431DF-BAA9-49D6-A0E2-57E57626CA2E}"/>
    <cellStyle name="Comma 3 4 5 4 3 5" xfId="21073" xr:uid="{AF8B9F87-39EB-4FD1-8349-049277FA84D1}"/>
    <cellStyle name="Comma 3 4 5 4 4" xfId="2661" xr:uid="{00000000-0005-0000-0000-0000E63B0000}"/>
    <cellStyle name="Comma 3 4 5 4 4 2" xfId="7464" xr:uid="{00000000-0005-0000-0000-0000E73B0000}"/>
    <cellStyle name="Comma 3 4 5 4 4 2 2" xfId="17071" xr:uid="{00000000-0005-0000-0000-0000E83B0000}"/>
    <cellStyle name="Comma 3 4 5 4 4 2 2 2" xfId="36285" xr:uid="{3A102EB3-A835-41D9-8430-0512A811474E}"/>
    <cellStyle name="Comma 3 4 5 4 4 2 3" xfId="26678" xr:uid="{B43985EA-E337-4F5C-A307-C27D80D4BDFC}"/>
    <cellStyle name="Comma 3 4 5 4 4 3" xfId="12268" xr:uid="{00000000-0005-0000-0000-0000E93B0000}"/>
    <cellStyle name="Comma 3 4 5 4 4 3 2" xfId="31482" xr:uid="{A5EF4A78-6FB2-4A5C-A027-AAA6B9757DA7}"/>
    <cellStyle name="Comma 3 4 5 4 4 4" xfId="21875" xr:uid="{D3186B98-D8C8-4F68-AC6B-FBD8E81FFD5B}"/>
    <cellStyle name="Comma 3 4 5 4 5" xfId="5063" xr:uid="{00000000-0005-0000-0000-0000EA3B0000}"/>
    <cellStyle name="Comma 3 4 5 4 5 2" xfId="14670" xr:uid="{00000000-0005-0000-0000-0000EB3B0000}"/>
    <cellStyle name="Comma 3 4 5 4 5 2 2" xfId="33884" xr:uid="{27E41BC1-D495-40E4-8C1A-AFC8AAA8BFDF}"/>
    <cellStyle name="Comma 3 4 5 4 5 3" xfId="24277" xr:uid="{5C992DA4-56F6-46DF-8ADE-2E1062E10749}"/>
    <cellStyle name="Comma 3 4 5 4 6" xfId="9866" xr:uid="{00000000-0005-0000-0000-0000EC3B0000}"/>
    <cellStyle name="Comma 3 4 5 4 6 2" xfId="29080" xr:uid="{B47F7C6A-7B31-471C-8D83-9046633AE36C}"/>
    <cellStyle name="Comma 3 4 5 4 7" xfId="19473" xr:uid="{71D27A3D-8F79-454E-8A92-B7F1C243088B}"/>
    <cellStyle name="Comma 3 4 5 5" xfId="455" xr:uid="{00000000-0005-0000-0000-0000ED3B0000}"/>
    <cellStyle name="Comma 3 4 5 5 2" xfId="1256" xr:uid="{00000000-0005-0000-0000-0000EE3B0000}"/>
    <cellStyle name="Comma 3 4 5 5 2 2" xfId="3661" xr:uid="{00000000-0005-0000-0000-0000EF3B0000}"/>
    <cellStyle name="Comma 3 4 5 5 2 2 2" xfId="8464" xr:uid="{00000000-0005-0000-0000-0000F03B0000}"/>
    <cellStyle name="Comma 3 4 5 5 2 2 2 2" xfId="18071" xr:uid="{00000000-0005-0000-0000-0000F13B0000}"/>
    <cellStyle name="Comma 3 4 5 5 2 2 2 2 2" xfId="37285" xr:uid="{62FFE6E7-1A9C-4A2B-9888-06AA715845D2}"/>
    <cellStyle name="Comma 3 4 5 5 2 2 2 3" xfId="27678" xr:uid="{864F8A33-3E5C-472B-96BC-D086BFAD056A}"/>
    <cellStyle name="Comma 3 4 5 5 2 2 3" xfId="13268" xr:uid="{00000000-0005-0000-0000-0000F23B0000}"/>
    <cellStyle name="Comma 3 4 5 5 2 2 3 2" xfId="32482" xr:uid="{FD65A247-1034-4133-A1B5-5CE499082414}"/>
    <cellStyle name="Comma 3 4 5 5 2 2 4" xfId="22875" xr:uid="{6C79EF22-8930-4562-8AE0-38543C0D9C89}"/>
    <cellStyle name="Comma 3 4 5 5 2 3" xfId="6063" xr:uid="{00000000-0005-0000-0000-0000F33B0000}"/>
    <cellStyle name="Comma 3 4 5 5 2 3 2" xfId="15670" xr:uid="{00000000-0005-0000-0000-0000F43B0000}"/>
    <cellStyle name="Comma 3 4 5 5 2 3 2 2" xfId="34884" xr:uid="{BA638837-D064-4D4D-8D14-DF03832FC52D}"/>
    <cellStyle name="Comma 3 4 5 5 2 3 3" xfId="25277" xr:uid="{BA303D62-AFE9-46F8-9822-335F07C53FB0}"/>
    <cellStyle name="Comma 3 4 5 5 2 4" xfId="10866" xr:uid="{00000000-0005-0000-0000-0000F53B0000}"/>
    <cellStyle name="Comma 3 4 5 5 2 4 2" xfId="30080" xr:uid="{B696B5DB-5FF6-47FA-B440-D1EB83B0342F}"/>
    <cellStyle name="Comma 3 4 5 5 2 5" xfId="20473" xr:uid="{9F9DE0B3-7F1A-4E4B-A625-3C74C4AF7CD0}"/>
    <cellStyle name="Comma 3 4 5 5 3" xfId="2056" xr:uid="{00000000-0005-0000-0000-0000F63B0000}"/>
    <cellStyle name="Comma 3 4 5 5 3 2" xfId="4461" xr:uid="{00000000-0005-0000-0000-0000F73B0000}"/>
    <cellStyle name="Comma 3 4 5 5 3 2 2" xfId="9264" xr:uid="{00000000-0005-0000-0000-0000F83B0000}"/>
    <cellStyle name="Comma 3 4 5 5 3 2 2 2" xfId="18871" xr:uid="{00000000-0005-0000-0000-0000F93B0000}"/>
    <cellStyle name="Comma 3 4 5 5 3 2 2 2 2" xfId="38085" xr:uid="{ECFA3522-FE6C-43F2-8407-B3EA6B2A22A6}"/>
    <cellStyle name="Comma 3 4 5 5 3 2 2 3" xfId="28478" xr:uid="{D8C0F6BD-017B-4493-9EBF-6762B8573C6B}"/>
    <cellStyle name="Comma 3 4 5 5 3 2 3" xfId="14068" xr:uid="{00000000-0005-0000-0000-0000FA3B0000}"/>
    <cellStyle name="Comma 3 4 5 5 3 2 3 2" xfId="33282" xr:uid="{DCAD1DC8-AAE1-48D5-97BC-C4B255435015}"/>
    <cellStyle name="Comma 3 4 5 5 3 2 4" xfId="23675" xr:uid="{5BA4166A-72DA-4590-B42B-0D002E6F0950}"/>
    <cellStyle name="Comma 3 4 5 5 3 3" xfId="6863" xr:uid="{00000000-0005-0000-0000-0000FB3B0000}"/>
    <cellStyle name="Comma 3 4 5 5 3 3 2" xfId="16470" xr:uid="{00000000-0005-0000-0000-0000FC3B0000}"/>
    <cellStyle name="Comma 3 4 5 5 3 3 2 2" xfId="35684" xr:uid="{08D50E71-07D6-43CC-8591-0599992F61B3}"/>
    <cellStyle name="Comma 3 4 5 5 3 3 3" xfId="26077" xr:uid="{3A18F7B3-B407-4615-B8B0-B9701DEC37EC}"/>
    <cellStyle name="Comma 3 4 5 5 3 4" xfId="11666" xr:uid="{00000000-0005-0000-0000-0000FD3B0000}"/>
    <cellStyle name="Comma 3 4 5 5 3 4 2" xfId="30880" xr:uid="{7A90874D-31C3-45E9-B1C8-E73D4478EF43}"/>
    <cellStyle name="Comma 3 4 5 5 3 5" xfId="21273" xr:uid="{4273A88D-2A82-4CE8-8BEA-053105502BEF}"/>
    <cellStyle name="Comma 3 4 5 5 4" xfId="2861" xr:uid="{00000000-0005-0000-0000-0000FE3B0000}"/>
    <cellStyle name="Comma 3 4 5 5 4 2" xfId="7664" xr:uid="{00000000-0005-0000-0000-0000FF3B0000}"/>
    <cellStyle name="Comma 3 4 5 5 4 2 2" xfId="17271" xr:uid="{00000000-0005-0000-0000-0000003C0000}"/>
    <cellStyle name="Comma 3 4 5 5 4 2 2 2" xfId="36485" xr:uid="{7442FEA1-EFA4-4A1B-A44D-2AF4A032A19B}"/>
    <cellStyle name="Comma 3 4 5 5 4 2 3" xfId="26878" xr:uid="{8F241100-967F-4E23-8120-78D1B7FF67DF}"/>
    <cellStyle name="Comma 3 4 5 5 4 3" xfId="12468" xr:uid="{00000000-0005-0000-0000-0000013C0000}"/>
    <cellStyle name="Comma 3 4 5 5 4 3 2" xfId="31682" xr:uid="{A4FBDEF9-5CB3-4078-A01F-DB7DFB32CB56}"/>
    <cellStyle name="Comma 3 4 5 5 4 4" xfId="22075" xr:uid="{E741F56E-C17E-40F7-BE82-F435A1D42701}"/>
    <cellStyle name="Comma 3 4 5 5 5" xfId="5263" xr:uid="{00000000-0005-0000-0000-0000023C0000}"/>
    <cellStyle name="Comma 3 4 5 5 5 2" xfId="14870" xr:uid="{00000000-0005-0000-0000-0000033C0000}"/>
    <cellStyle name="Comma 3 4 5 5 5 2 2" xfId="34084" xr:uid="{36985565-68EC-4513-B8B3-0235E2360124}"/>
    <cellStyle name="Comma 3 4 5 5 5 3" xfId="24477" xr:uid="{FB7BD5BD-FCC4-4D07-BC0C-2BD34424138A}"/>
    <cellStyle name="Comma 3 4 5 5 6" xfId="10066" xr:uid="{00000000-0005-0000-0000-0000043C0000}"/>
    <cellStyle name="Comma 3 4 5 5 6 2" xfId="29280" xr:uid="{DE1DC3AA-301E-4683-88E6-FA8A1E7CBB0F}"/>
    <cellStyle name="Comma 3 4 5 5 7" xfId="19673" xr:uid="{6B70E6DF-A6F2-4EB9-B3B5-6DF5463472A7}"/>
    <cellStyle name="Comma 3 4 5 6" xfId="655" xr:uid="{00000000-0005-0000-0000-0000053C0000}"/>
    <cellStyle name="Comma 3 4 5 6 2" xfId="1456" xr:uid="{00000000-0005-0000-0000-0000063C0000}"/>
    <cellStyle name="Comma 3 4 5 6 2 2" xfId="3861" xr:uid="{00000000-0005-0000-0000-0000073C0000}"/>
    <cellStyle name="Comma 3 4 5 6 2 2 2" xfId="8664" xr:uid="{00000000-0005-0000-0000-0000083C0000}"/>
    <cellStyle name="Comma 3 4 5 6 2 2 2 2" xfId="18271" xr:uid="{00000000-0005-0000-0000-0000093C0000}"/>
    <cellStyle name="Comma 3 4 5 6 2 2 2 2 2" xfId="37485" xr:uid="{771C3EA2-E7C6-45B2-AC4D-7F986E6FA2D5}"/>
    <cellStyle name="Comma 3 4 5 6 2 2 2 3" xfId="27878" xr:uid="{2DEC00B4-1479-4A52-9AC4-58DB79AA7FF0}"/>
    <cellStyle name="Comma 3 4 5 6 2 2 3" xfId="13468" xr:uid="{00000000-0005-0000-0000-00000A3C0000}"/>
    <cellStyle name="Comma 3 4 5 6 2 2 3 2" xfId="32682" xr:uid="{923A4EB8-1830-4403-9441-5757DEEC1644}"/>
    <cellStyle name="Comma 3 4 5 6 2 2 4" xfId="23075" xr:uid="{1DFC8E52-5A01-43BE-A830-ADA7B08086EA}"/>
    <cellStyle name="Comma 3 4 5 6 2 3" xfId="6263" xr:uid="{00000000-0005-0000-0000-00000B3C0000}"/>
    <cellStyle name="Comma 3 4 5 6 2 3 2" xfId="15870" xr:uid="{00000000-0005-0000-0000-00000C3C0000}"/>
    <cellStyle name="Comma 3 4 5 6 2 3 2 2" xfId="35084" xr:uid="{5C6AC0F0-2235-4D12-888B-619FC3970226}"/>
    <cellStyle name="Comma 3 4 5 6 2 3 3" xfId="25477" xr:uid="{5AABA0DB-3978-4401-8F16-C2A75470A537}"/>
    <cellStyle name="Comma 3 4 5 6 2 4" xfId="11066" xr:uid="{00000000-0005-0000-0000-00000D3C0000}"/>
    <cellStyle name="Comma 3 4 5 6 2 4 2" xfId="30280" xr:uid="{FBBA2747-BE32-402E-8F8C-FA3AB56CC027}"/>
    <cellStyle name="Comma 3 4 5 6 2 5" xfId="20673" xr:uid="{EA4345BA-32CF-4B03-8CE8-C84FDC21E57D}"/>
    <cellStyle name="Comma 3 4 5 6 3" xfId="2256" xr:uid="{00000000-0005-0000-0000-00000E3C0000}"/>
    <cellStyle name="Comma 3 4 5 6 3 2" xfId="4661" xr:uid="{00000000-0005-0000-0000-00000F3C0000}"/>
    <cellStyle name="Comma 3 4 5 6 3 2 2" xfId="9464" xr:uid="{00000000-0005-0000-0000-0000103C0000}"/>
    <cellStyle name="Comma 3 4 5 6 3 2 2 2" xfId="19071" xr:uid="{00000000-0005-0000-0000-0000113C0000}"/>
    <cellStyle name="Comma 3 4 5 6 3 2 2 2 2" xfId="38285" xr:uid="{7194FA29-1416-4E6E-936E-DBDFD6953D1D}"/>
    <cellStyle name="Comma 3 4 5 6 3 2 2 3" xfId="28678" xr:uid="{F9CF8169-390F-4D6C-9C0F-0EC3A428DB13}"/>
    <cellStyle name="Comma 3 4 5 6 3 2 3" xfId="14268" xr:uid="{00000000-0005-0000-0000-0000123C0000}"/>
    <cellStyle name="Comma 3 4 5 6 3 2 3 2" xfId="33482" xr:uid="{19824F19-69D1-4637-B8A7-B55E6FB1C5E2}"/>
    <cellStyle name="Comma 3 4 5 6 3 2 4" xfId="23875" xr:uid="{F151B8FE-B2F7-4D95-9CCB-19ADE8C8D17D}"/>
    <cellStyle name="Comma 3 4 5 6 3 3" xfId="7063" xr:uid="{00000000-0005-0000-0000-0000133C0000}"/>
    <cellStyle name="Comma 3 4 5 6 3 3 2" xfId="16670" xr:uid="{00000000-0005-0000-0000-0000143C0000}"/>
    <cellStyle name="Comma 3 4 5 6 3 3 2 2" xfId="35884" xr:uid="{D5ED5E12-BB0E-4664-9D0A-7D49EAF7F005}"/>
    <cellStyle name="Comma 3 4 5 6 3 3 3" xfId="26277" xr:uid="{2AC55CC8-BAF7-4D22-849F-B1E5622EB1A7}"/>
    <cellStyle name="Comma 3 4 5 6 3 4" xfId="11866" xr:uid="{00000000-0005-0000-0000-0000153C0000}"/>
    <cellStyle name="Comma 3 4 5 6 3 4 2" xfId="31080" xr:uid="{D783A46A-F19F-425A-A8CC-48BEF33E2508}"/>
    <cellStyle name="Comma 3 4 5 6 3 5" xfId="21473" xr:uid="{91126342-D9DC-4287-8BFD-B12217AF5046}"/>
    <cellStyle name="Comma 3 4 5 6 4" xfId="3061" xr:uid="{00000000-0005-0000-0000-0000163C0000}"/>
    <cellStyle name="Comma 3 4 5 6 4 2" xfId="7864" xr:uid="{00000000-0005-0000-0000-0000173C0000}"/>
    <cellStyle name="Comma 3 4 5 6 4 2 2" xfId="17471" xr:uid="{00000000-0005-0000-0000-0000183C0000}"/>
    <cellStyle name="Comma 3 4 5 6 4 2 2 2" xfId="36685" xr:uid="{7408F9B2-DFC5-4DCA-8D02-516EF835A3A4}"/>
    <cellStyle name="Comma 3 4 5 6 4 2 3" xfId="27078" xr:uid="{6617CE48-4857-4025-8FF3-8CCBD9E3285E}"/>
    <cellStyle name="Comma 3 4 5 6 4 3" xfId="12668" xr:uid="{00000000-0005-0000-0000-0000193C0000}"/>
    <cellStyle name="Comma 3 4 5 6 4 3 2" xfId="31882" xr:uid="{5E321CD5-8FBA-4094-B350-0ED25251C4C4}"/>
    <cellStyle name="Comma 3 4 5 6 4 4" xfId="22275" xr:uid="{DEA92CC7-0F08-4419-84F6-442DBDB6B785}"/>
    <cellStyle name="Comma 3 4 5 6 5" xfId="5463" xr:uid="{00000000-0005-0000-0000-00001A3C0000}"/>
    <cellStyle name="Comma 3 4 5 6 5 2" xfId="15070" xr:uid="{00000000-0005-0000-0000-00001B3C0000}"/>
    <cellStyle name="Comma 3 4 5 6 5 2 2" xfId="34284" xr:uid="{4AB66466-84AE-46D3-AA84-D543D4E7DC06}"/>
    <cellStyle name="Comma 3 4 5 6 5 3" xfId="24677" xr:uid="{B5689AD5-934B-4C95-AF79-0EA446C0BB0C}"/>
    <cellStyle name="Comma 3 4 5 6 6" xfId="10266" xr:uid="{00000000-0005-0000-0000-00001C3C0000}"/>
    <cellStyle name="Comma 3 4 5 6 6 2" xfId="29480" xr:uid="{0CC9531C-D4EC-4050-93CD-992C1D52988B}"/>
    <cellStyle name="Comma 3 4 5 6 7" xfId="19873" xr:uid="{62689C32-5954-4AE8-8FBE-7228AC571BC6}"/>
    <cellStyle name="Comma 3 4 5 7" xfId="856" xr:uid="{00000000-0005-0000-0000-00001D3C0000}"/>
    <cellStyle name="Comma 3 4 5 7 2" xfId="3261" xr:uid="{00000000-0005-0000-0000-00001E3C0000}"/>
    <cellStyle name="Comma 3 4 5 7 2 2" xfId="8064" xr:uid="{00000000-0005-0000-0000-00001F3C0000}"/>
    <cellStyle name="Comma 3 4 5 7 2 2 2" xfId="17671" xr:uid="{00000000-0005-0000-0000-0000203C0000}"/>
    <cellStyle name="Comma 3 4 5 7 2 2 2 2" xfId="36885" xr:uid="{D36A09C5-DBD2-46D4-AB2E-9E99792C4135}"/>
    <cellStyle name="Comma 3 4 5 7 2 2 3" xfId="27278" xr:uid="{4047A5F5-6E62-44C1-8871-9B11EC6AB77D}"/>
    <cellStyle name="Comma 3 4 5 7 2 3" xfId="12868" xr:uid="{00000000-0005-0000-0000-0000213C0000}"/>
    <cellStyle name="Comma 3 4 5 7 2 3 2" xfId="32082" xr:uid="{F1CCFC08-AE19-4D76-8374-FE851918F3E7}"/>
    <cellStyle name="Comma 3 4 5 7 2 4" xfId="22475" xr:uid="{99E718A2-A653-48F0-9803-1EA3F4120B1C}"/>
    <cellStyle name="Comma 3 4 5 7 3" xfId="5663" xr:uid="{00000000-0005-0000-0000-0000223C0000}"/>
    <cellStyle name="Comma 3 4 5 7 3 2" xfId="15270" xr:uid="{00000000-0005-0000-0000-0000233C0000}"/>
    <cellStyle name="Comma 3 4 5 7 3 2 2" xfId="34484" xr:uid="{B36D280D-9B93-489F-9CB5-49B854CAAE7B}"/>
    <cellStyle name="Comma 3 4 5 7 3 3" xfId="24877" xr:uid="{B7CCBFD9-F284-492E-BD58-CD0F1C0A67D0}"/>
    <cellStyle name="Comma 3 4 5 7 4" xfId="10466" xr:uid="{00000000-0005-0000-0000-0000243C0000}"/>
    <cellStyle name="Comma 3 4 5 7 4 2" xfId="29680" xr:uid="{D6DFF1E0-CB0B-41B1-84E9-3B5F67402955}"/>
    <cellStyle name="Comma 3 4 5 7 5" xfId="20073" xr:uid="{AD491A69-A2DF-4412-BACD-349DC10E7A7F}"/>
    <cellStyle name="Comma 3 4 5 8" xfId="1656" xr:uid="{00000000-0005-0000-0000-0000253C0000}"/>
    <cellStyle name="Comma 3 4 5 8 2" xfId="4061" xr:uid="{00000000-0005-0000-0000-0000263C0000}"/>
    <cellStyle name="Comma 3 4 5 8 2 2" xfId="8864" xr:uid="{00000000-0005-0000-0000-0000273C0000}"/>
    <cellStyle name="Comma 3 4 5 8 2 2 2" xfId="18471" xr:uid="{00000000-0005-0000-0000-0000283C0000}"/>
    <cellStyle name="Comma 3 4 5 8 2 2 2 2" xfId="37685" xr:uid="{71FF9942-356C-472A-A296-0EAAD0B834CE}"/>
    <cellStyle name="Comma 3 4 5 8 2 2 3" xfId="28078" xr:uid="{06459D66-15D2-49E0-B71E-366719AA9CFA}"/>
    <cellStyle name="Comma 3 4 5 8 2 3" xfId="13668" xr:uid="{00000000-0005-0000-0000-0000293C0000}"/>
    <cellStyle name="Comma 3 4 5 8 2 3 2" xfId="32882" xr:uid="{270A514D-CD69-4CA4-962B-77263CD130FF}"/>
    <cellStyle name="Comma 3 4 5 8 2 4" xfId="23275" xr:uid="{2EDEBB7F-0145-4B3A-AC1F-0AE00010E386}"/>
    <cellStyle name="Comma 3 4 5 8 3" xfId="6463" xr:uid="{00000000-0005-0000-0000-00002A3C0000}"/>
    <cellStyle name="Comma 3 4 5 8 3 2" xfId="16070" xr:uid="{00000000-0005-0000-0000-00002B3C0000}"/>
    <cellStyle name="Comma 3 4 5 8 3 2 2" xfId="35284" xr:uid="{26675E5F-65D5-4DDE-8343-209D56ACEA60}"/>
    <cellStyle name="Comma 3 4 5 8 3 3" xfId="25677" xr:uid="{DCD4D602-523E-4B15-B524-8ECAEC94263C}"/>
    <cellStyle name="Comma 3 4 5 8 4" xfId="11266" xr:uid="{00000000-0005-0000-0000-00002C3C0000}"/>
    <cellStyle name="Comma 3 4 5 8 4 2" xfId="30480" xr:uid="{6E7B73AE-3D6E-46B6-A0EC-5306C3A14BFF}"/>
    <cellStyle name="Comma 3 4 5 8 5" xfId="20873" xr:uid="{3A62FF77-752E-4697-A871-C957C5699F52}"/>
    <cellStyle name="Comma 3 4 5 9" xfId="2461" xr:uid="{00000000-0005-0000-0000-00002D3C0000}"/>
    <cellStyle name="Comma 3 4 5 9 2" xfId="7264" xr:uid="{00000000-0005-0000-0000-00002E3C0000}"/>
    <cellStyle name="Comma 3 4 5 9 2 2" xfId="16871" xr:uid="{00000000-0005-0000-0000-00002F3C0000}"/>
    <cellStyle name="Comma 3 4 5 9 2 2 2" xfId="36085" xr:uid="{2311FCAC-C9EC-4013-918E-A63119C7D195}"/>
    <cellStyle name="Comma 3 4 5 9 2 3" xfId="26478" xr:uid="{09624D60-2772-4B2D-9860-1459DA7FA6AA}"/>
    <cellStyle name="Comma 3 4 5 9 3" xfId="12068" xr:uid="{00000000-0005-0000-0000-0000303C0000}"/>
    <cellStyle name="Comma 3 4 5 9 3 2" xfId="31282" xr:uid="{C5BCE2BD-0E22-47E7-950C-310F0433A4F7}"/>
    <cellStyle name="Comma 3 4 5 9 4" xfId="21675" xr:uid="{F2E714C2-C658-4247-A44B-B2C52ADC5BF4}"/>
    <cellStyle name="Comma 3 4 6" xfId="65" xr:uid="{00000000-0005-0000-0000-0000313C0000}"/>
    <cellStyle name="Comma 3 4 6 10" xfId="9676" xr:uid="{00000000-0005-0000-0000-0000323C0000}"/>
    <cellStyle name="Comma 3 4 6 10 2" xfId="28890" xr:uid="{E2F7A652-EB37-4635-A18F-9761E1C13A7D}"/>
    <cellStyle name="Comma 3 4 6 11" xfId="19283" xr:uid="{3CFBD00A-C856-46A0-B1DB-28A0393F3036}"/>
    <cellStyle name="Comma 3 4 6 2" xfId="165" xr:uid="{00000000-0005-0000-0000-0000333C0000}"/>
    <cellStyle name="Comma 3 4 6 2 10" xfId="19383" xr:uid="{EE291DD9-3373-495A-8D8E-30DB11307652}"/>
    <cellStyle name="Comma 3 4 6 2 2" xfId="365" xr:uid="{00000000-0005-0000-0000-0000343C0000}"/>
    <cellStyle name="Comma 3 4 6 2 2 2" xfId="1166" xr:uid="{00000000-0005-0000-0000-0000353C0000}"/>
    <cellStyle name="Comma 3 4 6 2 2 2 2" xfId="3571" xr:uid="{00000000-0005-0000-0000-0000363C0000}"/>
    <cellStyle name="Comma 3 4 6 2 2 2 2 2" xfId="8374" xr:uid="{00000000-0005-0000-0000-0000373C0000}"/>
    <cellStyle name="Comma 3 4 6 2 2 2 2 2 2" xfId="17981" xr:uid="{00000000-0005-0000-0000-0000383C0000}"/>
    <cellStyle name="Comma 3 4 6 2 2 2 2 2 2 2" xfId="37195" xr:uid="{5AFCA00E-B030-4977-A4F7-29E596450617}"/>
    <cellStyle name="Comma 3 4 6 2 2 2 2 2 3" xfId="27588" xr:uid="{41A4D26A-A135-4352-98EE-6098F99BCE30}"/>
    <cellStyle name="Comma 3 4 6 2 2 2 2 3" xfId="13178" xr:uid="{00000000-0005-0000-0000-0000393C0000}"/>
    <cellStyle name="Comma 3 4 6 2 2 2 2 3 2" xfId="32392" xr:uid="{D8FA8AA1-E1CB-42B9-9FD0-DE851E719FD7}"/>
    <cellStyle name="Comma 3 4 6 2 2 2 2 4" xfId="22785" xr:uid="{DF820082-8910-4AA5-8FF2-4D7BEAEFD441}"/>
    <cellStyle name="Comma 3 4 6 2 2 2 3" xfId="5973" xr:uid="{00000000-0005-0000-0000-00003A3C0000}"/>
    <cellStyle name="Comma 3 4 6 2 2 2 3 2" xfId="15580" xr:uid="{00000000-0005-0000-0000-00003B3C0000}"/>
    <cellStyle name="Comma 3 4 6 2 2 2 3 2 2" xfId="34794" xr:uid="{3DBC9523-EAAF-4A5E-B2ED-A5FEA58D905D}"/>
    <cellStyle name="Comma 3 4 6 2 2 2 3 3" xfId="25187" xr:uid="{B2F11095-5554-4332-84E7-91D073940528}"/>
    <cellStyle name="Comma 3 4 6 2 2 2 4" xfId="10776" xr:uid="{00000000-0005-0000-0000-00003C3C0000}"/>
    <cellStyle name="Comma 3 4 6 2 2 2 4 2" xfId="29990" xr:uid="{843E016F-21F7-4B78-819D-A6D29E24F1A6}"/>
    <cellStyle name="Comma 3 4 6 2 2 2 5" xfId="20383" xr:uid="{823A30C6-E1CC-40F6-BF61-9B194ECB7242}"/>
    <cellStyle name="Comma 3 4 6 2 2 3" xfId="1966" xr:uid="{00000000-0005-0000-0000-00003D3C0000}"/>
    <cellStyle name="Comma 3 4 6 2 2 3 2" xfId="4371" xr:uid="{00000000-0005-0000-0000-00003E3C0000}"/>
    <cellStyle name="Comma 3 4 6 2 2 3 2 2" xfId="9174" xr:uid="{00000000-0005-0000-0000-00003F3C0000}"/>
    <cellStyle name="Comma 3 4 6 2 2 3 2 2 2" xfId="18781" xr:uid="{00000000-0005-0000-0000-0000403C0000}"/>
    <cellStyle name="Comma 3 4 6 2 2 3 2 2 2 2" xfId="37995" xr:uid="{79ADA0F1-436E-4E3A-8D9C-8BDD3F64EC50}"/>
    <cellStyle name="Comma 3 4 6 2 2 3 2 2 3" xfId="28388" xr:uid="{4E960667-2B79-417E-B825-A8E656253BBB}"/>
    <cellStyle name="Comma 3 4 6 2 2 3 2 3" xfId="13978" xr:uid="{00000000-0005-0000-0000-0000413C0000}"/>
    <cellStyle name="Comma 3 4 6 2 2 3 2 3 2" xfId="33192" xr:uid="{8285A752-40E8-4847-A2D5-874E2C1E8EFE}"/>
    <cellStyle name="Comma 3 4 6 2 2 3 2 4" xfId="23585" xr:uid="{B18CE411-172A-4ABE-A3B0-D522038F0356}"/>
    <cellStyle name="Comma 3 4 6 2 2 3 3" xfId="6773" xr:uid="{00000000-0005-0000-0000-0000423C0000}"/>
    <cellStyle name="Comma 3 4 6 2 2 3 3 2" xfId="16380" xr:uid="{00000000-0005-0000-0000-0000433C0000}"/>
    <cellStyle name="Comma 3 4 6 2 2 3 3 2 2" xfId="35594" xr:uid="{540C19AC-B0BE-4AAE-A667-74AC2F6A6D33}"/>
    <cellStyle name="Comma 3 4 6 2 2 3 3 3" xfId="25987" xr:uid="{456BB2E4-8B77-41CB-A5EB-67C8FD33CE99}"/>
    <cellStyle name="Comma 3 4 6 2 2 3 4" xfId="11576" xr:uid="{00000000-0005-0000-0000-0000443C0000}"/>
    <cellStyle name="Comma 3 4 6 2 2 3 4 2" xfId="30790" xr:uid="{68945EB6-2913-4A77-9DA8-BAC1DDA56744}"/>
    <cellStyle name="Comma 3 4 6 2 2 3 5" xfId="21183" xr:uid="{5BDD0780-521B-4738-A379-0FDE693B7297}"/>
    <cellStyle name="Comma 3 4 6 2 2 4" xfId="2771" xr:uid="{00000000-0005-0000-0000-0000453C0000}"/>
    <cellStyle name="Comma 3 4 6 2 2 4 2" xfId="7574" xr:uid="{00000000-0005-0000-0000-0000463C0000}"/>
    <cellStyle name="Comma 3 4 6 2 2 4 2 2" xfId="17181" xr:uid="{00000000-0005-0000-0000-0000473C0000}"/>
    <cellStyle name="Comma 3 4 6 2 2 4 2 2 2" xfId="36395" xr:uid="{54E9D16D-EDCE-44D4-BE80-4C8AE61FF8EF}"/>
    <cellStyle name="Comma 3 4 6 2 2 4 2 3" xfId="26788" xr:uid="{0E5FFDE7-3E48-4C5A-82F0-EBF798FCB4DC}"/>
    <cellStyle name="Comma 3 4 6 2 2 4 3" xfId="12378" xr:uid="{00000000-0005-0000-0000-0000483C0000}"/>
    <cellStyle name="Comma 3 4 6 2 2 4 3 2" xfId="31592" xr:uid="{16F83192-2054-483A-8BE0-0DD6D5409391}"/>
    <cellStyle name="Comma 3 4 6 2 2 4 4" xfId="21985" xr:uid="{70D8C066-0C01-4014-845B-D67280F157DC}"/>
    <cellStyle name="Comma 3 4 6 2 2 5" xfId="5173" xr:uid="{00000000-0005-0000-0000-0000493C0000}"/>
    <cellStyle name="Comma 3 4 6 2 2 5 2" xfId="14780" xr:uid="{00000000-0005-0000-0000-00004A3C0000}"/>
    <cellStyle name="Comma 3 4 6 2 2 5 2 2" xfId="33994" xr:uid="{F6F4FFD5-9270-45D0-8E89-D9425A84D17D}"/>
    <cellStyle name="Comma 3 4 6 2 2 5 3" xfId="24387" xr:uid="{E65376ED-A548-4A5B-867F-1EE03FB0C57B}"/>
    <cellStyle name="Comma 3 4 6 2 2 6" xfId="9976" xr:uid="{00000000-0005-0000-0000-00004B3C0000}"/>
    <cellStyle name="Comma 3 4 6 2 2 6 2" xfId="29190" xr:uid="{3163E5CE-116D-4832-B342-1ADB3D0541C1}"/>
    <cellStyle name="Comma 3 4 6 2 2 7" xfId="19583" xr:uid="{9CECDBD8-4652-4F2F-BEF9-A9F926C31177}"/>
    <cellStyle name="Comma 3 4 6 2 3" xfId="565" xr:uid="{00000000-0005-0000-0000-00004C3C0000}"/>
    <cellStyle name="Comma 3 4 6 2 3 2" xfId="1366" xr:uid="{00000000-0005-0000-0000-00004D3C0000}"/>
    <cellStyle name="Comma 3 4 6 2 3 2 2" xfId="3771" xr:uid="{00000000-0005-0000-0000-00004E3C0000}"/>
    <cellStyle name="Comma 3 4 6 2 3 2 2 2" xfId="8574" xr:uid="{00000000-0005-0000-0000-00004F3C0000}"/>
    <cellStyle name="Comma 3 4 6 2 3 2 2 2 2" xfId="18181" xr:uid="{00000000-0005-0000-0000-0000503C0000}"/>
    <cellStyle name="Comma 3 4 6 2 3 2 2 2 2 2" xfId="37395" xr:uid="{A3D4DF69-81CC-4207-8A44-1E16D19D9043}"/>
    <cellStyle name="Comma 3 4 6 2 3 2 2 2 3" xfId="27788" xr:uid="{19032570-1DAF-4374-97D5-928833A77CD5}"/>
    <cellStyle name="Comma 3 4 6 2 3 2 2 3" xfId="13378" xr:uid="{00000000-0005-0000-0000-0000513C0000}"/>
    <cellStyle name="Comma 3 4 6 2 3 2 2 3 2" xfId="32592" xr:uid="{C1506514-5BDD-450F-966B-23623661C22B}"/>
    <cellStyle name="Comma 3 4 6 2 3 2 2 4" xfId="22985" xr:uid="{26D99B67-1DFF-4C1C-86A4-DC7F9B033026}"/>
    <cellStyle name="Comma 3 4 6 2 3 2 3" xfId="6173" xr:uid="{00000000-0005-0000-0000-0000523C0000}"/>
    <cellStyle name="Comma 3 4 6 2 3 2 3 2" xfId="15780" xr:uid="{00000000-0005-0000-0000-0000533C0000}"/>
    <cellStyle name="Comma 3 4 6 2 3 2 3 2 2" xfId="34994" xr:uid="{9840FD16-4BC8-402F-9D94-20D23ED8C162}"/>
    <cellStyle name="Comma 3 4 6 2 3 2 3 3" xfId="25387" xr:uid="{4EE30464-E5AE-4276-932E-FDF0C003200C}"/>
    <cellStyle name="Comma 3 4 6 2 3 2 4" xfId="10976" xr:uid="{00000000-0005-0000-0000-0000543C0000}"/>
    <cellStyle name="Comma 3 4 6 2 3 2 4 2" xfId="30190" xr:uid="{A5064C7E-77BA-4D6B-AF69-3DFE31FA2A99}"/>
    <cellStyle name="Comma 3 4 6 2 3 2 5" xfId="20583" xr:uid="{477C458F-3C2A-46B2-9F44-65672D151A53}"/>
    <cellStyle name="Comma 3 4 6 2 3 3" xfId="2166" xr:uid="{00000000-0005-0000-0000-0000553C0000}"/>
    <cellStyle name="Comma 3 4 6 2 3 3 2" xfId="4571" xr:uid="{00000000-0005-0000-0000-0000563C0000}"/>
    <cellStyle name="Comma 3 4 6 2 3 3 2 2" xfId="9374" xr:uid="{00000000-0005-0000-0000-0000573C0000}"/>
    <cellStyle name="Comma 3 4 6 2 3 3 2 2 2" xfId="18981" xr:uid="{00000000-0005-0000-0000-0000583C0000}"/>
    <cellStyle name="Comma 3 4 6 2 3 3 2 2 2 2" xfId="38195" xr:uid="{E3415033-74FD-4121-9905-7C25EC36AEDC}"/>
    <cellStyle name="Comma 3 4 6 2 3 3 2 2 3" xfId="28588" xr:uid="{02101B49-3EEE-4512-91F0-139A622F0850}"/>
    <cellStyle name="Comma 3 4 6 2 3 3 2 3" xfId="14178" xr:uid="{00000000-0005-0000-0000-0000593C0000}"/>
    <cellStyle name="Comma 3 4 6 2 3 3 2 3 2" xfId="33392" xr:uid="{C556859F-1E35-4EAA-9505-FD68B998A624}"/>
    <cellStyle name="Comma 3 4 6 2 3 3 2 4" xfId="23785" xr:uid="{DE92A4C3-6D5A-4BAE-A683-E6BB38F8DBED}"/>
    <cellStyle name="Comma 3 4 6 2 3 3 3" xfId="6973" xr:uid="{00000000-0005-0000-0000-00005A3C0000}"/>
    <cellStyle name="Comma 3 4 6 2 3 3 3 2" xfId="16580" xr:uid="{00000000-0005-0000-0000-00005B3C0000}"/>
    <cellStyle name="Comma 3 4 6 2 3 3 3 2 2" xfId="35794" xr:uid="{C2F7B40C-7623-4594-A4CF-F02D8D3F626A}"/>
    <cellStyle name="Comma 3 4 6 2 3 3 3 3" xfId="26187" xr:uid="{57608CBE-2F0E-4B02-8D32-1C1D0D4A8EC5}"/>
    <cellStyle name="Comma 3 4 6 2 3 3 4" xfId="11776" xr:uid="{00000000-0005-0000-0000-00005C3C0000}"/>
    <cellStyle name="Comma 3 4 6 2 3 3 4 2" xfId="30990" xr:uid="{47D166AD-B464-49A5-BC2B-C6D661A0DE2F}"/>
    <cellStyle name="Comma 3 4 6 2 3 3 5" xfId="21383" xr:uid="{063DEF72-38D1-47E3-B1D1-0B23371ABFA5}"/>
    <cellStyle name="Comma 3 4 6 2 3 4" xfId="2971" xr:uid="{00000000-0005-0000-0000-00005D3C0000}"/>
    <cellStyle name="Comma 3 4 6 2 3 4 2" xfId="7774" xr:uid="{00000000-0005-0000-0000-00005E3C0000}"/>
    <cellStyle name="Comma 3 4 6 2 3 4 2 2" xfId="17381" xr:uid="{00000000-0005-0000-0000-00005F3C0000}"/>
    <cellStyle name="Comma 3 4 6 2 3 4 2 2 2" xfId="36595" xr:uid="{EB45CA82-03A5-40DA-A553-7C3242983954}"/>
    <cellStyle name="Comma 3 4 6 2 3 4 2 3" xfId="26988" xr:uid="{73C8D9E2-93A0-441B-A161-63311C8BF938}"/>
    <cellStyle name="Comma 3 4 6 2 3 4 3" xfId="12578" xr:uid="{00000000-0005-0000-0000-0000603C0000}"/>
    <cellStyle name="Comma 3 4 6 2 3 4 3 2" xfId="31792" xr:uid="{4253B506-5275-4F18-8974-A46C235AB213}"/>
    <cellStyle name="Comma 3 4 6 2 3 4 4" xfId="22185" xr:uid="{27D677F0-2609-4DF9-8855-3BD57A819D76}"/>
    <cellStyle name="Comma 3 4 6 2 3 5" xfId="5373" xr:uid="{00000000-0005-0000-0000-0000613C0000}"/>
    <cellStyle name="Comma 3 4 6 2 3 5 2" xfId="14980" xr:uid="{00000000-0005-0000-0000-0000623C0000}"/>
    <cellStyle name="Comma 3 4 6 2 3 5 2 2" xfId="34194" xr:uid="{EF7076C7-7750-4127-BF50-6A3DF343890C}"/>
    <cellStyle name="Comma 3 4 6 2 3 5 3" xfId="24587" xr:uid="{AF277D94-59B2-403B-9521-A2BE90070BEC}"/>
    <cellStyle name="Comma 3 4 6 2 3 6" xfId="10176" xr:uid="{00000000-0005-0000-0000-0000633C0000}"/>
    <cellStyle name="Comma 3 4 6 2 3 6 2" xfId="29390" xr:uid="{C7CDD871-6781-41C0-8ADF-E0F4637CF874}"/>
    <cellStyle name="Comma 3 4 6 2 3 7" xfId="19783" xr:uid="{2817F3C6-5F01-4427-9E0B-F43269C85BD9}"/>
    <cellStyle name="Comma 3 4 6 2 4" xfId="765" xr:uid="{00000000-0005-0000-0000-0000643C0000}"/>
    <cellStyle name="Comma 3 4 6 2 4 2" xfId="1566" xr:uid="{00000000-0005-0000-0000-0000653C0000}"/>
    <cellStyle name="Comma 3 4 6 2 4 2 2" xfId="3971" xr:uid="{00000000-0005-0000-0000-0000663C0000}"/>
    <cellStyle name="Comma 3 4 6 2 4 2 2 2" xfId="8774" xr:uid="{00000000-0005-0000-0000-0000673C0000}"/>
    <cellStyle name="Comma 3 4 6 2 4 2 2 2 2" xfId="18381" xr:uid="{00000000-0005-0000-0000-0000683C0000}"/>
    <cellStyle name="Comma 3 4 6 2 4 2 2 2 2 2" xfId="37595" xr:uid="{807143B2-F81E-4437-8BD7-E14E44F72EB7}"/>
    <cellStyle name="Comma 3 4 6 2 4 2 2 2 3" xfId="27988" xr:uid="{C6127B5A-3E4D-4C17-9055-E332D0FA0768}"/>
    <cellStyle name="Comma 3 4 6 2 4 2 2 3" xfId="13578" xr:uid="{00000000-0005-0000-0000-0000693C0000}"/>
    <cellStyle name="Comma 3 4 6 2 4 2 2 3 2" xfId="32792" xr:uid="{93B4A394-A5B4-466A-B7FC-235D5D9E6710}"/>
    <cellStyle name="Comma 3 4 6 2 4 2 2 4" xfId="23185" xr:uid="{38D1EA45-23B8-49E3-AF2B-93983FDDA00D}"/>
    <cellStyle name="Comma 3 4 6 2 4 2 3" xfId="6373" xr:uid="{00000000-0005-0000-0000-00006A3C0000}"/>
    <cellStyle name="Comma 3 4 6 2 4 2 3 2" xfId="15980" xr:uid="{00000000-0005-0000-0000-00006B3C0000}"/>
    <cellStyle name="Comma 3 4 6 2 4 2 3 2 2" xfId="35194" xr:uid="{A5D07F6A-9073-4D4C-951E-40596A7A92FF}"/>
    <cellStyle name="Comma 3 4 6 2 4 2 3 3" xfId="25587" xr:uid="{8733E702-587B-44B3-B485-0BD643A95A78}"/>
    <cellStyle name="Comma 3 4 6 2 4 2 4" xfId="11176" xr:uid="{00000000-0005-0000-0000-00006C3C0000}"/>
    <cellStyle name="Comma 3 4 6 2 4 2 4 2" xfId="30390" xr:uid="{31AA9187-7C5D-4A7A-B5FA-11D9E827ADE0}"/>
    <cellStyle name="Comma 3 4 6 2 4 2 5" xfId="20783" xr:uid="{5C964451-9788-4BDF-99C5-D04010070180}"/>
    <cellStyle name="Comma 3 4 6 2 4 3" xfId="2366" xr:uid="{00000000-0005-0000-0000-00006D3C0000}"/>
    <cellStyle name="Comma 3 4 6 2 4 3 2" xfId="4771" xr:uid="{00000000-0005-0000-0000-00006E3C0000}"/>
    <cellStyle name="Comma 3 4 6 2 4 3 2 2" xfId="9574" xr:uid="{00000000-0005-0000-0000-00006F3C0000}"/>
    <cellStyle name="Comma 3 4 6 2 4 3 2 2 2" xfId="19181" xr:uid="{00000000-0005-0000-0000-0000703C0000}"/>
    <cellStyle name="Comma 3 4 6 2 4 3 2 2 2 2" xfId="38395" xr:uid="{9E5BA19E-08AB-4A56-BFFB-9995A5ADE3F9}"/>
    <cellStyle name="Comma 3 4 6 2 4 3 2 2 3" xfId="28788" xr:uid="{7EBAAF26-F349-49EE-AFAF-8006387FA1D9}"/>
    <cellStyle name="Comma 3 4 6 2 4 3 2 3" xfId="14378" xr:uid="{00000000-0005-0000-0000-0000713C0000}"/>
    <cellStyle name="Comma 3 4 6 2 4 3 2 3 2" xfId="33592" xr:uid="{A5BFD10B-B118-4A10-9020-894F475E3B45}"/>
    <cellStyle name="Comma 3 4 6 2 4 3 2 4" xfId="23985" xr:uid="{572E5E92-DEFA-4CC9-ABBA-DDE2ED4E9182}"/>
    <cellStyle name="Comma 3 4 6 2 4 3 3" xfId="7173" xr:uid="{00000000-0005-0000-0000-0000723C0000}"/>
    <cellStyle name="Comma 3 4 6 2 4 3 3 2" xfId="16780" xr:uid="{00000000-0005-0000-0000-0000733C0000}"/>
    <cellStyle name="Comma 3 4 6 2 4 3 3 2 2" xfId="35994" xr:uid="{2E143D9D-62CE-4CF9-B339-8B715FD1DF77}"/>
    <cellStyle name="Comma 3 4 6 2 4 3 3 3" xfId="26387" xr:uid="{BB02B1B5-4704-43CD-9907-7E1C521DA759}"/>
    <cellStyle name="Comma 3 4 6 2 4 3 4" xfId="11976" xr:uid="{00000000-0005-0000-0000-0000743C0000}"/>
    <cellStyle name="Comma 3 4 6 2 4 3 4 2" xfId="31190" xr:uid="{3A383849-7B96-4D74-B11D-D0F38F57A98C}"/>
    <cellStyle name="Comma 3 4 6 2 4 3 5" xfId="21583" xr:uid="{A49DBAF9-7DD1-4C2A-ADF3-385046E62658}"/>
    <cellStyle name="Comma 3 4 6 2 4 4" xfId="3171" xr:uid="{00000000-0005-0000-0000-0000753C0000}"/>
    <cellStyle name="Comma 3 4 6 2 4 4 2" xfId="7974" xr:uid="{00000000-0005-0000-0000-0000763C0000}"/>
    <cellStyle name="Comma 3 4 6 2 4 4 2 2" xfId="17581" xr:uid="{00000000-0005-0000-0000-0000773C0000}"/>
    <cellStyle name="Comma 3 4 6 2 4 4 2 2 2" xfId="36795" xr:uid="{E2E862D3-6574-4B70-84AA-03549A596B07}"/>
    <cellStyle name="Comma 3 4 6 2 4 4 2 3" xfId="27188" xr:uid="{E6C10640-50D6-4DE3-9DE4-133F721ADF2F}"/>
    <cellStyle name="Comma 3 4 6 2 4 4 3" xfId="12778" xr:uid="{00000000-0005-0000-0000-0000783C0000}"/>
    <cellStyle name="Comma 3 4 6 2 4 4 3 2" xfId="31992" xr:uid="{1B0702EA-95EA-44B7-92B0-26FF21C77DED}"/>
    <cellStyle name="Comma 3 4 6 2 4 4 4" xfId="22385" xr:uid="{AC386A56-31FA-47D3-9832-2CF37FCDCE2A}"/>
    <cellStyle name="Comma 3 4 6 2 4 5" xfId="5573" xr:uid="{00000000-0005-0000-0000-0000793C0000}"/>
    <cellStyle name="Comma 3 4 6 2 4 5 2" xfId="15180" xr:uid="{00000000-0005-0000-0000-00007A3C0000}"/>
    <cellStyle name="Comma 3 4 6 2 4 5 2 2" xfId="34394" xr:uid="{73EB32D6-73B4-46FA-8D67-B2FF2F74ABBE}"/>
    <cellStyle name="Comma 3 4 6 2 4 5 3" xfId="24787" xr:uid="{608FECC0-BC2A-4B12-B7CC-50159CC697E2}"/>
    <cellStyle name="Comma 3 4 6 2 4 6" xfId="10376" xr:uid="{00000000-0005-0000-0000-00007B3C0000}"/>
    <cellStyle name="Comma 3 4 6 2 4 6 2" xfId="29590" xr:uid="{DFC6251C-18DF-4BB0-90E5-1CE820C9FD54}"/>
    <cellStyle name="Comma 3 4 6 2 4 7" xfId="19983" xr:uid="{F0CB2CA0-FE93-4001-BF8C-BBEF4C5B7CBF}"/>
    <cellStyle name="Comma 3 4 6 2 5" xfId="966" xr:uid="{00000000-0005-0000-0000-00007C3C0000}"/>
    <cellStyle name="Comma 3 4 6 2 5 2" xfId="3371" xr:uid="{00000000-0005-0000-0000-00007D3C0000}"/>
    <cellStyle name="Comma 3 4 6 2 5 2 2" xfId="8174" xr:uid="{00000000-0005-0000-0000-00007E3C0000}"/>
    <cellStyle name="Comma 3 4 6 2 5 2 2 2" xfId="17781" xr:uid="{00000000-0005-0000-0000-00007F3C0000}"/>
    <cellStyle name="Comma 3 4 6 2 5 2 2 2 2" xfId="36995" xr:uid="{8A42BFBA-A092-4BB4-A39A-1153E4004A27}"/>
    <cellStyle name="Comma 3 4 6 2 5 2 2 3" xfId="27388" xr:uid="{7F6E1A7A-9A8A-4C40-81F9-1E3B4BACBF29}"/>
    <cellStyle name="Comma 3 4 6 2 5 2 3" xfId="12978" xr:uid="{00000000-0005-0000-0000-0000803C0000}"/>
    <cellStyle name="Comma 3 4 6 2 5 2 3 2" xfId="32192" xr:uid="{D2E0C189-5230-4568-9884-A1D211C79CA6}"/>
    <cellStyle name="Comma 3 4 6 2 5 2 4" xfId="22585" xr:uid="{CF31EF23-5102-4FA3-BF7D-3556A1473B3B}"/>
    <cellStyle name="Comma 3 4 6 2 5 3" xfId="5773" xr:uid="{00000000-0005-0000-0000-0000813C0000}"/>
    <cellStyle name="Comma 3 4 6 2 5 3 2" xfId="15380" xr:uid="{00000000-0005-0000-0000-0000823C0000}"/>
    <cellStyle name="Comma 3 4 6 2 5 3 2 2" xfId="34594" xr:uid="{3DE3A0A4-8509-4D9E-AA07-E7444EA6111F}"/>
    <cellStyle name="Comma 3 4 6 2 5 3 3" xfId="24987" xr:uid="{3FE627CD-62D5-4E2F-B16D-52AE421F2FA2}"/>
    <cellStyle name="Comma 3 4 6 2 5 4" xfId="10576" xr:uid="{00000000-0005-0000-0000-0000833C0000}"/>
    <cellStyle name="Comma 3 4 6 2 5 4 2" xfId="29790" xr:uid="{20032A14-E0B9-461A-92CA-F0966AF77BC1}"/>
    <cellStyle name="Comma 3 4 6 2 5 5" xfId="20183" xr:uid="{D655DB68-6276-4D5B-A63E-501156D08767}"/>
    <cellStyle name="Comma 3 4 6 2 6" xfId="1766" xr:uid="{00000000-0005-0000-0000-0000843C0000}"/>
    <cellStyle name="Comma 3 4 6 2 6 2" xfId="4171" xr:uid="{00000000-0005-0000-0000-0000853C0000}"/>
    <cellStyle name="Comma 3 4 6 2 6 2 2" xfId="8974" xr:uid="{00000000-0005-0000-0000-0000863C0000}"/>
    <cellStyle name="Comma 3 4 6 2 6 2 2 2" xfId="18581" xr:uid="{00000000-0005-0000-0000-0000873C0000}"/>
    <cellStyle name="Comma 3 4 6 2 6 2 2 2 2" xfId="37795" xr:uid="{8BD6C5D6-AE46-4A04-A53D-4130DF3173E9}"/>
    <cellStyle name="Comma 3 4 6 2 6 2 2 3" xfId="28188" xr:uid="{BBFA4C52-AF8A-492C-A208-F1D84CC91558}"/>
    <cellStyle name="Comma 3 4 6 2 6 2 3" xfId="13778" xr:uid="{00000000-0005-0000-0000-0000883C0000}"/>
    <cellStyle name="Comma 3 4 6 2 6 2 3 2" xfId="32992" xr:uid="{86A8D724-C4D5-4246-9249-229E12FEBF30}"/>
    <cellStyle name="Comma 3 4 6 2 6 2 4" xfId="23385" xr:uid="{FEDD2E8C-3122-484F-850C-A76961ADF797}"/>
    <cellStyle name="Comma 3 4 6 2 6 3" xfId="6573" xr:uid="{00000000-0005-0000-0000-0000893C0000}"/>
    <cellStyle name="Comma 3 4 6 2 6 3 2" xfId="16180" xr:uid="{00000000-0005-0000-0000-00008A3C0000}"/>
    <cellStyle name="Comma 3 4 6 2 6 3 2 2" xfId="35394" xr:uid="{63B4C764-84CE-4DF6-8E12-129B865C0E13}"/>
    <cellStyle name="Comma 3 4 6 2 6 3 3" xfId="25787" xr:uid="{C526E9CA-CF24-4AB0-8F75-9EBE022164A1}"/>
    <cellStyle name="Comma 3 4 6 2 6 4" xfId="11376" xr:uid="{00000000-0005-0000-0000-00008B3C0000}"/>
    <cellStyle name="Comma 3 4 6 2 6 4 2" xfId="30590" xr:uid="{EB2E07AF-68C7-4018-87F6-0D90809F22BC}"/>
    <cellStyle name="Comma 3 4 6 2 6 5" xfId="20983" xr:uid="{1A565F8E-95D6-4BE0-9018-531D18F2AD32}"/>
    <cellStyle name="Comma 3 4 6 2 7" xfId="2571" xr:uid="{00000000-0005-0000-0000-00008C3C0000}"/>
    <cellStyle name="Comma 3 4 6 2 7 2" xfId="7374" xr:uid="{00000000-0005-0000-0000-00008D3C0000}"/>
    <cellStyle name="Comma 3 4 6 2 7 2 2" xfId="16981" xr:uid="{00000000-0005-0000-0000-00008E3C0000}"/>
    <cellStyle name="Comma 3 4 6 2 7 2 2 2" xfId="36195" xr:uid="{FCFEB54F-6824-4ED6-8C3F-1011444BDE90}"/>
    <cellStyle name="Comma 3 4 6 2 7 2 3" xfId="26588" xr:uid="{94FFB11F-7740-46DF-BA3C-F38FCCE0EA5E}"/>
    <cellStyle name="Comma 3 4 6 2 7 3" xfId="12178" xr:uid="{00000000-0005-0000-0000-00008F3C0000}"/>
    <cellStyle name="Comma 3 4 6 2 7 3 2" xfId="31392" xr:uid="{49C6EE17-D5E1-4368-B571-435FF0C15791}"/>
    <cellStyle name="Comma 3 4 6 2 7 4" xfId="21785" xr:uid="{EE44057D-21CA-424D-A1F7-3B49245432B5}"/>
    <cellStyle name="Comma 3 4 6 2 8" xfId="4973" xr:uid="{00000000-0005-0000-0000-0000903C0000}"/>
    <cellStyle name="Comma 3 4 6 2 8 2" xfId="14580" xr:uid="{00000000-0005-0000-0000-0000913C0000}"/>
    <cellStyle name="Comma 3 4 6 2 8 2 2" xfId="33794" xr:uid="{E8E5E436-B874-4CE6-A572-ABEAF5BD64F2}"/>
    <cellStyle name="Comma 3 4 6 2 8 3" xfId="24187" xr:uid="{60263505-CF57-45B9-93BC-09146C1EDD74}"/>
    <cellStyle name="Comma 3 4 6 2 9" xfId="9776" xr:uid="{00000000-0005-0000-0000-0000923C0000}"/>
    <cellStyle name="Comma 3 4 6 2 9 2" xfId="28990" xr:uid="{57257E71-7BB4-4C39-B8EB-E6BA121A2413}"/>
    <cellStyle name="Comma 3 4 6 3" xfId="265" xr:uid="{00000000-0005-0000-0000-0000933C0000}"/>
    <cellStyle name="Comma 3 4 6 3 2" xfId="1066" xr:uid="{00000000-0005-0000-0000-0000943C0000}"/>
    <cellStyle name="Comma 3 4 6 3 2 2" xfId="3471" xr:uid="{00000000-0005-0000-0000-0000953C0000}"/>
    <cellStyle name="Comma 3 4 6 3 2 2 2" xfId="8274" xr:uid="{00000000-0005-0000-0000-0000963C0000}"/>
    <cellStyle name="Comma 3 4 6 3 2 2 2 2" xfId="17881" xr:uid="{00000000-0005-0000-0000-0000973C0000}"/>
    <cellStyle name="Comma 3 4 6 3 2 2 2 2 2" xfId="37095" xr:uid="{D77A5CB6-8DB0-43E2-BCA4-27A3309DBA52}"/>
    <cellStyle name="Comma 3 4 6 3 2 2 2 3" xfId="27488" xr:uid="{6AD482E0-C39D-42AC-9D10-73889E7602A3}"/>
    <cellStyle name="Comma 3 4 6 3 2 2 3" xfId="13078" xr:uid="{00000000-0005-0000-0000-0000983C0000}"/>
    <cellStyle name="Comma 3 4 6 3 2 2 3 2" xfId="32292" xr:uid="{29DD4DCA-3A4E-4CDD-ADE3-94B80C1990E8}"/>
    <cellStyle name="Comma 3 4 6 3 2 2 4" xfId="22685" xr:uid="{47017336-B34C-4B26-9CF9-D2B60618E3B7}"/>
    <cellStyle name="Comma 3 4 6 3 2 3" xfId="5873" xr:uid="{00000000-0005-0000-0000-0000993C0000}"/>
    <cellStyle name="Comma 3 4 6 3 2 3 2" xfId="15480" xr:uid="{00000000-0005-0000-0000-00009A3C0000}"/>
    <cellStyle name="Comma 3 4 6 3 2 3 2 2" xfId="34694" xr:uid="{0A9BBC10-F96C-4ED5-AE94-9FD45CFCBD9C}"/>
    <cellStyle name="Comma 3 4 6 3 2 3 3" xfId="25087" xr:uid="{B6D629A9-2F17-4692-87D1-C20E74624B00}"/>
    <cellStyle name="Comma 3 4 6 3 2 4" xfId="10676" xr:uid="{00000000-0005-0000-0000-00009B3C0000}"/>
    <cellStyle name="Comma 3 4 6 3 2 4 2" xfId="29890" xr:uid="{6A2AB689-8DCF-4C8B-9D29-30C068E1BCA7}"/>
    <cellStyle name="Comma 3 4 6 3 2 5" xfId="20283" xr:uid="{B5E60DDA-D534-4A2E-AD01-373BC9D03170}"/>
    <cellStyle name="Comma 3 4 6 3 3" xfId="1866" xr:uid="{00000000-0005-0000-0000-00009C3C0000}"/>
    <cellStyle name="Comma 3 4 6 3 3 2" xfId="4271" xr:uid="{00000000-0005-0000-0000-00009D3C0000}"/>
    <cellStyle name="Comma 3 4 6 3 3 2 2" xfId="9074" xr:uid="{00000000-0005-0000-0000-00009E3C0000}"/>
    <cellStyle name="Comma 3 4 6 3 3 2 2 2" xfId="18681" xr:uid="{00000000-0005-0000-0000-00009F3C0000}"/>
    <cellStyle name="Comma 3 4 6 3 3 2 2 2 2" xfId="37895" xr:uid="{3B168B27-9BDA-4CB5-9188-3A1AA88A1DC3}"/>
    <cellStyle name="Comma 3 4 6 3 3 2 2 3" xfId="28288" xr:uid="{798C07E0-CA2D-40C3-9588-66F3CEB67765}"/>
    <cellStyle name="Comma 3 4 6 3 3 2 3" xfId="13878" xr:uid="{00000000-0005-0000-0000-0000A03C0000}"/>
    <cellStyle name="Comma 3 4 6 3 3 2 3 2" xfId="33092" xr:uid="{55B187F4-5BE8-4AD8-AD54-399358DF272D}"/>
    <cellStyle name="Comma 3 4 6 3 3 2 4" xfId="23485" xr:uid="{67C357EE-6213-4B2D-93A3-92B17284EA88}"/>
    <cellStyle name="Comma 3 4 6 3 3 3" xfId="6673" xr:uid="{00000000-0005-0000-0000-0000A13C0000}"/>
    <cellStyle name="Comma 3 4 6 3 3 3 2" xfId="16280" xr:uid="{00000000-0005-0000-0000-0000A23C0000}"/>
    <cellStyle name="Comma 3 4 6 3 3 3 2 2" xfId="35494" xr:uid="{3F772511-361B-40BA-B36F-93B62F04C8D9}"/>
    <cellStyle name="Comma 3 4 6 3 3 3 3" xfId="25887" xr:uid="{0AEEC5F4-A205-4E4F-815D-85D818BC65AC}"/>
    <cellStyle name="Comma 3 4 6 3 3 4" xfId="11476" xr:uid="{00000000-0005-0000-0000-0000A33C0000}"/>
    <cellStyle name="Comma 3 4 6 3 3 4 2" xfId="30690" xr:uid="{B7A7C2DE-9E6B-43D1-BEA2-171D9087C3DA}"/>
    <cellStyle name="Comma 3 4 6 3 3 5" xfId="21083" xr:uid="{6F912FD2-6121-4052-9940-18CD3D54D9D5}"/>
    <cellStyle name="Comma 3 4 6 3 4" xfId="2671" xr:uid="{00000000-0005-0000-0000-0000A43C0000}"/>
    <cellStyle name="Comma 3 4 6 3 4 2" xfId="7474" xr:uid="{00000000-0005-0000-0000-0000A53C0000}"/>
    <cellStyle name="Comma 3 4 6 3 4 2 2" xfId="17081" xr:uid="{00000000-0005-0000-0000-0000A63C0000}"/>
    <cellStyle name="Comma 3 4 6 3 4 2 2 2" xfId="36295" xr:uid="{531C7CB5-264E-49E9-AC24-EEA97D039D39}"/>
    <cellStyle name="Comma 3 4 6 3 4 2 3" xfId="26688" xr:uid="{5DD53840-F9B3-4A9A-94B4-BC171EDD6AEC}"/>
    <cellStyle name="Comma 3 4 6 3 4 3" xfId="12278" xr:uid="{00000000-0005-0000-0000-0000A73C0000}"/>
    <cellStyle name="Comma 3 4 6 3 4 3 2" xfId="31492" xr:uid="{216078E9-730C-45DD-AEBB-73C5342F3D07}"/>
    <cellStyle name="Comma 3 4 6 3 4 4" xfId="21885" xr:uid="{611831E5-6B60-4225-B5B1-4A497E88BE6D}"/>
    <cellStyle name="Comma 3 4 6 3 5" xfId="5073" xr:uid="{00000000-0005-0000-0000-0000A83C0000}"/>
    <cellStyle name="Comma 3 4 6 3 5 2" xfId="14680" xr:uid="{00000000-0005-0000-0000-0000A93C0000}"/>
    <cellStyle name="Comma 3 4 6 3 5 2 2" xfId="33894" xr:uid="{3E835DDF-4A16-4D92-8BDB-0069BF2D3689}"/>
    <cellStyle name="Comma 3 4 6 3 5 3" xfId="24287" xr:uid="{C895D9CA-EB33-474B-BD3D-2020C052AC1A}"/>
    <cellStyle name="Comma 3 4 6 3 6" xfId="9876" xr:uid="{00000000-0005-0000-0000-0000AA3C0000}"/>
    <cellStyle name="Comma 3 4 6 3 6 2" xfId="29090" xr:uid="{EB0ED1E9-7092-4BF9-9C15-87A173AF08C2}"/>
    <cellStyle name="Comma 3 4 6 3 7" xfId="19483" xr:uid="{EE22B279-07DD-4996-B629-BAA3555A932F}"/>
    <cellStyle name="Comma 3 4 6 4" xfId="465" xr:uid="{00000000-0005-0000-0000-0000AB3C0000}"/>
    <cellStyle name="Comma 3 4 6 4 2" xfId="1266" xr:uid="{00000000-0005-0000-0000-0000AC3C0000}"/>
    <cellStyle name="Comma 3 4 6 4 2 2" xfId="3671" xr:uid="{00000000-0005-0000-0000-0000AD3C0000}"/>
    <cellStyle name="Comma 3 4 6 4 2 2 2" xfId="8474" xr:uid="{00000000-0005-0000-0000-0000AE3C0000}"/>
    <cellStyle name="Comma 3 4 6 4 2 2 2 2" xfId="18081" xr:uid="{00000000-0005-0000-0000-0000AF3C0000}"/>
    <cellStyle name="Comma 3 4 6 4 2 2 2 2 2" xfId="37295" xr:uid="{C859CDB2-2A42-48BD-ABF1-397461B04CA6}"/>
    <cellStyle name="Comma 3 4 6 4 2 2 2 3" xfId="27688" xr:uid="{B45D5FC9-1FC1-4EC3-B02E-15F93011B4C3}"/>
    <cellStyle name="Comma 3 4 6 4 2 2 3" xfId="13278" xr:uid="{00000000-0005-0000-0000-0000B03C0000}"/>
    <cellStyle name="Comma 3 4 6 4 2 2 3 2" xfId="32492" xr:uid="{BFC68AC8-1AEB-43CA-8367-A686B7B26CAF}"/>
    <cellStyle name="Comma 3 4 6 4 2 2 4" xfId="22885" xr:uid="{E98C62B3-9CE7-4DFF-AD88-2A0073368F8D}"/>
    <cellStyle name="Comma 3 4 6 4 2 3" xfId="6073" xr:uid="{00000000-0005-0000-0000-0000B13C0000}"/>
    <cellStyle name="Comma 3 4 6 4 2 3 2" xfId="15680" xr:uid="{00000000-0005-0000-0000-0000B23C0000}"/>
    <cellStyle name="Comma 3 4 6 4 2 3 2 2" xfId="34894" xr:uid="{40473C56-0526-4E8A-90FD-4DCEF4BA7947}"/>
    <cellStyle name="Comma 3 4 6 4 2 3 3" xfId="25287" xr:uid="{9CB00323-6EC8-459D-B8FA-ADD9A834C371}"/>
    <cellStyle name="Comma 3 4 6 4 2 4" xfId="10876" xr:uid="{00000000-0005-0000-0000-0000B33C0000}"/>
    <cellStyle name="Comma 3 4 6 4 2 4 2" xfId="30090" xr:uid="{88BCAF7F-76CB-43C7-A0CD-852EEA72C578}"/>
    <cellStyle name="Comma 3 4 6 4 2 5" xfId="20483" xr:uid="{4FD358B0-58CE-4FC2-A9A8-5C1B78E8F51A}"/>
    <cellStyle name="Comma 3 4 6 4 3" xfId="2066" xr:uid="{00000000-0005-0000-0000-0000B43C0000}"/>
    <cellStyle name="Comma 3 4 6 4 3 2" xfId="4471" xr:uid="{00000000-0005-0000-0000-0000B53C0000}"/>
    <cellStyle name="Comma 3 4 6 4 3 2 2" xfId="9274" xr:uid="{00000000-0005-0000-0000-0000B63C0000}"/>
    <cellStyle name="Comma 3 4 6 4 3 2 2 2" xfId="18881" xr:uid="{00000000-0005-0000-0000-0000B73C0000}"/>
    <cellStyle name="Comma 3 4 6 4 3 2 2 2 2" xfId="38095" xr:uid="{4E13ED57-972C-47BC-B18A-C46410729560}"/>
    <cellStyle name="Comma 3 4 6 4 3 2 2 3" xfId="28488" xr:uid="{4E3D2D7B-BC47-4953-B757-C4B075C88FA5}"/>
    <cellStyle name="Comma 3 4 6 4 3 2 3" xfId="14078" xr:uid="{00000000-0005-0000-0000-0000B83C0000}"/>
    <cellStyle name="Comma 3 4 6 4 3 2 3 2" xfId="33292" xr:uid="{612F0855-D471-42F3-9618-6D2917DBF776}"/>
    <cellStyle name="Comma 3 4 6 4 3 2 4" xfId="23685" xr:uid="{6BDF6049-37B4-4607-B9BF-676D4B354BEE}"/>
    <cellStyle name="Comma 3 4 6 4 3 3" xfId="6873" xr:uid="{00000000-0005-0000-0000-0000B93C0000}"/>
    <cellStyle name="Comma 3 4 6 4 3 3 2" xfId="16480" xr:uid="{00000000-0005-0000-0000-0000BA3C0000}"/>
    <cellStyle name="Comma 3 4 6 4 3 3 2 2" xfId="35694" xr:uid="{0089B51A-201B-402C-A02D-25FA3B76D321}"/>
    <cellStyle name="Comma 3 4 6 4 3 3 3" xfId="26087" xr:uid="{82DC6CBE-652F-4C72-B7A1-49C998E31B8E}"/>
    <cellStyle name="Comma 3 4 6 4 3 4" xfId="11676" xr:uid="{00000000-0005-0000-0000-0000BB3C0000}"/>
    <cellStyle name="Comma 3 4 6 4 3 4 2" xfId="30890" xr:uid="{57AC592A-DDEE-4913-B9ED-04EA9852E5EC}"/>
    <cellStyle name="Comma 3 4 6 4 3 5" xfId="21283" xr:uid="{B4F36F6A-9FF3-4126-BBB9-59D217033656}"/>
    <cellStyle name="Comma 3 4 6 4 4" xfId="2871" xr:uid="{00000000-0005-0000-0000-0000BC3C0000}"/>
    <cellStyle name="Comma 3 4 6 4 4 2" xfId="7674" xr:uid="{00000000-0005-0000-0000-0000BD3C0000}"/>
    <cellStyle name="Comma 3 4 6 4 4 2 2" xfId="17281" xr:uid="{00000000-0005-0000-0000-0000BE3C0000}"/>
    <cellStyle name="Comma 3 4 6 4 4 2 2 2" xfId="36495" xr:uid="{1B5BA1DE-61A0-4F81-B755-3891B1B90854}"/>
    <cellStyle name="Comma 3 4 6 4 4 2 3" xfId="26888" xr:uid="{7F9F9738-17E7-4E0C-8C26-766CC6CBDDBC}"/>
    <cellStyle name="Comma 3 4 6 4 4 3" xfId="12478" xr:uid="{00000000-0005-0000-0000-0000BF3C0000}"/>
    <cellStyle name="Comma 3 4 6 4 4 3 2" xfId="31692" xr:uid="{EB9D9362-DEBF-4468-ABFB-A3CE3E4215CB}"/>
    <cellStyle name="Comma 3 4 6 4 4 4" xfId="22085" xr:uid="{E5DFC2AD-FC91-4D96-90ED-6223D50FC0EA}"/>
    <cellStyle name="Comma 3 4 6 4 5" xfId="5273" xr:uid="{00000000-0005-0000-0000-0000C03C0000}"/>
    <cellStyle name="Comma 3 4 6 4 5 2" xfId="14880" xr:uid="{00000000-0005-0000-0000-0000C13C0000}"/>
    <cellStyle name="Comma 3 4 6 4 5 2 2" xfId="34094" xr:uid="{0ABA98B6-B813-4FF8-B29F-879EA7BD67A1}"/>
    <cellStyle name="Comma 3 4 6 4 5 3" xfId="24487" xr:uid="{78A2A39A-7988-42F0-B9FD-907FBDA4C851}"/>
    <cellStyle name="Comma 3 4 6 4 6" xfId="10076" xr:uid="{00000000-0005-0000-0000-0000C23C0000}"/>
    <cellStyle name="Comma 3 4 6 4 6 2" xfId="29290" xr:uid="{48873765-EC12-4A8D-B00B-DE608E7022FD}"/>
    <cellStyle name="Comma 3 4 6 4 7" xfId="19683" xr:uid="{88DE84B0-DFE0-446F-8C57-2E3E2C74DA1A}"/>
    <cellStyle name="Comma 3 4 6 5" xfId="665" xr:uid="{00000000-0005-0000-0000-0000C33C0000}"/>
    <cellStyle name="Comma 3 4 6 5 2" xfId="1466" xr:uid="{00000000-0005-0000-0000-0000C43C0000}"/>
    <cellStyle name="Comma 3 4 6 5 2 2" xfId="3871" xr:uid="{00000000-0005-0000-0000-0000C53C0000}"/>
    <cellStyle name="Comma 3 4 6 5 2 2 2" xfId="8674" xr:uid="{00000000-0005-0000-0000-0000C63C0000}"/>
    <cellStyle name="Comma 3 4 6 5 2 2 2 2" xfId="18281" xr:uid="{00000000-0005-0000-0000-0000C73C0000}"/>
    <cellStyle name="Comma 3 4 6 5 2 2 2 2 2" xfId="37495" xr:uid="{06DA89F6-F6D0-4551-A3A7-8C87F0314A08}"/>
    <cellStyle name="Comma 3 4 6 5 2 2 2 3" xfId="27888" xr:uid="{8BE83F88-30FA-4BE6-8AB2-5FAD74DB4710}"/>
    <cellStyle name="Comma 3 4 6 5 2 2 3" xfId="13478" xr:uid="{00000000-0005-0000-0000-0000C83C0000}"/>
    <cellStyle name="Comma 3 4 6 5 2 2 3 2" xfId="32692" xr:uid="{39FF3225-4F17-458B-8B34-842F9CA7FD98}"/>
    <cellStyle name="Comma 3 4 6 5 2 2 4" xfId="23085" xr:uid="{143A2D61-36A0-4A9C-BD66-1B6B88429628}"/>
    <cellStyle name="Comma 3 4 6 5 2 3" xfId="6273" xr:uid="{00000000-0005-0000-0000-0000C93C0000}"/>
    <cellStyle name="Comma 3 4 6 5 2 3 2" xfId="15880" xr:uid="{00000000-0005-0000-0000-0000CA3C0000}"/>
    <cellStyle name="Comma 3 4 6 5 2 3 2 2" xfId="35094" xr:uid="{A6C63A79-188F-4574-967B-DB05D121900C}"/>
    <cellStyle name="Comma 3 4 6 5 2 3 3" xfId="25487" xr:uid="{013F602A-FE9A-4A32-8FCC-7B03648CBE34}"/>
    <cellStyle name="Comma 3 4 6 5 2 4" xfId="11076" xr:uid="{00000000-0005-0000-0000-0000CB3C0000}"/>
    <cellStyle name="Comma 3 4 6 5 2 4 2" xfId="30290" xr:uid="{A4FD1211-A5B2-4676-B7B9-4B5CA4C5ED8A}"/>
    <cellStyle name="Comma 3 4 6 5 2 5" xfId="20683" xr:uid="{32B3FBE8-E649-418D-991C-842D7536DDC8}"/>
    <cellStyle name="Comma 3 4 6 5 3" xfId="2266" xr:uid="{00000000-0005-0000-0000-0000CC3C0000}"/>
    <cellStyle name="Comma 3 4 6 5 3 2" xfId="4671" xr:uid="{00000000-0005-0000-0000-0000CD3C0000}"/>
    <cellStyle name="Comma 3 4 6 5 3 2 2" xfId="9474" xr:uid="{00000000-0005-0000-0000-0000CE3C0000}"/>
    <cellStyle name="Comma 3 4 6 5 3 2 2 2" xfId="19081" xr:uid="{00000000-0005-0000-0000-0000CF3C0000}"/>
    <cellStyle name="Comma 3 4 6 5 3 2 2 2 2" xfId="38295" xr:uid="{3A4C2FFE-691C-417D-B9A3-7090DE41BA0A}"/>
    <cellStyle name="Comma 3 4 6 5 3 2 2 3" xfId="28688" xr:uid="{3EF2E88C-AD46-4D74-A087-0BC0B7ADD7D4}"/>
    <cellStyle name="Comma 3 4 6 5 3 2 3" xfId="14278" xr:uid="{00000000-0005-0000-0000-0000D03C0000}"/>
    <cellStyle name="Comma 3 4 6 5 3 2 3 2" xfId="33492" xr:uid="{1079C94F-675B-4A93-97D2-260EEFA5D4B0}"/>
    <cellStyle name="Comma 3 4 6 5 3 2 4" xfId="23885" xr:uid="{F0B7EE85-80C7-40CD-9A92-C46618A5192A}"/>
    <cellStyle name="Comma 3 4 6 5 3 3" xfId="7073" xr:uid="{00000000-0005-0000-0000-0000D13C0000}"/>
    <cellStyle name="Comma 3 4 6 5 3 3 2" xfId="16680" xr:uid="{00000000-0005-0000-0000-0000D23C0000}"/>
    <cellStyle name="Comma 3 4 6 5 3 3 2 2" xfId="35894" xr:uid="{2597F1EC-A9DC-477F-A6E4-B2F924B0EE93}"/>
    <cellStyle name="Comma 3 4 6 5 3 3 3" xfId="26287" xr:uid="{24BD4243-48E7-4A13-A289-E5F0D910067F}"/>
    <cellStyle name="Comma 3 4 6 5 3 4" xfId="11876" xr:uid="{00000000-0005-0000-0000-0000D33C0000}"/>
    <cellStyle name="Comma 3 4 6 5 3 4 2" xfId="31090" xr:uid="{7294D2C3-E438-4BB0-97B3-5D8C268DCE6A}"/>
    <cellStyle name="Comma 3 4 6 5 3 5" xfId="21483" xr:uid="{9E7A770F-CAA2-4E87-B7E9-8C66B7D94A6D}"/>
    <cellStyle name="Comma 3 4 6 5 4" xfId="3071" xr:uid="{00000000-0005-0000-0000-0000D43C0000}"/>
    <cellStyle name="Comma 3 4 6 5 4 2" xfId="7874" xr:uid="{00000000-0005-0000-0000-0000D53C0000}"/>
    <cellStyle name="Comma 3 4 6 5 4 2 2" xfId="17481" xr:uid="{00000000-0005-0000-0000-0000D63C0000}"/>
    <cellStyle name="Comma 3 4 6 5 4 2 2 2" xfId="36695" xr:uid="{79E3EBD3-4118-43AF-91B3-FC6B650F3B18}"/>
    <cellStyle name="Comma 3 4 6 5 4 2 3" xfId="27088" xr:uid="{929EA525-DFF4-4B0A-AE45-49E55CA7D045}"/>
    <cellStyle name="Comma 3 4 6 5 4 3" xfId="12678" xr:uid="{00000000-0005-0000-0000-0000D73C0000}"/>
    <cellStyle name="Comma 3 4 6 5 4 3 2" xfId="31892" xr:uid="{5665F6B1-7C45-471B-939A-DA331283B0FF}"/>
    <cellStyle name="Comma 3 4 6 5 4 4" xfId="22285" xr:uid="{1376B142-59E5-4DFB-901F-C6342CDD4140}"/>
    <cellStyle name="Comma 3 4 6 5 5" xfId="5473" xr:uid="{00000000-0005-0000-0000-0000D83C0000}"/>
    <cellStyle name="Comma 3 4 6 5 5 2" xfId="15080" xr:uid="{00000000-0005-0000-0000-0000D93C0000}"/>
    <cellStyle name="Comma 3 4 6 5 5 2 2" xfId="34294" xr:uid="{A8AE7738-8EDC-443B-85B8-DFE60BDF203F}"/>
    <cellStyle name="Comma 3 4 6 5 5 3" xfId="24687" xr:uid="{E1C1CA81-3E1B-4610-A2F4-4606A7ED2394}"/>
    <cellStyle name="Comma 3 4 6 5 6" xfId="10276" xr:uid="{00000000-0005-0000-0000-0000DA3C0000}"/>
    <cellStyle name="Comma 3 4 6 5 6 2" xfId="29490" xr:uid="{62D283B1-B086-40E5-8BC2-A962D26BC0B2}"/>
    <cellStyle name="Comma 3 4 6 5 7" xfId="19883" xr:uid="{E8625DDC-D773-4D8B-BAAE-E500D6F5D8F5}"/>
    <cellStyle name="Comma 3 4 6 6" xfId="866" xr:uid="{00000000-0005-0000-0000-0000DB3C0000}"/>
    <cellStyle name="Comma 3 4 6 6 2" xfId="3271" xr:uid="{00000000-0005-0000-0000-0000DC3C0000}"/>
    <cellStyle name="Comma 3 4 6 6 2 2" xfId="8074" xr:uid="{00000000-0005-0000-0000-0000DD3C0000}"/>
    <cellStyle name="Comma 3 4 6 6 2 2 2" xfId="17681" xr:uid="{00000000-0005-0000-0000-0000DE3C0000}"/>
    <cellStyle name="Comma 3 4 6 6 2 2 2 2" xfId="36895" xr:uid="{D9171586-A03A-4252-943C-66DE7B46FFBB}"/>
    <cellStyle name="Comma 3 4 6 6 2 2 3" xfId="27288" xr:uid="{EDF98F78-F54E-4CD4-B644-82E39A933F3C}"/>
    <cellStyle name="Comma 3 4 6 6 2 3" xfId="12878" xr:uid="{00000000-0005-0000-0000-0000DF3C0000}"/>
    <cellStyle name="Comma 3 4 6 6 2 3 2" xfId="32092" xr:uid="{9B71AEEE-D449-4442-B3A1-F5669BD4FD9D}"/>
    <cellStyle name="Comma 3 4 6 6 2 4" xfId="22485" xr:uid="{B6C66D69-3734-4344-AE64-F10A22069919}"/>
    <cellStyle name="Comma 3 4 6 6 3" xfId="5673" xr:uid="{00000000-0005-0000-0000-0000E03C0000}"/>
    <cellStyle name="Comma 3 4 6 6 3 2" xfId="15280" xr:uid="{00000000-0005-0000-0000-0000E13C0000}"/>
    <cellStyle name="Comma 3 4 6 6 3 2 2" xfId="34494" xr:uid="{B44BB9D6-F513-4916-AF3D-BD9DA8A68F2C}"/>
    <cellStyle name="Comma 3 4 6 6 3 3" xfId="24887" xr:uid="{8197B11D-FF58-4116-8664-E2A0362464E7}"/>
    <cellStyle name="Comma 3 4 6 6 4" xfId="10476" xr:uid="{00000000-0005-0000-0000-0000E23C0000}"/>
    <cellStyle name="Comma 3 4 6 6 4 2" xfId="29690" xr:uid="{5807FE91-0232-4001-8C18-08280FA117E3}"/>
    <cellStyle name="Comma 3 4 6 6 5" xfId="20083" xr:uid="{8EF09FB2-4A72-430C-B52D-FB7C5AFA6AFD}"/>
    <cellStyle name="Comma 3 4 6 7" xfId="1666" xr:uid="{00000000-0005-0000-0000-0000E33C0000}"/>
    <cellStyle name="Comma 3 4 6 7 2" xfId="4071" xr:uid="{00000000-0005-0000-0000-0000E43C0000}"/>
    <cellStyle name="Comma 3 4 6 7 2 2" xfId="8874" xr:uid="{00000000-0005-0000-0000-0000E53C0000}"/>
    <cellStyle name="Comma 3 4 6 7 2 2 2" xfId="18481" xr:uid="{00000000-0005-0000-0000-0000E63C0000}"/>
    <cellStyle name="Comma 3 4 6 7 2 2 2 2" xfId="37695" xr:uid="{685CD43D-2EF1-4FFF-BC2A-E723D4A32A00}"/>
    <cellStyle name="Comma 3 4 6 7 2 2 3" xfId="28088" xr:uid="{D2950016-DA24-46E4-851C-34B18B38B498}"/>
    <cellStyle name="Comma 3 4 6 7 2 3" xfId="13678" xr:uid="{00000000-0005-0000-0000-0000E73C0000}"/>
    <cellStyle name="Comma 3 4 6 7 2 3 2" xfId="32892" xr:uid="{B8D8351E-9577-4CB1-8C78-F289DF4CC916}"/>
    <cellStyle name="Comma 3 4 6 7 2 4" xfId="23285" xr:uid="{84A3C0D7-5AEF-43D1-BCB0-E067031A9FCE}"/>
    <cellStyle name="Comma 3 4 6 7 3" xfId="6473" xr:uid="{00000000-0005-0000-0000-0000E83C0000}"/>
    <cellStyle name="Comma 3 4 6 7 3 2" xfId="16080" xr:uid="{00000000-0005-0000-0000-0000E93C0000}"/>
    <cellStyle name="Comma 3 4 6 7 3 2 2" xfId="35294" xr:uid="{7644AE56-35A1-4228-9765-485E0CDD7ED8}"/>
    <cellStyle name="Comma 3 4 6 7 3 3" xfId="25687" xr:uid="{18E330AA-3BA2-4696-81AD-EEE3530A4515}"/>
    <cellStyle name="Comma 3 4 6 7 4" xfId="11276" xr:uid="{00000000-0005-0000-0000-0000EA3C0000}"/>
    <cellStyle name="Comma 3 4 6 7 4 2" xfId="30490" xr:uid="{FF6348C0-AE11-4DB7-8D56-B94AC5C5DB55}"/>
    <cellStyle name="Comma 3 4 6 7 5" xfId="20883" xr:uid="{871533AB-C967-41BF-B27C-DC53A0DF7FF3}"/>
    <cellStyle name="Comma 3 4 6 8" xfId="2471" xr:uid="{00000000-0005-0000-0000-0000EB3C0000}"/>
    <cellStyle name="Comma 3 4 6 8 2" xfId="7274" xr:uid="{00000000-0005-0000-0000-0000EC3C0000}"/>
    <cellStyle name="Comma 3 4 6 8 2 2" xfId="16881" xr:uid="{00000000-0005-0000-0000-0000ED3C0000}"/>
    <cellStyle name="Comma 3 4 6 8 2 2 2" xfId="36095" xr:uid="{6D5234D1-411B-4168-97E4-F24C597899D2}"/>
    <cellStyle name="Comma 3 4 6 8 2 3" xfId="26488" xr:uid="{D9E33273-ACB7-4100-8307-40A1C3CA4022}"/>
    <cellStyle name="Comma 3 4 6 8 3" xfId="12078" xr:uid="{00000000-0005-0000-0000-0000EE3C0000}"/>
    <cellStyle name="Comma 3 4 6 8 3 2" xfId="31292" xr:uid="{762782AE-6982-4AAC-80EE-0049EAB64CD2}"/>
    <cellStyle name="Comma 3 4 6 8 4" xfId="21685" xr:uid="{91F2882A-5B55-49BF-BE35-4B8AE00AC762}"/>
    <cellStyle name="Comma 3 4 6 9" xfId="4873" xr:uid="{00000000-0005-0000-0000-0000EF3C0000}"/>
    <cellStyle name="Comma 3 4 6 9 2" xfId="14480" xr:uid="{00000000-0005-0000-0000-0000F03C0000}"/>
    <cellStyle name="Comma 3 4 6 9 2 2" xfId="33694" xr:uid="{836D32DD-F5AF-40D7-BDD3-E9A05778BC88}"/>
    <cellStyle name="Comma 3 4 6 9 3" xfId="24087" xr:uid="{16DC8F07-985C-4468-B517-1C2EE5E3CC62}"/>
    <cellStyle name="Comma 3 4 7" xfId="115" xr:uid="{00000000-0005-0000-0000-0000F13C0000}"/>
    <cellStyle name="Comma 3 4 7 10" xfId="19333" xr:uid="{C37F2A5C-E3D0-4B09-8BD2-74307701EE33}"/>
    <cellStyle name="Comma 3 4 7 2" xfId="315" xr:uid="{00000000-0005-0000-0000-0000F23C0000}"/>
    <cellStyle name="Comma 3 4 7 2 2" xfId="1116" xr:uid="{00000000-0005-0000-0000-0000F33C0000}"/>
    <cellStyle name="Comma 3 4 7 2 2 2" xfId="3521" xr:uid="{00000000-0005-0000-0000-0000F43C0000}"/>
    <cellStyle name="Comma 3 4 7 2 2 2 2" xfId="8324" xr:uid="{00000000-0005-0000-0000-0000F53C0000}"/>
    <cellStyle name="Comma 3 4 7 2 2 2 2 2" xfId="17931" xr:uid="{00000000-0005-0000-0000-0000F63C0000}"/>
    <cellStyle name="Comma 3 4 7 2 2 2 2 2 2" xfId="37145" xr:uid="{98F2EA01-C7E2-40DE-A12D-65D3D2369F62}"/>
    <cellStyle name="Comma 3 4 7 2 2 2 2 3" xfId="27538" xr:uid="{220D3060-574E-4754-959D-7AB7CBAD6CA9}"/>
    <cellStyle name="Comma 3 4 7 2 2 2 3" xfId="13128" xr:uid="{00000000-0005-0000-0000-0000F73C0000}"/>
    <cellStyle name="Comma 3 4 7 2 2 2 3 2" xfId="32342" xr:uid="{EF944419-D851-474E-A9F8-47F90C20962E}"/>
    <cellStyle name="Comma 3 4 7 2 2 2 4" xfId="22735" xr:uid="{17ED2CDE-6721-4BD2-82FB-AD040013A080}"/>
    <cellStyle name="Comma 3 4 7 2 2 3" xfId="5923" xr:uid="{00000000-0005-0000-0000-0000F83C0000}"/>
    <cellStyle name="Comma 3 4 7 2 2 3 2" xfId="15530" xr:uid="{00000000-0005-0000-0000-0000F93C0000}"/>
    <cellStyle name="Comma 3 4 7 2 2 3 2 2" xfId="34744" xr:uid="{89C4860C-15F0-4EA4-925B-8DE1F4CAD66B}"/>
    <cellStyle name="Comma 3 4 7 2 2 3 3" xfId="25137" xr:uid="{EA77DA35-F85A-4DB3-8F4B-7CFCCBDCACAA}"/>
    <cellStyle name="Comma 3 4 7 2 2 4" xfId="10726" xr:uid="{00000000-0005-0000-0000-0000FA3C0000}"/>
    <cellStyle name="Comma 3 4 7 2 2 4 2" xfId="29940" xr:uid="{EB230A91-CD90-4754-8284-6D7955B81CDF}"/>
    <cellStyle name="Comma 3 4 7 2 2 5" xfId="20333" xr:uid="{F3AE5747-67AC-47C7-94DE-EA1E63E68CFA}"/>
    <cellStyle name="Comma 3 4 7 2 3" xfId="1916" xr:uid="{00000000-0005-0000-0000-0000FB3C0000}"/>
    <cellStyle name="Comma 3 4 7 2 3 2" xfId="4321" xr:uid="{00000000-0005-0000-0000-0000FC3C0000}"/>
    <cellStyle name="Comma 3 4 7 2 3 2 2" xfId="9124" xr:uid="{00000000-0005-0000-0000-0000FD3C0000}"/>
    <cellStyle name="Comma 3 4 7 2 3 2 2 2" xfId="18731" xr:uid="{00000000-0005-0000-0000-0000FE3C0000}"/>
    <cellStyle name="Comma 3 4 7 2 3 2 2 2 2" xfId="37945" xr:uid="{C67A5BB8-4E3F-438F-AC09-5433FC770064}"/>
    <cellStyle name="Comma 3 4 7 2 3 2 2 3" xfId="28338" xr:uid="{F150ACDE-FFEA-43FB-915B-42050D4429AA}"/>
    <cellStyle name="Comma 3 4 7 2 3 2 3" xfId="13928" xr:uid="{00000000-0005-0000-0000-0000FF3C0000}"/>
    <cellStyle name="Comma 3 4 7 2 3 2 3 2" xfId="33142" xr:uid="{3F094B79-EAE3-49E3-BFE2-AD2848845F2A}"/>
    <cellStyle name="Comma 3 4 7 2 3 2 4" xfId="23535" xr:uid="{805BD4B5-77DC-4EF4-8717-7F8A57EA20A5}"/>
    <cellStyle name="Comma 3 4 7 2 3 3" xfId="6723" xr:uid="{00000000-0005-0000-0000-0000003D0000}"/>
    <cellStyle name="Comma 3 4 7 2 3 3 2" xfId="16330" xr:uid="{00000000-0005-0000-0000-0000013D0000}"/>
    <cellStyle name="Comma 3 4 7 2 3 3 2 2" xfId="35544" xr:uid="{F312F42D-40FA-434C-A845-8E069B1604B0}"/>
    <cellStyle name="Comma 3 4 7 2 3 3 3" xfId="25937" xr:uid="{BF5BB10C-069D-4D6B-8540-FF67983A5820}"/>
    <cellStyle name="Comma 3 4 7 2 3 4" xfId="11526" xr:uid="{00000000-0005-0000-0000-0000023D0000}"/>
    <cellStyle name="Comma 3 4 7 2 3 4 2" xfId="30740" xr:uid="{98A7865F-0477-4FB5-9502-D4FC56FE9FFE}"/>
    <cellStyle name="Comma 3 4 7 2 3 5" xfId="21133" xr:uid="{AF2DC745-3799-4B2D-8CEF-5F0F747B3619}"/>
    <cellStyle name="Comma 3 4 7 2 4" xfId="2721" xr:uid="{00000000-0005-0000-0000-0000033D0000}"/>
    <cellStyle name="Comma 3 4 7 2 4 2" xfId="7524" xr:uid="{00000000-0005-0000-0000-0000043D0000}"/>
    <cellStyle name="Comma 3 4 7 2 4 2 2" xfId="17131" xr:uid="{00000000-0005-0000-0000-0000053D0000}"/>
    <cellStyle name="Comma 3 4 7 2 4 2 2 2" xfId="36345" xr:uid="{F58D1014-E89B-4D6A-ABD0-04A33A23959E}"/>
    <cellStyle name="Comma 3 4 7 2 4 2 3" xfId="26738" xr:uid="{247DF383-81E7-471A-94B0-25749AB6EA0E}"/>
    <cellStyle name="Comma 3 4 7 2 4 3" xfId="12328" xr:uid="{00000000-0005-0000-0000-0000063D0000}"/>
    <cellStyle name="Comma 3 4 7 2 4 3 2" xfId="31542" xr:uid="{1B749B7F-9D38-4384-AD2A-8EC3A555B895}"/>
    <cellStyle name="Comma 3 4 7 2 4 4" xfId="21935" xr:uid="{B778723F-98A8-4655-880D-FB1971F0BB9C}"/>
    <cellStyle name="Comma 3 4 7 2 5" xfId="5123" xr:uid="{00000000-0005-0000-0000-0000073D0000}"/>
    <cellStyle name="Comma 3 4 7 2 5 2" xfId="14730" xr:uid="{00000000-0005-0000-0000-0000083D0000}"/>
    <cellStyle name="Comma 3 4 7 2 5 2 2" xfId="33944" xr:uid="{4081EA32-1D84-46F1-8CAA-CCE4DDC69996}"/>
    <cellStyle name="Comma 3 4 7 2 5 3" xfId="24337" xr:uid="{3C2A2428-1E04-4830-B514-9B054F93009B}"/>
    <cellStyle name="Comma 3 4 7 2 6" xfId="9926" xr:uid="{00000000-0005-0000-0000-0000093D0000}"/>
    <cellStyle name="Comma 3 4 7 2 6 2" xfId="29140" xr:uid="{E0FC5141-4BB7-4662-A3A9-9CC36C589646}"/>
    <cellStyle name="Comma 3 4 7 2 7" xfId="19533" xr:uid="{E1D01DD9-EB6C-4B17-BD51-68D80108E6B8}"/>
    <cellStyle name="Comma 3 4 7 3" xfId="515" xr:uid="{00000000-0005-0000-0000-00000A3D0000}"/>
    <cellStyle name="Comma 3 4 7 3 2" xfId="1316" xr:uid="{00000000-0005-0000-0000-00000B3D0000}"/>
    <cellStyle name="Comma 3 4 7 3 2 2" xfId="3721" xr:uid="{00000000-0005-0000-0000-00000C3D0000}"/>
    <cellStyle name="Comma 3 4 7 3 2 2 2" xfId="8524" xr:uid="{00000000-0005-0000-0000-00000D3D0000}"/>
    <cellStyle name="Comma 3 4 7 3 2 2 2 2" xfId="18131" xr:uid="{00000000-0005-0000-0000-00000E3D0000}"/>
    <cellStyle name="Comma 3 4 7 3 2 2 2 2 2" xfId="37345" xr:uid="{EFA5C5D1-8E87-4EFA-9E42-ADF4F3327ECA}"/>
    <cellStyle name="Comma 3 4 7 3 2 2 2 3" xfId="27738" xr:uid="{85040295-98A4-4A39-8510-464C141704F3}"/>
    <cellStyle name="Comma 3 4 7 3 2 2 3" xfId="13328" xr:uid="{00000000-0005-0000-0000-00000F3D0000}"/>
    <cellStyle name="Comma 3 4 7 3 2 2 3 2" xfId="32542" xr:uid="{616953FA-3B4D-4451-B2DE-B914B6838242}"/>
    <cellStyle name="Comma 3 4 7 3 2 2 4" xfId="22935" xr:uid="{DABB8C40-409C-419D-B96A-BD731A06EA41}"/>
    <cellStyle name="Comma 3 4 7 3 2 3" xfId="6123" xr:uid="{00000000-0005-0000-0000-0000103D0000}"/>
    <cellStyle name="Comma 3 4 7 3 2 3 2" xfId="15730" xr:uid="{00000000-0005-0000-0000-0000113D0000}"/>
    <cellStyle name="Comma 3 4 7 3 2 3 2 2" xfId="34944" xr:uid="{12C413C0-610B-4A5E-BD08-BFBB3C5AF3D3}"/>
    <cellStyle name="Comma 3 4 7 3 2 3 3" xfId="25337" xr:uid="{55D7F7C2-6F7D-489B-BF9C-BF7A608CEF9F}"/>
    <cellStyle name="Comma 3 4 7 3 2 4" xfId="10926" xr:uid="{00000000-0005-0000-0000-0000123D0000}"/>
    <cellStyle name="Comma 3 4 7 3 2 4 2" xfId="30140" xr:uid="{4220EE00-5287-4646-808B-90F2C194977F}"/>
    <cellStyle name="Comma 3 4 7 3 2 5" xfId="20533" xr:uid="{2BC208D7-BF7A-4DAF-B59D-38DC5F857F45}"/>
    <cellStyle name="Comma 3 4 7 3 3" xfId="2116" xr:uid="{00000000-0005-0000-0000-0000133D0000}"/>
    <cellStyle name="Comma 3 4 7 3 3 2" xfId="4521" xr:uid="{00000000-0005-0000-0000-0000143D0000}"/>
    <cellStyle name="Comma 3 4 7 3 3 2 2" xfId="9324" xr:uid="{00000000-0005-0000-0000-0000153D0000}"/>
    <cellStyle name="Comma 3 4 7 3 3 2 2 2" xfId="18931" xr:uid="{00000000-0005-0000-0000-0000163D0000}"/>
    <cellStyle name="Comma 3 4 7 3 3 2 2 2 2" xfId="38145" xr:uid="{94713987-2F31-4C34-A9D6-8BEE3136F682}"/>
    <cellStyle name="Comma 3 4 7 3 3 2 2 3" xfId="28538" xr:uid="{D3C7F430-656D-473C-8A9D-5437673FF5F1}"/>
    <cellStyle name="Comma 3 4 7 3 3 2 3" xfId="14128" xr:uid="{00000000-0005-0000-0000-0000173D0000}"/>
    <cellStyle name="Comma 3 4 7 3 3 2 3 2" xfId="33342" xr:uid="{561634A9-0631-4623-AEF8-D7B32BFA4AD7}"/>
    <cellStyle name="Comma 3 4 7 3 3 2 4" xfId="23735" xr:uid="{0B98DD0A-C47D-4463-BC05-9D94B074B063}"/>
    <cellStyle name="Comma 3 4 7 3 3 3" xfId="6923" xr:uid="{00000000-0005-0000-0000-0000183D0000}"/>
    <cellStyle name="Comma 3 4 7 3 3 3 2" xfId="16530" xr:uid="{00000000-0005-0000-0000-0000193D0000}"/>
    <cellStyle name="Comma 3 4 7 3 3 3 2 2" xfId="35744" xr:uid="{4695C0AE-AFAD-4051-9AF1-87D83EA37315}"/>
    <cellStyle name="Comma 3 4 7 3 3 3 3" xfId="26137" xr:uid="{404B74A5-2484-44C0-8D86-0F1CFD5611D3}"/>
    <cellStyle name="Comma 3 4 7 3 3 4" xfId="11726" xr:uid="{00000000-0005-0000-0000-00001A3D0000}"/>
    <cellStyle name="Comma 3 4 7 3 3 4 2" xfId="30940" xr:uid="{B64C0BFD-C544-415F-A71A-7B8539F0D2E9}"/>
    <cellStyle name="Comma 3 4 7 3 3 5" xfId="21333" xr:uid="{BEB75CD0-8FAB-4E02-8941-86BFB063CDAC}"/>
    <cellStyle name="Comma 3 4 7 3 4" xfId="2921" xr:uid="{00000000-0005-0000-0000-00001B3D0000}"/>
    <cellStyle name="Comma 3 4 7 3 4 2" xfId="7724" xr:uid="{00000000-0005-0000-0000-00001C3D0000}"/>
    <cellStyle name="Comma 3 4 7 3 4 2 2" xfId="17331" xr:uid="{00000000-0005-0000-0000-00001D3D0000}"/>
    <cellStyle name="Comma 3 4 7 3 4 2 2 2" xfId="36545" xr:uid="{576BC082-6D79-45C0-8408-C63D43DDE315}"/>
    <cellStyle name="Comma 3 4 7 3 4 2 3" xfId="26938" xr:uid="{91C28698-515A-47C0-9F6D-46E35B18068A}"/>
    <cellStyle name="Comma 3 4 7 3 4 3" xfId="12528" xr:uid="{00000000-0005-0000-0000-00001E3D0000}"/>
    <cellStyle name="Comma 3 4 7 3 4 3 2" xfId="31742" xr:uid="{7B492A9B-1E05-4807-B1EA-B3A6C0660D5A}"/>
    <cellStyle name="Comma 3 4 7 3 4 4" xfId="22135" xr:uid="{8BC4AD83-0FDD-4182-957F-A6DC959C2802}"/>
    <cellStyle name="Comma 3 4 7 3 5" xfId="5323" xr:uid="{00000000-0005-0000-0000-00001F3D0000}"/>
    <cellStyle name="Comma 3 4 7 3 5 2" xfId="14930" xr:uid="{00000000-0005-0000-0000-0000203D0000}"/>
    <cellStyle name="Comma 3 4 7 3 5 2 2" xfId="34144" xr:uid="{1CB6974A-3A85-447F-8805-C739BFFCD50A}"/>
    <cellStyle name="Comma 3 4 7 3 5 3" xfId="24537" xr:uid="{09F15390-B9F0-47C7-96FD-1022455F0940}"/>
    <cellStyle name="Comma 3 4 7 3 6" xfId="10126" xr:uid="{00000000-0005-0000-0000-0000213D0000}"/>
    <cellStyle name="Comma 3 4 7 3 6 2" xfId="29340" xr:uid="{1538CA2B-1C27-45EB-A0E9-1D68A7029EE2}"/>
    <cellStyle name="Comma 3 4 7 3 7" xfId="19733" xr:uid="{D652DEC4-9D6A-40DC-83E6-18F8EE744822}"/>
    <cellStyle name="Comma 3 4 7 4" xfId="715" xr:uid="{00000000-0005-0000-0000-0000223D0000}"/>
    <cellStyle name="Comma 3 4 7 4 2" xfId="1516" xr:uid="{00000000-0005-0000-0000-0000233D0000}"/>
    <cellStyle name="Comma 3 4 7 4 2 2" xfId="3921" xr:uid="{00000000-0005-0000-0000-0000243D0000}"/>
    <cellStyle name="Comma 3 4 7 4 2 2 2" xfId="8724" xr:uid="{00000000-0005-0000-0000-0000253D0000}"/>
    <cellStyle name="Comma 3 4 7 4 2 2 2 2" xfId="18331" xr:uid="{00000000-0005-0000-0000-0000263D0000}"/>
    <cellStyle name="Comma 3 4 7 4 2 2 2 2 2" xfId="37545" xr:uid="{1638A060-2514-4507-B847-C526136C60D7}"/>
    <cellStyle name="Comma 3 4 7 4 2 2 2 3" xfId="27938" xr:uid="{9AC8CE3A-715C-4593-B7E0-D42F7FC973D6}"/>
    <cellStyle name="Comma 3 4 7 4 2 2 3" xfId="13528" xr:uid="{00000000-0005-0000-0000-0000273D0000}"/>
    <cellStyle name="Comma 3 4 7 4 2 2 3 2" xfId="32742" xr:uid="{66339E39-1B75-4D6E-8393-A6FA7981B3F7}"/>
    <cellStyle name="Comma 3 4 7 4 2 2 4" xfId="23135" xr:uid="{990EC116-B078-4E19-A95B-9A8C288A573A}"/>
    <cellStyle name="Comma 3 4 7 4 2 3" xfId="6323" xr:uid="{00000000-0005-0000-0000-0000283D0000}"/>
    <cellStyle name="Comma 3 4 7 4 2 3 2" xfId="15930" xr:uid="{00000000-0005-0000-0000-0000293D0000}"/>
    <cellStyle name="Comma 3 4 7 4 2 3 2 2" xfId="35144" xr:uid="{C2248722-52B3-470E-B796-28CAABDEFDD4}"/>
    <cellStyle name="Comma 3 4 7 4 2 3 3" xfId="25537" xr:uid="{68D36D3B-2FAA-46FB-A040-BD87F5989474}"/>
    <cellStyle name="Comma 3 4 7 4 2 4" xfId="11126" xr:uid="{00000000-0005-0000-0000-00002A3D0000}"/>
    <cellStyle name="Comma 3 4 7 4 2 4 2" xfId="30340" xr:uid="{2721B3EB-295F-41C6-A42A-E789376DC92B}"/>
    <cellStyle name="Comma 3 4 7 4 2 5" xfId="20733" xr:uid="{72CD5DFC-6B61-4C2A-9BB0-E45EC5986EB3}"/>
    <cellStyle name="Comma 3 4 7 4 3" xfId="2316" xr:uid="{00000000-0005-0000-0000-00002B3D0000}"/>
    <cellStyle name="Comma 3 4 7 4 3 2" xfId="4721" xr:uid="{00000000-0005-0000-0000-00002C3D0000}"/>
    <cellStyle name="Comma 3 4 7 4 3 2 2" xfId="9524" xr:uid="{00000000-0005-0000-0000-00002D3D0000}"/>
    <cellStyle name="Comma 3 4 7 4 3 2 2 2" xfId="19131" xr:uid="{00000000-0005-0000-0000-00002E3D0000}"/>
    <cellStyle name="Comma 3 4 7 4 3 2 2 2 2" xfId="38345" xr:uid="{B209B39C-0967-48E5-888B-D80D3788AD8E}"/>
    <cellStyle name="Comma 3 4 7 4 3 2 2 3" xfId="28738" xr:uid="{E14F875C-EB1D-4590-A09A-D967CFB1F1FA}"/>
    <cellStyle name="Comma 3 4 7 4 3 2 3" xfId="14328" xr:uid="{00000000-0005-0000-0000-00002F3D0000}"/>
    <cellStyle name="Comma 3 4 7 4 3 2 3 2" xfId="33542" xr:uid="{D51C094F-FB97-4D0F-B9DC-BEFD186D312F}"/>
    <cellStyle name="Comma 3 4 7 4 3 2 4" xfId="23935" xr:uid="{96A12E4F-6225-4464-923A-288DA584AA98}"/>
    <cellStyle name="Comma 3 4 7 4 3 3" xfId="7123" xr:uid="{00000000-0005-0000-0000-0000303D0000}"/>
    <cellStyle name="Comma 3 4 7 4 3 3 2" xfId="16730" xr:uid="{00000000-0005-0000-0000-0000313D0000}"/>
    <cellStyle name="Comma 3 4 7 4 3 3 2 2" xfId="35944" xr:uid="{F6FB00E8-A947-4806-AB45-4375A78368BB}"/>
    <cellStyle name="Comma 3 4 7 4 3 3 3" xfId="26337" xr:uid="{923057B5-706F-4BF6-A6E5-405299B94E35}"/>
    <cellStyle name="Comma 3 4 7 4 3 4" xfId="11926" xr:uid="{00000000-0005-0000-0000-0000323D0000}"/>
    <cellStyle name="Comma 3 4 7 4 3 4 2" xfId="31140" xr:uid="{7BA9B48F-E216-48B9-9243-6363DE75E3E9}"/>
    <cellStyle name="Comma 3 4 7 4 3 5" xfId="21533" xr:uid="{46C5630C-2D3D-4AE7-9D85-A6C6179805FC}"/>
    <cellStyle name="Comma 3 4 7 4 4" xfId="3121" xr:uid="{00000000-0005-0000-0000-0000333D0000}"/>
    <cellStyle name="Comma 3 4 7 4 4 2" xfId="7924" xr:uid="{00000000-0005-0000-0000-0000343D0000}"/>
    <cellStyle name="Comma 3 4 7 4 4 2 2" xfId="17531" xr:uid="{00000000-0005-0000-0000-0000353D0000}"/>
    <cellStyle name="Comma 3 4 7 4 4 2 2 2" xfId="36745" xr:uid="{0312AE87-994F-4E7E-8573-FD010EE19BEF}"/>
    <cellStyle name="Comma 3 4 7 4 4 2 3" xfId="27138" xr:uid="{5A9B4698-15D1-4C86-BDF1-F1FE064BB488}"/>
    <cellStyle name="Comma 3 4 7 4 4 3" xfId="12728" xr:uid="{00000000-0005-0000-0000-0000363D0000}"/>
    <cellStyle name="Comma 3 4 7 4 4 3 2" xfId="31942" xr:uid="{65275EF9-1E11-4EA8-8611-C012F912E665}"/>
    <cellStyle name="Comma 3 4 7 4 4 4" xfId="22335" xr:uid="{5FBE5CF0-BF41-4833-8784-F007D348B5ED}"/>
    <cellStyle name="Comma 3 4 7 4 5" xfId="5523" xr:uid="{00000000-0005-0000-0000-0000373D0000}"/>
    <cellStyle name="Comma 3 4 7 4 5 2" xfId="15130" xr:uid="{00000000-0005-0000-0000-0000383D0000}"/>
    <cellStyle name="Comma 3 4 7 4 5 2 2" xfId="34344" xr:uid="{5DAC6FA0-F30C-4156-9B03-82F01EFFAD8A}"/>
    <cellStyle name="Comma 3 4 7 4 5 3" xfId="24737" xr:uid="{371F15AB-8390-48B2-9592-4222E37F13F1}"/>
    <cellStyle name="Comma 3 4 7 4 6" xfId="10326" xr:uid="{00000000-0005-0000-0000-0000393D0000}"/>
    <cellStyle name="Comma 3 4 7 4 6 2" xfId="29540" xr:uid="{E645FDA4-C486-415F-9727-0DBBB3A71551}"/>
    <cellStyle name="Comma 3 4 7 4 7" xfId="19933" xr:uid="{C47802EE-EDC9-409C-A7C4-E994D2821566}"/>
    <cellStyle name="Comma 3 4 7 5" xfId="916" xr:uid="{00000000-0005-0000-0000-00003A3D0000}"/>
    <cellStyle name="Comma 3 4 7 5 2" xfId="3321" xr:uid="{00000000-0005-0000-0000-00003B3D0000}"/>
    <cellStyle name="Comma 3 4 7 5 2 2" xfId="8124" xr:uid="{00000000-0005-0000-0000-00003C3D0000}"/>
    <cellStyle name="Comma 3 4 7 5 2 2 2" xfId="17731" xr:uid="{00000000-0005-0000-0000-00003D3D0000}"/>
    <cellStyle name="Comma 3 4 7 5 2 2 2 2" xfId="36945" xr:uid="{84F2C3D6-F7A9-4A3C-9522-97842F5FC71B}"/>
    <cellStyle name="Comma 3 4 7 5 2 2 3" xfId="27338" xr:uid="{9DC2DF95-841B-4690-86ED-622C6D2AC7A9}"/>
    <cellStyle name="Comma 3 4 7 5 2 3" xfId="12928" xr:uid="{00000000-0005-0000-0000-00003E3D0000}"/>
    <cellStyle name="Comma 3 4 7 5 2 3 2" xfId="32142" xr:uid="{B8557042-C512-452E-B079-E16A0B49A78E}"/>
    <cellStyle name="Comma 3 4 7 5 2 4" xfId="22535" xr:uid="{FD1E47F7-A9F9-4E9D-A799-1411E3DB700A}"/>
    <cellStyle name="Comma 3 4 7 5 3" xfId="5723" xr:uid="{00000000-0005-0000-0000-00003F3D0000}"/>
    <cellStyle name="Comma 3 4 7 5 3 2" xfId="15330" xr:uid="{00000000-0005-0000-0000-0000403D0000}"/>
    <cellStyle name="Comma 3 4 7 5 3 2 2" xfId="34544" xr:uid="{CBA055E5-4EF6-4151-AC9E-5FFCD8CAA50C}"/>
    <cellStyle name="Comma 3 4 7 5 3 3" xfId="24937" xr:uid="{2AB92C62-0017-4D34-8B36-49E8C4626C91}"/>
    <cellStyle name="Comma 3 4 7 5 4" xfId="10526" xr:uid="{00000000-0005-0000-0000-0000413D0000}"/>
    <cellStyle name="Comma 3 4 7 5 4 2" xfId="29740" xr:uid="{A6A3DF3F-67CB-439B-B57F-E532AD314711}"/>
    <cellStyle name="Comma 3 4 7 5 5" xfId="20133" xr:uid="{95446582-B7FA-41C3-9881-2F7B6EEAEEDA}"/>
    <cellStyle name="Comma 3 4 7 6" xfId="1716" xr:uid="{00000000-0005-0000-0000-0000423D0000}"/>
    <cellStyle name="Comma 3 4 7 6 2" xfId="4121" xr:uid="{00000000-0005-0000-0000-0000433D0000}"/>
    <cellStyle name="Comma 3 4 7 6 2 2" xfId="8924" xr:uid="{00000000-0005-0000-0000-0000443D0000}"/>
    <cellStyle name="Comma 3 4 7 6 2 2 2" xfId="18531" xr:uid="{00000000-0005-0000-0000-0000453D0000}"/>
    <cellStyle name="Comma 3 4 7 6 2 2 2 2" xfId="37745" xr:uid="{2FB407A5-2FFE-40E4-8136-5971530D5501}"/>
    <cellStyle name="Comma 3 4 7 6 2 2 3" xfId="28138" xr:uid="{1F15AD50-47E0-4435-B56D-754D0D1278CD}"/>
    <cellStyle name="Comma 3 4 7 6 2 3" xfId="13728" xr:uid="{00000000-0005-0000-0000-0000463D0000}"/>
    <cellStyle name="Comma 3 4 7 6 2 3 2" xfId="32942" xr:uid="{8342D2D3-39A1-4A1A-AD57-475D6046A413}"/>
    <cellStyle name="Comma 3 4 7 6 2 4" xfId="23335" xr:uid="{6414CD8B-EB99-48D7-AE08-B0E7BDDDE3D4}"/>
    <cellStyle name="Comma 3 4 7 6 3" xfId="6523" xr:uid="{00000000-0005-0000-0000-0000473D0000}"/>
    <cellStyle name="Comma 3 4 7 6 3 2" xfId="16130" xr:uid="{00000000-0005-0000-0000-0000483D0000}"/>
    <cellStyle name="Comma 3 4 7 6 3 2 2" xfId="35344" xr:uid="{2F2DB9F3-13B0-488C-B287-17C870036D86}"/>
    <cellStyle name="Comma 3 4 7 6 3 3" xfId="25737" xr:uid="{8E57746A-0D44-4D37-8E08-C7FD9330EEB5}"/>
    <cellStyle name="Comma 3 4 7 6 4" xfId="11326" xr:uid="{00000000-0005-0000-0000-0000493D0000}"/>
    <cellStyle name="Comma 3 4 7 6 4 2" xfId="30540" xr:uid="{18CF2A1E-F328-4609-BDB7-E88DC85F4934}"/>
    <cellStyle name="Comma 3 4 7 6 5" xfId="20933" xr:uid="{FE61E774-1EF1-4E54-A837-ECE333783F11}"/>
    <cellStyle name="Comma 3 4 7 7" xfId="2521" xr:uid="{00000000-0005-0000-0000-00004A3D0000}"/>
    <cellStyle name="Comma 3 4 7 7 2" xfId="7324" xr:uid="{00000000-0005-0000-0000-00004B3D0000}"/>
    <cellStyle name="Comma 3 4 7 7 2 2" xfId="16931" xr:uid="{00000000-0005-0000-0000-00004C3D0000}"/>
    <cellStyle name="Comma 3 4 7 7 2 2 2" xfId="36145" xr:uid="{09776913-E423-49A1-888A-FA07BF70163C}"/>
    <cellStyle name="Comma 3 4 7 7 2 3" xfId="26538" xr:uid="{CF94CD59-9B5B-4B7E-A1A4-EF3B470EBB88}"/>
    <cellStyle name="Comma 3 4 7 7 3" xfId="12128" xr:uid="{00000000-0005-0000-0000-00004D3D0000}"/>
    <cellStyle name="Comma 3 4 7 7 3 2" xfId="31342" xr:uid="{5F3398CD-1F04-4A43-828E-93390217D7FE}"/>
    <cellStyle name="Comma 3 4 7 7 4" xfId="21735" xr:uid="{CCD3ED24-D63A-4FD2-BDF0-78D79AAF355D}"/>
    <cellStyle name="Comma 3 4 7 8" xfId="4923" xr:uid="{00000000-0005-0000-0000-00004E3D0000}"/>
    <cellStyle name="Comma 3 4 7 8 2" xfId="14530" xr:uid="{00000000-0005-0000-0000-00004F3D0000}"/>
    <cellStyle name="Comma 3 4 7 8 2 2" xfId="33744" xr:uid="{45ADA2FA-1097-40C6-A9FA-7C284252C4E4}"/>
    <cellStyle name="Comma 3 4 7 8 3" xfId="24137" xr:uid="{CF233F2B-73C3-4E9C-8DBE-8035D5C541FE}"/>
    <cellStyle name="Comma 3 4 7 9" xfId="9726" xr:uid="{00000000-0005-0000-0000-0000503D0000}"/>
    <cellStyle name="Comma 3 4 7 9 2" xfId="28940" xr:uid="{8B946473-C81E-414C-B802-507A9B55A091}"/>
    <cellStyle name="Comma 3 4 8" xfId="215" xr:uid="{00000000-0005-0000-0000-0000513D0000}"/>
    <cellStyle name="Comma 3 4 8 2" xfId="1016" xr:uid="{00000000-0005-0000-0000-0000523D0000}"/>
    <cellStyle name="Comma 3 4 8 2 2" xfId="3421" xr:uid="{00000000-0005-0000-0000-0000533D0000}"/>
    <cellStyle name="Comma 3 4 8 2 2 2" xfId="8224" xr:uid="{00000000-0005-0000-0000-0000543D0000}"/>
    <cellStyle name="Comma 3 4 8 2 2 2 2" xfId="17831" xr:uid="{00000000-0005-0000-0000-0000553D0000}"/>
    <cellStyle name="Comma 3 4 8 2 2 2 2 2" xfId="37045" xr:uid="{E51B7279-8C69-45D9-9866-543815C5D0EA}"/>
    <cellStyle name="Comma 3 4 8 2 2 2 3" xfId="27438" xr:uid="{2916184C-351C-466E-94E9-1046760739B7}"/>
    <cellStyle name="Comma 3 4 8 2 2 3" xfId="13028" xr:uid="{00000000-0005-0000-0000-0000563D0000}"/>
    <cellStyle name="Comma 3 4 8 2 2 3 2" xfId="32242" xr:uid="{FB8E810B-52DA-4DE7-9725-745C044CE45A}"/>
    <cellStyle name="Comma 3 4 8 2 2 4" xfId="22635" xr:uid="{7A2EC556-A2ED-4E4F-A6FA-116B3BF2AD42}"/>
    <cellStyle name="Comma 3 4 8 2 3" xfId="5823" xr:uid="{00000000-0005-0000-0000-0000573D0000}"/>
    <cellStyle name="Comma 3 4 8 2 3 2" xfId="15430" xr:uid="{00000000-0005-0000-0000-0000583D0000}"/>
    <cellStyle name="Comma 3 4 8 2 3 2 2" xfId="34644" xr:uid="{C184D557-2726-4176-B2CB-09BD59B2658D}"/>
    <cellStyle name="Comma 3 4 8 2 3 3" xfId="25037" xr:uid="{EF52FB2A-28C4-4929-92BE-B4240A01FAF1}"/>
    <cellStyle name="Comma 3 4 8 2 4" xfId="10626" xr:uid="{00000000-0005-0000-0000-0000593D0000}"/>
    <cellStyle name="Comma 3 4 8 2 4 2" xfId="29840" xr:uid="{6F031BB0-9271-4B86-8FEF-83C51363D14C}"/>
    <cellStyle name="Comma 3 4 8 2 5" xfId="20233" xr:uid="{201EC34E-004E-4BFC-B7F6-82865D71C37D}"/>
    <cellStyle name="Comma 3 4 8 3" xfId="1816" xr:uid="{00000000-0005-0000-0000-00005A3D0000}"/>
    <cellStyle name="Comma 3 4 8 3 2" xfId="4221" xr:uid="{00000000-0005-0000-0000-00005B3D0000}"/>
    <cellStyle name="Comma 3 4 8 3 2 2" xfId="9024" xr:uid="{00000000-0005-0000-0000-00005C3D0000}"/>
    <cellStyle name="Comma 3 4 8 3 2 2 2" xfId="18631" xr:uid="{00000000-0005-0000-0000-00005D3D0000}"/>
    <cellStyle name="Comma 3 4 8 3 2 2 2 2" xfId="37845" xr:uid="{11931031-109D-4745-A65F-30BE5FB32C85}"/>
    <cellStyle name="Comma 3 4 8 3 2 2 3" xfId="28238" xr:uid="{588D12A2-DA99-4E5B-B93F-2CB1901FD1CB}"/>
    <cellStyle name="Comma 3 4 8 3 2 3" xfId="13828" xr:uid="{00000000-0005-0000-0000-00005E3D0000}"/>
    <cellStyle name="Comma 3 4 8 3 2 3 2" xfId="33042" xr:uid="{0B405450-9A67-4FF8-99AA-DDFA0A2E5DE2}"/>
    <cellStyle name="Comma 3 4 8 3 2 4" xfId="23435" xr:uid="{87C321E7-65DE-4607-93AB-CAAB78234BE2}"/>
    <cellStyle name="Comma 3 4 8 3 3" xfId="6623" xr:uid="{00000000-0005-0000-0000-00005F3D0000}"/>
    <cellStyle name="Comma 3 4 8 3 3 2" xfId="16230" xr:uid="{00000000-0005-0000-0000-0000603D0000}"/>
    <cellStyle name="Comma 3 4 8 3 3 2 2" xfId="35444" xr:uid="{B9B491A2-D90F-4F0E-AD49-336D301D68ED}"/>
    <cellStyle name="Comma 3 4 8 3 3 3" xfId="25837" xr:uid="{C4089EEC-1814-45B2-ABC9-7FE60DD25B22}"/>
    <cellStyle name="Comma 3 4 8 3 4" xfId="11426" xr:uid="{00000000-0005-0000-0000-0000613D0000}"/>
    <cellStyle name="Comma 3 4 8 3 4 2" xfId="30640" xr:uid="{08848152-4A11-435B-A270-D8C96164986C}"/>
    <cellStyle name="Comma 3 4 8 3 5" xfId="21033" xr:uid="{C8905B1D-273E-46CD-88BE-273516EB21FA}"/>
    <cellStyle name="Comma 3 4 8 4" xfId="2621" xr:uid="{00000000-0005-0000-0000-0000623D0000}"/>
    <cellStyle name="Comma 3 4 8 4 2" xfId="7424" xr:uid="{00000000-0005-0000-0000-0000633D0000}"/>
    <cellStyle name="Comma 3 4 8 4 2 2" xfId="17031" xr:uid="{00000000-0005-0000-0000-0000643D0000}"/>
    <cellStyle name="Comma 3 4 8 4 2 2 2" xfId="36245" xr:uid="{2D3506CF-D09E-4911-969C-CDB105E2F438}"/>
    <cellStyle name="Comma 3 4 8 4 2 3" xfId="26638" xr:uid="{033B9BED-5C8C-46A7-988F-657A7851D122}"/>
    <cellStyle name="Comma 3 4 8 4 3" xfId="12228" xr:uid="{00000000-0005-0000-0000-0000653D0000}"/>
    <cellStyle name="Comma 3 4 8 4 3 2" xfId="31442" xr:uid="{6202D507-4416-4B03-BFFB-DDEB17B28089}"/>
    <cellStyle name="Comma 3 4 8 4 4" xfId="21835" xr:uid="{548791C6-7D78-4B97-850F-797D779BF976}"/>
    <cellStyle name="Comma 3 4 8 5" xfId="5023" xr:uid="{00000000-0005-0000-0000-0000663D0000}"/>
    <cellStyle name="Comma 3 4 8 5 2" xfId="14630" xr:uid="{00000000-0005-0000-0000-0000673D0000}"/>
    <cellStyle name="Comma 3 4 8 5 2 2" xfId="33844" xr:uid="{7F11D6CC-D986-415F-AE12-E5B057F55227}"/>
    <cellStyle name="Comma 3 4 8 5 3" xfId="24237" xr:uid="{739F97BA-DCAA-4BB7-B419-8CE80E70EE73}"/>
    <cellStyle name="Comma 3 4 8 6" xfId="9826" xr:uid="{00000000-0005-0000-0000-0000683D0000}"/>
    <cellStyle name="Comma 3 4 8 6 2" xfId="29040" xr:uid="{6BCC3AA2-EFA6-4BF6-9608-A3DB4E8D0005}"/>
    <cellStyle name="Comma 3 4 8 7" xfId="19433" xr:uid="{864EFB10-AE0E-41CC-97AE-B086CD2D080C}"/>
    <cellStyle name="Comma 3 4 9" xfId="415" xr:uid="{00000000-0005-0000-0000-0000693D0000}"/>
    <cellStyle name="Comma 3 4 9 2" xfId="1216" xr:uid="{00000000-0005-0000-0000-00006A3D0000}"/>
    <cellStyle name="Comma 3 4 9 2 2" xfId="3621" xr:uid="{00000000-0005-0000-0000-00006B3D0000}"/>
    <cellStyle name="Comma 3 4 9 2 2 2" xfId="8424" xr:uid="{00000000-0005-0000-0000-00006C3D0000}"/>
    <cellStyle name="Comma 3 4 9 2 2 2 2" xfId="18031" xr:uid="{00000000-0005-0000-0000-00006D3D0000}"/>
    <cellStyle name="Comma 3 4 9 2 2 2 2 2" xfId="37245" xr:uid="{96A99D66-2D88-4F3A-B1B6-04C20DDF37AF}"/>
    <cellStyle name="Comma 3 4 9 2 2 2 3" xfId="27638" xr:uid="{345CFB24-FD18-4759-AD0E-014EBB28E7FB}"/>
    <cellStyle name="Comma 3 4 9 2 2 3" xfId="13228" xr:uid="{00000000-0005-0000-0000-00006E3D0000}"/>
    <cellStyle name="Comma 3 4 9 2 2 3 2" xfId="32442" xr:uid="{CA3D2306-3896-46F7-9FF2-66118382D6E8}"/>
    <cellStyle name="Comma 3 4 9 2 2 4" xfId="22835" xr:uid="{A96E99E2-71DC-4C89-8727-83CEC29CAFBB}"/>
    <cellStyle name="Comma 3 4 9 2 3" xfId="6023" xr:uid="{00000000-0005-0000-0000-00006F3D0000}"/>
    <cellStyle name="Comma 3 4 9 2 3 2" xfId="15630" xr:uid="{00000000-0005-0000-0000-0000703D0000}"/>
    <cellStyle name="Comma 3 4 9 2 3 2 2" xfId="34844" xr:uid="{DAF57EB0-3CBE-4DCD-ACAE-4E3EEDA6B55C}"/>
    <cellStyle name="Comma 3 4 9 2 3 3" xfId="25237" xr:uid="{27740E67-4CDC-49DF-8724-32C9495B3A9C}"/>
    <cellStyle name="Comma 3 4 9 2 4" xfId="10826" xr:uid="{00000000-0005-0000-0000-0000713D0000}"/>
    <cellStyle name="Comma 3 4 9 2 4 2" xfId="30040" xr:uid="{898BFBCF-707A-4969-A4A8-EBF211DBA458}"/>
    <cellStyle name="Comma 3 4 9 2 5" xfId="20433" xr:uid="{CBE9EF5E-4F43-4C24-B766-94AA6F9CDEE8}"/>
    <cellStyle name="Comma 3 4 9 3" xfId="2016" xr:uid="{00000000-0005-0000-0000-0000723D0000}"/>
    <cellStyle name="Comma 3 4 9 3 2" xfId="4421" xr:uid="{00000000-0005-0000-0000-0000733D0000}"/>
    <cellStyle name="Comma 3 4 9 3 2 2" xfId="9224" xr:uid="{00000000-0005-0000-0000-0000743D0000}"/>
    <cellStyle name="Comma 3 4 9 3 2 2 2" xfId="18831" xr:uid="{00000000-0005-0000-0000-0000753D0000}"/>
    <cellStyle name="Comma 3 4 9 3 2 2 2 2" xfId="38045" xr:uid="{0906045B-7160-42C2-9B0C-CBB816643625}"/>
    <cellStyle name="Comma 3 4 9 3 2 2 3" xfId="28438" xr:uid="{AB697B88-0424-44A5-97A6-0E69BEE59135}"/>
    <cellStyle name="Comma 3 4 9 3 2 3" xfId="14028" xr:uid="{00000000-0005-0000-0000-0000763D0000}"/>
    <cellStyle name="Comma 3 4 9 3 2 3 2" xfId="33242" xr:uid="{4D1BD981-0D8C-43B7-9934-15F9D462E7F5}"/>
    <cellStyle name="Comma 3 4 9 3 2 4" xfId="23635" xr:uid="{50FB34FC-9367-4D3D-8C15-3CD69E2E2E7D}"/>
    <cellStyle name="Comma 3 4 9 3 3" xfId="6823" xr:uid="{00000000-0005-0000-0000-0000773D0000}"/>
    <cellStyle name="Comma 3 4 9 3 3 2" xfId="16430" xr:uid="{00000000-0005-0000-0000-0000783D0000}"/>
    <cellStyle name="Comma 3 4 9 3 3 2 2" xfId="35644" xr:uid="{FF5A2792-84D7-460E-A9C4-1E7C3DB70778}"/>
    <cellStyle name="Comma 3 4 9 3 3 3" xfId="26037" xr:uid="{4734CA5D-6D93-4490-A782-8387F2BC9F70}"/>
    <cellStyle name="Comma 3 4 9 3 4" xfId="11626" xr:uid="{00000000-0005-0000-0000-0000793D0000}"/>
    <cellStyle name="Comma 3 4 9 3 4 2" xfId="30840" xr:uid="{92D63561-5319-40E7-95FD-C078F8DC2B68}"/>
    <cellStyle name="Comma 3 4 9 3 5" xfId="21233" xr:uid="{49D119EB-5476-4F8F-889C-7AD7F1B55C6C}"/>
    <cellStyle name="Comma 3 4 9 4" xfId="2821" xr:uid="{00000000-0005-0000-0000-00007A3D0000}"/>
    <cellStyle name="Comma 3 4 9 4 2" xfId="7624" xr:uid="{00000000-0005-0000-0000-00007B3D0000}"/>
    <cellStyle name="Comma 3 4 9 4 2 2" xfId="17231" xr:uid="{00000000-0005-0000-0000-00007C3D0000}"/>
    <cellStyle name="Comma 3 4 9 4 2 2 2" xfId="36445" xr:uid="{5EDC7A6B-0C09-48BB-9222-C41085DA1F56}"/>
    <cellStyle name="Comma 3 4 9 4 2 3" xfId="26838" xr:uid="{1844C397-8738-4B62-A71C-7E2822D7453B}"/>
    <cellStyle name="Comma 3 4 9 4 3" xfId="12428" xr:uid="{00000000-0005-0000-0000-00007D3D0000}"/>
    <cellStyle name="Comma 3 4 9 4 3 2" xfId="31642" xr:uid="{3149AD06-D4C2-4D40-9822-BC3BD83DA744}"/>
    <cellStyle name="Comma 3 4 9 4 4" xfId="22035" xr:uid="{6DC2DE8D-D1A9-47D3-85D7-EBD8C933679A}"/>
    <cellStyle name="Comma 3 4 9 5" xfId="5223" xr:uid="{00000000-0005-0000-0000-00007E3D0000}"/>
    <cellStyle name="Comma 3 4 9 5 2" xfId="14830" xr:uid="{00000000-0005-0000-0000-00007F3D0000}"/>
    <cellStyle name="Comma 3 4 9 5 2 2" xfId="34044" xr:uid="{63B3CD3E-2F5B-4E99-8C76-ECB1D5B646A3}"/>
    <cellStyle name="Comma 3 4 9 5 3" xfId="24437" xr:uid="{75F8C9F3-57B1-4BDD-8CD0-FEFA4A44BFEB}"/>
    <cellStyle name="Comma 3 4 9 6" xfId="10026" xr:uid="{00000000-0005-0000-0000-0000803D0000}"/>
    <cellStyle name="Comma 3 4 9 6 2" xfId="29240" xr:uid="{9A360682-DF21-4AC9-B91B-39601861D9FF}"/>
    <cellStyle name="Comma 3 4 9 7" xfId="19633" xr:uid="{7F69B385-5CB9-4EED-AB33-8D2F899F1AF9}"/>
    <cellStyle name="Comma 3 5" xfId="16" xr:uid="{00000000-0005-0000-0000-0000813D0000}"/>
    <cellStyle name="Comma 3 5 10" xfId="617" xr:uid="{00000000-0005-0000-0000-0000823D0000}"/>
    <cellStyle name="Comma 3 5 10 2" xfId="1418" xr:uid="{00000000-0005-0000-0000-0000833D0000}"/>
    <cellStyle name="Comma 3 5 10 2 2" xfId="3823" xr:uid="{00000000-0005-0000-0000-0000843D0000}"/>
    <cellStyle name="Comma 3 5 10 2 2 2" xfId="8626" xr:uid="{00000000-0005-0000-0000-0000853D0000}"/>
    <cellStyle name="Comma 3 5 10 2 2 2 2" xfId="18233" xr:uid="{00000000-0005-0000-0000-0000863D0000}"/>
    <cellStyle name="Comma 3 5 10 2 2 2 2 2" xfId="37447" xr:uid="{C75F3E29-FA06-4104-84EA-438154E7B561}"/>
    <cellStyle name="Comma 3 5 10 2 2 2 3" xfId="27840" xr:uid="{0511256A-94FE-4047-B63D-222402C23B89}"/>
    <cellStyle name="Comma 3 5 10 2 2 3" xfId="13430" xr:uid="{00000000-0005-0000-0000-0000873D0000}"/>
    <cellStyle name="Comma 3 5 10 2 2 3 2" xfId="32644" xr:uid="{2E81EFED-83D3-4F15-86BA-7B35FF23A4E6}"/>
    <cellStyle name="Comma 3 5 10 2 2 4" xfId="23037" xr:uid="{F59FA9C9-929A-4495-B17B-52325E842EFB}"/>
    <cellStyle name="Comma 3 5 10 2 3" xfId="6225" xr:uid="{00000000-0005-0000-0000-0000883D0000}"/>
    <cellStyle name="Comma 3 5 10 2 3 2" xfId="15832" xr:uid="{00000000-0005-0000-0000-0000893D0000}"/>
    <cellStyle name="Comma 3 5 10 2 3 2 2" xfId="35046" xr:uid="{CC00F78B-7FF8-4B2E-A818-778094AE0308}"/>
    <cellStyle name="Comma 3 5 10 2 3 3" xfId="25439" xr:uid="{3B41733F-5321-4DE9-B715-D5F9F1137098}"/>
    <cellStyle name="Comma 3 5 10 2 4" xfId="11028" xr:uid="{00000000-0005-0000-0000-00008A3D0000}"/>
    <cellStyle name="Comma 3 5 10 2 4 2" xfId="30242" xr:uid="{78B8B3B4-3724-4439-8FA0-2CFD5F31A51A}"/>
    <cellStyle name="Comma 3 5 10 2 5" xfId="20635" xr:uid="{C2721B77-8124-46DB-9717-E6ACCD18E3C0}"/>
    <cellStyle name="Comma 3 5 10 3" xfId="2218" xr:uid="{00000000-0005-0000-0000-00008B3D0000}"/>
    <cellStyle name="Comma 3 5 10 3 2" xfId="4623" xr:uid="{00000000-0005-0000-0000-00008C3D0000}"/>
    <cellStyle name="Comma 3 5 10 3 2 2" xfId="9426" xr:uid="{00000000-0005-0000-0000-00008D3D0000}"/>
    <cellStyle name="Comma 3 5 10 3 2 2 2" xfId="19033" xr:uid="{00000000-0005-0000-0000-00008E3D0000}"/>
    <cellStyle name="Comma 3 5 10 3 2 2 2 2" xfId="38247" xr:uid="{0F0BA4A8-B115-4C14-B053-88C0135B36FF}"/>
    <cellStyle name="Comma 3 5 10 3 2 2 3" xfId="28640" xr:uid="{D06BCB67-D6B5-4425-A3CE-04736867B76C}"/>
    <cellStyle name="Comma 3 5 10 3 2 3" xfId="14230" xr:uid="{00000000-0005-0000-0000-00008F3D0000}"/>
    <cellStyle name="Comma 3 5 10 3 2 3 2" xfId="33444" xr:uid="{C221D514-D16F-4CB7-BB94-561D001A9B76}"/>
    <cellStyle name="Comma 3 5 10 3 2 4" xfId="23837" xr:uid="{616810D7-3182-4DE9-A190-28CE7CA1B7A0}"/>
    <cellStyle name="Comma 3 5 10 3 3" xfId="7025" xr:uid="{00000000-0005-0000-0000-0000903D0000}"/>
    <cellStyle name="Comma 3 5 10 3 3 2" xfId="16632" xr:uid="{00000000-0005-0000-0000-0000913D0000}"/>
    <cellStyle name="Comma 3 5 10 3 3 2 2" xfId="35846" xr:uid="{F5A03F17-F7D9-4474-A903-49505DFF99BD}"/>
    <cellStyle name="Comma 3 5 10 3 3 3" xfId="26239" xr:uid="{A96639EF-F2B1-4699-8CE7-958F228EC232}"/>
    <cellStyle name="Comma 3 5 10 3 4" xfId="11828" xr:uid="{00000000-0005-0000-0000-0000923D0000}"/>
    <cellStyle name="Comma 3 5 10 3 4 2" xfId="31042" xr:uid="{933E8886-B5AA-43FB-8D28-738A51009C2F}"/>
    <cellStyle name="Comma 3 5 10 3 5" xfId="21435" xr:uid="{651A20DB-F08B-4578-86B1-CC3BB906E806}"/>
    <cellStyle name="Comma 3 5 10 4" xfId="3023" xr:uid="{00000000-0005-0000-0000-0000933D0000}"/>
    <cellStyle name="Comma 3 5 10 4 2" xfId="7826" xr:uid="{00000000-0005-0000-0000-0000943D0000}"/>
    <cellStyle name="Comma 3 5 10 4 2 2" xfId="17433" xr:uid="{00000000-0005-0000-0000-0000953D0000}"/>
    <cellStyle name="Comma 3 5 10 4 2 2 2" xfId="36647" xr:uid="{C2E25799-1819-46DF-8E6B-3DACD9E1E002}"/>
    <cellStyle name="Comma 3 5 10 4 2 3" xfId="27040" xr:uid="{6A4138DF-5A9A-4BFC-9FA2-9FBD5F4E99ED}"/>
    <cellStyle name="Comma 3 5 10 4 3" xfId="12630" xr:uid="{00000000-0005-0000-0000-0000963D0000}"/>
    <cellStyle name="Comma 3 5 10 4 3 2" xfId="31844" xr:uid="{824A3BF8-F899-4D8B-A32C-286A883E08A4}"/>
    <cellStyle name="Comma 3 5 10 4 4" xfId="22237" xr:uid="{E735BC7B-5489-4E69-8776-40C2991892C6}"/>
    <cellStyle name="Comma 3 5 10 5" xfId="5425" xr:uid="{00000000-0005-0000-0000-0000973D0000}"/>
    <cellStyle name="Comma 3 5 10 5 2" xfId="15032" xr:uid="{00000000-0005-0000-0000-0000983D0000}"/>
    <cellStyle name="Comma 3 5 10 5 2 2" xfId="34246" xr:uid="{C7F09D71-73B4-41C6-9D29-5310A788352F}"/>
    <cellStyle name="Comma 3 5 10 5 3" xfId="24639" xr:uid="{9A569A91-718D-48A3-BB34-8B040449F78C}"/>
    <cellStyle name="Comma 3 5 10 6" xfId="10228" xr:uid="{00000000-0005-0000-0000-0000993D0000}"/>
    <cellStyle name="Comma 3 5 10 6 2" xfId="29442" xr:uid="{5F0A80F2-BADD-4722-8108-EB72B82F60D7}"/>
    <cellStyle name="Comma 3 5 10 7" xfId="19835" xr:uid="{74C8AD9E-7DC2-4D47-B877-36484FFCBF5D}"/>
    <cellStyle name="Comma 3 5 11" xfId="818" xr:uid="{00000000-0005-0000-0000-00009A3D0000}"/>
    <cellStyle name="Comma 3 5 11 2" xfId="3223" xr:uid="{00000000-0005-0000-0000-00009B3D0000}"/>
    <cellStyle name="Comma 3 5 11 2 2" xfId="8026" xr:uid="{00000000-0005-0000-0000-00009C3D0000}"/>
    <cellStyle name="Comma 3 5 11 2 2 2" xfId="17633" xr:uid="{00000000-0005-0000-0000-00009D3D0000}"/>
    <cellStyle name="Comma 3 5 11 2 2 2 2" xfId="36847" xr:uid="{64913EEB-37C1-47EC-ABDC-CC5B30ABDFD0}"/>
    <cellStyle name="Comma 3 5 11 2 2 3" xfId="27240" xr:uid="{57CB709E-5748-4108-AF56-1FA2B3BE91B2}"/>
    <cellStyle name="Comma 3 5 11 2 3" xfId="12830" xr:uid="{00000000-0005-0000-0000-00009E3D0000}"/>
    <cellStyle name="Comma 3 5 11 2 3 2" xfId="32044" xr:uid="{BA76A283-CDB3-42BE-966C-18435D41A5DB}"/>
    <cellStyle name="Comma 3 5 11 2 4" xfId="22437" xr:uid="{DF297348-F1D4-4655-894E-AFB9FE2272DD}"/>
    <cellStyle name="Comma 3 5 11 3" xfId="5625" xr:uid="{00000000-0005-0000-0000-00009F3D0000}"/>
    <cellStyle name="Comma 3 5 11 3 2" xfId="15232" xr:uid="{00000000-0005-0000-0000-0000A03D0000}"/>
    <cellStyle name="Comma 3 5 11 3 2 2" xfId="34446" xr:uid="{6353D649-A602-4D60-AFFE-2F965250D5AE}"/>
    <cellStyle name="Comma 3 5 11 3 3" xfId="24839" xr:uid="{E7A0B68B-A311-4F43-83FC-8F94CC07F98D}"/>
    <cellStyle name="Comma 3 5 11 4" xfId="10428" xr:uid="{00000000-0005-0000-0000-0000A13D0000}"/>
    <cellStyle name="Comma 3 5 11 4 2" xfId="29642" xr:uid="{9629F14D-9202-4DFF-A628-CACB5AD1E9EA}"/>
    <cellStyle name="Comma 3 5 11 5" xfId="20035" xr:uid="{EFC1F642-2BD1-4EF3-A105-5C206AF09BD6}"/>
    <cellStyle name="Comma 3 5 12" xfId="1618" xr:uid="{00000000-0005-0000-0000-0000A23D0000}"/>
    <cellStyle name="Comma 3 5 12 2" xfId="4023" xr:uid="{00000000-0005-0000-0000-0000A33D0000}"/>
    <cellStyle name="Comma 3 5 12 2 2" xfId="8826" xr:uid="{00000000-0005-0000-0000-0000A43D0000}"/>
    <cellStyle name="Comma 3 5 12 2 2 2" xfId="18433" xr:uid="{00000000-0005-0000-0000-0000A53D0000}"/>
    <cellStyle name="Comma 3 5 12 2 2 2 2" xfId="37647" xr:uid="{85860AB8-B98E-4A4C-BDB8-E5D00299E33C}"/>
    <cellStyle name="Comma 3 5 12 2 2 3" xfId="28040" xr:uid="{766FBE27-F2E2-4E72-BEF0-05B0A11FFA2D}"/>
    <cellStyle name="Comma 3 5 12 2 3" xfId="13630" xr:uid="{00000000-0005-0000-0000-0000A63D0000}"/>
    <cellStyle name="Comma 3 5 12 2 3 2" xfId="32844" xr:uid="{8C253BD1-6CE1-467D-82DD-BAB519F36BE9}"/>
    <cellStyle name="Comma 3 5 12 2 4" xfId="23237" xr:uid="{357383BA-6D2D-46A0-8768-C36DF22D0FC3}"/>
    <cellStyle name="Comma 3 5 12 3" xfId="6425" xr:uid="{00000000-0005-0000-0000-0000A73D0000}"/>
    <cellStyle name="Comma 3 5 12 3 2" xfId="16032" xr:uid="{00000000-0005-0000-0000-0000A83D0000}"/>
    <cellStyle name="Comma 3 5 12 3 2 2" xfId="35246" xr:uid="{09D89D20-E3EA-4619-9121-929ED2D43816}"/>
    <cellStyle name="Comma 3 5 12 3 3" xfId="25639" xr:uid="{9CF63A06-5F66-4F8F-BA22-5BC4655BF823}"/>
    <cellStyle name="Comma 3 5 12 4" xfId="11228" xr:uid="{00000000-0005-0000-0000-0000A93D0000}"/>
    <cellStyle name="Comma 3 5 12 4 2" xfId="30442" xr:uid="{F201C8B8-5308-4B72-BDBE-EA10BDDB75CE}"/>
    <cellStyle name="Comma 3 5 12 5" xfId="20835" xr:uid="{F3B43219-3A37-46D1-8F24-6FE487AA5B0C}"/>
    <cellStyle name="Comma 3 5 13" xfId="2423" xr:uid="{00000000-0005-0000-0000-0000AA3D0000}"/>
    <cellStyle name="Comma 3 5 13 2" xfId="7226" xr:uid="{00000000-0005-0000-0000-0000AB3D0000}"/>
    <cellStyle name="Comma 3 5 13 2 2" xfId="16833" xr:uid="{00000000-0005-0000-0000-0000AC3D0000}"/>
    <cellStyle name="Comma 3 5 13 2 2 2" xfId="36047" xr:uid="{C7C3544B-4B04-4E80-AA66-479056FA1528}"/>
    <cellStyle name="Comma 3 5 13 2 3" xfId="26440" xr:uid="{BF4A70A0-2633-40DE-BFB5-8CE06C8A9AE7}"/>
    <cellStyle name="Comma 3 5 13 3" xfId="12030" xr:uid="{00000000-0005-0000-0000-0000AD3D0000}"/>
    <cellStyle name="Comma 3 5 13 3 2" xfId="31244" xr:uid="{4F6301A8-77CB-4B1E-B8E8-F150E54BB418}"/>
    <cellStyle name="Comma 3 5 13 4" xfId="21637" xr:uid="{98BD6728-0A16-4716-AABB-420E5BEDF19F}"/>
    <cellStyle name="Comma 3 5 14" xfId="4825" xr:uid="{00000000-0005-0000-0000-0000AE3D0000}"/>
    <cellStyle name="Comma 3 5 14 2" xfId="14432" xr:uid="{00000000-0005-0000-0000-0000AF3D0000}"/>
    <cellStyle name="Comma 3 5 14 2 2" xfId="33646" xr:uid="{50576E33-7FF3-4ADB-98EE-754EDF43D7E0}"/>
    <cellStyle name="Comma 3 5 14 3" xfId="24039" xr:uid="{66281961-80C3-4E6B-BBC0-2A0723E14D12}"/>
    <cellStyle name="Comma 3 5 15" xfId="9628" xr:uid="{00000000-0005-0000-0000-0000B03D0000}"/>
    <cellStyle name="Comma 3 5 15 2" xfId="28842" xr:uid="{BF93242B-559A-48A2-A9A8-BF82A320C9F7}"/>
    <cellStyle name="Comma 3 5 16" xfId="19235" xr:uid="{75FE078C-E2C6-4C67-9D70-F590CF102B7A}"/>
    <cellStyle name="Comma 3 5 2" xfId="26" xr:uid="{00000000-0005-0000-0000-0000B13D0000}"/>
    <cellStyle name="Comma 3 5 2 10" xfId="4835" xr:uid="{00000000-0005-0000-0000-0000B23D0000}"/>
    <cellStyle name="Comma 3 5 2 10 2" xfId="14442" xr:uid="{00000000-0005-0000-0000-0000B33D0000}"/>
    <cellStyle name="Comma 3 5 2 10 2 2" xfId="33656" xr:uid="{E1257765-C99A-4083-8F23-8C2F06A62835}"/>
    <cellStyle name="Comma 3 5 2 10 3" xfId="24049" xr:uid="{83CF58E9-33F1-4D7B-86D1-2B3708CA7B56}"/>
    <cellStyle name="Comma 3 5 2 11" xfId="9638" xr:uid="{00000000-0005-0000-0000-0000B43D0000}"/>
    <cellStyle name="Comma 3 5 2 11 2" xfId="28852" xr:uid="{8BBEE3FB-90D1-4D27-B53C-79D807CBF7E9}"/>
    <cellStyle name="Comma 3 5 2 12" xfId="19245" xr:uid="{511B28F9-D718-45A1-BB8E-E38B4370DABA}"/>
    <cellStyle name="Comma 3 5 2 2" xfId="77" xr:uid="{00000000-0005-0000-0000-0000B53D0000}"/>
    <cellStyle name="Comma 3 5 2 2 10" xfId="9688" xr:uid="{00000000-0005-0000-0000-0000B63D0000}"/>
    <cellStyle name="Comma 3 5 2 2 10 2" xfId="28902" xr:uid="{C52CDF7A-B515-4F34-88F2-0E9E093D538E}"/>
    <cellStyle name="Comma 3 5 2 2 11" xfId="19295" xr:uid="{105952AD-5388-4E48-933B-D2B6D63BB009}"/>
    <cellStyle name="Comma 3 5 2 2 2" xfId="177" xr:uid="{00000000-0005-0000-0000-0000B73D0000}"/>
    <cellStyle name="Comma 3 5 2 2 2 10" xfId="19395" xr:uid="{FC31F38F-0D22-4960-A2A4-58AB7B29D3DC}"/>
    <cellStyle name="Comma 3 5 2 2 2 2" xfId="377" xr:uid="{00000000-0005-0000-0000-0000B83D0000}"/>
    <cellStyle name="Comma 3 5 2 2 2 2 2" xfId="1178" xr:uid="{00000000-0005-0000-0000-0000B93D0000}"/>
    <cellStyle name="Comma 3 5 2 2 2 2 2 2" xfId="3583" xr:uid="{00000000-0005-0000-0000-0000BA3D0000}"/>
    <cellStyle name="Comma 3 5 2 2 2 2 2 2 2" xfId="8386" xr:uid="{00000000-0005-0000-0000-0000BB3D0000}"/>
    <cellStyle name="Comma 3 5 2 2 2 2 2 2 2 2" xfId="17993" xr:uid="{00000000-0005-0000-0000-0000BC3D0000}"/>
    <cellStyle name="Comma 3 5 2 2 2 2 2 2 2 2 2" xfId="37207" xr:uid="{E4F1B20C-4FA5-40A3-A8C5-0A69DD827C3C}"/>
    <cellStyle name="Comma 3 5 2 2 2 2 2 2 2 3" xfId="27600" xr:uid="{BB237C43-DDEA-4358-AFA8-2A0BFF756B54}"/>
    <cellStyle name="Comma 3 5 2 2 2 2 2 2 3" xfId="13190" xr:uid="{00000000-0005-0000-0000-0000BD3D0000}"/>
    <cellStyle name="Comma 3 5 2 2 2 2 2 2 3 2" xfId="32404" xr:uid="{D6CF013E-445C-4002-AD73-DF69EB8CF8C9}"/>
    <cellStyle name="Comma 3 5 2 2 2 2 2 2 4" xfId="22797" xr:uid="{EE8F7ED5-C8CC-4424-9563-FC2716140D1E}"/>
    <cellStyle name="Comma 3 5 2 2 2 2 2 3" xfId="5985" xr:uid="{00000000-0005-0000-0000-0000BE3D0000}"/>
    <cellStyle name="Comma 3 5 2 2 2 2 2 3 2" xfId="15592" xr:uid="{00000000-0005-0000-0000-0000BF3D0000}"/>
    <cellStyle name="Comma 3 5 2 2 2 2 2 3 2 2" xfId="34806" xr:uid="{49BCCED3-174E-4773-80DF-1512209FA540}"/>
    <cellStyle name="Comma 3 5 2 2 2 2 2 3 3" xfId="25199" xr:uid="{FBDB160C-4082-4CD3-8F85-F4C640DAF61A}"/>
    <cellStyle name="Comma 3 5 2 2 2 2 2 4" xfId="10788" xr:uid="{00000000-0005-0000-0000-0000C03D0000}"/>
    <cellStyle name="Comma 3 5 2 2 2 2 2 4 2" xfId="30002" xr:uid="{E155CDAA-98D5-41FF-8594-108D5E441FAD}"/>
    <cellStyle name="Comma 3 5 2 2 2 2 2 5" xfId="20395" xr:uid="{F536F7F3-3CB2-40A8-9791-F12DE8E8EFDB}"/>
    <cellStyle name="Comma 3 5 2 2 2 2 3" xfId="1978" xr:uid="{00000000-0005-0000-0000-0000C13D0000}"/>
    <cellStyle name="Comma 3 5 2 2 2 2 3 2" xfId="4383" xr:uid="{00000000-0005-0000-0000-0000C23D0000}"/>
    <cellStyle name="Comma 3 5 2 2 2 2 3 2 2" xfId="9186" xr:uid="{00000000-0005-0000-0000-0000C33D0000}"/>
    <cellStyle name="Comma 3 5 2 2 2 2 3 2 2 2" xfId="18793" xr:uid="{00000000-0005-0000-0000-0000C43D0000}"/>
    <cellStyle name="Comma 3 5 2 2 2 2 3 2 2 2 2" xfId="38007" xr:uid="{5BBDDA56-A1BA-4DB9-9775-BE7B7C1FF10D}"/>
    <cellStyle name="Comma 3 5 2 2 2 2 3 2 2 3" xfId="28400" xr:uid="{F7DED04C-1DA2-42EA-B637-D1432A2B22CA}"/>
    <cellStyle name="Comma 3 5 2 2 2 2 3 2 3" xfId="13990" xr:uid="{00000000-0005-0000-0000-0000C53D0000}"/>
    <cellStyle name="Comma 3 5 2 2 2 2 3 2 3 2" xfId="33204" xr:uid="{7D052FDC-FE2F-416D-AAC0-03D2AA1EEB68}"/>
    <cellStyle name="Comma 3 5 2 2 2 2 3 2 4" xfId="23597" xr:uid="{345252AC-6F89-44E2-9062-5E11F11497B1}"/>
    <cellStyle name="Comma 3 5 2 2 2 2 3 3" xfId="6785" xr:uid="{00000000-0005-0000-0000-0000C63D0000}"/>
    <cellStyle name="Comma 3 5 2 2 2 2 3 3 2" xfId="16392" xr:uid="{00000000-0005-0000-0000-0000C73D0000}"/>
    <cellStyle name="Comma 3 5 2 2 2 2 3 3 2 2" xfId="35606" xr:uid="{9AF7756C-C593-4EA3-96D4-33A1BCA0BB24}"/>
    <cellStyle name="Comma 3 5 2 2 2 2 3 3 3" xfId="25999" xr:uid="{CAD8B4BA-C910-4ECA-B48A-7BA202D2508D}"/>
    <cellStyle name="Comma 3 5 2 2 2 2 3 4" xfId="11588" xr:uid="{00000000-0005-0000-0000-0000C83D0000}"/>
    <cellStyle name="Comma 3 5 2 2 2 2 3 4 2" xfId="30802" xr:uid="{79D88FF6-FA84-44AF-A154-DF5C6AB7EB76}"/>
    <cellStyle name="Comma 3 5 2 2 2 2 3 5" xfId="21195" xr:uid="{5B991A0F-BD4F-4018-B602-AC376940CA3B}"/>
    <cellStyle name="Comma 3 5 2 2 2 2 4" xfId="2783" xr:uid="{00000000-0005-0000-0000-0000C93D0000}"/>
    <cellStyle name="Comma 3 5 2 2 2 2 4 2" xfId="7586" xr:uid="{00000000-0005-0000-0000-0000CA3D0000}"/>
    <cellStyle name="Comma 3 5 2 2 2 2 4 2 2" xfId="17193" xr:uid="{00000000-0005-0000-0000-0000CB3D0000}"/>
    <cellStyle name="Comma 3 5 2 2 2 2 4 2 2 2" xfId="36407" xr:uid="{08CED5A9-2F90-4C82-870A-A054AFD90064}"/>
    <cellStyle name="Comma 3 5 2 2 2 2 4 2 3" xfId="26800" xr:uid="{101E1055-EE20-4FFF-B092-4F9FDD9A8A1A}"/>
    <cellStyle name="Comma 3 5 2 2 2 2 4 3" xfId="12390" xr:uid="{00000000-0005-0000-0000-0000CC3D0000}"/>
    <cellStyle name="Comma 3 5 2 2 2 2 4 3 2" xfId="31604" xr:uid="{F9CC3CD9-16CE-479F-BA5A-D7BCADF6FD34}"/>
    <cellStyle name="Comma 3 5 2 2 2 2 4 4" xfId="21997" xr:uid="{819D16E6-82C5-4524-9C18-17B8D4F6683D}"/>
    <cellStyle name="Comma 3 5 2 2 2 2 5" xfId="5185" xr:uid="{00000000-0005-0000-0000-0000CD3D0000}"/>
    <cellStyle name="Comma 3 5 2 2 2 2 5 2" xfId="14792" xr:uid="{00000000-0005-0000-0000-0000CE3D0000}"/>
    <cellStyle name="Comma 3 5 2 2 2 2 5 2 2" xfId="34006" xr:uid="{22FA9A90-678F-4A90-8A14-4B1C7D3B68F6}"/>
    <cellStyle name="Comma 3 5 2 2 2 2 5 3" xfId="24399" xr:uid="{5EC2DC03-BC4C-4DE6-B986-C8F35D2A940B}"/>
    <cellStyle name="Comma 3 5 2 2 2 2 6" xfId="9988" xr:uid="{00000000-0005-0000-0000-0000CF3D0000}"/>
    <cellStyle name="Comma 3 5 2 2 2 2 6 2" xfId="29202" xr:uid="{28C26299-E1F3-4BDA-9073-1BDD3897E40F}"/>
    <cellStyle name="Comma 3 5 2 2 2 2 7" xfId="19595" xr:uid="{D80E06B1-59F9-4212-A72A-B31F98B6A162}"/>
    <cellStyle name="Comma 3 5 2 2 2 3" xfId="577" xr:uid="{00000000-0005-0000-0000-0000D03D0000}"/>
    <cellStyle name="Comma 3 5 2 2 2 3 2" xfId="1378" xr:uid="{00000000-0005-0000-0000-0000D13D0000}"/>
    <cellStyle name="Comma 3 5 2 2 2 3 2 2" xfId="3783" xr:uid="{00000000-0005-0000-0000-0000D23D0000}"/>
    <cellStyle name="Comma 3 5 2 2 2 3 2 2 2" xfId="8586" xr:uid="{00000000-0005-0000-0000-0000D33D0000}"/>
    <cellStyle name="Comma 3 5 2 2 2 3 2 2 2 2" xfId="18193" xr:uid="{00000000-0005-0000-0000-0000D43D0000}"/>
    <cellStyle name="Comma 3 5 2 2 2 3 2 2 2 2 2" xfId="37407" xr:uid="{1C3CDCA7-6D4C-41AA-8471-EC9546F9F95A}"/>
    <cellStyle name="Comma 3 5 2 2 2 3 2 2 2 3" xfId="27800" xr:uid="{0C1DD763-F000-467B-9ED6-A38FE9E829FC}"/>
    <cellStyle name="Comma 3 5 2 2 2 3 2 2 3" xfId="13390" xr:uid="{00000000-0005-0000-0000-0000D53D0000}"/>
    <cellStyle name="Comma 3 5 2 2 2 3 2 2 3 2" xfId="32604" xr:uid="{E5D10663-2772-4865-A1A6-EA5ACB22FF9D}"/>
    <cellStyle name="Comma 3 5 2 2 2 3 2 2 4" xfId="22997" xr:uid="{753AE346-DF44-4576-96B3-F3A96CD7C8C0}"/>
    <cellStyle name="Comma 3 5 2 2 2 3 2 3" xfId="6185" xr:uid="{00000000-0005-0000-0000-0000D63D0000}"/>
    <cellStyle name="Comma 3 5 2 2 2 3 2 3 2" xfId="15792" xr:uid="{00000000-0005-0000-0000-0000D73D0000}"/>
    <cellStyle name="Comma 3 5 2 2 2 3 2 3 2 2" xfId="35006" xr:uid="{156369AD-91B9-41C0-8138-8A8DB2538FBC}"/>
    <cellStyle name="Comma 3 5 2 2 2 3 2 3 3" xfId="25399" xr:uid="{8782AFD9-F49D-453E-B10C-54C26D11F79E}"/>
    <cellStyle name="Comma 3 5 2 2 2 3 2 4" xfId="10988" xr:uid="{00000000-0005-0000-0000-0000D83D0000}"/>
    <cellStyle name="Comma 3 5 2 2 2 3 2 4 2" xfId="30202" xr:uid="{5316793F-7A04-40DC-82EF-AD0B103E4F9D}"/>
    <cellStyle name="Comma 3 5 2 2 2 3 2 5" xfId="20595" xr:uid="{C73A378E-176B-4F1E-B445-907EC578174C}"/>
    <cellStyle name="Comma 3 5 2 2 2 3 3" xfId="2178" xr:uid="{00000000-0005-0000-0000-0000D93D0000}"/>
    <cellStyle name="Comma 3 5 2 2 2 3 3 2" xfId="4583" xr:uid="{00000000-0005-0000-0000-0000DA3D0000}"/>
    <cellStyle name="Comma 3 5 2 2 2 3 3 2 2" xfId="9386" xr:uid="{00000000-0005-0000-0000-0000DB3D0000}"/>
    <cellStyle name="Comma 3 5 2 2 2 3 3 2 2 2" xfId="18993" xr:uid="{00000000-0005-0000-0000-0000DC3D0000}"/>
    <cellStyle name="Comma 3 5 2 2 2 3 3 2 2 2 2" xfId="38207" xr:uid="{7EA219FD-3679-47E7-99B4-BF9E3F788FD6}"/>
    <cellStyle name="Comma 3 5 2 2 2 3 3 2 2 3" xfId="28600" xr:uid="{64306BDE-04AF-43C2-A40D-92025FC69385}"/>
    <cellStyle name="Comma 3 5 2 2 2 3 3 2 3" xfId="14190" xr:uid="{00000000-0005-0000-0000-0000DD3D0000}"/>
    <cellStyle name="Comma 3 5 2 2 2 3 3 2 3 2" xfId="33404" xr:uid="{F73FB9E8-C5DE-4187-A326-D623BD3EE78A}"/>
    <cellStyle name="Comma 3 5 2 2 2 3 3 2 4" xfId="23797" xr:uid="{C28EA761-4A9E-4AF8-A857-BFC209238178}"/>
    <cellStyle name="Comma 3 5 2 2 2 3 3 3" xfId="6985" xr:uid="{00000000-0005-0000-0000-0000DE3D0000}"/>
    <cellStyle name="Comma 3 5 2 2 2 3 3 3 2" xfId="16592" xr:uid="{00000000-0005-0000-0000-0000DF3D0000}"/>
    <cellStyle name="Comma 3 5 2 2 2 3 3 3 2 2" xfId="35806" xr:uid="{45B24AEC-5473-4282-A78C-858596398D93}"/>
    <cellStyle name="Comma 3 5 2 2 2 3 3 3 3" xfId="26199" xr:uid="{7ABD5E95-8914-498A-879F-12648B20B671}"/>
    <cellStyle name="Comma 3 5 2 2 2 3 3 4" xfId="11788" xr:uid="{00000000-0005-0000-0000-0000E03D0000}"/>
    <cellStyle name="Comma 3 5 2 2 2 3 3 4 2" xfId="31002" xr:uid="{F140D0B4-6079-4678-8444-499D9E870FF8}"/>
    <cellStyle name="Comma 3 5 2 2 2 3 3 5" xfId="21395" xr:uid="{5D3390DB-1BD5-49D9-B6AC-8E2EE4DBF33D}"/>
    <cellStyle name="Comma 3 5 2 2 2 3 4" xfId="2983" xr:uid="{00000000-0005-0000-0000-0000E13D0000}"/>
    <cellStyle name="Comma 3 5 2 2 2 3 4 2" xfId="7786" xr:uid="{00000000-0005-0000-0000-0000E23D0000}"/>
    <cellStyle name="Comma 3 5 2 2 2 3 4 2 2" xfId="17393" xr:uid="{00000000-0005-0000-0000-0000E33D0000}"/>
    <cellStyle name="Comma 3 5 2 2 2 3 4 2 2 2" xfId="36607" xr:uid="{9EB7806A-1E39-4711-ABF3-7F32144FBB99}"/>
    <cellStyle name="Comma 3 5 2 2 2 3 4 2 3" xfId="27000" xr:uid="{61CA57EF-84A1-4FEC-A11C-40300FD19B94}"/>
    <cellStyle name="Comma 3 5 2 2 2 3 4 3" xfId="12590" xr:uid="{00000000-0005-0000-0000-0000E43D0000}"/>
    <cellStyle name="Comma 3 5 2 2 2 3 4 3 2" xfId="31804" xr:uid="{14969659-70AB-493C-984A-FB49C56465A1}"/>
    <cellStyle name="Comma 3 5 2 2 2 3 4 4" xfId="22197" xr:uid="{FC562F46-5BCB-48D3-8894-76F480A91FC1}"/>
    <cellStyle name="Comma 3 5 2 2 2 3 5" xfId="5385" xr:uid="{00000000-0005-0000-0000-0000E53D0000}"/>
    <cellStyle name="Comma 3 5 2 2 2 3 5 2" xfId="14992" xr:uid="{00000000-0005-0000-0000-0000E63D0000}"/>
    <cellStyle name="Comma 3 5 2 2 2 3 5 2 2" xfId="34206" xr:uid="{5F054F06-9816-47F6-9B71-6432C3CE8C19}"/>
    <cellStyle name="Comma 3 5 2 2 2 3 5 3" xfId="24599" xr:uid="{B37A6246-FA7B-4FFE-A3AE-2EC09C3D9281}"/>
    <cellStyle name="Comma 3 5 2 2 2 3 6" xfId="10188" xr:uid="{00000000-0005-0000-0000-0000E73D0000}"/>
    <cellStyle name="Comma 3 5 2 2 2 3 6 2" xfId="29402" xr:uid="{75CF6622-0340-45C2-9B15-EC9022D1F20D}"/>
    <cellStyle name="Comma 3 5 2 2 2 3 7" xfId="19795" xr:uid="{67E7934E-D662-4235-A394-AD29E4719AE4}"/>
    <cellStyle name="Comma 3 5 2 2 2 4" xfId="777" xr:uid="{00000000-0005-0000-0000-0000E83D0000}"/>
    <cellStyle name="Comma 3 5 2 2 2 4 2" xfId="1578" xr:uid="{00000000-0005-0000-0000-0000E93D0000}"/>
    <cellStyle name="Comma 3 5 2 2 2 4 2 2" xfId="3983" xr:uid="{00000000-0005-0000-0000-0000EA3D0000}"/>
    <cellStyle name="Comma 3 5 2 2 2 4 2 2 2" xfId="8786" xr:uid="{00000000-0005-0000-0000-0000EB3D0000}"/>
    <cellStyle name="Comma 3 5 2 2 2 4 2 2 2 2" xfId="18393" xr:uid="{00000000-0005-0000-0000-0000EC3D0000}"/>
    <cellStyle name="Comma 3 5 2 2 2 4 2 2 2 2 2" xfId="37607" xr:uid="{F346B2E5-4AB0-47E4-A19A-1591D3A3985D}"/>
    <cellStyle name="Comma 3 5 2 2 2 4 2 2 2 3" xfId="28000" xr:uid="{FD7F9E0E-94E2-45C2-A010-9B4FBE718771}"/>
    <cellStyle name="Comma 3 5 2 2 2 4 2 2 3" xfId="13590" xr:uid="{00000000-0005-0000-0000-0000ED3D0000}"/>
    <cellStyle name="Comma 3 5 2 2 2 4 2 2 3 2" xfId="32804" xr:uid="{D93473A1-28E2-4EBC-B5DB-25377708D9B0}"/>
    <cellStyle name="Comma 3 5 2 2 2 4 2 2 4" xfId="23197" xr:uid="{899B2DA1-9A0F-4ECF-AD43-02A419CDBF7C}"/>
    <cellStyle name="Comma 3 5 2 2 2 4 2 3" xfId="6385" xr:uid="{00000000-0005-0000-0000-0000EE3D0000}"/>
    <cellStyle name="Comma 3 5 2 2 2 4 2 3 2" xfId="15992" xr:uid="{00000000-0005-0000-0000-0000EF3D0000}"/>
    <cellStyle name="Comma 3 5 2 2 2 4 2 3 2 2" xfId="35206" xr:uid="{E2805BDF-F388-4FBD-8F1E-78DB3336903A}"/>
    <cellStyle name="Comma 3 5 2 2 2 4 2 3 3" xfId="25599" xr:uid="{9F2B13C2-DB33-4CAC-BF42-6C20788FC58F}"/>
    <cellStyle name="Comma 3 5 2 2 2 4 2 4" xfId="11188" xr:uid="{00000000-0005-0000-0000-0000F03D0000}"/>
    <cellStyle name="Comma 3 5 2 2 2 4 2 4 2" xfId="30402" xr:uid="{1343C57E-94BB-40CA-8205-B85FA266A14B}"/>
    <cellStyle name="Comma 3 5 2 2 2 4 2 5" xfId="20795" xr:uid="{E9749A44-19CA-4BBF-91A8-CA2C039D9AAE}"/>
    <cellStyle name="Comma 3 5 2 2 2 4 3" xfId="2378" xr:uid="{00000000-0005-0000-0000-0000F13D0000}"/>
    <cellStyle name="Comma 3 5 2 2 2 4 3 2" xfId="4783" xr:uid="{00000000-0005-0000-0000-0000F23D0000}"/>
    <cellStyle name="Comma 3 5 2 2 2 4 3 2 2" xfId="9586" xr:uid="{00000000-0005-0000-0000-0000F33D0000}"/>
    <cellStyle name="Comma 3 5 2 2 2 4 3 2 2 2" xfId="19193" xr:uid="{00000000-0005-0000-0000-0000F43D0000}"/>
    <cellStyle name="Comma 3 5 2 2 2 4 3 2 2 2 2" xfId="38407" xr:uid="{121DAD68-5E4D-4336-9E9E-1658B706EFD3}"/>
    <cellStyle name="Comma 3 5 2 2 2 4 3 2 2 3" xfId="28800" xr:uid="{636E8948-FE73-4576-8132-EC0234D9985F}"/>
    <cellStyle name="Comma 3 5 2 2 2 4 3 2 3" xfId="14390" xr:uid="{00000000-0005-0000-0000-0000F53D0000}"/>
    <cellStyle name="Comma 3 5 2 2 2 4 3 2 3 2" xfId="33604" xr:uid="{00F740C7-6CB0-45D5-9AAD-FFEF0AA4C866}"/>
    <cellStyle name="Comma 3 5 2 2 2 4 3 2 4" xfId="23997" xr:uid="{A6307B3D-C547-4973-87D5-CEEC702FA21C}"/>
    <cellStyle name="Comma 3 5 2 2 2 4 3 3" xfId="7185" xr:uid="{00000000-0005-0000-0000-0000F63D0000}"/>
    <cellStyle name="Comma 3 5 2 2 2 4 3 3 2" xfId="16792" xr:uid="{00000000-0005-0000-0000-0000F73D0000}"/>
    <cellStyle name="Comma 3 5 2 2 2 4 3 3 2 2" xfId="36006" xr:uid="{DC009B71-2CA7-492F-82FD-F8E603C2898C}"/>
    <cellStyle name="Comma 3 5 2 2 2 4 3 3 3" xfId="26399" xr:uid="{237F12BE-2500-4DBD-BB94-D275A14DDCE6}"/>
    <cellStyle name="Comma 3 5 2 2 2 4 3 4" xfId="11988" xr:uid="{00000000-0005-0000-0000-0000F83D0000}"/>
    <cellStyle name="Comma 3 5 2 2 2 4 3 4 2" xfId="31202" xr:uid="{BEB4EF4F-A78E-4BE6-9972-ACE5577DB734}"/>
    <cellStyle name="Comma 3 5 2 2 2 4 3 5" xfId="21595" xr:uid="{6E224C9B-8505-4998-A04E-9245DB94DEC4}"/>
    <cellStyle name="Comma 3 5 2 2 2 4 4" xfId="3183" xr:uid="{00000000-0005-0000-0000-0000F93D0000}"/>
    <cellStyle name="Comma 3 5 2 2 2 4 4 2" xfId="7986" xr:uid="{00000000-0005-0000-0000-0000FA3D0000}"/>
    <cellStyle name="Comma 3 5 2 2 2 4 4 2 2" xfId="17593" xr:uid="{00000000-0005-0000-0000-0000FB3D0000}"/>
    <cellStyle name="Comma 3 5 2 2 2 4 4 2 2 2" xfId="36807" xr:uid="{9678965B-0374-47A5-964C-6955C442FA24}"/>
    <cellStyle name="Comma 3 5 2 2 2 4 4 2 3" xfId="27200" xr:uid="{7FE15C10-D90B-4D2C-83AF-4C7176F3A6B3}"/>
    <cellStyle name="Comma 3 5 2 2 2 4 4 3" xfId="12790" xr:uid="{00000000-0005-0000-0000-0000FC3D0000}"/>
    <cellStyle name="Comma 3 5 2 2 2 4 4 3 2" xfId="32004" xr:uid="{C9C58C36-95CC-4B75-BAE7-5DD789648731}"/>
    <cellStyle name="Comma 3 5 2 2 2 4 4 4" xfId="22397" xr:uid="{54901FF7-4029-4197-B4DB-3F917252DCDA}"/>
    <cellStyle name="Comma 3 5 2 2 2 4 5" xfId="5585" xr:uid="{00000000-0005-0000-0000-0000FD3D0000}"/>
    <cellStyle name="Comma 3 5 2 2 2 4 5 2" xfId="15192" xr:uid="{00000000-0005-0000-0000-0000FE3D0000}"/>
    <cellStyle name="Comma 3 5 2 2 2 4 5 2 2" xfId="34406" xr:uid="{5238C4C9-0465-4B4E-9F3C-D95FAED4751B}"/>
    <cellStyle name="Comma 3 5 2 2 2 4 5 3" xfId="24799" xr:uid="{E4DEFB5B-2BDD-4C45-B55A-AB30E15A56FC}"/>
    <cellStyle name="Comma 3 5 2 2 2 4 6" xfId="10388" xr:uid="{00000000-0005-0000-0000-0000FF3D0000}"/>
    <cellStyle name="Comma 3 5 2 2 2 4 6 2" xfId="29602" xr:uid="{A450E839-DF34-412A-B5F5-6486F125D4F7}"/>
    <cellStyle name="Comma 3 5 2 2 2 4 7" xfId="19995" xr:uid="{F8EB2855-5FD3-490E-ABA8-7E03D6599D2A}"/>
    <cellStyle name="Comma 3 5 2 2 2 5" xfId="978" xr:uid="{00000000-0005-0000-0000-0000003E0000}"/>
    <cellStyle name="Comma 3 5 2 2 2 5 2" xfId="3383" xr:uid="{00000000-0005-0000-0000-0000013E0000}"/>
    <cellStyle name="Comma 3 5 2 2 2 5 2 2" xfId="8186" xr:uid="{00000000-0005-0000-0000-0000023E0000}"/>
    <cellStyle name="Comma 3 5 2 2 2 5 2 2 2" xfId="17793" xr:uid="{00000000-0005-0000-0000-0000033E0000}"/>
    <cellStyle name="Comma 3 5 2 2 2 5 2 2 2 2" xfId="37007" xr:uid="{2BCCE881-AC66-4FC6-8544-7FD42A27A009}"/>
    <cellStyle name="Comma 3 5 2 2 2 5 2 2 3" xfId="27400" xr:uid="{7609D0FA-4468-496C-90AF-8B1ED82B8D3E}"/>
    <cellStyle name="Comma 3 5 2 2 2 5 2 3" xfId="12990" xr:uid="{00000000-0005-0000-0000-0000043E0000}"/>
    <cellStyle name="Comma 3 5 2 2 2 5 2 3 2" xfId="32204" xr:uid="{BAE45E4A-C95C-4C96-A6E5-9B00571C1CBF}"/>
    <cellStyle name="Comma 3 5 2 2 2 5 2 4" xfId="22597" xr:uid="{940FA62B-E2D5-4139-B9AB-3FB23E4925F2}"/>
    <cellStyle name="Comma 3 5 2 2 2 5 3" xfId="5785" xr:uid="{00000000-0005-0000-0000-0000053E0000}"/>
    <cellStyle name="Comma 3 5 2 2 2 5 3 2" xfId="15392" xr:uid="{00000000-0005-0000-0000-0000063E0000}"/>
    <cellStyle name="Comma 3 5 2 2 2 5 3 2 2" xfId="34606" xr:uid="{5DBB0F72-F45F-4A5E-B62A-1AB9A1436079}"/>
    <cellStyle name="Comma 3 5 2 2 2 5 3 3" xfId="24999" xr:uid="{744A663D-C9E2-4A23-9BC5-80BED259E457}"/>
    <cellStyle name="Comma 3 5 2 2 2 5 4" xfId="10588" xr:uid="{00000000-0005-0000-0000-0000073E0000}"/>
    <cellStyle name="Comma 3 5 2 2 2 5 4 2" xfId="29802" xr:uid="{5F3A753A-1753-476E-A8F8-98D1F15598AA}"/>
    <cellStyle name="Comma 3 5 2 2 2 5 5" xfId="20195" xr:uid="{CF2D12FA-7239-4AE4-8B3A-8C37CE3FEECD}"/>
    <cellStyle name="Comma 3 5 2 2 2 6" xfId="1778" xr:uid="{00000000-0005-0000-0000-0000083E0000}"/>
    <cellStyle name="Comma 3 5 2 2 2 6 2" xfId="4183" xr:uid="{00000000-0005-0000-0000-0000093E0000}"/>
    <cellStyle name="Comma 3 5 2 2 2 6 2 2" xfId="8986" xr:uid="{00000000-0005-0000-0000-00000A3E0000}"/>
    <cellStyle name="Comma 3 5 2 2 2 6 2 2 2" xfId="18593" xr:uid="{00000000-0005-0000-0000-00000B3E0000}"/>
    <cellStyle name="Comma 3 5 2 2 2 6 2 2 2 2" xfId="37807" xr:uid="{4C65C4F9-C301-45C2-A539-AF2AC4BD4327}"/>
    <cellStyle name="Comma 3 5 2 2 2 6 2 2 3" xfId="28200" xr:uid="{A5C89FF3-187B-45A5-A56C-E21E8B8E07F3}"/>
    <cellStyle name="Comma 3 5 2 2 2 6 2 3" xfId="13790" xr:uid="{00000000-0005-0000-0000-00000C3E0000}"/>
    <cellStyle name="Comma 3 5 2 2 2 6 2 3 2" xfId="33004" xr:uid="{662DD0A8-3A62-4EBA-80E6-33C61556A8EE}"/>
    <cellStyle name="Comma 3 5 2 2 2 6 2 4" xfId="23397" xr:uid="{0673D7E3-AB5D-4658-BDCA-D4903062600E}"/>
    <cellStyle name="Comma 3 5 2 2 2 6 3" xfId="6585" xr:uid="{00000000-0005-0000-0000-00000D3E0000}"/>
    <cellStyle name="Comma 3 5 2 2 2 6 3 2" xfId="16192" xr:uid="{00000000-0005-0000-0000-00000E3E0000}"/>
    <cellStyle name="Comma 3 5 2 2 2 6 3 2 2" xfId="35406" xr:uid="{D5E084F2-CB34-42A9-B16E-EB11107BFE13}"/>
    <cellStyle name="Comma 3 5 2 2 2 6 3 3" xfId="25799" xr:uid="{13C44314-B336-48E5-A22E-DDF21626C3FF}"/>
    <cellStyle name="Comma 3 5 2 2 2 6 4" xfId="11388" xr:uid="{00000000-0005-0000-0000-00000F3E0000}"/>
    <cellStyle name="Comma 3 5 2 2 2 6 4 2" xfId="30602" xr:uid="{5B039415-E26A-4C6C-9D26-D16E6D55C4E2}"/>
    <cellStyle name="Comma 3 5 2 2 2 6 5" xfId="20995" xr:uid="{74434C19-CA9F-4D04-AABE-A83B1AF206BA}"/>
    <cellStyle name="Comma 3 5 2 2 2 7" xfId="2583" xr:uid="{00000000-0005-0000-0000-0000103E0000}"/>
    <cellStyle name="Comma 3 5 2 2 2 7 2" xfId="7386" xr:uid="{00000000-0005-0000-0000-0000113E0000}"/>
    <cellStyle name="Comma 3 5 2 2 2 7 2 2" xfId="16993" xr:uid="{00000000-0005-0000-0000-0000123E0000}"/>
    <cellStyle name="Comma 3 5 2 2 2 7 2 2 2" xfId="36207" xr:uid="{2B254E2F-F9F6-4CBD-89F0-93B934B37162}"/>
    <cellStyle name="Comma 3 5 2 2 2 7 2 3" xfId="26600" xr:uid="{AE4D7CAA-B78E-44AE-9350-DF7F3634A58E}"/>
    <cellStyle name="Comma 3 5 2 2 2 7 3" xfId="12190" xr:uid="{00000000-0005-0000-0000-0000133E0000}"/>
    <cellStyle name="Comma 3 5 2 2 2 7 3 2" xfId="31404" xr:uid="{771CCF82-B839-4767-9FB0-17C9D853C0CE}"/>
    <cellStyle name="Comma 3 5 2 2 2 7 4" xfId="21797" xr:uid="{37BF1857-BDCF-4091-914C-738DD9D58CEA}"/>
    <cellStyle name="Comma 3 5 2 2 2 8" xfId="4985" xr:uid="{00000000-0005-0000-0000-0000143E0000}"/>
    <cellStyle name="Comma 3 5 2 2 2 8 2" xfId="14592" xr:uid="{00000000-0005-0000-0000-0000153E0000}"/>
    <cellStyle name="Comma 3 5 2 2 2 8 2 2" xfId="33806" xr:uid="{B7B8459F-37C3-4C08-B014-61B1602F29FD}"/>
    <cellStyle name="Comma 3 5 2 2 2 8 3" xfId="24199" xr:uid="{3AF139BD-6AC2-4C5B-845E-8ED22A63231D}"/>
    <cellStyle name="Comma 3 5 2 2 2 9" xfId="9788" xr:uid="{00000000-0005-0000-0000-0000163E0000}"/>
    <cellStyle name="Comma 3 5 2 2 2 9 2" xfId="29002" xr:uid="{34E2F2C1-1F95-405D-8FF7-F421EBC10A1B}"/>
    <cellStyle name="Comma 3 5 2 2 3" xfId="277" xr:uid="{00000000-0005-0000-0000-0000173E0000}"/>
    <cellStyle name="Comma 3 5 2 2 3 2" xfId="1078" xr:uid="{00000000-0005-0000-0000-0000183E0000}"/>
    <cellStyle name="Comma 3 5 2 2 3 2 2" xfId="3483" xr:uid="{00000000-0005-0000-0000-0000193E0000}"/>
    <cellStyle name="Comma 3 5 2 2 3 2 2 2" xfId="8286" xr:uid="{00000000-0005-0000-0000-00001A3E0000}"/>
    <cellStyle name="Comma 3 5 2 2 3 2 2 2 2" xfId="17893" xr:uid="{00000000-0005-0000-0000-00001B3E0000}"/>
    <cellStyle name="Comma 3 5 2 2 3 2 2 2 2 2" xfId="37107" xr:uid="{62637C4D-A259-4159-8049-E013B63B6D68}"/>
    <cellStyle name="Comma 3 5 2 2 3 2 2 2 3" xfId="27500" xr:uid="{4B3D94D7-14C4-4D00-B2BC-EB9497B765BD}"/>
    <cellStyle name="Comma 3 5 2 2 3 2 2 3" xfId="13090" xr:uid="{00000000-0005-0000-0000-00001C3E0000}"/>
    <cellStyle name="Comma 3 5 2 2 3 2 2 3 2" xfId="32304" xr:uid="{2401CC16-4901-4E4B-A46E-DB742E8192A7}"/>
    <cellStyle name="Comma 3 5 2 2 3 2 2 4" xfId="22697" xr:uid="{BE6376DC-F0C5-4B08-8565-E4DFB6556EBD}"/>
    <cellStyle name="Comma 3 5 2 2 3 2 3" xfId="5885" xr:uid="{00000000-0005-0000-0000-00001D3E0000}"/>
    <cellStyle name="Comma 3 5 2 2 3 2 3 2" xfId="15492" xr:uid="{00000000-0005-0000-0000-00001E3E0000}"/>
    <cellStyle name="Comma 3 5 2 2 3 2 3 2 2" xfId="34706" xr:uid="{503F95A3-1934-483D-9C36-AE8E7A8F427F}"/>
    <cellStyle name="Comma 3 5 2 2 3 2 3 3" xfId="25099" xr:uid="{79731BA7-78E3-4A24-BCA4-D08FEEAF9C65}"/>
    <cellStyle name="Comma 3 5 2 2 3 2 4" xfId="10688" xr:uid="{00000000-0005-0000-0000-00001F3E0000}"/>
    <cellStyle name="Comma 3 5 2 2 3 2 4 2" xfId="29902" xr:uid="{465005F1-5D17-476F-8926-D28C79E3673B}"/>
    <cellStyle name="Comma 3 5 2 2 3 2 5" xfId="20295" xr:uid="{466C2F9B-85A8-4EDD-8DA6-9AB444AC33BC}"/>
    <cellStyle name="Comma 3 5 2 2 3 3" xfId="1878" xr:uid="{00000000-0005-0000-0000-0000203E0000}"/>
    <cellStyle name="Comma 3 5 2 2 3 3 2" xfId="4283" xr:uid="{00000000-0005-0000-0000-0000213E0000}"/>
    <cellStyle name="Comma 3 5 2 2 3 3 2 2" xfId="9086" xr:uid="{00000000-0005-0000-0000-0000223E0000}"/>
    <cellStyle name="Comma 3 5 2 2 3 3 2 2 2" xfId="18693" xr:uid="{00000000-0005-0000-0000-0000233E0000}"/>
    <cellStyle name="Comma 3 5 2 2 3 3 2 2 2 2" xfId="37907" xr:uid="{A52E43F6-B6B1-41BC-AE98-B75775DFA97E}"/>
    <cellStyle name="Comma 3 5 2 2 3 3 2 2 3" xfId="28300" xr:uid="{8B08970F-BADE-4D01-AB13-5BBEC42087D9}"/>
    <cellStyle name="Comma 3 5 2 2 3 3 2 3" xfId="13890" xr:uid="{00000000-0005-0000-0000-0000243E0000}"/>
    <cellStyle name="Comma 3 5 2 2 3 3 2 3 2" xfId="33104" xr:uid="{F1B75F80-EAEC-4A2C-972F-24DB82326DCE}"/>
    <cellStyle name="Comma 3 5 2 2 3 3 2 4" xfId="23497" xr:uid="{D9CFF88B-9E10-4806-9C52-647D9A2C2100}"/>
    <cellStyle name="Comma 3 5 2 2 3 3 3" xfId="6685" xr:uid="{00000000-0005-0000-0000-0000253E0000}"/>
    <cellStyle name="Comma 3 5 2 2 3 3 3 2" xfId="16292" xr:uid="{00000000-0005-0000-0000-0000263E0000}"/>
    <cellStyle name="Comma 3 5 2 2 3 3 3 2 2" xfId="35506" xr:uid="{BD13D18A-8C33-49BE-96B8-8C7BECD270CA}"/>
    <cellStyle name="Comma 3 5 2 2 3 3 3 3" xfId="25899" xr:uid="{44CAB770-BBA7-4C77-8006-5DF5FCF97F12}"/>
    <cellStyle name="Comma 3 5 2 2 3 3 4" xfId="11488" xr:uid="{00000000-0005-0000-0000-0000273E0000}"/>
    <cellStyle name="Comma 3 5 2 2 3 3 4 2" xfId="30702" xr:uid="{115789E3-70C5-4664-8EFB-533ABE22A937}"/>
    <cellStyle name="Comma 3 5 2 2 3 3 5" xfId="21095" xr:uid="{58F258E4-D425-4B80-B28C-2754739A833A}"/>
    <cellStyle name="Comma 3 5 2 2 3 4" xfId="2683" xr:uid="{00000000-0005-0000-0000-0000283E0000}"/>
    <cellStyle name="Comma 3 5 2 2 3 4 2" xfId="7486" xr:uid="{00000000-0005-0000-0000-0000293E0000}"/>
    <cellStyle name="Comma 3 5 2 2 3 4 2 2" xfId="17093" xr:uid="{00000000-0005-0000-0000-00002A3E0000}"/>
    <cellStyle name="Comma 3 5 2 2 3 4 2 2 2" xfId="36307" xr:uid="{740FAD37-6F3F-42B3-9D11-EF36F9821DF0}"/>
    <cellStyle name="Comma 3 5 2 2 3 4 2 3" xfId="26700" xr:uid="{CFCE2C1E-6DE6-4A41-A558-7F05E872448B}"/>
    <cellStyle name="Comma 3 5 2 2 3 4 3" xfId="12290" xr:uid="{00000000-0005-0000-0000-00002B3E0000}"/>
    <cellStyle name="Comma 3 5 2 2 3 4 3 2" xfId="31504" xr:uid="{50E734D8-64B2-457E-9E5E-8081058E6CBF}"/>
    <cellStyle name="Comma 3 5 2 2 3 4 4" xfId="21897" xr:uid="{DF597C97-94EC-4E17-82BA-FC068F45E09C}"/>
    <cellStyle name="Comma 3 5 2 2 3 5" xfId="5085" xr:uid="{00000000-0005-0000-0000-00002C3E0000}"/>
    <cellStyle name="Comma 3 5 2 2 3 5 2" xfId="14692" xr:uid="{00000000-0005-0000-0000-00002D3E0000}"/>
    <cellStyle name="Comma 3 5 2 2 3 5 2 2" xfId="33906" xr:uid="{9DE2CFE5-DE0C-4FF9-A6D0-6B99BA5A7E9C}"/>
    <cellStyle name="Comma 3 5 2 2 3 5 3" xfId="24299" xr:uid="{7DCEF26E-6DC1-426B-A251-5F00B493C17F}"/>
    <cellStyle name="Comma 3 5 2 2 3 6" xfId="9888" xr:uid="{00000000-0005-0000-0000-00002E3E0000}"/>
    <cellStyle name="Comma 3 5 2 2 3 6 2" xfId="29102" xr:uid="{9E9EB6ED-B37E-4290-84B6-2BA7479A5C24}"/>
    <cellStyle name="Comma 3 5 2 2 3 7" xfId="19495" xr:uid="{E9CCB74B-326D-4507-8873-AA1F82C3B787}"/>
    <cellStyle name="Comma 3 5 2 2 4" xfId="477" xr:uid="{00000000-0005-0000-0000-00002F3E0000}"/>
    <cellStyle name="Comma 3 5 2 2 4 2" xfId="1278" xr:uid="{00000000-0005-0000-0000-0000303E0000}"/>
    <cellStyle name="Comma 3 5 2 2 4 2 2" xfId="3683" xr:uid="{00000000-0005-0000-0000-0000313E0000}"/>
    <cellStyle name="Comma 3 5 2 2 4 2 2 2" xfId="8486" xr:uid="{00000000-0005-0000-0000-0000323E0000}"/>
    <cellStyle name="Comma 3 5 2 2 4 2 2 2 2" xfId="18093" xr:uid="{00000000-0005-0000-0000-0000333E0000}"/>
    <cellStyle name="Comma 3 5 2 2 4 2 2 2 2 2" xfId="37307" xr:uid="{42F05355-CFF4-4A52-AE26-AD5A69CCF4A8}"/>
    <cellStyle name="Comma 3 5 2 2 4 2 2 2 3" xfId="27700" xr:uid="{705E9620-9D7C-44B5-9B8A-8E85199AD9C6}"/>
    <cellStyle name="Comma 3 5 2 2 4 2 2 3" xfId="13290" xr:uid="{00000000-0005-0000-0000-0000343E0000}"/>
    <cellStyle name="Comma 3 5 2 2 4 2 2 3 2" xfId="32504" xr:uid="{3F2AD6B5-A022-4E8E-8E6B-350838547BFB}"/>
    <cellStyle name="Comma 3 5 2 2 4 2 2 4" xfId="22897" xr:uid="{700F239F-1683-43FD-A86C-1931DD91519A}"/>
    <cellStyle name="Comma 3 5 2 2 4 2 3" xfId="6085" xr:uid="{00000000-0005-0000-0000-0000353E0000}"/>
    <cellStyle name="Comma 3 5 2 2 4 2 3 2" xfId="15692" xr:uid="{00000000-0005-0000-0000-0000363E0000}"/>
    <cellStyle name="Comma 3 5 2 2 4 2 3 2 2" xfId="34906" xr:uid="{E8E10EDF-AF9A-458C-BAC3-2BE504027AA0}"/>
    <cellStyle name="Comma 3 5 2 2 4 2 3 3" xfId="25299" xr:uid="{136EEE33-7CFA-46CC-BD8E-9992EA7BBEF6}"/>
    <cellStyle name="Comma 3 5 2 2 4 2 4" xfId="10888" xr:uid="{00000000-0005-0000-0000-0000373E0000}"/>
    <cellStyle name="Comma 3 5 2 2 4 2 4 2" xfId="30102" xr:uid="{12B5A2EE-CA9E-4D5D-B1E5-716005A84169}"/>
    <cellStyle name="Comma 3 5 2 2 4 2 5" xfId="20495" xr:uid="{34B254BA-EAB5-4C26-8508-5CA0A90479F9}"/>
    <cellStyle name="Comma 3 5 2 2 4 3" xfId="2078" xr:uid="{00000000-0005-0000-0000-0000383E0000}"/>
    <cellStyle name="Comma 3 5 2 2 4 3 2" xfId="4483" xr:uid="{00000000-0005-0000-0000-0000393E0000}"/>
    <cellStyle name="Comma 3 5 2 2 4 3 2 2" xfId="9286" xr:uid="{00000000-0005-0000-0000-00003A3E0000}"/>
    <cellStyle name="Comma 3 5 2 2 4 3 2 2 2" xfId="18893" xr:uid="{00000000-0005-0000-0000-00003B3E0000}"/>
    <cellStyle name="Comma 3 5 2 2 4 3 2 2 2 2" xfId="38107" xr:uid="{DF21F67E-7E18-421B-A025-D24032E1D778}"/>
    <cellStyle name="Comma 3 5 2 2 4 3 2 2 3" xfId="28500" xr:uid="{2A0E53A6-5AA6-4347-AC10-230CD311FCC0}"/>
    <cellStyle name="Comma 3 5 2 2 4 3 2 3" xfId="14090" xr:uid="{00000000-0005-0000-0000-00003C3E0000}"/>
    <cellStyle name="Comma 3 5 2 2 4 3 2 3 2" xfId="33304" xr:uid="{0AD43C96-53A0-4DF8-8C41-EF5743BF0BEC}"/>
    <cellStyle name="Comma 3 5 2 2 4 3 2 4" xfId="23697" xr:uid="{E867D753-98E8-4485-B750-AECFEF5839E4}"/>
    <cellStyle name="Comma 3 5 2 2 4 3 3" xfId="6885" xr:uid="{00000000-0005-0000-0000-00003D3E0000}"/>
    <cellStyle name="Comma 3 5 2 2 4 3 3 2" xfId="16492" xr:uid="{00000000-0005-0000-0000-00003E3E0000}"/>
    <cellStyle name="Comma 3 5 2 2 4 3 3 2 2" xfId="35706" xr:uid="{943E3C72-7035-4D75-8C2C-CD9CB124914D}"/>
    <cellStyle name="Comma 3 5 2 2 4 3 3 3" xfId="26099" xr:uid="{C07BAB33-2A4E-4CA0-9B6E-D9CF5C5C653F}"/>
    <cellStyle name="Comma 3 5 2 2 4 3 4" xfId="11688" xr:uid="{00000000-0005-0000-0000-00003F3E0000}"/>
    <cellStyle name="Comma 3 5 2 2 4 3 4 2" xfId="30902" xr:uid="{7C533677-B428-45D6-ADBE-D492408E3E00}"/>
    <cellStyle name="Comma 3 5 2 2 4 3 5" xfId="21295" xr:uid="{F80E1588-D492-43CE-BB6E-7CD1FE6971D1}"/>
    <cellStyle name="Comma 3 5 2 2 4 4" xfId="2883" xr:uid="{00000000-0005-0000-0000-0000403E0000}"/>
    <cellStyle name="Comma 3 5 2 2 4 4 2" xfId="7686" xr:uid="{00000000-0005-0000-0000-0000413E0000}"/>
    <cellStyle name="Comma 3 5 2 2 4 4 2 2" xfId="17293" xr:uid="{00000000-0005-0000-0000-0000423E0000}"/>
    <cellStyle name="Comma 3 5 2 2 4 4 2 2 2" xfId="36507" xr:uid="{D5A48ADE-6EE2-4B8D-9189-8FCA9E9A52AE}"/>
    <cellStyle name="Comma 3 5 2 2 4 4 2 3" xfId="26900" xr:uid="{AC788BA2-CCB3-41FA-AE53-BB9554E5C445}"/>
    <cellStyle name="Comma 3 5 2 2 4 4 3" xfId="12490" xr:uid="{00000000-0005-0000-0000-0000433E0000}"/>
    <cellStyle name="Comma 3 5 2 2 4 4 3 2" xfId="31704" xr:uid="{7907BF33-66CA-4FF3-AB73-12BC8F799AFA}"/>
    <cellStyle name="Comma 3 5 2 2 4 4 4" xfId="22097" xr:uid="{65BA87DD-3C7A-41DF-B3EB-079B5C532B89}"/>
    <cellStyle name="Comma 3 5 2 2 4 5" xfId="5285" xr:uid="{00000000-0005-0000-0000-0000443E0000}"/>
    <cellStyle name="Comma 3 5 2 2 4 5 2" xfId="14892" xr:uid="{00000000-0005-0000-0000-0000453E0000}"/>
    <cellStyle name="Comma 3 5 2 2 4 5 2 2" xfId="34106" xr:uid="{A97792D2-0171-4371-96A8-ABDD1D613EF1}"/>
    <cellStyle name="Comma 3 5 2 2 4 5 3" xfId="24499" xr:uid="{1D33D366-C7B7-4633-BE1F-1A49C89797C4}"/>
    <cellStyle name="Comma 3 5 2 2 4 6" xfId="10088" xr:uid="{00000000-0005-0000-0000-0000463E0000}"/>
    <cellStyle name="Comma 3 5 2 2 4 6 2" xfId="29302" xr:uid="{7495873D-6695-4CCE-9A62-A24F7FB722B0}"/>
    <cellStyle name="Comma 3 5 2 2 4 7" xfId="19695" xr:uid="{30B295B7-7318-4B15-86B1-449A89293425}"/>
    <cellStyle name="Comma 3 5 2 2 5" xfId="677" xr:uid="{00000000-0005-0000-0000-0000473E0000}"/>
    <cellStyle name="Comma 3 5 2 2 5 2" xfId="1478" xr:uid="{00000000-0005-0000-0000-0000483E0000}"/>
    <cellStyle name="Comma 3 5 2 2 5 2 2" xfId="3883" xr:uid="{00000000-0005-0000-0000-0000493E0000}"/>
    <cellStyle name="Comma 3 5 2 2 5 2 2 2" xfId="8686" xr:uid="{00000000-0005-0000-0000-00004A3E0000}"/>
    <cellStyle name="Comma 3 5 2 2 5 2 2 2 2" xfId="18293" xr:uid="{00000000-0005-0000-0000-00004B3E0000}"/>
    <cellStyle name="Comma 3 5 2 2 5 2 2 2 2 2" xfId="37507" xr:uid="{43B2A926-1485-499A-A6F1-DC1907A2318B}"/>
    <cellStyle name="Comma 3 5 2 2 5 2 2 2 3" xfId="27900" xr:uid="{5A10E9D8-33F3-4697-B8A2-2E58C0D1C82D}"/>
    <cellStyle name="Comma 3 5 2 2 5 2 2 3" xfId="13490" xr:uid="{00000000-0005-0000-0000-00004C3E0000}"/>
    <cellStyle name="Comma 3 5 2 2 5 2 2 3 2" xfId="32704" xr:uid="{AD468B79-0CD4-46AE-9BC9-5823403774EC}"/>
    <cellStyle name="Comma 3 5 2 2 5 2 2 4" xfId="23097" xr:uid="{42255B28-5359-4677-8E59-BB5C8A513C48}"/>
    <cellStyle name="Comma 3 5 2 2 5 2 3" xfId="6285" xr:uid="{00000000-0005-0000-0000-00004D3E0000}"/>
    <cellStyle name="Comma 3 5 2 2 5 2 3 2" xfId="15892" xr:uid="{00000000-0005-0000-0000-00004E3E0000}"/>
    <cellStyle name="Comma 3 5 2 2 5 2 3 2 2" xfId="35106" xr:uid="{10208A6F-2E84-458D-BA12-D403854878DA}"/>
    <cellStyle name="Comma 3 5 2 2 5 2 3 3" xfId="25499" xr:uid="{D4E1307E-3501-4C82-9C57-C4660068FF6D}"/>
    <cellStyle name="Comma 3 5 2 2 5 2 4" xfId="11088" xr:uid="{00000000-0005-0000-0000-00004F3E0000}"/>
    <cellStyle name="Comma 3 5 2 2 5 2 4 2" xfId="30302" xr:uid="{40DF5C08-1336-46DF-82C8-52AB5B4202FE}"/>
    <cellStyle name="Comma 3 5 2 2 5 2 5" xfId="20695" xr:uid="{C0184495-365E-49E2-9BF9-B6075F48C800}"/>
    <cellStyle name="Comma 3 5 2 2 5 3" xfId="2278" xr:uid="{00000000-0005-0000-0000-0000503E0000}"/>
    <cellStyle name="Comma 3 5 2 2 5 3 2" xfId="4683" xr:uid="{00000000-0005-0000-0000-0000513E0000}"/>
    <cellStyle name="Comma 3 5 2 2 5 3 2 2" xfId="9486" xr:uid="{00000000-0005-0000-0000-0000523E0000}"/>
    <cellStyle name="Comma 3 5 2 2 5 3 2 2 2" xfId="19093" xr:uid="{00000000-0005-0000-0000-0000533E0000}"/>
    <cellStyle name="Comma 3 5 2 2 5 3 2 2 2 2" xfId="38307" xr:uid="{7109E74A-717B-47D1-96B4-364156327BB5}"/>
    <cellStyle name="Comma 3 5 2 2 5 3 2 2 3" xfId="28700" xr:uid="{9710CAEF-B795-4783-9119-541C5A4B5B7D}"/>
    <cellStyle name="Comma 3 5 2 2 5 3 2 3" xfId="14290" xr:uid="{00000000-0005-0000-0000-0000543E0000}"/>
    <cellStyle name="Comma 3 5 2 2 5 3 2 3 2" xfId="33504" xr:uid="{3137B5DE-E2FA-48A0-A940-7BFD56BBF3C1}"/>
    <cellStyle name="Comma 3 5 2 2 5 3 2 4" xfId="23897" xr:uid="{C2F6DEB7-C4F6-4F2B-93B0-5136C6F3E67B}"/>
    <cellStyle name="Comma 3 5 2 2 5 3 3" xfId="7085" xr:uid="{00000000-0005-0000-0000-0000553E0000}"/>
    <cellStyle name="Comma 3 5 2 2 5 3 3 2" xfId="16692" xr:uid="{00000000-0005-0000-0000-0000563E0000}"/>
    <cellStyle name="Comma 3 5 2 2 5 3 3 2 2" xfId="35906" xr:uid="{5CA98FFC-6954-4257-8BBB-2FFFEAA440F3}"/>
    <cellStyle name="Comma 3 5 2 2 5 3 3 3" xfId="26299" xr:uid="{A0A74573-25EF-4E29-A8A7-0FE1BC8ECB1E}"/>
    <cellStyle name="Comma 3 5 2 2 5 3 4" xfId="11888" xr:uid="{00000000-0005-0000-0000-0000573E0000}"/>
    <cellStyle name="Comma 3 5 2 2 5 3 4 2" xfId="31102" xr:uid="{CEF2C59F-C8FF-4E63-9FE2-CBAA7B5301FA}"/>
    <cellStyle name="Comma 3 5 2 2 5 3 5" xfId="21495" xr:uid="{BAA3472D-698A-413F-96D1-5E95D975F5E4}"/>
    <cellStyle name="Comma 3 5 2 2 5 4" xfId="3083" xr:uid="{00000000-0005-0000-0000-0000583E0000}"/>
    <cellStyle name="Comma 3 5 2 2 5 4 2" xfId="7886" xr:uid="{00000000-0005-0000-0000-0000593E0000}"/>
    <cellStyle name="Comma 3 5 2 2 5 4 2 2" xfId="17493" xr:uid="{00000000-0005-0000-0000-00005A3E0000}"/>
    <cellStyle name="Comma 3 5 2 2 5 4 2 2 2" xfId="36707" xr:uid="{4FAFD395-7416-4F19-8FAB-88C0934DEDB3}"/>
    <cellStyle name="Comma 3 5 2 2 5 4 2 3" xfId="27100" xr:uid="{CC30FD74-22C3-4FB3-A3E5-B2B8F8C25396}"/>
    <cellStyle name="Comma 3 5 2 2 5 4 3" xfId="12690" xr:uid="{00000000-0005-0000-0000-00005B3E0000}"/>
    <cellStyle name="Comma 3 5 2 2 5 4 3 2" xfId="31904" xr:uid="{2CA4AD3D-5744-446A-9D72-277088E66628}"/>
    <cellStyle name="Comma 3 5 2 2 5 4 4" xfId="22297" xr:uid="{0EA52AE5-4208-4151-96C6-96A9F542A319}"/>
    <cellStyle name="Comma 3 5 2 2 5 5" xfId="5485" xr:uid="{00000000-0005-0000-0000-00005C3E0000}"/>
    <cellStyle name="Comma 3 5 2 2 5 5 2" xfId="15092" xr:uid="{00000000-0005-0000-0000-00005D3E0000}"/>
    <cellStyle name="Comma 3 5 2 2 5 5 2 2" xfId="34306" xr:uid="{24302A70-7692-474F-A42B-89D721172101}"/>
    <cellStyle name="Comma 3 5 2 2 5 5 3" xfId="24699" xr:uid="{4353EE4F-E2D0-4B69-893F-728EE1117AFA}"/>
    <cellStyle name="Comma 3 5 2 2 5 6" xfId="10288" xr:uid="{00000000-0005-0000-0000-00005E3E0000}"/>
    <cellStyle name="Comma 3 5 2 2 5 6 2" xfId="29502" xr:uid="{35C29B7D-8C80-493F-AF8E-AEC962EAAA7A}"/>
    <cellStyle name="Comma 3 5 2 2 5 7" xfId="19895" xr:uid="{3F045FF4-8336-4A23-B27F-360B6DFEBB4C}"/>
    <cellStyle name="Comma 3 5 2 2 6" xfId="878" xr:uid="{00000000-0005-0000-0000-00005F3E0000}"/>
    <cellStyle name="Comma 3 5 2 2 6 2" xfId="3283" xr:uid="{00000000-0005-0000-0000-0000603E0000}"/>
    <cellStyle name="Comma 3 5 2 2 6 2 2" xfId="8086" xr:uid="{00000000-0005-0000-0000-0000613E0000}"/>
    <cellStyle name="Comma 3 5 2 2 6 2 2 2" xfId="17693" xr:uid="{00000000-0005-0000-0000-0000623E0000}"/>
    <cellStyle name="Comma 3 5 2 2 6 2 2 2 2" xfId="36907" xr:uid="{8CF5E8B4-C39E-43F6-8B8B-E0AC0A623A91}"/>
    <cellStyle name="Comma 3 5 2 2 6 2 2 3" xfId="27300" xr:uid="{44B46D4A-F79F-4463-A8FD-E1999302C96D}"/>
    <cellStyle name="Comma 3 5 2 2 6 2 3" xfId="12890" xr:uid="{00000000-0005-0000-0000-0000633E0000}"/>
    <cellStyle name="Comma 3 5 2 2 6 2 3 2" xfId="32104" xr:uid="{251FB922-92A5-4656-A1ED-04F8F974F0EB}"/>
    <cellStyle name="Comma 3 5 2 2 6 2 4" xfId="22497" xr:uid="{13F7F11F-D7A4-4C01-ADC1-E7653E57056C}"/>
    <cellStyle name="Comma 3 5 2 2 6 3" xfId="5685" xr:uid="{00000000-0005-0000-0000-0000643E0000}"/>
    <cellStyle name="Comma 3 5 2 2 6 3 2" xfId="15292" xr:uid="{00000000-0005-0000-0000-0000653E0000}"/>
    <cellStyle name="Comma 3 5 2 2 6 3 2 2" xfId="34506" xr:uid="{525A59A0-8386-438F-BF8E-4E5F8517C657}"/>
    <cellStyle name="Comma 3 5 2 2 6 3 3" xfId="24899" xr:uid="{74006E57-419C-4B8A-80BE-59EB65FEFC4C}"/>
    <cellStyle name="Comma 3 5 2 2 6 4" xfId="10488" xr:uid="{00000000-0005-0000-0000-0000663E0000}"/>
    <cellStyle name="Comma 3 5 2 2 6 4 2" xfId="29702" xr:uid="{17700B9A-DF91-4E5F-B9AF-D2F22F0BB85A}"/>
    <cellStyle name="Comma 3 5 2 2 6 5" xfId="20095" xr:uid="{5A154268-634A-4649-B795-2B9D0CC24379}"/>
    <cellStyle name="Comma 3 5 2 2 7" xfId="1678" xr:uid="{00000000-0005-0000-0000-0000673E0000}"/>
    <cellStyle name="Comma 3 5 2 2 7 2" xfId="4083" xr:uid="{00000000-0005-0000-0000-0000683E0000}"/>
    <cellStyle name="Comma 3 5 2 2 7 2 2" xfId="8886" xr:uid="{00000000-0005-0000-0000-0000693E0000}"/>
    <cellStyle name="Comma 3 5 2 2 7 2 2 2" xfId="18493" xr:uid="{00000000-0005-0000-0000-00006A3E0000}"/>
    <cellStyle name="Comma 3 5 2 2 7 2 2 2 2" xfId="37707" xr:uid="{C22EFA0A-1164-4971-B503-8084EA07D4B1}"/>
    <cellStyle name="Comma 3 5 2 2 7 2 2 3" xfId="28100" xr:uid="{004D3D2E-CCFB-46E9-8D73-3B64C1A80BA2}"/>
    <cellStyle name="Comma 3 5 2 2 7 2 3" xfId="13690" xr:uid="{00000000-0005-0000-0000-00006B3E0000}"/>
    <cellStyle name="Comma 3 5 2 2 7 2 3 2" xfId="32904" xr:uid="{905352D8-EFB1-4898-BDCC-06637A371B18}"/>
    <cellStyle name="Comma 3 5 2 2 7 2 4" xfId="23297" xr:uid="{CE30547D-0471-441D-BCA6-B0DBEEB48CE3}"/>
    <cellStyle name="Comma 3 5 2 2 7 3" xfId="6485" xr:uid="{00000000-0005-0000-0000-00006C3E0000}"/>
    <cellStyle name="Comma 3 5 2 2 7 3 2" xfId="16092" xr:uid="{00000000-0005-0000-0000-00006D3E0000}"/>
    <cellStyle name="Comma 3 5 2 2 7 3 2 2" xfId="35306" xr:uid="{6E9EF931-2449-4692-93B9-E715EAC21749}"/>
    <cellStyle name="Comma 3 5 2 2 7 3 3" xfId="25699" xr:uid="{01EC7E3F-96E6-4866-BCBA-26A74D365DE0}"/>
    <cellStyle name="Comma 3 5 2 2 7 4" xfId="11288" xr:uid="{00000000-0005-0000-0000-00006E3E0000}"/>
    <cellStyle name="Comma 3 5 2 2 7 4 2" xfId="30502" xr:uid="{D35DD331-6B47-48EE-B936-17A317267EA3}"/>
    <cellStyle name="Comma 3 5 2 2 7 5" xfId="20895" xr:uid="{7D7F440A-4206-4AC7-A414-5DDDD1D1959C}"/>
    <cellStyle name="Comma 3 5 2 2 8" xfId="2483" xr:uid="{00000000-0005-0000-0000-00006F3E0000}"/>
    <cellStyle name="Comma 3 5 2 2 8 2" xfId="7286" xr:uid="{00000000-0005-0000-0000-0000703E0000}"/>
    <cellStyle name="Comma 3 5 2 2 8 2 2" xfId="16893" xr:uid="{00000000-0005-0000-0000-0000713E0000}"/>
    <cellStyle name="Comma 3 5 2 2 8 2 2 2" xfId="36107" xr:uid="{96FBAB9B-F13E-4D89-B130-D08CC6655F1B}"/>
    <cellStyle name="Comma 3 5 2 2 8 2 3" xfId="26500" xr:uid="{A2559C7C-DFD4-4CA4-9623-EE01DAAF4B8C}"/>
    <cellStyle name="Comma 3 5 2 2 8 3" xfId="12090" xr:uid="{00000000-0005-0000-0000-0000723E0000}"/>
    <cellStyle name="Comma 3 5 2 2 8 3 2" xfId="31304" xr:uid="{F9F291A6-7A26-4593-ABA3-4630EA3EDE7C}"/>
    <cellStyle name="Comma 3 5 2 2 8 4" xfId="21697" xr:uid="{0185872B-EC8F-488B-AD38-DE87935E62E4}"/>
    <cellStyle name="Comma 3 5 2 2 9" xfId="4885" xr:uid="{00000000-0005-0000-0000-0000733E0000}"/>
    <cellStyle name="Comma 3 5 2 2 9 2" xfId="14492" xr:uid="{00000000-0005-0000-0000-0000743E0000}"/>
    <cellStyle name="Comma 3 5 2 2 9 2 2" xfId="33706" xr:uid="{7F48E1CF-0B03-41EC-821C-B20F070CB504}"/>
    <cellStyle name="Comma 3 5 2 2 9 3" xfId="24099" xr:uid="{C4BEC287-56FB-44C5-A5E5-F39FABD64F16}"/>
    <cellStyle name="Comma 3 5 2 3" xfId="127" xr:uid="{00000000-0005-0000-0000-0000753E0000}"/>
    <cellStyle name="Comma 3 5 2 3 10" xfId="19345" xr:uid="{61D2F60D-1D87-4A4D-9036-C185A2562B48}"/>
    <cellStyle name="Comma 3 5 2 3 2" xfId="327" xr:uid="{00000000-0005-0000-0000-0000763E0000}"/>
    <cellStyle name="Comma 3 5 2 3 2 2" xfId="1128" xr:uid="{00000000-0005-0000-0000-0000773E0000}"/>
    <cellStyle name="Comma 3 5 2 3 2 2 2" xfId="3533" xr:uid="{00000000-0005-0000-0000-0000783E0000}"/>
    <cellStyle name="Comma 3 5 2 3 2 2 2 2" xfId="8336" xr:uid="{00000000-0005-0000-0000-0000793E0000}"/>
    <cellStyle name="Comma 3 5 2 3 2 2 2 2 2" xfId="17943" xr:uid="{00000000-0005-0000-0000-00007A3E0000}"/>
    <cellStyle name="Comma 3 5 2 3 2 2 2 2 2 2" xfId="37157" xr:uid="{2C2B114E-C07F-4E62-AFF5-69C3C9516EA6}"/>
    <cellStyle name="Comma 3 5 2 3 2 2 2 2 3" xfId="27550" xr:uid="{C4540A26-31A4-4000-95A8-B9AF5E4EF4C5}"/>
    <cellStyle name="Comma 3 5 2 3 2 2 2 3" xfId="13140" xr:uid="{00000000-0005-0000-0000-00007B3E0000}"/>
    <cellStyle name="Comma 3 5 2 3 2 2 2 3 2" xfId="32354" xr:uid="{B5B50010-0F93-4A0C-BF8F-92A7D04175FC}"/>
    <cellStyle name="Comma 3 5 2 3 2 2 2 4" xfId="22747" xr:uid="{21637F33-15B9-4FE3-943D-3E3AF2C85E4C}"/>
    <cellStyle name="Comma 3 5 2 3 2 2 3" xfId="5935" xr:uid="{00000000-0005-0000-0000-00007C3E0000}"/>
    <cellStyle name="Comma 3 5 2 3 2 2 3 2" xfId="15542" xr:uid="{00000000-0005-0000-0000-00007D3E0000}"/>
    <cellStyle name="Comma 3 5 2 3 2 2 3 2 2" xfId="34756" xr:uid="{E3E60BAC-D9AD-4E75-AD36-65D2CB5D1884}"/>
    <cellStyle name="Comma 3 5 2 3 2 2 3 3" xfId="25149" xr:uid="{15671B45-F048-4CF8-81E8-2530B1533115}"/>
    <cellStyle name="Comma 3 5 2 3 2 2 4" xfId="10738" xr:uid="{00000000-0005-0000-0000-00007E3E0000}"/>
    <cellStyle name="Comma 3 5 2 3 2 2 4 2" xfId="29952" xr:uid="{C399B289-49D3-48E2-B80D-3EBC3137961F}"/>
    <cellStyle name="Comma 3 5 2 3 2 2 5" xfId="20345" xr:uid="{A8E8CD79-D0D3-412C-B548-0C9BFAC97127}"/>
    <cellStyle name="Comma 3 5 2 3 2 3" xfId="1928" xr:uid="{00000000-0005-0000-0000-00007F3E0000}"/>
    <cellStyle name="Comma 3 5 2 3 2 3 2" xfId="4333" xr:uid="{00000000-0005-0000-0000-0000803E0000}"/>
    <cellStyle name="Comma 3 5 2 3 2 3 2 2" xfId="9136" xr:uid="{00000000-0005-0000-0000-0000813E0000}"/>
    <cellStyle name="Comma 3 5 2 3 2 3 2 2 2" xfId="18743" xr:uid="{00000000-0005-0000-0000-0000823E0000}"/>
    <cellStyle name="Comma 3 5 2 3 2 3 2 2 2 2" xfId="37957" xr:uid="{1B6453CA-0E6A-4656-A54A-A6D032703B44}"/>
    <cellStyle name="Comma 3 5 2 3 2 3 2 2 3" xfId="28350" xr:uid="{1BEF0F8B-B32B-443B-BD8D-C6C573787078}"/>
    <cellStyle name="Comma 3 5 2 3 2 3 2 3" xfId="13940" xr:uid="{00000000-0005-0000-0000-0000833E0000}"/>
    <cellStyle name="Comma 3 5 2 3 2 3 2 3 2" xfId="33154" xr:uid="{7F92916B-E9B7-4810-975B-1DD7719AA08F}"/>
    <cellStyle name="Comma 3 5 2 3 2 3 2 4" xfId="23547" xr:uid="{8F90ADDA-3580-4316-97AF-63EE32FB6447}"/>
    <cellStyle name="Comma 3 5 2 3 2 3 3" xfId="6735" xr:uid="{00000000-0005-0000-0000-0000843E0000}"/>
    <cellStyle name="Comma 3 5 2 3 2 3 3 2" xfId="16342" xr:uid="{00000000-0005-0000-0000-0000853E0000}"/>
    <cellStyle name="Comma 3 5 2 3 2 3 3 2 2" xfId="35556" xr:uid="{4131A68A-FAD8-48C3-BA44-5EB6DEF1D2D4}"/>
    <cellStyle name="Comma 3 5 2 3 2 3 3 3" xfId="25949" xr:uid="{75350585-0C94-4EE3-B011-BD8EBB3CE00D}"/>
    <cellStyle name="Comma 3 5 2 3 2 3 4" xfId="11538" xr:uid="{00000000-0005-0000-0000-0000863E0000}"/>
    <cellStyle name="Comma 3 5 2 3 2 3 4 2" xfId="30752" xr:uid="{9443B47A-168E-4DCE-8924-070CF2698A87}"/>
    <cellStyle name="Comma 3 5 2 3 2 3 5" xfId="21145" xr:uid="{5CCFBEB3-C386-48DD-BF22-BDF27859D7A8}"/>
    <cellStyle name="Comma 3 5 2 3 2 4" xfId="2733" xr:uid="{00000000-0005-0000-0000-0000873E0000}"/>
    <cellStyle name="Comma 3 5 2 3 2 4 2" xfId="7536" xr:uid="{00000000-0005-0000-0000-0000883E0000}"/>
    <cellStyle name="Comma 3 5 2 3 2 4 2 2" xfId="17143" xr:uid="{00000000-0005-0000-0000-0000893E0000}"/>
    <cellStyle name="Comma 3 5 2 3 2 4 2 2 2" xfId="36357" xr:uid="{C0629A26-55A5-4D65-8A18-E16F131B265A}"/>
    <cellStyle name="Comma 3 5 2 3 2 4 2 3" xfId="26750" xr:uid="{2476927C-E4FD-4203-B116-E9D77230ECC1}"/>
    <cellStyle name="Comma 3 5 2 3 2 4 3" xfId="12340" xr:uid="{00000000-0005-0000-0000-00008A3E0000}"/>
    <cellStyle name="Comma 3 5 2 3 2 4 3 2" xfId="31554" xr:uid="{93013C02-D6E8-404B-BF45-5C2345EF3307}"/>
    <cellStyle name="Comma 3 5 2 3 2 4 4" xfId="21947" xr:uid="{3FEF1E88-0899-48C9-AFD0-CB2AA8C0B530}"/>
    <cellStyle name="Comma 3 5 2 3 2 5" xfId="5135" xr:uid="{00000000-0005-0000-0000-00008B3E0000}"/>
    <cellStyle name="Comma 3 5 2 3 2 5 2" xfId="14742" xr:uid="{00000000-0005-0000-0000-00008C3E0000}"/>
    <cellStyle name="Comma 3 5 2 3 2 5 2 2" xfId="33956" xr:uid="{1A433E7E-5737-4F10-940C-9A3A9D165B9B}"/>
    <cellStyle name="Comma 3 5 2 3 2 5 3" xfId="24349" xr:uid="{D5953C89-1C30-421E-BBAE-259CF53EC49E}"/>
    <cellStyle name="Comma 3 5 2 3 2 6" xfId="9938" xr:uid="{00000000-0005-0000-0000-00008D3E0000}"/>
    <cellStyle name="Comma 3 5 2 3 2 6 2" xfId="29152" xr:uid="{22506DC6-5D3E-4CB2-9DB3-A05EBA1FA2E7}"/>
    <cellStyle name="Comma 3 5 2 3 2 7" xfId="19545" xr:uid="{539015F9-0169-4F30-B479-747AA1DA503F}"/>
    <cellStyle name="Comma 3 5 2 3 3" xfId="527" xr:uid="{00000000-0005-0000-0000-00008E3E0000}"/>
    <cellStyle name="Comma 3 5 2 3 3 2" xfId="1328" xr:uid="{00000000-0005-0000-0000-00008F3E0000}"/>
    <cellStyle name="Comma 3 5 2 3 3 2 2" xfId="3733" xr:uid="{00000000-0005-0000-0000-0000903E0000}"/>
    <cellStyle name="Comma 3 5 2 3 3 2 2 2" xfId="8536" xr:uid="{00000000-0005-0000-0000-0000913E0000}"/>
    <cellStyle name="Comma 3 5 2 3 3 2 2 2 2" xfId="18143" xr:uid="{00000000-0005-0000-0000-0000923E0000}"/>
    <cellStyle name="Comma 3 5 2 3 3 2 2 2 2 2" xfId="37357" xr:uid="{4225A2E0-5AEA-416A-B732-F22705FC2B60}"/>
    <cellStyle name="Comma 3 5 2 3 3 2 2 2 3" xfId="27750" xr:uid="{9C54FE15-4875-4B6E-A22D-4145C961DBB0}"/>
    <cellStyle name="Comma 3 5 2 3 3 2 2 3" xfId="13340" xr:uid="{00000000-0005-0000-0000-0000933E0000}"/>
    <cellStyle name="Comma 3 5 2 3 3 2 2 3 2" xfId="32554" xr:uid="{7687D9C1-3217-4FF8-8746-6ECF3534430E}"/>
    <cellStyle name="Comma 3 5 2 3 3 2 2 4" xfId="22947" xr:uid="{3FAC5681-8614-4BB6-9D06-44C8AE277886}"/>
    <cellStyle name="Comma 3 5 2 3 3 2 3" xfId="6135" xr:uid="{00000000-0005-0000-0000-0000943E0000}"/>
    <cellStyle name="Comma 3 5 2 3 3 2 3 2" xfId="15742" xr:uid="{00000000-0005-0000-0000-0000953E0000}"/>
    <cellStyle name="Comma 3 5 2 3 3 2 3 2 2" xfId="34956" xr:uid="{51052225-E4FF-4340-A4F7-803229ACF524}"/>
    <cellStyle name="Comma 3 5 2 3 3 2 3 3" xfId="25349" xr:uid="{06733B27-4B6F-4866-8905-8666E0431AA9}"/>
    <cellStyle name="Comma 3 5 2 3 3 2 4" xfId="10938" xr:uid="{00000000-0005-0000-0000-0000963E0000}"/>
    <cellStyle name="Comma 3 5 2 3 3 2 4 2" xfId="30152" xr:uid="{F7A93498-A93E-442E-A135-6CAF7BC870A2}"/>
    <cellStyle name="Comma 3 5 2 3 3 2 5" xfId="20545" xr:uid="{389FC767-9F72-4100-BB56-F05512F08553}"/>
    <cellStyle name="Comma 3 5 2 3 3 3" xfId="2128" xr:uid="{00000000-0005-0000-0000-0000973E0000}"/>
    <cellStyle name="Comma 3 5 2 3 3 3 2" xfId="4533" xr:uid="{00000000-0005-0000-0000-0000983E0000}"/>
    <cellStyle name="Comma 3 5 2 3 3 3 2 2" xfId="9336" xr:uid="{00000000-0005-0000-0000-0000993E0000}"/>
    <cellStyle name="Comma 3 5 2 3 3 3 2 2 2" xfId="18943" xr:uid="{00000000-0005-0000-0000-00009A3E0000}"/>
    <cellStyle name="Comma 3 5 2 3 3 3 2 2 2 2" xfId="38157" xr:uid="{3E97B66E-DF1D-4CCD-9DC4-FA40E93BE9CD}"/>
    <cellStyle name="Comma 3 5 2 3 3 3 2 2 3" xfId="28550" xr:uid="{DB52C10F-CE3E-4216-932E-57CC9A07AE79}"/>
    <cellStyle name="Comma 3 5 2 3 3 3 2 3" xfId="14140" xr:uid="{00000000-0005-0000-0000-00009B3E0000}"/>
    <cellStyle name="Comma 3 5 2 3 3 3 2 3 2" xfId="33354" xr:uid="{CC290F57-8CB7-4E1F-BF02-B62ACC983BAA}"/>
    <cellStyle name="Comma 3 5 2 3 3 3 2 4" xfId="23747" xr:uid="{42933DC2-9E78-4E7B-8A9F-F4C2388668DE}"/>
    <cellStyle name="Comma 3 5 2 3 3 3 3" xfId="6935" xr:uid="{00000000-0005-0000-0000-00009C3E0000}"/>
    <cellStyle name="Comma 3 5 2 3 3 3 3 2" xfId="16542" xr:uid="{00000000-0005-0000-0000-00009D3E0000}"/>
    <cellStyle name="Comma 3 5 2 3 3 3 3 2 2" xfId="35756" xr:uid="{6A470239-077C-42A8-B431-F0E7838F5C5A}"/>
    <cellStyle name="Comma 3 5 2 3 3 3 3 3" xfId="26149" xr:uid="{9FE0603D-F107-49E3-9AAA-F644D526B972}"/>
    <cellStyle name="Comma 3 5 2 3 3 3 4" xfId="11738" xr:uid="{00000000-0005-0000-0000-00009E3E0000}"/>
    <cellStyle name="Comma 3 5 2 3 3 3 4 2" xfId="30952" xr:uid="{D7B33B88-9757-43C0-9184-A7A715781B0B}"/>
    <cellStyle name="Comma 3 5 2 3 3 3 5" xfId="21345" xr:uid="{70103BCA-FE50-49D1-A0A1-3BD0016D80D8}"/>
    <cellStyle name="Comma 3 5 2 3 3 4" xfId="2933" xr:uid="{00000000-0005-0000-0000-00009F3E0000}"/>
    <cellStyle name="Comma 3 5 2 3 3 4 2" xfId="7736" xr:uid="{00000000-0005-0000-0000-0000A03E0000}"/>
    <cellStyle name="Comma 3 5 2 3 3 4 2 2" xfId="17343" xr:uid="{00000000-0005-0000-0000-0000A13E0000}"/>
    <cellStyle name="Comma 3 5 2 3 3 4 2 2 2" xfId="36557" xr:uid="{36F900B2-4F71-488E-869F-B1826348D351}"/>
    <cellStyle name="Comma 3 5 2 3 3 4 2 3" xfId="26950" xr:uid="{FBF6F424-BA52-4809-9967-3D7DCE5A0484}"/>
    <cellStyle name="Comma 3 5 2 3 3 4 3" xfId="12540" xr:uid="{00000000-0005-0000-0000-0000A23E0000}"/>
    <cellStyle name="Comma 3 5 2 3 3 4 3 2" xfId="31754" xr:uid="{2B15B538-1D8E-4C8A-A894-E154461284FA}"/>
    <cellStyle name="Comma 3 5 2 3 3 4 4" xfId="22147" xr:uid="{69942FC7-4163-4B02-85C7-7CA0EB8D7482}"/>
    <cellStyle name="Comma 3 5 2 3 3 5" xfId="5335" xr:uid="{00000000-0005-0000-0000-0000A33E0000}"/>
    <cellStyle name="Comma 3 5 2 3 3 5 2" xfId="14942" xr:uid="{00000000-0005-0000-0000-0000A43E0000}"/>
    <cellStyle name="Comma 3 5 2 3 3 5 2 2" xfId="34156" xr:uid="{945CE751-A4BE-4541-925C-F73DBAC7F083}"/>
    <cellStyle name="Comma 3 5 2 3 3 5 3" xfId="24549" xr:uid="{0BD1A261-AF5E-43DE-8946-BC8A56211DAE}"/>
    <cellStyle name="Comma 3 5 2 3 3 6" xfId="10138" xr:uid="{00000000-0005-0000-0000-0000A53E0000}"/>
    <cellStyle name="Comma 3 5 2 3 3 6 2" xfId="29352" xr:uid="{0F39E7AC-C58E-491B-9C17-EA77ACFF2BCE}"/>
    <cellStyle name="Comma 3 5 2 3 3 7" xfId="19745" xr:uid="{161C1977-7D85-4666-9C6D-09DF018BA7C5}"/>
    <cellStyle name="Comma 3 5 2 3 4" xfId="727" xr:uid="{00000000-0005-0000-0000-0000A63E0000}"/>
    <cellStyle name="Comma 3 5 2 3 4 2" xfId="1528" xr:uid="{00000000-0005-0000-0000-0000A73E0000}"/>
    <cellStyle name="Comma 3 5 2 3 4 2 2" xfId="3933" xr:uid="{00000000-0005-0000-0000-0000A83E0000}"/>
    <cellStyle name="Comma 3 5 2 3 4 2 2 2" xfId="8736" xr:uid="{00000000-0005-0000-0000-0000A93E0000}"/>
    <cellStyle name="Comma 3 5 2 3 4 2 2 2 2" xfId="18343" xr:uid="{00000000-0005-0000-0000-0000AA3E0000}"/>
    <cellStyle name="Comma 3 5 2 3 4 2 2 2 2 2" xfId="37557" xr:uid="{53024E73-4BD0-4552-BAEC-42A5956DDBDE}"/>
    <cellStyle name="Comma 3 5 2 3 4 2 2 2 3" xfId="27950" xr:uid="{F8E1E535-D09B-4C97-AD97-FC33B9965A3F}"/>
    <cellStyle name="Comma 3 5 2 3 4 2 2 3" xfId="13540" xr:uid="{00000000-0005-0000-0000-0000AB3E0000}"/>
    <cellStyle name="Comma 3 5 2 3 4 2 2 3 2" xfId="32754" xr:uid="{2070D0FA-7962-4228-9918-167386CC065E}"/>
    <cellStyle name="Comma 3 5 2 3 4 2 2 4" xfId="23147" xr:uid="{3B997355-85DB-4D0F-A73D-2089570E0B90}"/>
    <cellStyle name="Comma 3 5 2 3 4 2 3" xfId="6335" xr:uid="{00000000-0005-0000-0000-0000AC3E0000}"/>
    <cellStyle name="Comma 3 5 2 3 4 2 3 2" xfId="15942" xr:uid="{00000000-0005-0000-0000-0000AD3E0000}"/>
    <cellStyle name="Comma 3 5 2 3 4 2 3 2 2" xfId="35156" xr:uid="{098B0BCC-F04D-4BFD-AC95-BC4BF325CB7F}"/>
    <cellStyle name="Comma 3 5 2 3 4 2 3 3" xfId="25549" xr:uid="{A08DC306-1CC1-4B96-B1FB-59A5F145655E}"/>
    <cellStyle name="Comma 3 5 2 3 4 2 4" xfId="11138" xr:uid="{00000000-0005-0000-0000-0000AE3E0000}"/>
    <cellStyle name="Comma 3 5 2 3 4 2 4 2" xfId="30352" xr:uid="{F2D7E160-ADF3-4810-85E2-33A5E1A13D4E}"/>
    <cellStyle name="Comma 3 5 2 3 4 2 5" xfId="20745" xr:uid="{C88CB57E-372A-47DC-8A40-1D24C05408DD}"/>
    <cellStyle name="Comma 3 5 2 3 4 3" xfId="2328" xr:uid="{00000000-0005-0000-0000-0000AF3E0000}"/>
    <cellStyle name="Comma 3 5 2 3 4 3 2" xfId="4733" xr:uid="{00000000-0005-0000-0000-0000B03E0000}"/>
    <cellStyle name="Comma 3 5 2 3 4 3 2 2" xfId="9536" xr:uid="{00000000-0005-0000-0000-0000B13E0000}"/>
    <cellStyle name="Comma 3 5 2 3 4 3 2 2 2" xfId="19143" xr:uid="{00000000-0005-0000-0000-0000B23E0000}"/>
    <cellStyle name="Comma 3 5 2 3 4 3 2 2 2 2" xfId="38357" xr:uid="{12BFDC40-087F-47DF-B9ED-5F6D72A614B2}"/>
    <cellStyle name="Comma 3 5 2 3 4 3 2 2 3" xfId="28750" xr:uid="{2727105F-6342-4FA0-B861-246A06D58CD5}"/>
    <cellStyle name="Comma 3 5 2 3 4 3 2 3" xfId="14340" xr:uid="{00000000-0005-0000-0000-0000B33E0000}"/>
    <cellStyle name="Comma 3 5 2 3 4 3 2 3 2" xfId="33554" xr:uid="{7B6E64BF-51E5-4B9F-8FE8-C83C1EDFD2F4}"/>
    <cellStyle name="Comma 3 5 2 3 4 3 2 4" xfId="23947" xr:uid="{A4FACAA1-144F-4AB9-B698-347037388352}"/>
    <cellStyle name="Comma 3 5 2 3 4 3 3" xfId="7135" xr:uid="{00000000-0005-0000-0000-0000B43E0000}"/>
    <cellStyle name="Comma 3 5 2 3 4 3 3 2" xfId="16742" xr:uid="{00000000-0005-0000-0000-0000B53E0000}"/>
    <cellStyle name="Comma 3 5 2 3 4 3 3 2 2" xfId="35956" xr:uid="{A8234596-64DA-4C45-BE15-22E17A0FE2F6}"/>
    <cellStyle name="Comma 3 5 2 3 4 3 3 3" xfId="26349" xr:uid="{C1E1B944-3B65-4B3B-A95E-C65BCD1E8C57}"/>
    <cellStyle name="Comma 3 5 2 3 4 3 4" xfId="11938" xr:uid="{00000000-0005-0000-0000-0000B63E0000}"/>
    <cellStyle name="Comma 3 5 2 3 4 3 4 2" xfId="31152" xr:uid="{1310C2CF-5B8C-43FC-A81B-214DA48B6344}"/>
    <cellStyle name="Comma 3 5 2 3 4 3 5" xfId="21545" xr:uid="{8A07065F-615B-4DF8-B44F-5868F938B6A0}"/>
    <cellStyle name="Comma 3 5 2 3 4 4" xfId="3133" xr:uid="{00000000-0005-0000-0000-0000B73E0000}"/>
    <cellStyle name="Comma 3 5 2 3 4 4 2" xfId="7936" xr:uid="{00000000-0005-0000-0000-0000B83E0000}"/>
    <cellStyle name="Comma 3 5 2 3 4 4 2 2" xfId="17543" xr:uid="{00000000-0005-0000-0000-0000B93E0000}"/>
    <cellStyle name="Comma 3 5 2 3 4 4 2 2 2" xfId="36757" xr:uid="{8CA237E1-1254-4A45-910D-A779F87A4659}"/>
    <cellStyle name="Comma 3 5 2 3 4 4 2 3" xfId="27150" xr:uid="{760AF910-EB10-4AD7-B22D-283DD43E0ADB}"/>
    <cellStyle name="Comma 3 5 2 3 4 4 3" xfId="12740" xr:uid="{00000000-0005-0000-0000-0000BA3E0000}"/>
    <cellStyle name="Comma 3 5 2 3 4 4 3 2" xfId="31954" xr:uid="{78B2CFD3-243D-48DB-9CEF-9E50F0D71088}"/>
    <cellStyle name="Comma 3 5 2 3 4 4 4" xfId="22347" xr:uid="{6141D3C0-E283-4C19-8F8B-011117807D06}"/>
    <cellStyle name="Comma 3 5 2 3 4 5" xfId="5535" xr:uid="{00000000-0005-0000-0000-0000BB3E0000}"/>
    <cellStyle name="Comma 3 5 2 3 4 5 2" xfId="15142" xr:uid="{00000000-0005-0000-0000-0000BC3E0000}"/>
    <cellStyle name="Comma 3 5 2 3 4 5 2 2" xfId="34356" xr:uid="{C10B9E07-4F77-4F84-936C-3D2DF1EAA1FC}"/>
    <cellStyle name="Comma 3 5 2 3 4 5 3" xfId="24749" xr:uid="{174E6D74-DD6B-47E8-8E3D-1FD9BE43F977}"/>
    <cellStyle name="Comma 3 5 2 3 4 6" xfId="10338" xr:uid="{00000000-0005-0000-0000-0000BD3E0000}"/>
    <cellStyle name="Comma 3 5 2 3 4 6 2" xfId="29552" xr:uid="{EE2490F4-A82B-44CC-A177-4A954D3F0F6D}"/>
    <cellStyle name="Comma 3 5 2 3 4 7" xfId="19945" xr:uid="{4498FBE0-D104-415A-B6A6-40BEB56CF735}"/>
    <cellStyle name="Comma 3 5 2 3 5" xfId="928" xr:uid="{00000000-0005-0000-0000-0000BE3E0000}"/>
    <cellStyle name="Comma 3 5 2 3 5 2" xfId="3333" xr:uid="{00000000-0005-0000-0000-0000BF3E0000}"/>
    <cellStyle name="Comma 3 5 2 3 5 2 2" xfId="8136" xr:uid="{00000000-0005-0000-0000-0000C03E0000}"/>
    <cellStyle name="Comma 3 5 2 3 5 2 2 2" xfId="17743" xr:uid="{00000000-0005-0000-0000-0000C13E0000}"/>
    <cellStyle name="Comma 3 5 2 3 5 2 2 2 2" xfId="36957" xr:uid="{53F36843-F8AA-496A-AA4F-64CA4F04C112}"/>
    <cellStyle name="Comma 3 5 2 3 5 2 2 3" xfId="27350" xr:uid="{467C5B19-E42B-4C18-95DF-17BD4917A95C}"/>
    <cellStyle name="Comma 3 5 2 3 5 2 3" xfId="12940" xr:uid="{00000000-0005-0000-0000-0000C23E0000}"/>
    <cellStyle name="Comma 3 5 2 3 5 2 3 2" xfId="32154" xr:uid="{D5ED7BA0-7380-405C-9BA6-1F3740CB8DF2}"/>
    <cellStyle name="Comma 3 5 2 3 5 2 4" xfId="22547" xr:uid="{5679AA78-ADEE-46E0-B305-01EF7F92A870}"/>
    <cellStyle name="Comma 3 5 2 3 5 3" xfId="5735" xr:uid="{00000000-0005-0000-0000-0000C33E0000}"/>
    <cellStyle name="Comma 3 5 2 3 5 3 2" xfId="15342" xr:uid="{00000000-0005-0000-0000-0000C43E0000}"/>
    <cellStyle name="Comma 3 5 2 3 5 3 2 2" xfId="34556" xr:uid="{60812DBF-2667-4C12-B947-A595E0E4539E}"/>
    <cellStyle name="Comma 3 5 2 3 5 3 3" xfId="24949" xr:uid="{1A67F74C-1421-4CEB-BD01-44853C7DD317}"/>
    <cellStyle name="Comma 3 5 2 3 5 4" xfId="10538" xr:uid="{00000000-0005-0000-0000-0000C53E0000}"/>
    <cellStyle name="Comma 3 5 2 3 5 4 2" xfId="29752" xr:uid="{7E82D826-A272-4479-AFC5-80BBA6F3FC56}"/>
    <cellStyle name="Comma 3 5 2 3 5 5" xfId="20145" xr:uid="{3C617590-C7A7-4D63-8255-6B3EAE63AA78}"/>
    <cellStyle name="Comma 3 5 2 3 6" xfId="1728" xr:uid="{00000000-0005-0000-0000-0000C63E0000}"/>
    <cellStyle name="Comma 3 5 2 3 6 2" xfId="4133" xr:uid="{00000000-0005-0000-0000-0000C73E0000}"/>
    <cellStyle name="Comma 3 5 2 3 6 2 2" xfId="8936" xr:uid="{00000000-0005-0000-0000-0000C83E0000}"/>
    <cellStyle name="Comma 3 5 2 3 6 2 2 2" xfId="18543" xr:uid="{00000000-0005-0000-0000-0000C93E0000}"/>
    <cellStyle name="Comma 3 5 2 3 6 2 2 2 2" xfId="37757" xr:uid="{CB83AC2B-8C24-4D1E-AC8D-1629596DB150}"/>
    <cellStyle name="Comma 3 5 2 3 6 2 2 3" xfId="28150" xr:uid="{B01D07CC-AF3E-4AA0-A530-7DDECF829340}"/>
    <cellStyle name="Comma 3 5 2 3 6 2 3" xfId="13740" xr:uid="{00000000-0005-0000-0000-0000CA3E0000}"/>
    <cellStyle name="Comma 3 5 2 3 6 2 3 2" xfId="32954" xr:uid="{3E459B36-1CA0-41B6-8839-A85571D4966C}"/>
    <cellStyle name="Comma 3 5 2 3 6 2 4" xfId="23347" xr:uid="{A1529FCA-C12E-4774-97A0-BA6731B9663F}"/>
    <cellStyle name="Comma 3 5 2 3 6 3" xfId="6535" xr:uid="{00000000-0005-0000-0000-0000CB3E0000}"/>
    <cellStyle name="Comma 3 5 2 3 6 3 2" xfId="16142" xr:uid="{00000000-0005-0000-0000-0000CC3E0000}"/>
    <cellStyle name="Comma 3 5 2 3 6 3 2 2" xfId="35356" xr:uid="{CA24F580-A8C1-491F-91A5-D931DA8BE81E}"/>
    <cellStyle name="Comma 3 5 2 3 6 3 3" xfId="25749" xr:uid="{24F8753F-0E87-4E3B-B0B3-87BB496C39A7}"/>
    <cellStyle name="Comma 3 5 2 3 6 4" xfId="11338" xr:uid="{00000000-0005-0000-0000-0000CD3E0000}"/>
    <cellStyle name="Comma 3 5 2 3 6 4 2" xfId="30552" xr:uid="{EF02F8C2-FC3F-4E98-A278-11D91290DC20}"/>
    <cellStyle name="Comma 3 5 2 3 6 5" xfId="20945" xr:uid="{69CBABBA-0581-4106-ADAD-56E2D614E87E}"/>
    <cellStyle name="Comma 3 5 2 3 7" xfId="2533" xr:uid="{00000000-0005-0000-0000-0000CE3E0000}"/>
    <cellStyle name="Comma 3 5 2 3 7 2" xfId="7336" xr:uid="{00000000-0005-0000-0000-0000CF3E0000}"/>
    <cellStyle name="Comma 3 5 2 3 7 2 2" xfId="16943" xr:uid="{00000000-0005-0000-0000-0000D03E0000}"/>
    <cellStyle name="Comma 3 5 2 3 7 2 2 2" xfId="36157" xr:uid="{FC1A4D75-66B2-4D8D-A9C2-BD11C34137B0}"/>
    <cellStyle name="Comma 3 5 2 3 7 2 3" xfId="26550" xr:uid="{AE01F305-80F6-4FD9-BC7B-AA8E06D11984}"/>
    <cellStyle name="Comma 3 5 2 3 7 3" xfId="12140" xr:uid="{00000000-0005-0000-0000-0000D13E0000}"/>
    <cellStyle name="Comma 3 5 2 3 7 3 2" xfId="31354" xr:uid="{EC678CA1-E8AF-4811-9EC4-632CE7F3E74E}"/>
    <cellStyle name="Comma 3 5 2 3 7 4" xfId="21747" xr:uid="{57E017FB-22CE-45F4-AF64-285ED5A109A9}"/>
    <cellStyle name="Comma 3 5 2 3 8" xfId="4935" xr:uid="{00000000-0005-0000-0000-0000D23E0000}"/>
    <cellStyle name="Comma 3 5 2 3 8 2" xfId="14542" xr:uid="{00000000-0005-0000-0000-0000D33E0000}"/>
    <cellStyle name="Comma 3 5 2 3 8 2 2" xfId="33756" xr:uid="{A20CF6BB-5836-46D1-9DEE-F249558E2AA8}"/>
    <cellStyle name="Comma 3 5 2 3 8 3" xfId="24149" xr:uid="{E0D5DA37-EE4A-4413-9A7A-898658508525}"/>
    <cellStyle name="Comma 3 5 2 3 9" xfId="9738" xr:uid="{00000000-0005-0000-0000-0000D43E0000}"/>
    <cellStyle name="Comma 3 5 2 3 9 2" xfId="28952" xr:uid="{68D11789-67C8-4101-B432-A522B32ED9A5}"/>
    <cellStyle name="Comma 3 5 2 4" xfId="227" xr:uid="{00000000-0005-0000-0000-0000D53E0000}"/>
    <cellStyle name="Comma 3 5 2 4 2" xfId="1028" xr:uid="{00000000-0005-0000-0000-0000D63E0000}"/>
    <cellStyle name="Comma 3 5 2 4 2 2" xfId="3433" xr:uid="{00000000-0005-0000-0000-0000D73E0000}"/>
    <cellStyle name="Comma 3 5 2 4 2 2 2" xfId="8236" xr:uid="{00000000-0005-0000-0000-0000D83E0000}"/>
    <cellStyle name="Comma 3 5 2 4 2 2 2 2" xfId="17843" xr:uid="{00000000-0005-0000-0000-0000D93E0000}"/>
    <cellStyle name="Comma 3 5 2 4 2 2 2 2 2" xfId="37057" xr:uid="{FD1740AC-A407-4E6C-90F4-2723F6E46301}"/>
    <cellStyle name="Comma 3 5 2 4 2 2 2 3" xfId="27450" xr:uid="{8B329230-791A-4B79-9222-E787A9578077}"/>
    <cellStyle name="Comma 3 5 2 4 2 2 3" xfId="13040" xr:uid="{00000000-0005-0000-0000-0000DA3E0000}"/>
    <cellStyle name="Comma 3 5 2 4 2 2 3 2" xfId="32254" xr:uid="{1967C495-EFE4-4C51-81D1-B3FBA6814106}"/>
    <cellStyle name="Comma 3 5 2 4 2 2 4" xfId="22647" xr:uid="{899B34A9-1651-4F13-A4DB-931236F34143}"/>
    <cellStyle name="Comma 3 5 2 4 2 3" xfId="5835" xr:uid="{00000000-0005-0000-0000-0000DB3E0000}"/>
    <cellStyle name="Comma 3 5 2 4 2 3 2" xfId="15442" xr:uid="{00000000-0005-0000-0000-0000DC3E0000}"/>
    <cellStyle name="Comma 3 5 2 4 2 3 2 2" xfId="34656" xr:uid="{3D7FFE7D-FF38-4DB4-9FDD-1C0031F3C0E8}"/>
    <cellStyle name="Comma 3 5 2 4 2 3 3" xfId="25049" xr:uid="{FD30D2C5-3AA2-437E-9BB7-347C4C6579B9}"/>
    <cellStyle name="Comma 3 5 2 4 2 4" xfId="10638" xr:uid="{00000000-0005-0000-0000-0000DD3E0000}"/>
    <cellStyle name="Comma 3 5 2 4 2 4 2" xfId="29852" xr:uid="{8CFFB091-7962-42FA-8F41-7A035417E5DC}"/>
    <cellStyle name="Comma 3 5 2 4 2 5" xfId="20245" xr:uid="{4199D5AE-89B9-42A0-A71D-A8B4F7E32827}"/>
    <cellStyle name="Comma 3 5 2 4 3" xfId="1828" xr:uid="{00000000-0005-0000-0000-0000DE3E0000}"/>
    <cellStyle name="Comma 3 5 2 4 3 2" xfId="4233" xr:uid="{00000000-0005-0000-0000-0000DF3E0000}"/>
    <cellStyle name="Comma 3 5 2 4 3 2 2" xfId="9036" xr:uid="{00000000-0005-0000-0000-0000E03E0000}"/>
    <cellStyle name="Comma 3 5 2 4 3 2 2 2" xfId="18643" xr:uid="{00000000-0005-0000-0000-0000E13E0000}"/>
    <cellStyle name="Comma 3 5 2 4 3 2 2 2 2" xfId="37857" xr:uid="{6B7D987B-B5C8-4375-9144-C7EBE2A091F4}"/>
    <cellStyle name="Comma 3 5 2 4 3 2 2 3" xfId="28250" xr:uid="{0BC0303C-A542-4C41-A4C3-61D383387D57}"/>
    <cellStyle name="Comma 3 5 2 4 3 2 3" xfId="13840" xr:uid="{00000000-0005-0000-0000-0000E23E0000}"/>
    <cellStyle name="Comma 3 5 2 4 3 2 3 2" xfId="33054" xr:uid="{57D73D2E-53B3-41C1-9CAE-71C8DEBB0F5E}"/>
    <cellStyle name="Comma 3 5 2 4 3 2 4" xfId="23447" xr:uid="{80D20226-EF5F-4292-89A9-DCE2D3128241}"/>
    <cellStyle name="Comma 3 5 2 4 3 3" xfId="6635" xr:uid="{00000000-0005-0000-0000-0000E33E0000}"/>
    <cellStyle name="Comma 3 5 2 4 3 3 2" xfId="16242" xr:uid="{00000000-0005-0000-0000-0000E43E0000}"/>
    <cellStyle name="Comma 3 5 2 4 3 3 2 2" xfId="35456" xr:uid="{44FDF0DA-B53C-4A20-8C73-25A889CC4C2F}"/>
    <cellStyle name="Comma 3 5 2 4 3 3 3" xfId="25849" xr:uid="{7A79D5AC-D34B-4AF8-B628-B9A4999FCE30}"/>
    <cellStyle name="Comma 3 5 2 4 3 4" xfId="11438" xr:uid="{00000000-0005-0000-0000-0000E53E0000}"/>
    <cellStyle name="Comma 3 5 2 4 3 4 2" xfId="30652" xr:uid="{19E5535E-692F-4C69-80C3-0CB32B936DDF}"/>
    <cellStyle name="Comma 3 5 2 4 3 5" xfId="21045" xr:uid="{53B72F91-D3EA-4F1D-9A62-9AAC5B400FD9}"/>
    <cellStyle name="Comma 3 5 2 4 4" xfId="2633" xr:uid="{00000000-0005-0000-0000-0000E63E0000}"/>
    <cellStyle name="Comma 3 5 2 4 4 2" xfId="7436" xr:uid="{00000000-0005-0000-0000-0000E73E0000}"/>
    <cellStyle name="Comma 3 5 2 4 4 2 2" xfId="17043" xr:uid="{00000000-0005-0000-0000-0000E83E0000}"/>
    <cellStyle name="Comma 3 5 2 4 4 2 2 2" xfId="36257" xr:uid="{8B17D689-994D-4504-A5C7-3489844F9F42}"/>
    <cellStyle name="Comma 3 5 2 4 4 2 3" xfId="26650" xr:uid="{7817C163-6FFD-4639-94C2-5F26D79C35C2}"/>
    <cellStyle name="Comma 3 5 2 4 4 3" xfId="12240" xr:uid="{00000000-0005-0000-0000-0000E93E0000}"/>
    <cellStyle name="Comma 3 5 2 4 4 3 2" xfId="31454" xr:uid="{8BD6CC1F-B678-40FE-8A6E-CC6BB8E826E5}"/>
    <cellStyle name="Comma 3 5 2 4 4 4" xfId="21847" xr:uid="{B06174C8-8B6A-4238-B656-AE833CB2AD24}"/>
    <cellStyle name="Comma 3 5 2 4 5" xfId="5035" xr:uid="{00000000-0005-0000-0000-0000EA3E0000}"/>
    <cellStyle name="Comma 3 5 2 4 5 2" xfId="14642" xr:uid="{00000000-0005-0000-0000-0000EB3E0000}"/>
    <cellStyle name="Comma 3 5 2 4 5 2 2" xfId="33856" xr:uid="{3386546B-7E24-4197-8212-273F37A101DD}"/>
    <cellStyle name="Comma 3 5 2 4 5 3" xfId="24249" xr:uid="{AF37885B-7E14-4DEF-B67C-EA46678778A7}"/>
    <cellStyle name="Comma 3 5 2 4 6" xfId="9838" xr:uid="{00000000-0005-0000-0000-0000EC3E0000}"/>
    <cellStyle name="Comma 3 5 2 4 6 2" xfId="29052" xr:uid="{EC8D6BFD-180A-4F97-B354-97A3D8A274D9}"/>
    <cellStyle name="Comma 3 5 2 4 7" xfId="19445" xr:uid="{DFCA6581-7EF3-4765-8992-61575E006F5B}"/>
    <cellStyle name="Comma 3 5 2 5" xfId="427" xr:uid="{00000000-0005-0000-0000-0000ED3E0000}"/>
    <cellStyle name="Comma 3 5 2 5 2" xfId="1228" xr:uid="{00000000-0005-0000-0000-0000EE3E0000}"/>
    <cellStyle name="Comma 3 5 2 5 2 2" xfId="3633" xr:uid="{00000000-0005-0000-0000-0000EF3E0000}"/>
    <cellStyle name="Comma 3 5 2 5 2 2 2" xfId="8436" xr:uid="{00000000-0005-0000-0000-0000F03E0000}"/>
    <cellStyle name="Comma 3 5 2 5 2 2 2 2" xfId="18043" xr:uid="{00000000-0005-0000-0000-0000F13E0000}"/>
    <cellStyle name="Comma 3 5 2 5 2 2 2 2 2" xfId="37257" xr:uid="{3E8DBBBE-CC60-49AD-8108-DE92039EDCBB}"/>
    <cellStyle name="Comma 3 5 2 5 2 2 2 3" xfId="27650" xr:uid="{AB882EC8-3C05-4B80-882A-2E512C1AC4EE}"/>
    <cellStyle name="Comma 3 5 2 5 2 2 3" xfId="13240" xr:uid="{00000000-0005-0000-0000-0000F23E0000}"/>
    <cellStyle name="Comma 3 5 2 5 2 2 3 2" xfId="32454" xr:uid="{1DD96A18-F233-4DBC-8A97-43B21FF3E44E}"/>
    <cellStyle name="Comma 3 5 2 5 2 2 4" xfId="22847" xr:uid="{46CE14AD-DE12-4895-A888-93EAF112F4CF}"/>
    <cellStyle name="Comma 3 5 2 5 2 3" xfId="6035" xr:uid="{00000000-0005-0000-0000-0000F33E0000}"/>
    <cellStyle name="Comma 3 5 2 5 2 3 2" xfId="15642" xr:uid="{00000000-0005-0000-0000-0000F43E0000}"/>
    <cellStyle name="Comma 3 5 2 5 2 3 2 2" xfId="34856" xr:uid="{4E4F3A14-142F-4762-9F26-9DE8851C70D0}"/>
    <cellStyle name="Comma 3 5 2 5 2 3 3" xfId="25249" xr:uid="{E47F9A10-82A4-4642-A433-E420FEF8306B}"/>
    <cellStyle name="Comma 3 5 2 5 2 4" xfId="10838" xr:uid="{00000000-0005-0000-0000-0000F53E0000}"/>
    <cellStyle name="Comma 3 5 2 5 2 4 2" xfId="30052" xr:uid="{5177694C-99A9-4670-8C05-F2DE1EC832FA}"/>
    <cellStyle name="Comma 3 5 2 5 2 5" xfId="20445" xr:uid="{F72C28A8-4F98-4C34-A3F9-1DAF8980F690}"/>
    <cellStyle name="Comma 3 5 2 5 3" xfId="2028" xr:uid="{00000000-0005-0000-0000-0000F63E0000}"/>
    <cellStyle name="Comma 3 5 2 5 3 2" xfId="4433" xr:uid="{00000000-0005-0000-0000-0000F73E0000}"/>
    <cellStyle name="Comma 3 5 2 5 3 2 2" xfId="9236" xr:uid="{00000000-0005-0000-0000-0000F83E0000}"/>
    <cellStyle name="Comma 3 5 2 5 3 2 2 2" xfId="18843" xr:uid="{00000000-0005-0000-0000-0000F93E0000}"/>
    <cellStyle name="Comma 3 5 2 5 3 2 2 2 2" xfId="38057" xr:uid="{AF387FDE-07FB-4CC0-9515-E653B7E4B91E}"/>
    <cellStyle name="Comma 3 5 2 5 3 2 2 3" xfId="28450" xr:uid="{1DF1FCD5-6688-4CDA-B07D-DD7AFB16595D}"/>
    <cellStyle name="Comma 3 5 2 5 3 2 3" xfId="14040" xr:uid="{00000000-0005-0000-0000-0000FA3E0000}"/>
    <cellStyle name="Comma 3 5 2 5 3 2 3 2" xfId="33254" xr:uid="{6B44A52A-4258-402E-9F09-0D24F547FB0A}"/>
    <cellStyle name="Comma 3 5 2 5 3 2 4" xfId="23647" xr:uid="{4F8934D0-F119-48B1-A987-1BA06CB4D1F0}"/>
    <cellStyle name="Comma 3 5 2 5 3 3" xfId="6835" xr:uid="{00000000-0005-0000-0000-0000FB3E0000}"/>
    <cellStyle name="Comma 3 5 2 5 3 3 2" xfId="16442" xr:uid="{00000000-0005-0000-0000-0000FC3E0000}"/>
    <cellStyle name="Comma 3 5 2 5 3 3 2 2" xfId="35656" xr:uid="{02909BEA-A072-43EB-8E6D-5E05147CA00E}"/>
    <cellStyle name="Comma 3 5 2 5 3 3 3" xfId="26049" xr:uid="{FE62E962-998C-44DC-99F6-990A9C87AB63}"/>
    <cellStyle name="Comma 3 5 2 5 3 4" xfId="11638" xr:uid="{00000000-0005-0000-0000-0000FD3E0000}"/>
    <cellStyle name="Comma 3 5 2 5 3 4 2" xfId="30852" xr:uid="{69AADD21-3D24-4AC9-A3F6-6BE12847AC10}"/>
    <cellStyle name="Comma 3 5 2 5 3 5" xfId="21245" xr:uid="{BB3B43B4-7858-42F4-9105-25F93AE537E3}"/>
    <cellStyle name="Comma 3 5 2 5 4" xfId="2833" xr:uid="{00000000-0005-0000-0000-0000FE3E0000}"/>
    <cellStyle name="Comma 3 5 2 5 4 2" xfId="7636" xr:uid="{00000000-0005-0000-0000-0000FF3E0000}"/>
    <cellStyle name="Comma 3 5 2 5 4 2 2" xfId="17243" xr:uid="{00000000-0005-0000-0000-0000003F0000}"/>
    <cellStyle name="Comma 3 5 2 5 4 2 2 2" xfId="36457" xr:uid="{82B46D61-62B0-4476-983E-216591D7A42C}"/>
    <cellStyle name="Comma 3 5 2 5 4 2 3" xfId="26850" xr:uid="{5E424CDC-58B5-4DEA-8EAE-E94E07246BEE}"/>
    <cellStyle name="Comma 3 5 2 5 4 3" xfId="12440" xr:uid="{00000000-0005-0000-0000-0000013F0000}"/>
    <cellStyle name="Comma 3 5 2 5 4 3 2" xfId="31654" xr:uid="{6445D135-CB87-4ABE-AF04-67A5022268AA}"/>
    <cellStyle name="Comma 3 5 2 5 4 4" xfId="22047" xr:uid="{37F1CE5B-A6C5-45F2-AF9F-866AC900F505}"/>
    <cellStyle name="Comma 3 5 2 5 5" xfId="5235" xr:uid="{00000000-0005-0000-0000-0000023F0000}"/>
    <cellStyle name="Comma 3 5 2 5 5 2" xfId="14842" xr:uid="{00000000-0005-0000-0000-0000033F0000}"/>
    <cellStyle name="Comma 3 5 2 5 5 2 2" xfId="34056" xr:uid="{44EE7553-0683-42B1-9EA7-A0E145A7F384}"/>
    <cellStyle name="Comma 3 5 2 5 5 3" xfId="24449" xr:uid="{E9A766DF-A057-4258-B2F8-637477FBD609}"/>
    <cellStyle name="Comma 3 5 2 5 6" xfId="10038" xr:uid="{00000000-0005-0000-0000-0000043F0000}"/>
    <cellStyle name="Comma 3 5 2 5 6 2" xfId="29252" xr:uid="{998D8701-80F2-44EE-9271-E18832EBE10E}"/>
    <cellStyle name="Comma 3 5 2 5 7" xfId="19645" xr:uid="{8EA997DA-855E-48AF-BEF2-62673347A12C}"/>
    <cellStyle name="Comma 3 5 2 6" xfId="627" xr:uid="{00000000-0005-0000-0000-0000053F0000}"/>
    <cellStyle name="Comma 3 5 2 6 2" xfId="1428" xr:uid="{00000000-0005-0000-0000-0000063F0000}"/>
    <cellStyle name="Comma 3 5 2 6 2 2" xfId="3833" xr:uid="{00000000-0005-0000-0000-0000073F0000}"/>
    <cellStyle name="Comma 3 5 2 6 2 2 2" xfId="8636" xr:uid="{00000000-0005-0000-0000-0000083F0000}"/>
    <cellStyle name="Comma 3 5 2 6 2 2 2 2" xfId="18243" xr:uid="{00000000-0005-0000-0000-0000093F0000}"/>
    <cellStyle name="Comma 3 5 2 6 2 2 2 2 2" xfId="37457" xr:uid="{FE9E992C-3EF7-4516-829E-920485600A34}"/>
    <cellStyle name="Comma 3 5 2 6 2 2 2 3" xfId="27850" xr:uid="{2926A601-9AF2-4B77-85A2-D30C35306775}"/>
    <cellStyle name="Comma 3 5 2 6 2 2 3" xfId="13440" xr:uid="{00000000-0005-0000-0000-00000A3F0000}"/>
    <cellStyle name="Comma 3 5 2 6 2 2 3 2" xfId="32654" xr:uid="{38B97191-9D50-4F1C-B151-12E95239E72F}"/>
    <cellStyle name="Comma 3 5 2 6 2 2 4" xfId="23047" xr:uid="{209890AE-B98C-4858-998D-00A79BAD4202}"/>
    <cellStyle name="Comma 3 5 2 6 2 3" xfId="6235" xr:uid="{00000000-0005-0000-0000-00000B3F0000}"/>
    <cellStyle name="Comma 3 5 2 6 2 3 2" xfId="15842" xr:uid="{00000000-0005-0000-0000-00000C3F0000}"/>
    <cellStyle name="Comma 3 5 2 6 2 3 2 2" xfId="35056" xr:uid="{63CBA405-9287-4CBE-8956-09AD5F5E311B}"/>
    <cellStyle name="Comma 3 5 2 6 2 3 3" xfId="25449" xr:uid="{74AE7FA0-18DA-4FEA-9B08-5816424021C6}"/>
    <cellStyle name="Comma 3 5 2 6 2 4" xfId="11038" xr:uid="{00000000-0005-0000-0000-00000D3F0000}"/>
    <cellStyle name="Comma 3 5 2 6 2 4 2" xfId="30252" xr:uid="{59733928-D313-47D6-86B3-F23A81CEFED1}"/>
    <cellStyle name="Comma 3 5 2 6 2 5" xfId="20645" xr:uid="{95FB7AC9-CE8A-4A48-8309-FBAC6F7C4E63}"/>
    <cellStyle name="Comma 3 5 2 6 3" xfId="2228" xr:uid="{00000000-0005-0000-0000-00000E3F0000}"/>
    <cellStyle name="Comma 3 5 2 6 3 2" xfId="4633" xr:uid="{00000000-0005-0000-0000-00000F3F0000}"/>
    <cellStyle name="Comma 3 5 2 6 3 2 2" xfId="9436" xr:uid="{00000000-0005-0000-0000-0000103F0000}"/>
    <cellStyle name="Comma 3 5 2 6 3 2 2 2" xfId="19043" xr:uid="{00000000-0005-0000-0000-0000113F0000}"/>
    <cellStyle name="Comma 3 5 2 6 3 2 2 2 2" xfId="38257" xr:uid="{D8648F9F-A117-4F27-A582-DE1EC04DD3C3}"/>
    <cellStyle name="Comma 3 5 2 6 3 2 2 3" xfId="28650" xr:uid="{B5BCA7C1-1F56-4A0D-8E1C-7301249AF321}"/>
    <cellStyle name="Comma 3 5 2 6 3 2 3" xfId="14240" xr:uid="{00000000-0005-0000-0000-0000123F0000}"/>
    <cellStyle name="Comma 3 5 2 6 3 2 3 2" xfId="33454" xr:uid="{80D9582F-F5FE-47DF-B787-2DFC33348E31}"/>
    <cellStyle name="Comma 3 5 2 6 3 2 4" xfId="23847" xr:uid="{AE4ECA68-3515-4958-A7A2-BE26E1F488E4}"/>
    <cellStyle name="Comma 3 5 2 6 3 3" xfId="7035" xr:uid="{00000000-0005-0000-0000-0000133F0000}"/>
    <cellStyle name="Comma 3 5 2 6 3 3 2" xfId="16642" xr:uid="{00000000-0005-0000-0000-0000143F0000}"/>
    <cellStyle name="Comma 3 5 2 6 3 3 2 2" xfId="35856" xr:uid="{D35A2F84-7ED6-46CD-959B-14321ABBE649}"/>
    <cellStyle name="Comma 3 5 2 6 3 3 3" xfId="26249" xr:uid="{41D12E1B-CBE4-41BA-A891-9E81E9BCBC31}"/>
    <cellStyle name="Comma 3 5 2 6 3 4" xfId="11838" xr:uid="{00000000-0005-0000-0000-0000153F0000}"/>
    <cellStyle name="Comma 3 5 2 6 3 4 2" xfId="31052" xr:uid="{6BE7B13F-5FD4-4C7A-BF52-F6193D63B4FB}"/>
    <cellStyle name="Comma 3 5 2 6 3 5" xfId="21445" xr:uid="{2DD8E5DD-40EC-498D-AD72-83C431714686}"/>
    <cellStyle name="Comma 3 5 2 6 4" xfId="3033" xr:uid="{00000000-0005-0000-0000-0000163F0000}"/>
    <cellStyle name="Comma 3 5 2 6 4 2" xfId="7836" xr:uid="{00000000-0005-0000-0000-0000173F0000}"/>
    <cellStyle name="Comma 3 5 2 6 4 2 2" xfId="17443" xr:uid="{00000000-0005-0000-0000-0000183F0000}"/>
    <cellStyle name="Comma 3 5 2 6 4 2 2 2" xfId="36657" xr:uid="{04C9B350-1F5C-4F39-81C4-999DFDBF5F58}"/>
    <cellStyle name="Comma 3 5 2 6 4 2 3" xfId="27050" xr:uid="{D8B55928-C15C-4020-952D-3D06863ED31F}"/>
    <cellStyle name="Comma 3 5 2 6 4 3" xfId="12640" xr:uid="{00000000-0005-0000-0000-0000193F0000}"/>
    <cellStyle name="Comma 3 5 2 6 4 3 2" xfId="31854" xr:uid="{A6263119-FEF0-47AB-9B63-00E6693D0B97}"/>
    <cellStyle name="Comma 3 5 2 6 4 4" xfId="22247" xr:uid="{93C0C48C-7DBC-4B04-8652-8AD041B62F30}"/>
    <cellStyle name="Comma 3 5 2 6 5" xfId="5435" xr:uid="{00000000-0005-0000-0000-00001A3F0000}"/>
    <cellStyle name="Comma 3 5 2 6 5 2" xfId="15042" xr:uid="{00000000-0005-0000-0000-00001B3F0000}"/>
    <cellStyle name="Comma 3 5 2 6 5 2 2" xfId="34256" xr:uid="{6884376E-2ADE-43C4-B756-170A8FC3A570}"/>
    <cellStyle name="Comma 3 5 2 6 5 3" xfId="24649" xr:uid="{C4F8BE89-EBC7-46DA-8386-3DB769F4470D}"/>
    <cellStyle name="Comma 3 5 2 6 6" xfId="10238" xr:uid="{00000000-0005-0000-0000-00001C3F0000}"/>
    <cellStyle name="Comma 3 5 2 6 6 2" xfId="29452" xr:uid="{7BCA30AB-2532-4DBD-9A06-D1A615EC4FC9}"/>
    <cellStyle name="Comma 3 5 2 6 7" xfId="19845" xr:uid="{261E5202-FBFA-4BF5-A214-2D165A4E7190}"/>
    <cellStyle name="Comma 3 5 2 7" xfId="828" xr:uid="{00000000-0005-0000-0000-00001D3F0000}"/>
    <cellStyle name="Comma 3 5 2 7 2" xfId="3233" xr:uid="{00000000-0005-0000-0000-00001E3F0000}"/>
    <cellStyle name="Comma 3 5 2 7 2 2" xfId="8036" xr:uid="{00000000-0005-0000-0000-00001F3F0000}"/>
    <cellStyle name="Comma 3 5 2 7 2 2 2" xfId="17643" xr:uid="{00000000-0005-0000-0000-0000203F0000}"/>
    <cellStyle name="Comma 3 5 2 7 2 2 2 2" xfId="36857" xr:uid="{51C6FA30-1D8D-4788-882A-8627F044939F}"/>
    <cellStyle name="Comma 3 5 2 7 2 2 3" xfId="27250" xr:uid="{C525AA3D-EA76-41E0-90CA-24367A954D18}"/>
    <cellStyle name="Comma 3 5 2 7 2 3" xfId="12840" xr:uid="{00000000-0005-0000-0000-0000213F0000}"/>
    <cellStyle name="Comma 3 5 2 7 2 3 2" xfId="32054" xr:uid="{834002CE-4E02-4073-9B98-632D349A3376}"/>
    <cellStyle name="Comma 3 5 2 7 2 4" xfId="22447" xr:uid="{A3AA81E7-08D3-4DA2-9F4B-E054B279D1F2}"/>
    <cellStyle name="Comma 3 5 2 7 3" xfId="5635" xr:uid="{00000000-0005-0000-0000-0000223F0000}"/>
    <cellStyle name="Comma 3 5 2 7 3 2" xfId="15242" xr:uid="{00000000-0005-0000-0000-0000233F0000}"/>
    <cellStyle name="Comma 3 5 2 7 3 2 2" xfId="34456" xr:uid="{6918E720-0CB7-4205-A0B6-E910AC10A470}"/>
    <cellStyle name="Comma 3 5 2 7 3 3" xfId="24849" xr:uid="{77DF6F72-36C5-44DA-B5BF-6201153417C9}"/>
    <cellStyle name="Comma 3 5 2 7 4" xfId="10438" xr:uid="{00000000-0005-0000-0000-0000243F0000}"/>
    <cellStyle name="Comma 3 5 2 7 4 2" xfId="29652" xr:uid="{686C0E65-358E-4E6B-88F8-8FFBEB01ADCC}"/>
    <cellStyle name="Comma 3 5 2 7 5" xfId="20045" xr:uid="{DED51A2D-A910-435E-B7BA-4E2CC232B4C2}"/>
    <cellStyle name="Comma 3 5 2 8" xfId="1628" xr:uid="{00000000-0005-0000-0000-0000253F0000}"/>
    <cellStyle name="Comma 3 5 2 8 2" xfId="4033" xr:uid="{00000000-0005-0000-0000-0000263F0000}"/>
    <cellStyle name="Comma 3 5 2 8 2 2" xfId="8836" xr:uid="{00000000-0005-0000-0000-0000273F0000}"/>
    <cellStyle name="Comma 3 5 2 8 2 2 2" xfId="18443" xr:uid="{00000000-0005-0000-0000-0000283F0000}"/>
    <cellStyle name="Comma 3 5 2 8 2 2 2 2" xfId="37657" xr:uid="{67A6243C-31FB-4CE9-979C-7731BE644BBD}"/>
    <cellStyle name="Comma 3 5 2 8 2 2 3" xfId="28050" xr:uid="{ECEEA88E-D356-477C-8941-C6DAE29CC81A}"/>
    <cellStyle name="Comma 3 5 2 8 2 3" xfId="13640" xr:uid="{00000000-0005-0000-0000-0000293F0000}"/>
    <cellStyle name="Comma 3 5 2 8 2 3 2" xfId="32854" xr:uid="{BF780895-8FF3-4D91-8318-0DCF134FB6F7}"/>
    <cellStyle name="Comma 3 5 2 8 2 4" xfId="23247" xr:uid="{AD240D45-6031-49BF-BA7F-1CC317927727}"/>
    <cellStyle name="Comma 3 5 2 8 3" xfId="6435" xr:uid="{00000000-0005-0000-0000-00002A3F0000}"/>
    <cellStyle name="Comma 3 5 2 8 3 2" xfId="16042" xr:uid="{00000000-0005-0000-0000-00002B3F0000}"/>
    <cellStyle name="Comma 3 5 2 8 3 2 2" xfId="35256" xr:uid="{9619FE98-E086-4F26-99F9-F938117D0C0E}"/>
    <cellStyle name="Comma 3 5 2 8 3 3" xfId="25649" xr:uid="{73979CA2-3D5A-4530-89EA-2A948FEC12C4}"/>
    <cellStyle name="Comma 3 5 2 8 4" xfId="11238" xr:uid="{00000000-0005-0000-0000-00002C3F0000}"/>
    <cellStyle name="Comma 3 5 2 8 4 2" xfId="30452" xr:uid="{0F5DEB0C-62B9-4793-B986-65A322471708}"/>
    <cellStyle name="Comma 3 5 2 8 5" xfId="20845" xr:uid="{2FBC272A-1138-42C7-9927-7BBA3CF75588}"/>
    <cellStyle name="Comma 3 5 2 9" xfId="2433" xr:uid="{00000000-0005-0000-0000-00002D3F0000}"/>
    <cellStyle name="Comma 3 5 2 9 2" xfId="7236" xr:uid="{00000000-0005-0000-0000-00002E3F0000}"/>
    <cellStyle name="Comma 3 5 2 9 2 2" xfId="16843" xr:uid="{00000000-0005-0000-0000-00002F3F0000}"/>
    <cellStyle name="Comma 3 5 2 9 2 2 2" xfId="36057" xr:uid="{BE4D6236-D5A3-47D0-9D90-0FF7A9FF1CD9}"/>
    <cellStyle name="Comma 3 5 2 9 2 3" xfId="26450" xr:uid="{E37FBAC4-8D5E-4C38-98B4-4A82B812EFD1}"/>
    <cellStyle name="Comma 3 5 2 9 3" xfId="12040" xr:uid="{00000000-0005-0000-0000-0000303F0000}"/>
    <cellStyle name="Comma 3 5 2 9 3 2" xfId="31254" xr:uid="{99849B42-2F89-49CE-B819-0557DA9609CF}"/>
    <cellStyle name="Comma 3 5 2 9 4" xfId="21647" xr:uid="{A01E627F-2A76-4A76-9578-8CD57EC61FDB}"/>
    <cellStyle name="Comma 3 5 3" xfId="36" xr:uid="{00000000-0005-0000-0000-0000313F0000}"/>
    <cellStyle name="Comma 3 5 3 10" xfId="4845" xr:uid="{00000000-0005-0000-0000-0000323F0000}"/>
    <cellStyle name="Comma 3 5 3 10 2" xfId="14452" xr:uid="{00000000-0005-0000-0000-0000333F0000}"/>
    <cellStyle name="Comma 3 5 3 10 2 2" xfId="33666" xr:uid="{5E465933-48D6-4AB0-BFBB-7F22FD6ACF31}"/>
    <cellStyle name="Comma 3 5 3 10 3" xfId="24059" xr:uid="{6AC0C4BC-CE7E-444C-80E9-288015D08CD0}"/>
    <cellStyle name="Comma 3 5 3 11" xfId="9648" xr:uid="{00000000-0005-0000-0000-0000343F0000}"/>
    <cellStyle name="Comma 3 5 3 11 2" xfId="28862" xr:uid="{5BA5D6C2-7494-4AE8-8842-E3E947585E3A}"/>
    <cellStyle name="Comma 3 5 3 12" xfId="19255" xr:uid="{0009FB7F-0864-4275-8A38-D8AC3E5AD0E2}"/>
    <cellStyle name="Comma 3 5 3 2" xfId="87" xr:uid="{00000000-0005-0000-0000-0000353F0000}"/>
    <cellStyle name="Comma 3 5 3 2 10" xfId="9698" xr:uid="{00000000-0005-0000-0000-0000363F0000}"/>
    <cellStyle name="Comma 3 5 3 2 10 2" xfId="28912" xr:uid="{F605799C-54C5-4E9B-B12A-D60AFFAAA3E3}"/>
    <cellStyle name="Comma 3 5 3 2 11" xfId="19305" xr:uid="{1400617A-3EF3-45C6-8505-ADE06869F9DC}"/>
    <cellStyle name="Comma 3 5 3 2 2" xfId="187" xr:uid="{00000000-0005-0000-0000-0000373F0000}"/>
    <cellStyle name="Comma 3 5 3 2 2 10" xfId="19405" xr:uid="{B8AC71E6-0E8B-4F5A-B197-43A1C27167DB}"/>
    <cellStyle name="Comma 3 5 3 2 2 2" xfId="387" xr:uid="{00000000-0005-0000-0000-0000383F0000}"/>
    <cellStyle name="Comma 3 5 3 2 2 2 2" xfId="1188" xr:uid="{00000000-0005-0000-0000-0000393F0000}"/>
    <cellStyle name="Comma 3 5 3 2 2 2 2 2" xfId="3593" xr:uid="{00000000-0005-0000-0000-00003A3F0000}"/>
    <cellStyle name="Comma 3 5 3 2 2 2 2 2 2" xfId="8396" xr:uid="{00000000-0005-0000-0000-00003B3F0000}"/>
    <cellStyle name="Comma 3 5 3 2 2 2 2 2 2 2" xfId="18003" xr:uid="{00000000-0005-0000-0000-00003C3F0000}"/>
    <cellStyle name="Comma 3 5 3 2 2 2 2 2 2 2 2" xfId="37217" xr:uid="{A98BABE7-A7DC-432B-A5E7-B63B9713B975}"/>
    <cellStyle name="Comma 3 5 3 2 2 2 2 2 2 3" xfId="27610" xr:uid="{EF58938E-F8CF-462D-BBE9-49B4BFD394ED}"/>
    <cellStyle name="Comma 3 5 3 2 2 2 2 2 3" xfId="13200" xr:uid="{00000000-0005-0000-0000-00003D3F0000}"/>
    <cellStyle name="Comma 3 5 3 2 2 2 2 2 3 2" xfId="32414" xr:uid="{D4298942-C92A-4D58-B01D-BCADB217F20E}"/>
    <cellStyle name="Comma 3 5 3 2 2 2 2 2 4" xfId="22807" xr:uid="{8C5199F9-71A7-402E-A23D-9B9D12081E38}"/>
    <cellStyle name="Comma 3 5 3 2 2 2 2 3" xfId="5995" xr:uid="{00000000-0005-0000-0000-00003E3F0000}"/>
    <cellStyle name="Comma 3 5 3 2 2 2 2 3 2" xfId="15602" xr:uid="{00000000-0005-0000-0000-00003F3F0000}"/>
    <cellStyle name="Comma 3 5 3 2 2 2 2 3 2 2" xfId="34816" xr:uid="{5D8DA459-43F8-4557-8872-D156714756BB}"/>
    <cellStyle name="Comma 3 5 3 2 2 2 2 3 3" xfId="25209" xr:uid="{45627881-CCA4-42B7-BFF0-0A94C138BA7B}"/>
    <cellStyle name="Comma 3 5 3 2 2 2 2 4" xfId="10798" xr:uid="{00000000-0005-0000-0000-0000403F0000}"/>
    <cellStyle name="Comma 3 5 3 2 2 2 2 4 2" xfId="30012" xr:uid="{22FEFD66-BD8B-4BDC-BF21-CA6E5481EE8F}"/>
    <cellStyle name="Comma 3 5 3 2 2 2 2 5" xfId="20405" xr:uid="{1156009E-459F-4F08-A3C3-89EABE634423}"/>
    <cellStyle name="Comma 3 5 3 2 2 2 3" xfId="1988" xr:uid="{00000000-0005-0000-0000-0000413F0000}"/>
    <cellStyle name="Comma 3 5 3 2 2 2 3 2" xfId="4393" xr:uid="{00000000-0005-0000-0000-0000423F0000}"/>
    <cellStyle name="Comma 3 5 3 2 2 2 3 2 2" xfId="9196" xr:uid="{00000000-0005-0000-0000-0000433F0000}"/>
    <cellStyle name="Comma 3 5 3 2 2 2 3 2 2 2" xfId="18803" xr:uid="{00000000-0005-0000-0000-0000443F0000}"/>
    <cellStyle name="Comma 3 5 3 2 2 2 3 2 2 2 2" xfId="38017" xr:uid="{1CFED642-0996-48EE-98BA-FAD000BED0EE}"/>
    <cellStyle name="Comma 3 5 3 2 2 2 3 2 2 3" xfId="28410" xr:uid="{3F70AC14-9A97-4520-B1FC-6307174B623A}"/>
    <cellStyle name="Comma 3 5 3 2 2 2 3 2 3" xfId="14000" xr:uid="{00000000-0005-0000-0000-0000453F0000}"/>
    <cellStyle name="Comma 3 5 3 2 2 2 3 2 3 2" xfId="33214" xr:uid="{88E3ABCF-B424-4B65-871E-0BC2E761A4FE}"/>
    <cellStyle name="Comma 3 5 3 2 2 2 3 2 4" xfId="23607" xr:uid="{B6B82A7A-16A1-4148-98B4-3EAD1D8C4E6C}"/>
    <cellStyle name="Comma 3 5 3 2 2 2 3 3" xfId="6795" xr:uid="{00000000-0005-0000-0000-0000463F0000}"/>
    <cellStyle name="Comma 3 5 3 2 2 2 3 3 2" xfId="16402" xr:uid="{00000000-0005-0000-0000-0000473F0000}"/>
    <cellStyle name="Comma 3 5 3 2 2 2 3 3 2 2" xfId="35616" xr:uid="{3F392712-2183-4F53-8645-B2C718FF8E8F}"/>
    <cellStyle name="Comma 3 5 3 2 2 2 3 3 3" xfId="26009" xr:uid="{484AACA9-85FD-4781-8CC3-C2E2F0EC4038}"/>
    <cellStyle name="Comma 3 5 3 2 2 2 3 4" xfId="11598" xr:uid="{00000000-0005-0000-0000-0000483F0000}"/>
    <cellStyle name="Comma 3 5 3 2 2 2 3 4 2" xfId="30812" xr:uid="{51189893-91BE-442D-A2C4-B0D82207FB0C}"/>
    <cellStyle name="Comma 3 5 3 2 2 2 3 5" xfId="21205" xr:uid="{28FE9145-AB77-4C2D-9CA4-DC6232AD0B48}"/>
    <cellStyle name="Comma 3 5 3 2 2 2 4" xfId="2793" xr:uid="{00000000-0005-0000-0000-0000493F0000}"/>
    <cellStyle name="Comma 3 5 3 2 2 2 4 2" xfId="7596" xr:uid="{00000000-0005-0000-0000-00004A3F0000}"/>
    <cellStyle name="Comma 3 5 3 2 2 2 4 2 2" xfId="17203" xr:uid="{00000000-0005-0000-0000-00004B3F0000}"/>
    <cellStyle name="Comma 3 5 3 2 2 2 4 2 2 2" xfId="36417" xr:uid="{3C8EF252-51E2-41A2-83A4-78C198746AC2}"/>
    <cellStyle name="Comma 3 5 3 2 2 2 4 2 3" xfId="26810" xr:uid="{19A5A510-2AA3-415A-AE48-88FA9BD30AA2}"/>
    <cellStyle name="Comma 3 5 3 2 2 2 4 3" xfId="12400" xr:uid="{00000000-0005-0000-0000-00004C3F0000}"/>
    <cellStyle name="Comma 3 5 3 2 2 2 4 3 2" xfId="31614" xr:uid="{7F180069-FDB2-4615-BCAC-FA0049F52CB2}"/>
    <cellStyle name="Comma 3 5 3 2 2 2 4 4" xfId="22007" xr:uid="{32A69C32-1015-47C6-A74F-D378E38E423B}"/>
    <cellStyle name="Comma 3 5 3 2 2 2 5" xfId="5195" xr:uid="{00000000-0005-0000-0000-00004D3F0000}"/>
    <cellStyle name="Comma 3 5 3 2 2 2 5 2" xfId="14802" xr:uid="{00000000-0005-0000-0000-00004E3F0000}"/>
    <cellStyle name="Comma 3 5 3 2 2 2 5 2 2" xfId="34016" xr:uid="{87235845-1AEA-493D-B493-5BA0B4F078F8}"/>
    <cellStyle name="Comma 3 5 3 2 2 2 5 3" xfId="24409" xr:uid="{7651326F-AA87-4208-9699-67053B2A2E99}"/>
    <cellStyle name="Comma 3 5 3 2 2 2 6" xfId="9998" xr:uid="{00000000-0005-0000-0000-00004F3F0000}"/>
    <cellStyle name="Comma 3 5 3 2 2 2 6 2" xfId="29212" xr:uid="{4E3124FC-0D5E-4B12-B6B1-3EF411A4C69A}"/>
    <cellStyle name="Comma 3 5 3 2 2 2 7" xfId="19605" xr:uid="{7489370C-F6CF-4C59-B640-EDF7377301F2}"/>
    <cellStyle name="Comma 3 5 3 2 2 3" xfId="587" xr:uid="{00000000-0005-0000-0000-0000503F0000}"/>
    <cellStyle name="Comma 3 5 3 2 2 3 2" xfId="1388" xr:uid="{00000000-0005-0000-0000-0000513F0000}"/>
    <cellStyle name="Comma 3 5 3 2 2 3 2 2" xfId="3793" xr:uid="{00000000-0005-0000-0000-0000523F0000}"/>
    <cellStyle name="Comma 3 5 3 2 2 3 2 2 2" xfId="8596" xr:uid="{00000000-0005-0000-0000-0000533F0000}"/>
    <cellStyle name="Comma 3 5 3 2 2 3 2 2 2 2" xfId="18203" xr:uid="{00000000-0005-0000-0000-0000543F0000}"/>
    <cellStyle name="Comma 3 5 3 2 2 3 2 2 2 2 2" xfId="37417" xr:uid="{C7E9DB4F-EF32-4C7C-B500-5C3475392D94}"/>
    <cellStyle name="Comma 3 5 3 2 2 3 2 2 2 3" xfId="27810" xr:uid="{F9442E55-756F-4C97-8658-810685965E80}"/>
    <cellStyle name="Comma 3 5 3 2 2 3 2 2 3" xfId="13400" xr:uid="{00000000-0005-0000-0000-0000553F0000}"/>
    <cellStyle name="Comma 3 5 3 2 2 3 2 2 3 2" xfId="32614" xr:uid="{2A1FD4CA-7C7E-4C66-BE76-C663F26C9B90}"/>
    <cellStyle name="Comma 3 5 3 2 2 3 2 2 4" xfId="23007" xr:uid="{E94202BF-48EA-4BBA-946E-71351C7EB62F}"/>
    <cellStyle name="Comma 3 5 3 2 2 3 2 3" xfId="6195" xr:uid="{00000000-0005-0000-0000-0000563F0000}"/>
    <cellStyle name="Comma 3 5 3 2 2 3 2 3 2" xfId="15802" xr:uid="{00000000-0005-0000-0000-0000573F0000}"/>
    <cellStyle name="Comma 3 5 3 2 2 3 2 3 2 2" xfId="35016" xr:uid="{CEA38C0C-9DD5-42D5-99E0-364DF78A8809}"/>
    <cellStyle name="Comma 3 5 3 2 2 3 2 3 3" xfId="25409" xr:uid="{57D4D4DC-2943-4D03-8002-E81CE5770DD6}"/>
    <cellStyle name="Comma 3 5 3 2 2 3 2 4" xfId="10998" xr:uid="{00000000-0005-0000-0000-0000583F0000}"/>
    <cellStyle name="Comma 3 5 3 2 2 3 2 4 2" xfId="30212" xr:uid="{3BEAC402-C670-498C-91CA-5A5793F582F3}"/>
    <cellStyle name="Comma 3 5 3 2 2 3 2 5" xfId="20605" xr:uid="{6B4DB086-1A0E-450D-8C88-204AB0BC7B4B}"/>
    <cellStyle name="Comma 3 5 3 2 2 3 3" xfId="2188" xr:uid="{00000000-0005-0000-0000-0000593F0000}"/>
    <cellStyle name="Comma 3 5 3 2 2 3 3 2" xfId="4593" xr:uid="{00000000-0005-0000-0000-00005A3F0000}"/>
    <cellStyle name="Comma 3 5 3 2 2 3 3 2 2" xfId="9396" xr:uid="{00000000-0005-0000-0000-00005B3F0000}"/>
    <cellStyle name="Comma 3 5 3 2 2 3 3 2 2 2" xfId="19003" xr:uid="{00000000-0005-0000-0000-00005C3F0000}"/>
    <cellStyle name="Comma 3 5 3 2 2 3 3 2 2 2 2" xfId="38217" xr:uid="{D49A946D-8BBF-4227-B785-D7606A70D5CE}"/>
    <cellStyle name="Comma 3 5 3 2 2 3 3 2 2 3" xfId="28610" xr:uid="{96142825-AFCD-4456-BFBB-84D7E8B27B5B}"/>
    <cellStyle name="Comma 3 5 3 2 2 3 3 2 3" xfId="14200" xr:uid="{00000000-0005-0000-0000-00005D3F0000}"/>
    <cellStyle name="Comma 3 5 3 2 2 3 3 2 3 2" xfId="33414" xr:uid="{E47834EE-AD14-4807-B191-EB82716076C4}"/>
    <cellStyle name="Comma 3 5 3 2 2 3 3 2 4" xfId="23807" xr:uid="{EB0E20F9-54EA-4E37-88BC-25115B3B12D2}"/>
    <cellStyle name="Comma 3 5 3 2 2 3 3 3" xfId="6995" xr:uid="{00000000-0005-0000-0000-00005E3F0000}"/>
    <cellStyle name="Comma 3 5 3 2 2 3 3 3 2" xfId="16602" xr:uid="{00000000-0005-0000-0000-00005F3F0000}"/>
    <cellStyle name="Comma 3 5 3 2 2 3 3 3 2 2" xfId="35816" xr:uid="{90D10596-BA17-4295-9C81-B085FB533931}"/>
    <cellStyle name="Comma 3 5 3 2 2 3 3 3 3" xfId="26209" xr:uid="{4846F04F-C3EC-44C4-A952-6A081A370D4B}"/>
    <cellStyle name="Comma 3 5 3 2 2 3 3 4" xfId="11798" xr:uid="{00000000-0005-0000-0000-0000603F0000}"/>
    <cellStyle name="Comma 3 5 3 2 2 3 3 4 2" xfId="31012" xr:uid="{C7D3881E-1C4C-4582-88E7-F3060E00E5CB}"/>
    <cellStyle name="Comma 3 5 3 2 2 3 3 5" xfId="21405" xr:uid="{5C405E23-11EF-4221-9896-6912AEC084D1}"/>
    <cellStyle name="Comma 3 5 3 2 2 3 4" xfId="2993" xr:uid="{00000000-0005-0000-0000-0000613F0000}"/>
    <cellStyle name="Comma 3 5 3 2 2 3 4 2" xfId="7796" xr:uid="{00000000-0005-0000-0000-0000623F0000}"/>
    <cellStyle name="Comma 3 5 3 2 2 3 4 2 2" xfId="17403" xr:uid="{00000000-0005-0000-0000-0000633F0000}"/>
    <cellStyle name="Comma 3 5 3 2 2 3 4 2 2 2" xfId="36617" xr:uid="{D7482008-D074-46C3-BBEA-633DEA9FAEFA}"/>
    <cellStyle name="Comma 3 5 3 2 2 3 4 2 3" xfId="27010" xr:uid="{1AFCF54D-D8C8-41A9-B1AC-766B6DF96913}"/>
    <cellStyle name="Comma 3 5 3 2 2 3 4 3" xfId="12600" xr:uid="{00000000-0005-0000-0000-0000643F0000}"/>
    <cellStyle name="Comma 3 5 3 2 2 3 4 3 2" xfId="31814" xr:uid="{820045FE-DF3A-4CE5-A503-2DEF80926BE1}"/>
    <cellStyle name="Comma 3 5 3 2 2 3 4 4" xfId="22207" xr:uid="{FDF3EFEF-4BB8-4101-B30E-8976A5221986}"/>
    <cellStyle name="Comma 3 5 3 2 2 3 5" xfId="5395" xr:uid="{00000000-0005-0000-0000-0000653F0000}"/>
    <cellStyle name="Comma 3 5 3 2 2 3 5 2" xfId="15002" xr:uid="{00000000-0005-0000-0000-0000663F0000}"/>
    <cellStyle name="Comma 3 5 3 2 2 3 5 2 2" xfId="34216" xr:uid="{D502CE55-718E-46F0-89D3-EF543758E7CE}"/>
    <cellStyle name="Comma 3 5 3 2 2 3 5 3" xfId="24609" xr:uid="{CB9F4A02-6332-4EEB-9BCC-79AB5F26E190}"/>
    <cellStyle name="Comma 3 5 3 2 2 3 6" xfId="10198" xr:uid="{00000000-0005-0000-0000-0000673F0000}"/>
    <cellStyle name="Comma 3 5 3 2 2 3 6 2" xfId="29412" xr:uid="{0C917C28-81AB-4251-9460-8D947E9DA739}"/>
    <cellStyle name="Comma 3 5 3 2 2 3 7" xfId="19805" xr:uid="{6ADBD232-2938-4FB3-8ED8-880D10F28EFC}"/>
    <cellStyle name="Comma 3 5 3 2 2 4" xfId="787" xr:uid="{00000000-0005-0000-0000-0000683F0000}"/>
    <cellStyle name="Comma 3 5 3 2 2 4 2" xfId="1588" xr:uid="{00000000-0005-0000-0000-0000693F0000}"/>
    <cellStyle name="Comma 3 5 3 2 2 4 2 2" xfId="3993" xr:uid="{00000000-0005-0000-0000-00006A3F0000}"/>
    <cellStyle name="Comma 3 5 3 2 2 4 2 2 2" xfId="8796" xr:uid="{00000000-0005-0000-0000-00006B3F0000}"/>
    <cellStyle name="Comma 3 5 3 2 2 4 2 2 2 2" xfId="18403" xr:uid="{00000000-0005-0000-0000-00006C3F0000}"/>
    <cellStyle name="Comma 3 5 3 2 2 4 2 2 2 2 2" xfId="37617" xr:uid="{E5CA4CB7-4DA1-4E38-A931-D30B40045592}"/>
    <cellStyle name="Comma 3 5 3 2 2 4 2 2 2 3" xfId="28010" xr:uid="{DC988528-E584-457B-B16E-58A8F1B4EB0F}"/>
    <cellStyle name="Comma 3 5 3 2 2 4 2 2 3" xfId="13600" xr:uid="{00000000-0005-0000-0000-00006D3F0000}"/>
    <cellStyle name="Comma 3 5 3 2 2 4 2 2 3 2" xfId="32814" xr:uid="{0F14CBBE-3BCD-4150-8417-D472C2C4FEA9}"/>
    <cellStyle name="Comma 3 5 3 2 2 4 2 2 4" xfId="23207" xr:uid="{0E35E69C-FD91-4168-844B-FA790466585C}"/>
    <cellStyle name="Comma 3 5 3 2 2 4 2 3" xfId="6395" xr:uid="{00000000-0005-0000-0000-00006E3F0000}"/>
    <cellStyle name="Comma 3 5 3 2 2 4 2 3 2" xfId="16002" xr:uid="{00000000-0005-0000-0000-00006F3F0000}"/>
    <cellStyle name="Comma 3 5 3 2 2 4 2 3 2 2" xfId="35216" xr:uid="{1D3AAFC8-E90C-4F23-86CE-B5FDA4B42A3F}"/>
    <cellStyle name="Comma 3 5 3 2 2 4 2 3 3" xfId="25609" xr:uid="{73C6D2A2-0E46-4717-A54E-5C1CBD132669}"/>
    <cellStyle name="Comma 3 5 3 2 2 4 2 4" xfId="11198" xr:uid="{00000000-0005-0000-0000-0000703F0000}"/>
    <cellStyle name="Comma 3 5 3 2 2 4 2 4 2" xfId="30412" xr:uid="{6F956A98-1B44-456B-BBCC-4AC46CC50396}"/>
    <cellStyle name="Comma 3 5 3 2 2 4 2 5" xfId="20805" xr:uid="{3E0695E3-03FA-43D8-BE65-DC4C28746111}"/>
    <cellStyle name="Comma 3 5 3 2 2 4 3" xfId="2388" xr:uid="{00000000-0005-0000-0000-0000713F0000}"/>
    <cellStyle name="Comma 3 5 3 2 2 4 3 2" xfId="4793" xr:uid="{00000000-0005-0000-0000-0000723F0000}"/>
    <cellStyle name="Comma 3 5 3 2 2 4 3 2 2" xfId="9596" xr:uid="{00000000-0005-0000-0000-0000733F0000}"/>
    <cellStyle name="Comma 3 5 3 2 2 4 3 2 2 2" xfId="19203" xr:uid="{00000000-0005-0000-0000-0000743F0000}"/>
    <cellStyle name="Comma 3 5 3 2 2 4 3 2 2 2 2" xfId="38417" xr:uid="{10DA0CA3-3D57-483D-A4B0-25C0439A2D82}"/>
    <cellStyle name="Comma 3 5 3 2 2 4 3 2 2 3" xfId="28810" xr:uid="{E601EED9-E404-4705-A944-0F6C1F4E1C0C}"/>
    <cellStyle name="Comma 3 5 3 2 2 4 3 2 3" xfId="14400" xr:uid="{00000000-0005-0000-0000-0000753F0000}"/>
    <cellStyle name="Comma 3 5 3 2 2 4 3 2 3 2" xfId="33614" xr:uid="{1539C5F3-75FB-4955-812A-389223AD803A}"/>
    <cellStyle name="Comma 3 5 3 2 2 4 3 2 4" xfId="24007" xr:uid="{BB1889D8-9F57-4875-9670-EF67295283B2}"/>
    <cellStyle name="Comma 3 5 3 2 2 4 3 3" xfId="7195" xr:uid="{00000000-0005-0000-0000-0000763F0000}"/>
    <cellStyle name="Comma 3 5 3 2 2 4 3 3 2" xfId="16802" xr:uid="{00000000-0005-0000-0000-0000773F0000}"/>
    <cellStyle name="Comma 3 5 3 2 2 4 3 3 2 2" xfId="36016" xr:uid="{BE8794AB-49E4-40A5-AFD6-A072A820B96F}"/>
    <cellStyle name="Comma 3 5 3 2 2 4 3 3 3" xfId="26409" xr:uid="{3B651BFF-2C6D-44C1-B958-A3C6CEDEF235}"/>
    <cellStyle name="Comma 3 5 3 2 2 4 3 4" xfId="11998" xr:uid="{00000000-0005-0000-0000-0000783F0000}"/>
    <cellStyle name="Comma 3 5 3 2 2 4 3 4 2" xfId="31212" xr:uid="{A4DFE6E5-9131-4F42-B034-622475539AED}"/>
    <cellStyle name="Comma 3 5 3 2 2 4 3 5" xfId="21605" xr:uid="{E13E4330-5041-4431-9E85-B61BD44EED63}"/>
    <cellStyle name="Comma 3 5 3 2 2 4 4" xfId="3193" xr:uid="{00000000-0005-0000-0000-0000793F0000}"/>
    <cellStyle name="Comma 3 5 3 2 2 4 4 2" xfId="7996" xr:uid="{00000000-0005-0000-0000-00007A3F0000}"/>
    <cellStyle name="Comma 3 5 3 2 2 4 4 2 2" xfId="17603" xr:uid="{00000000-0005-0000-0000-00007B3F0000}"/>
    <cellStyle name="Comma 3 5 3 2 2 4 4 2 2 2" xfId="36817" xr:uid="{0A94D0C9-045A-4668-A63C-A76391DF97D0}"/>
    <cellStyle name="Comma 3 5 3 2 2 4 4 2 3" xfId="27210" xr:uid="{7637CDC2-7035-464F-9127-B6499017C862}"/>
    <cellStyle name="Comma 3 5 3 2 2 4 4 3" xfId="12800" xr:uid="{00000000-0005-0000-0000-00007C3F0000}"/>
    <cellStyle name="Comma 3 5 3 2 2 4 4 3 2" xfId="32014" xr:uid="{2630AB23-D897-4FDC-B6A5-6026181FCA55}"/>
    <cellStyle name="Comma 3 5 3 2 2 4 4 4" xfId="22407" xr:uid="{74716E2D-0482-4BE5-82F6-FDC2C0B1A94D}"/>
    <cellStyle name="Comma 3 5 3 2 2 4 5" xfId="5595" xr:uid="{00000000-0005-0000-0000-00007D3F0000}"/>
    <cellStyle name="Comma 3 5 3 2 2 4 5 2" xfId="15202" xr:uid="{00000000-0005-0000-0000-00007E3F0000}"/>
    <cellStyle name="Comma 3 5 3 2 2 4 5 2 2" xfId="34416" xr:uid="{F5D55965-61C6-408C-B32D-2DC1D7ABF03F}"/>
    <cellStyle name="Comma 3 5 3 2 2 4 5 3" xfId="24809" xr:uid="{5E071407-78BA-4C2B-BD51-56ECCA6C5474}"/>
    <cellStyle name="Comma 3 5 3 2 2 4 6" xfId="10398" xr:uid="{00000000-0005-0000-0000-00007F3F0000}"/>
    <cellStyle name="Comma 3 5 3 2 2 4 6 2" xfId="29612" xr:uid="{E7E8A16B-0A24-4D90-95D9-92933AAA452D}"/>
    <cellStyle name="Comma 3 5 3 2 2 4 7" xfId="20005" xr:uid="{3229A38D-66FC-4ECB-9A04-C1985365BFBC}"/>
    <cellStyle name="Comma 3 5 3 2 2 5" xfId="988" xr:uid="{00000000-0005-0000-0000-0000803F0000}"/>
    <cellStyle name="Comma 3 5 3 2 2 5 2" xfId="3393" xr:uid="{00000000-0005-0000-0000-0000813F0000}"/>
    <cellStyle name="Comma 3 5 3 2 2 5 2 2" xfId="8196" xr:uid="{00000000-0005-0000-0000-0000823F0000}"/>
    <cellStyle name="Comma 3 5 3 2 2 5 2 2 2" xfId="17803" xr:uid="{00000000-0005-0000-0000-0000833F0000}"/>
    <cellStyle name="Comma 3 5 3 2 2 5 2 2 2 2" xfId="37017" xr:uid="{24AA54AD-54F1-4861-957B-C134238013EF}"/>
    <cellStyle name="Comma 3 5 3 2 2 5 2 2 3" xfId="27410" xr:uid="{989769F2-6F63-40D7-BD10-832964470C9C}"/>
    <cellStyle name="Comma 3 5 3 2 2 5 2 3" xfId="13000" xr:uid="{00000000-0005-0000-0000-0000843F0000}"/>
    <cellStyle name="Comma 3 5 3 2 2 5 2 3 2" xfId="32214" xr:uid="{57113B9E-8AFA-4AE7-B5AC-70993CF1C335}"/>
    <cellStyle name="Comma 3 5 3 2 2 5 2 4" xfId="22607" xr:uid="{467462C9-D4B8-4E24-A65B-94058F9D989D}"/>
    <cellStyle name="Comma 3 5 3 2 2 5 3" xfId="5795" xr:uid="{00000000-0005-0000-0000-0000853F0000}"/>
    <cellStyle name="Comma 3 5 3 2 2 5 3 2" xfId="15402" xr:uid="{00000000-0005-0000-0000-0000863F0000}"/>
    <cellStyle name="Comma 3 5 3 2 2 5 3 2 2" xfId="34616" xr:uid="{C692B813-724C-4213-BA99-DBEB0E138F76}"/>
    <cellStyle name="Comma 3 5 3 2 2 5 3 3" xfId="25009" xr:uid="{E05C3C12-C318-433A-85CD-CAFAEFFBE432}"/>
    <cellStyle name="Comma 3 5 3 2 2 5 4" xfId="10598" xr:uid="{00000000-0005-0000-0000-0000873F0000}"/>
    <cellStyle name="Comma 3 5 3 2 2 5 4 2" xfId="29812" xr:uid="{9AAB81E8-07D1-4AB6-8C71-7F904C9E4DDF}"/>
    <cellStyle name="Comma 3 5 3 2 2 5 5" xfId="20205" xr:uid="{1F970577-FE65-4ACA-B333-8CD67CB1BC4B}"/>
    <cellStyle name="Comma 3 5 3 2 2 6" xfId="1788" xr:uid="{00000000-0005-0000-0000-0000883F0000}"/>
    <cellStyle name="Comma 3 5 3 2 2 6 2" xfId="4193" xr:uid="{00000000-0005-0000-0000-0000893F0000}"/>
    <cellStyle name="Comma 3 5 3 2 2 6 2 2" xfId="8996" xr:uid="{00000000-0005-0000-0000-00008A3F0000}"/>
    <cellStyle name="Comma 3 5 3 2 2 6 2 2 2" xfId="18603" xr:uid="{00000000-0005-0000-0000-00008B3F0000}"/>
    <cellStyle name="Comma 3 5 3 2 2 6 2 2 2 2" xfId="37817" xr:uid="{2791ABB7-35DE-4609-950A-69A515B0D035}"/>
    <cellStyle name="Comma 3 5 3 2 2 6 2 2 3" xfId="28210" xr:uid="{7F5CC6D3-D744-4CEB-9451-9C49AFA96371}"/>
    <cellStyle name="Comma 3 5 3 2 2 6 2 3" xfId="13800" xr:uid="{00000000-0005-0000-0000-00008C3F0000}"/>
    <cellStyle name="Comma 3 5 3 2 2 6 2 3 2" xfId="33014" xr:uid="{24D942E0-AF76-4786-A0EF-DFA085BF98A0}"/>
    <cellStyle name="Comma 3 5 3 2 2 6 2 4" xfId="23407" xr:uid="{9C1876AA-4A7F-4A8D-9560-A7D7FDB1B4A4}"/>
    <cellStyle name="Comma 3 5 3 2 2 6 3" xfId="6595" xr:uid="{00000000-0005-0000-0000-00008D3F0000}"/>
    <cellStyle name="Comma 3 5 3 2 2 6 3 2" xfId="16202" xr:uid="{00000000-0005-0000-0000-00008E3F0000}"/>
    <cellStyle name="Comma 3 5 3 2 2 6 3 2 2" xfId="35416" xr:uid="{466E691B-A0C1-4D01-B9CC-D6D8AA2C6737}"/>
    <cellStyle name="Comma 3 5 3 2 2 6 3 3" xfId="25809" xr:uid="{56815B99-DD34-448D-84CE-62EE4C5BD49D}"/>
    <cellStyle name="Comma 3 5 3 2 2 6 4" xfId="11398" xr:uid="{00000000-0005-0000-0000-00008F3F0000}"/>
    <cellStyle name="Comma 3 5 3 2 2 6 4 2" xfId="30612" xr:uid="{505A57C5-0275-4A3C-9D71-C02AE324B990}"/>
    <cellStyle name="Comma 3 5 3 2 2 6 5" xfId="21005" xr:uid="{34DC6C58-2506-4438-88A1-7DEBA8C4C71E}"/>
    <cellStyle name="Comma 3 5 3 2 2 7" xfId="2593" xr:uid="{00000000-0005-0000-0000-0000903F0000}"/>
    <cellStyle name="Comma 3 5 3 2 2 7 2" xfId="7396" xr:uid="{00000000-0005-0000-0000-0000913F0000}"/>
    <cellStyle name="Comma 3 5 3 2 2 7 2 2" xfId="17003" xr:uid="{00000000-0005-0000-0000-0000923F0000}"/>
    <cellStyle name="Comma 3 5 3 2 2 7 2 2 2" xfId="36217" xr:uid="{812FF55B-FE76-42D4-A63A-91338866CB48}"/>
    <cellStyle name="Comma 3 5 3 2 2 7 2 3" xfId="26610" xr:uid="{E20D83A6-B845-4462-BC2C-29144A9AC11B}"/>
    <cellStyle name="Comma 3 5 3 2 2 7 3" xfId="12200" xr:uid="{00000000-0005-0000-0000-0000933F0000}"/>
    <cellStyle name="Comma 3 5 3 2 2 7 3 2" xfId="31414" xr:uid="{418E0F8F-3489-4EB2-82B2-EE38E20186E9}"/>
    <cellStyle name="Comma 3 5 3 2 2 7 4" xfId="21807" xr:uid="{22A37A3E-EDE1-42CD-A562-6416967E802D}"/>
    <cellStyle name="Comma 3 5 3 2 2 8" xfId="4995" xr:uid="{00000000-0005-0000-0000-0000943F0000}"/>
    <cellStyle name="Comma 3 5 3 2 2 8 2" xfId="14602" xr:uid="{00000000-0005-0000-0000-0000953F0000}"/>
    <cellStyle name="Comma 3 5 3 2 2 8 2 2" xfId="33816" xr:uid="{0A17CF77-0997-4016-85CF-BFFBF527773C}"/>
    <cellStyle name="Comma 3 5 3 2 2 8 3" xfId="24209" xr:uid="{347D5DDB-24B6-455B-9375-3146133DB7C5}"/>
    <cellStyle name="Comma 3 5 3 2 2 9" xfId="9798" xr:uid="{00000000-0005-0000-0000-0000963F0000}"/>
    <cellStyle name="Comma 3 5 3 2 2 9 2" xfId="29012" xr:uid="{0B8B04B2-64C3-439D-8B38-B8DEDBE3CA18}"/>
    <cellStyle name="Comma 3 5 3 2 3" xfId="287" xr:uid="{00000000-0005-0000-0000-0000973F0000}"/>
    <cellStyle name="Comma 3 5 3 2 3 2" xfId="1088" xr:uid="{00000000-0005-0000-0000-0000983F0000}"/>
    <cellStyle name="Comma 3 5 3 2 3 2 2" xfId="3493" xr:uid="{00000000-0005-0000-0000-0000993F0000}"/>
    <cellStyle name="Comma 3 5 3 2 3 2 2 2" xfId="8296" xr:uid="{00000000-0005-0000-0000-00009A3F0000}"/>
    <cellStyle name="Comma 3 5 3 2 3 2 2 2 2" xfId="17903" xr:uid="{00000000-0005-0000-0000-00009B3F0000}"/>
    <cellStyle name="Comma 3 5 3 2 3 2 2 2 2 2" xfId="37117" xr:uid="{229760FC-BBE7-4A4F-BF11-7D4E5D892D84}"/>
    <cellStyle name="Comma 3 5 3 2 3 2 2 2 3" xfId="27510" xr:uid="{EE9D8958-E2C0-482D-A07B-CD895FA8AC0C}"/>
    <cellStyle name="Comma 3 5 3 2 3 2 2 3" xfId="13100" xr:uid="{00000000-0005-0000-0000-00009C3F0000}"/>
    <cellStyle name="Comma 3 5 3 2 3 2 2 3 2" xfId="32314" xr:uid="{61989E64-FD4C-4004-8EB5-D080D6F15AFE}"/>
    <cellStyle name="Comma 3 5 3 2 3 2 2 4" xfId="22707" xr:uid="{27DC2B2D-B393-44BD-A2A6-2D7D2B83144F}"/>
    <cellStyle name="Comma 3 5 3 2 3 2 3" xfId="5895" xr:uid="{00000000-0005-0000-0000-00009D3F0000}"/>
    <cellStyle name="Comma 3 5 3 2 3 2 3 2" xfId="15502" xr:uid="{00000000-0005-0000-0000-00009E3F0000}"/>
    <cellStyle name="Comma 3 5 3 2 3 2 3 2 2" xfId="34716" xr:uid="{43AB9994-8ED4-4D3E-ABE7-C135F8C43D2F}"/>
    <cellStyle name="Comma 3 5 3 2 3 2 3 3" xfId="25109" xr:uid="{D4FC394B-4E47-4CCE-A91B-A4B8515134B3}"/>
    <cellStyle name="Comma 3 5 3 2 3 2 4" xfId="10698" xr:uid="{00000000-0005-0000-0000-00009F3F0000}"/>
    <cellStyle name="Comma 3 5 3 2 3 2 4 2" xfId="29912" xr:uid="{C2A01332-CD8B-4199-8195-A5F0789375E4}"/>
    <cellStyle name="Comma 3 5 3 2 3 2 5" xfId="20305" xr:uid="{D2049A3B-6322-4578-811E-A1F82E357F62}"/>
    <cellStyle name="Comma 3 5 3 2 3 3" xfId="1888" xr:uid="{00000000-0005-0000-0000-0000A03F0000}"/>
    <cellStyle name="Comma 3 5 3 2 3 3 2" xfId="4293" xr:uid="{00000000-0005-0000-0000-0000A13F0000}"/>
    <cellStyle name="Comma 3 5 3 2 3 3 2 2" xfId="9096" xr:uid="{00000000-0005-0000-0000-0000A23F0000}"/>
    <cellStyle name="Comma 3 5 3 2 3 3 2 2 2" xfId="18703" xr:uid="{00000000-0005-0000-0000-0000A33F0000}"/>
    <cellStyle name="Comma 3 5 3 2 3 3 2 2 2 2" xfId="37917" xr:uid="{3851E807-B6FB-4C4B-B704-69B64B98F294}"/>
    <cellStyle name="Comma 3 5 3 2 3 3 2 2 3" xfId="28310" xr:uid="{A8AD3583-4FA3-46C6-9030-4FF4C7449111}"/>
    <cellStyle name="Comma 3 5 3 2 3 3 2 3" xfId="13900" xr:uid="{00000000-0005-0000-0000-0000A43F0000}"/>
    <cellStyle name="Comma 3 5 3 2 3 3 2 3 2" xfId="33114" xr:uid="{656451E0-2DF4-45E3-BB18-0CDCDC11F83F}"/>
    <cellStyle name="Comma 3 5 3 2 3 3 2 4" xfId="23507" xr:uid="{3789CCDD-F4CC-4AD0-82AE-A4B734F51F2E}"/>
    <cellStyle name="Comma 3 5 3 2 3 3 3" xfId="6695" xr:uid="{00000000-0005-0000-0000-0000A53F0000}"/>
    <cellStyle name="Comma 3 5 3 2 3 3 3 2" xfId="16302" xr:uid="{00000000-0005-0000-0000-0000A63F0000}"/>
    <cellStyle name="Comma 3 5 3 2 3 3 3 2 2" xfId="35516" xr:uid="{301A4BDE-FB3E-48F7-A035-FBB9D1AE7A44}"/>
    <cellStyle name="Comma 3 5 3 2 3 3 3 3" xfId="25909" xr:uid="{E51781C6-C5D5-4BAC-A35A-63F12AE849F6}"/>
    <cellStyle name="Comma 3 5 3 2 3 3 4" xfId="11498" xr:uid="{00000000-0005-0000-0000-0000A73F0000}"/>
    <cellStyle name="Comma 3 5 3 2 3 3 4 2" xfId="30712" xr:uid="{61AC7386-C596-4983-9629-F50B289CA412}"/>
    <cellStyle name="Comma 3 5 3 2 3 3 5" xfId="21105" xr:uid="{16E8ACD9-C2FA-401A-8FB2-F148B4806863}"/>
    <cellStyle name="Comma 3 5 3 2 3 4" xfId="2693" xr:uid="{00000000-0005-0000-0000-0000A83F0000}"/>
    <cellStyle name="Comma 3 5 3 2 3 4 2" xfId="7496" xr:uid="{00000000-0005-0000-0000-0000A93F0000}"/>
    <cellStyle name="Comma 3 5 3 2 3 4 2 2" xfId="17103" xr:uid="{00000000-0005-0000-0000-0000AA3F0000}"/>
    <cellStyle name="Comma 3 5 3 2 3 4 2 2 2" xfId="36317" xr:uid="{088620EF-E076-4B01-A45C-0D555E81DA18}"/>
    <cellStyle name="Comma 3 5 3 2 3 4 2 3" xfId="26710" xr:uid="{0D7C5EA4-7ECA-4339-8579-16F819997318}"/>
    <cellStyle name="Comma 3 5 3 2 3 4 3" xfId="12300" xr:uid="{00000000-0005-0000-0000-0000AB3F0000}"/>
    <cellStyle name="Comma 3 5 3 2 3 4 3 2" xfId="31514" xr:uid="{93AFADAF-1441-4C67-A246-0EFF8F386FE7}"/>
    <cellStyle name="Comma 3 5 3 2 3 4 4" xfId="21907" xr:uid="{95EE133E-D100-4157-AEBB-A283F424BC2B}"/>
    <cellStyle name="Comma 3 5 3 2 3 5" xfId="5095" xr:uid="{00000000-0005-0000-0000-0000AC3F0000}"/>
    <cellStyle name="Comma 3 5 3 2 3 5 2" xfId="14702" xr:uid="{00000000-0005-0000-0000-0000AD3F0000}"/>
    <cellStyle name="Comma 3 5 3 2 3 5 2 2" xfId="33916" xr:uid="{EB8BC68C-62E9-4FE1-A054-6C1815263208}"/>
    <cellStyle name="Comma 3 5 3 2 3 5 3" xfId="24309" xr:uid="{6CA71C4F-0B60-4B4E-9DB9-4F0FB97E55DC}"/>
    <cellStyle name="Comma 3 5 3 2 3 6" xfId="9898" xr:uid="{00000000-0005-0000-0000-0000AE3F0000}"/>
    <cellStyle name="Comma 3 5 3 2 3 6 2" xfId="29112" xr:uid="{7EE06F4D-CDC4-43E7-930A-1E1F1A693401}"/>
    <cellStyle name="Comma 3 5 3 2 3 7" xfId="19505" xr:uid="{0D375276-4D5F-4CDA-AC31-FFFFCB3F4425}"/>
    <cellStyle name="Comma 3 5 3 2 4" xfId="487" xr:uid="{00000000-0005-0000-0000-0000AF3F0000}"/>
    <cellStyle name="Comma 3 5 3 2 4 2" xfId="1288" xr:uid="{00000000-0005-0000-0000-0000B03F0000}"/>
    <cellStyle name="Comma 3 5 3 2 4 2 2" xfId="3693" xr:uid="{00000000-0005-0000-0000-0000B13F0000}"/>
    <cellStyle name="Comma 3 5 3 2 4 2 2 2" xfId="8496" xr:uid="{00000000-0005-0000-0000-0000B23F0000}"/>
    <cellStyle name="Comma 3 5 3 2 4 2 2 2 2" xfId="18103" xr:uid="{00000000-0005-0000-0000-0000B33F0000}"/>
    <cellStyle name="Comma 3 5 3 2 4 2 2 2 2 2" xfId="37317" xr:uid="{C19AF041-30D8-45BD-A091-8AD9E485CD6A}"/>
    <cellStyle name="Comma 3 5 3 2 4 2 2 2 3" xfId="27710" xr:uid="{096FA3D8-8510-46F7-9B5C-3C7FC11ECE32}"/>
    <cellStyle name="Comma 3 5 3 2 4 2 2 3" xfId="13300" xr:uid="{00000000-0005-0000-0000-0000B43F0000}"/>
    <cellStyle name="Comma 3 5 3 2 4 2 2 3 2" xfId="32514" xr:uid="{0E25EA09-3E22-4BDB-9D48-9D6635A80EE8}"/>
    <cellStyle name="Comma 3 5 3 2 4 2 2 4" xfId="22907" xr:uid="{7DD73DB2-A5E4-4565-A296-190F6AED20D5}"/>
    <cellStyle name="Comma 3 5 3 2 4 2 3" xfId="6095" xr:uid="{00000000-0005-0000-0000-0000B53F0000}"/>
    <cellStyle name="Comma 3 5 3 2 4 2 3 2" xfId="15702" xr:uid="{00000000-0005-0000-0000-0000B63F0000}"/>
    <cellStyle name="Comma 3 5 3 2 4 2 3 2 2" xfId="34916" xr:uid="{D696F08B-2C07-4D81-B347-3AA3F6CDF707}"/>
    <cellStyle name="Comma 3 5 3 2 4 2 3 3" xfId="25309" xr:uid="{CDC0CE88-90DE-43D6-A213-82C380D868E7}"/>
    <cellStyle name="Comma 3 5 3 2 4 2 4" xfId="10898" xr:uid="{00000000-0005-0000-0000-0000B73F0000}"/>
    <cellStyle name="Comma 3 5 3 2 4 2 4 2" xfId="30112" xr:uid="{5FFB3B33-0808-43E2-9746-724D9C2C5AF7}"/>
    <cellStyle name="Comma 3 5 3 2 4 2 5" xfId="20505" xr:uid="{63D5AAE4-6539-4B8F-AB60-08CA93CA108F}"/>
    <cellStyle name="Comma 3 5 3 2 4 3" xfId="2088" xr:uid="{00000000-0005-0000-0000-0000B83F0000}"/>
    <cellStyle name="Comma 3 5 3 2 4 3 2" xfId="4493" xr:uid="{00000000-0005-0000-0000-0000B93F0000}"/>
    <cellStyle name="Comma 3 5 3 2 4 3 2 2" xfId="9296" xr:uid="{00000000-0005-0000-0000-0000BA3F0000}"/>
    <cellStyle name="Comma 3 5 3 2 4 3 2 2 2" xfId="18903" xr:uid="{00000000-0005-0000-0000-0000BB3F0000}"/>
    <cellStyle name="Comma 3 5 3 2 4 3 2 2 2 2" xfId="38117" xr:uid="{F1164E91-6CC9-4A71-B751-079132D7D9DB}"/>
    <cellStyle name="Comma 3 5 3 2 4 3 2 2 3" xfId="28510" xr:uid="{43E9EDF7-FCDD-43E3-AF6E-7138C8D70C92}"/>
    <cellStyle name="Comma 3 5 3 2 4 3 2 3" xfId="14100" xr:uid="{00000000-0005-0000-0000-0000BC3F0000}"/>
    <cellStyle name="Comma 3 5 3 2 4 3 2 3 2" xfId="33314" xr:uid="{B16D0857-87E4-4B60-BE1B-E2D8094C76F9}"/>
    <cellStyle name="Comma 3 5 3 2 4 3 2 4" xfId="23707" xr:uid="{1AEC70E5-0923-44EA-ABBC-8D789E2EBFB8}"/>
    <cellStyle name="Comma 3 5 3 2 4 3 3" xfId="6895" xr:uid="{00000000-0005-0000-0000-0000BD3F0000}"/>
    <cellStyle name="Comma 3 5 3 2 4 3 3 2" xfId="16502" xr:uid="{00000000-0005-0000-0000-0000BE3F0000}"/>
    <cellStyle name="Comma 3 5 3 2 4 3 3 2 2" xfId="35716" xr:uid="{78B810C6-38DC-4133-ACD7-04EB6EF5FB8C}"/>
    <cellStyle name="Comma 3 5 3 2 4 3 3 3" xfId="26109" xr:uid="{04184AF1-2FE2-48B0-8358-8BAB19E8A1C7}"/>
    <cellStyle name="Comma 3 5 3 2 4 3 4" xfId="11698" xr:uid="{00000000-0005-0000-0000-0000BF3F0000}"/>
    <cellStyle name="Comma 3 5 3 2 4 3 4 2" xfId="30912" xr:uid="{46E12B60-06B4-45AC-97CC-6E9B8AB6AAB4}"/>
    <cellStyle name="Comma 3 5 3 2 4 3 5" xfId="21305" xr:uid="{7DA13A9F-04BD-48BE-A6B0-6DF686B329F4}"/>
    <cellStyle name="Comma 3 5 3 2 4 4" xfId="2893" xr:uid="{00000000-0005-0000-0000-0000C03F0000}"/>
    <cellStyle name="Comma 3 5 3 2 4 4 2" xfId="7696" xr:uid="{00000000-0005-0000-0000-0000C13F0000}"/>
    <cellStyle name="Comma 3 5 3 2 4 4 2 2" xfId="17303" xr:uid="{00000000-0005-0000-0000-0000C23F0000}"/>
    <cellStyle name="Comma 3 5 3 2 4 4 2 2 2" xfId="36517" xr:uid="{F279F2B4-986A-457C-B53F-AE2B2C00A346}"/>
    <cellStyle name="Comma 3 5 3 2 4 4 2 3" xfId="26910" xr:uid="{45CD2D43-924A-48FF-A4C4-843003018B64}"/>
    <cellStyle name="Comma 3 5 3 2 4 4 3" xfId="12500" xr:uid="{00000000-0005-0000-0000-0000C33F0000}"/>
    <cellStyle name="Comma 3 5 3 2 4 4 3 2" xfId="31714" xr:uid="{14E780D7-979E-4AA2-AD3A-FF7CA3C191A1}"/>
    <cellStyle name="Comma 3 5 3 2 4 4 4" xfId="22107" xr:uid="{7049EFE9-F26A-437F-BAEB-DE2511A2C100}"/>
    <cellStyle name="Comma 3 5 3 2 4 5" xfId="5295" xr:uid="{00000000-0005-0000-0000-0000C43F0000}"/>
    <cellStyle name="Comma 3 5 3 2 4 5 2" xfId="14902" xr:uid="{00000000-0005-0000-0000-0000C53F0000}"/>
    <cellStyle name="Comma 3 5 3 2 4 5 2 2" xfId="34116" xr:uid="{764932AB-F873-4B34-98C4-6C512CA22AAF}"/>
    <cellStyle name="Comma 3 5 3 2 4 5 3" xfId="24509" xr:uid="{0861E1FF-F9FC-4873-9A4F-477B982D51D3}"/>
    <cellStyle name="Comma 3 5 3 2 4 6" xfId="10098" xr:uid="{00000000-0005-0000-0000-0000C63F0000}"/>
    <cellStyle name="Comma 3 5 3 2 4 6 2" xfId="29312" xr:uid="{D1155B0A-0B39-4A5A-906D-92B7075CBEBC}"/>
    <cellStyle name="Comma 3 5 3 2 4 7" xfId="19705" xr:uid="{01011238-E717-40AC-8405-825334F0EB73}"/>
    <cellStyle name="Comma 3 5 3 2 5" xfId="687" xr:uid="{00000000-0005-0000-0000-0000C73F0000}"/>
    <cellStyle name="Comma 3 5 3 2 5 2" xfId="1488" xr:uid="{00000000-0005-0000-0000-0000C83F0000}"/>
    <cellStyle name="Comma 3 5 3 2 5 2 2" xfId="3893" xr:uid="{00000000-0005-0000-0000-0000C93F0000}"/>
    <cellStyle name="Comma 3 5 3 2 5 2 2 2" xfId="8696" xr:uid="{00000000-0005-0000-0000-0000CA3F0000}"/>
    <cellStyle name="Comma 3 5 3 2 5 2 2 2 2" xfId="18303" xr:uid="{00000000-0005-0000-0000-0000CB3F0000}"/>
    <cellStyle name="Comma 3 5 3 2 5 2 2 2 2 2" xfId="37517" xr:uid="{9B50FC0D-3FE1-4D6F-B01E-D5735E2027D7}"/>
    <cellStyle name="Comma 3 5 3 2 5 2 2 2 3" xfId="27910" xr:uid="{B0A80E39-CAB2-4F85-8937-4D53EEDB0767}"/>
    <cellStyle name="Comma 3 5 3 2 5 2 2 3" xfId="13500" xr:uid="{00000000-0005-0000-0000-0000CC3F0000}"/>
    <cellStyle name="Comma 3 5 3 2 5 2 2 3 2" xfId="32714" xr:uid="{F2118C4C-0148-4FC4-995C-5E64D2493281}"/>
    <cellStyle name="Comma 3 5 3 2 5 2 2 4" xfId="23107" xr:uid="{EDCFC12A-0403-4CBE-A349-A4E3E805DEF1}"/>
    <cellStyle name="Comma 3 5 3 2 5 2 3" xfId="6295" xr:uid="{00000000-0005-0000-0000-0000CD3F0000}"/>
    <cellStyle name="Comma 3 5 3 2 5 2 3 2" xfId="15902" xr:uid="{00000000-0005-0000-0000-0000CE3F0000}"/>
    <cellStyle name="Comma 3 5 3 2 5 2 3 2 2" xfId="35116" xr:uid="{61EFF453-3694-4435-94CD-CA1D578AA38C}"/>
    <cellStyle name="Comma 3 5 3 2 5 2 3 3" xfId="25509" xr:uid="{C132AA64-CB25-4614-A39F-3812572230BC}"/>
    <cellStyle name="Comma 3 5 3 2 5 2 4" xfId="11098" xr:uid="{00000000-0005-0000-0000-0000CF3F0000}"/>
    <cellStyle name="Comma 3 5 3 2 5 2 4 2" xfId="30312" xr:uid="{EBC05638-B3F6-4D30-B241-E8A9CCF325FB}"/>
    <cellStyle name="Comma 3 5 3 2 5 2 5" xfId="20705" xr:uid="{697ACBBD-79BF-43B6-8A05-6FC60A6C04C1}"/>
    <cellStyle name="Comma 3 5 3 2 5 3" xfId="2288" xr:uid="{00000000-0005-0000-0000-0000D03F0000}"/>
    <cellStyle name="Comma 3 5 3 2 5 3 2" xfId="4693" xr:uid="{00000000-0005-0000-0000-0000D13F0000}"/>
    <cellStyle name="Comma 3 5 3 2 5 3 2 2" xfId="9496" xr:uid="{00000000-0005-0000-0000-0000D23F0000}"/>
    <cellStyle name="Comma 3 5 3 2 5 3 2 2 2" xfId="19103" xr:uid="{00000000-0005-0000-0000-0000D33F0000}"/>
    <cellStyle name="Comma 3 5 3 2 5 3 2 2 2 2" xfId="38317" xr:uid="{B546467C-590D-4AF2-8E3F-A21D704ECD66}"/>
    <cellStyle name="Comma 3 5 3 2 5 3 2 2 3" xfId="28710" xr:uid="{1B9534A0-CED6-434E-A7FC-177A40BD6747}"/>
    <cellStyle name="Comma 3 5 3 2 5 3 2 3" xfId="14300" xr:uid="{00000000-0005-0000-0000-0000D43F0000}"/>
    <cellStyle name="Comma 3 5 3 2 5 3 2 3 2" xfId="33514" xr:uid="{37E79B94-5890-4A23-AF70-EFB9AC8B5A4C}"/>
    <cellStyle name="Comma 3 5 3 2 5 3 2 4" xfId="23907" xr:uid="{FA1DB1FA-6026-4B4F-98AD-0D60D3645F30}"/>
    <cellStyle name="Comma 3 5 3 2 5 3 3" xfId="7095" xr:uid="{00000000-0005-0000-0000-0000D53F0000}"/>
    <cellStyle name="Comma 3 5 3 2 5 3 3 2" xfId="16702" xr:uid="{00000000-0005-0000-0000-0000D63F0000}"/>
    <cellStyle name="Comma 3 5 3 2 5 3 3 2 2" xfId="35916" xr:uid="{54B8208E-71A2-4D34-80C1-C8863BC6CB93}"/>
    <cellStyle name="Comma 3 5 3 2 5 3 3 3" xfId="26309" xr:uid="{A2B9A031-679A-44DC-8739-3C2AEF0D2F30}"/>
    <cellStyle name="Comma 3 5 3 2 5 3 4" xfId="11898" xr:uid="{00000000-0005-0000-0000-0000D73F0000}"/>
    <cellStyle name="Comma 3 5 3 2 5 3 4 2" xfId="31112" xr:uid="{30417245-CCDD-430C-A1CB-71C66632D4ED}"/>
    <cellStyle name="Comma 3 5 3 2 5 3 5" xfId="21505" xr:uid="{DBF79CA5-59FF-4FAD-AF87-067CED2EFA27}"/>
    <cellStyle name="Comma 3 5 3 2 5 4" xfId="3093" xr:uid="{00000000-0005-0000-0000-0000D83F0000}"/>
    <cellStyle name="Comma 3 5 3 2 5 4 2" xfId="7896" xr:uid="{00000000-0005-0000-0000-0000D93F0000}"/>
    <cellStyle name="Comma 3 5 3 2 5 4 2 2" xfId="17503" xr:uid="{00000000-0005-0000-0000-0000DA3F0000}"/>
    <cellStyle name="Comma 3 5 3 2 5 4 2 2 2" xfId="36717" xr:uid="{7A59719D-2433-4235-839D-30C12E52E5C6}"/>
    <cellStyle name="Comma 3 5 3 2 5 4 2 3" xfId="27110" xr:uid="{5A0A5F90-26CC-483E-B141-EFBC5D9014B7}"/>
    <cellStyle name="Comma 3 5 3 2 5 4 3" xfId="12700" xr:uid="{00000000-0005-0000-0000-0000DB3F0000}"/>
    <cellStyle name="Comma 3 5 3 2 5 4 3 2" xfId="31914" xr:uid="{EDFCA824-3AE1-46DA-84E5-7E120CF85837}"/>
    <cellStyle name="Comma 3 5 3 2 5 4 4" xfId="22307" xr:uid="{75C0A573-67EC-4BC8-BEE8-F51F2F733946}"/>
    <cellStyle name="Comma 3 5 3 2 5 5" xfId="5495" xr:uid="{00000000-0005-0000-0000-0000DC3F0000}"/>
    <cellStyle name="Comma 3 5 3 2 5 5 2" xfId="15102" xr:uid="{00000000-0005-0000-0000-0000DD3F0000}"/>
    <cellStyle name="Comma 3 5 3 2 5 5 2 2" xfId="34316" xr:uid="{A3801A02-B8B1-404A-BE58-62C879726130}"/>
    <cellStyle name="Comma 3 5 3 2 5 5 3" xfId="24709" xr:uid="{28FD9B7F-91EF-42C6-82A5-A8D669E7E630}"/>
    <cellStyle name="Comma 3 5 3 2 5 6" xfId="10298" xr:uid="{00000000-0005-0000-0000-0000DE3F0000}"/>
    <cellStyle name="Comma 3 5 3 2 5 6 2" xfId="29512" xr:uid="{6DCB3F7C-3888-4901-9A2B-7E53D05FB66A}"/>
    <cellStyle name="Comma 3 5 3 2 5 7" xfId="19905" xr:uid="{3BAD2049-9EE4-4808-B05D-F44370D63F31}"/>
    <cellStyle name="Comma 3 5 3 2 6" xfId="888" xr:uid="{00000000-0005-0000-0000-0000DF3F0000}"/>
    <cellStyle name="Comma 3 5 3 2 6 2" xfId="3293" xr:uid="{00000000-0005-0000-0000-0000E03F0000}"/>
    <cellStyle name="Comma 3 5 3 2 6 2 2" xfId="8096" xr:uid="{00000000-0005-0000-0000-0000E13F0000}"/>
    <cellStyle name="Comma 3 5 3 2 6 2 2 2" xfId="17703" xr:uid="{00000000-0005-0000-0000-0000E23F0000}"/>
    <cellStyle name="Comma 3 5 3 2 6 2 2 2 2" xfId="36917" xr:uid="{DC77D3F2-E328-4B35-8DAB-6480B1E74D6F}"/>
    <cellStyle name="Comma 3 5 3 2 6 2 2 3" xfId="27310" xr:uid="{3820A291-FD69-4FD2-84FE-2E5960826EAD}"/>
    <cellStyle name="Comma 3 5 3 2 6 2 3" xfId="12900" xr:uid="{00000000-0005-0000-0000-0000E33F0000}"/>
    <cellStyle name="Comma 3 5 3 2 6 2 3 2" xfId="32114" xr:uid="{075F4809-2DE2-4574-A06D-8BA4629A16F6}"/>
    <cellStyle name="Comma 3 5 3 2 6 2 4" xfId="22507" xr:uid="{689961BB-B185-4EF5-B021-4A32442AEAF4}"/>
    <cellStyle name="Comma 3 5 3 2 6 3" xfId="5695" xr:uid="{00000000-0005-0000-0000-0000E43F0000}"/>
    <cellStyle name="Comma 3 5 3 2 6 3 2" xfId="15302" xr:uid="{00000000-0005-0000-0000-0000E53F0000}"/>
    <cellStyle name="Comma 3 5 3 2 6 3 2 2" xfId="34516" xr:uid="{47ACE4C9-D511-4E36-B527-0068E472485D}"/>
    <cellStyle name="Comma 3 5 3 2 6 3 3" xfId="24909" xr:uid="{7BD5E393-5AD0-4B64-9BC3-0F4EEB0367F7}"/>
    <cellStyle name="Comma 3 5 3 2 6 4" xfId="10498" xr:uid="{00000000-0005-0000-0000-0000E63F0000}"/>
    <cellStyle name="Comma 3 5 3 2 6 4 2" xfId="29712" xr:uid="{53990F23-2131-44D4-9563-8098B62B2845}"/>
    <cellStyle name="Comma 3 5 3 2 6 5" xfId="20105" xr:uid="{7C49FE34-3BC4-4742-ADB7-45A8C6771010}"/>
    <cellStyle name="Comma 3 5 3 2 7" xfId="1688" xr:uid="{00000000-0005-0000-0000-0000E73F0000}"/>
    <cellStyle name="Comma 3 5 3 2 7 2" xfId="4093" xr:uid="{00000000-0005-0000-0000-0000E83F0000}"/>
    <cellStyle name="Comma 3 5 3 2 7 2 2" xfId="8896" xr:uid="{00000000-0005-0000-0000-0000E93F0000}"/>
    <cellStyle name="Comma 3 5 3 2 7 2 2 2" xfId="18503" xr:uid="{00000000-0005-0000-0000-0000EA3F0000}"/>
    <cellStyle name="Comma 3 5 3 2 7 2 2 2 2" xfId="37717" xr:uid="{FA19603F-BF2D-4F23-A244-8DF0F75FBCAB}"/>
    <cellStyle name="Comma 3 5 3 2 7 2 2 3" xfId="28110" xr:uid="{A354E21C-30A7-49EB-84B1-912A9D4FA753}"/>
    <cellStyle name="Comma 3 5 3 2 7 2 3" xfId="13700" xr:uid="{00000000-0005-0000-0000-0000EB3F0000}"/>
    <cellStyle name="Comma 3 5 3 2 7 2 3 2" xfId="32914" xr:uid="{38029173-F5B6-4EE5-90A2-327D597DB000}"/>
    <cellStyle name="Comma 3 5 3 2 7 2 4" xfId="23307" xr:uid="{D72BBC6D-D915-4D4B-8587-EB77DADF9167}"/>
    <cellStyle name="Comma 3 5 3 2 7 3" xfId="6495" xr:uid="{00000000-0005-0000-0000-0000EC3F0000}"/>
    <cellStyle name="Comma 3 5 3 2 7 3 2" xfId="16102" xr:uid="{00000000-0005-0000-0000-0000ED3F0000}"/>
    <cellStyle name="Comma 3 5 3 2 7 3 2 2" xfId="35316" xr:uid="{B2DB2EDE-F544-4147-83A2-30AE6DC870B6}"/>
    <cellStyle name="Comma 3 5 3 2 7 3 3" xfId="25709" xr:uid="{3E6DC13D-9E1A-4E55-B209-A833BE40A6B5}"/>
    <cellStyle name="Comma 3 5 3 2 7 4" xfId="11298" xr:uid="{00000000-0005-0000-0000-0000EE3F0000}"/>
    <cellStyle name="Comma 3 5 3 2 7 4 2" xfId="30512" xr:uid="{DC246DDF-086E-4925-AB3D-89559EB7FFF5}"/>
    <cellStyle name="Comma 3 5 3 2 7 5" xfId="20905" xr:uid="{F33900DC-EF76-41F8-ACDF-8A6A0B443CC9}"/>
    <cellStyle name="Comma 3 5 3 2 8" xfId="2493" xr:uid="{00000000-0005-0000-0000-0000EF3F0000}"/>
    <cellStyle name="Comma 3 5 3 2 8 2" xfId="7296" xr:uid="{00000000-0005-0000-0000-0000F03F0000}"/>
    <cellStyle name="Comma 3 5 3 2 8 2 2" xfId="16903" xr:uid="{00000000-0005-0000-0000-0000F13F0000}"/>
    <cellStyle name="Comma 3 5 3 2 8 2 2 2" xfId="36117" xr:uid="{EBAD6A5B-5953-4DBF-BD13-3DA14067C83F}"/>
    <cellStyle name="Comma 3 5 3 2 8 2 3" xfId="26510" xr:uid="{C8671B7C-181C-44DB-808B-E2477F37B96A}"/>
    <cellStyle name="Comma 3 5 3 2 8 3" xfId="12100" xr:uid="{00000000-0005-0000-0000-0000F23F0000}"/>
    <cellStyle name="Comma 3 5 3 2 8 3 2" xfId="31314" xr:uid="{08D0D6AB-B7FD-49D1-A72C-9583E3F95649}"/>
    <cellStyle name="Comma 3 5 3 2 8 4" xfId="21707" xr:uid="{0258D0BE-6F56-4E08-B507-8929E3841385}"/>
    <cellStyle name="Comma 3 5 3 2 9" xfId="4895" xr:uid="{00000000-0005-0000-0000-0000F33F0000}"/>
    <cellStyle name="Comma 3 5 3 2 9 2" xfId="14502" xr:uid="{00000000-0005-0000-0000-0000F43F0000}"/>
    <cellStyle name="Comma 3 5 3 2 9 2 2" xfId="33716" xr:uid="{500F215F-85FB-4063-84C5-B962A595F6C5}"/>
    <cellStyle name="Comma 3 5 3 2 9 3" xfId="24109" xr:uid="{64386326-3F20-4C88-B8DD-9616815731F9}"/>
    <cellStyle name="Comma 3 5 3 3" xfId="137" xr:uid="{00000000-0005-0000-0000-0000F53F0000}"/>
    <cellStyle name="Comma 3 5 3 3 10" xfId="19355" xr:uid="{8ADA49EA-D4F5-4672-86A3-436F81C000B7}"/>
    <cellStyle name="Comma 3 5 3 3 2" xfId="337" xr:uid="{00000000-0005-0000-0000-0000F63F0000}"/>
    <cellStyle name="Comma 3 5 3 3 2 2" xfId="1138" xr:uid="{00000000-0005-0000-0000-0000F73F0000}"/>
    <cellStyle name="Comma 3 5 3 3 2 2 2" xfId="3543" xr:uid="{00000000-0005-0000-0000-0000F83F0000}"/>
    <cellStyle name="Comma 3 5 3 3 2 2 2 2" xfId="8346" xr:uid="{00000000-0005-0000-0000-0000F93F0000}"/>
    <cellStyle name="Comma 3 5 3 3 2 2 2 2 2" xfId="17953" xr:uid="{00000000-0005-0000-0000-0000FA3F0000}"/>
    <cellStyle name="Comma 3 5 3 3 2 2 2 2 2 2" xfId="37167" xr:uid="{EA35A20B-95BC-4B7A-9E43-FEAD300F045E}"/>
    <cellStyle name="Comma 3 5 3 3 2 2 2 2 3" xfId="27560" xr:uid="{9E491AA6-77AD-47C0-856A-D121964FFE7C}"/>
    <cellStyle name="Comma 3 5 3 3 2 2 2 3" xfId="13150" xr:uid="{00000000-0005-0000-0000-0000FB3F0000}"/>
    <cellStyle name="Comma 3 5 3 3 2 2 2 3 2" xfId="32364" xr:uid="{949491E1-129D-414E-9FD5-5B66050F78DB}"/>
    <cellStyle name="Comma 3 5 3 3 2 2 2 4" xfId="22757" xr:uid="{718C4B79-A964-49E1-8F72-493748F5ED37}"/>
    <cellStyle name="Comma 3 5 3 3 2 2 3" xfId="5945" xr:uid="{00000000-0005-0000-0000-0000FC3F0000}"/>
    <cellStyle name="Comma 3 5 3 3 2 2 3 2" xfId="15552" xr:uid="{00000000-0005-0000-0000-0000FD3F0000}"/>
    <cellStyle name="Comma 3 5 3 3 2 2 3 2 2" xfId="34766" xr:uid="{7CD8FD8D-3E52-4DFA-9994-729F0B48861B}"/>
    <cellStyle name="Comma 3 5 3 3 2 2 3 3" xfId="25159" xr:uid="{6F45EB01-E604-4980-A73C-5282EAE2BFDF}"/>
    <cellStyle name="Comma 3 5 3 3 2 2 4" xfId="10748" xr:uid="{00000000-0005-0000-0000-0000FE3F0000}"/>
    <cellStyle name="Comma 3 5 3 3 2 2 4 2" xfId="29962" xr:uid="{49B45EB3-9D10-4BD1-9AAD-2827E8543AE4}"/>
    <cellStyle name="Comma 3 5 3 3 2 2 5" xfId="20355" xr:uid="{66508F27-7BF7-4681-A1BC-8BF36935DDAD}"/>
    <cellStyle name="Comma 3 5 3 3 2 3" xfId="1938" xr:uid="{00000000-0005-0000-0000-0000FF3F0000}"/>
    <cellStyle name="Comma 3 5 3 3 2 3 2" xfId="4343" xr:uid="{00000000-0005-0000-0000-000000400000}"/>
    <cellStyle name="Comma 3 5 3 3 2 3 2 2" xfId="9146" xr:uid="{00000000-0005-0000-0000-000001400000}"/>
    <cellStyle name="Comma 3 5 3 3 2 3 2 2 2" xfId="18753" xr:uid="{00000000-0005-0000-0000-000002400000}"/>
    <cellStyle name="Comma 3 5 3 3 2 3 2 2 2 2" xfId="37967" xr:uid="{F252E71D-AD04-4A01-8024-B362AC70454F}"/>
    <cellStyle name="Comma 3 5 3 3 2 3 2 2 3" xfId="28360" xr:uid="{B2092801-83F3-4145-93DA-BFA4E4FF7FD9}"/>
    <cellStyle name="Comma 3 5 3 3 2 3 2 3" xfId="13950" xr:uid="{00000000-0005-0000-0000-000003400000}"/>
    <cellStyle name="Comma 3 5 3 3 2 3 2 3 2" xfId="33164" xr:uid="{50CDB834-BED8-43A3-9C7D-E9DBFEBA87F5}"/>
    <cellStyle name="Comma 3 5 3 3 2 3 2 4" xfId="23557" xr:uid="{40541F15-5026-4271-9443-0F626D4B9473}"/>
    <cellStyle name="Comma 3 5 3 3 2 3 3" xfId="6745" xr:uid="{00000000-0005-0000-0000-000004400000}"/>
    <cellStyle name="Comma 3 5 3 3 2 3 3 2" xfId="16352" xr:uid="{00000000-0005-0000-0000-000005400000}"/>
    <cellStyle name="Comma 3 5 3 3 2 3 3 2 2" xfId="35566" xr:uid="{8AF42FC9-6E06-4A83-95F4-708BC750BC36}"/>
    <cellStyle name="Comma 3 5 3 3 2 3 3 3" xfId="25959" xr:uid="{7AF69FB0-B4AF-4D5E-AC64-3BB33E8E8A3A}"/>
    <cellStyle name="Comma 3 5 3 3 2 3 4" xfId="11548" xr:uid="{00000000-0005-0000-0000-000006400000}"/>
    <cellStyle name="Comma 3 5 3 3 2 3 4 2" xfId="30762" xr:uid="{A43E48EA-25AE-4EE1-B979-778D2A837822}"/>
    <cellStyle name="Comma 3 5 3 3 2 3 5" xfId="21155" xr:uid="{D9C505B8-B7B9-495E-9D80-800AFB5515BA}"/>
    <cellStyle name="Comma 3 5 3 3 2 4" xfId="2743" xr:uid="{00000000-0005-0000-0000-000007400000}"/>
    <cellStyle name="Comma 3 5 3 3 2 4 2" xfId="7546" xr:uid="{00000000-0005-0000-0000-000008400000}"/>
    <cellStyle name="Comma 3 5 3 3 2 4 2 2" xfId="17153" xr:uid="{00000000-0005-0000-0000-000009400000}"/>
    <cellStyle name="Comma 3 5 3 3 2 4 2 2 2" xfId="36367" xr:uid="{9BD2FD70-DEC3-4CD0-A841-61E99A4D0FFC}"/>
    <cellStyle name="Comma 3 5 3 3 2 4 2 3" xfId="26760" xr:uid="{7D9ACA62-D0F4-4975-AA2F-874EAE8BC03E}"/>
    <cellStyle name="Comma 3 5 3 3 2 4 3" xfId="12350" xr:uid="{00000000-0005-0000-0000-00000A400000}"/>
    <cellStyle name="Comma 3 5 3 3 2 4 3 2" xfId="31564" xr:uid="{601DDB57-2654-492C-8070-F1FA6C91237D}"/>
    <cellStyle name="Comma 3 5 3 3 2 4 4" xfId="21957" xr:uid="{10C89AA0-0C8D-483D-A146-C03E0232B038}"/>
    <cellStyle name="Comma 3 5 3 3 2 5" xfId="5145" xr:uid="{00000000-0005-0000-0000-00000B400000}"/>
    <cellStyle name="Comma 3 5 3 3 2 5 2" xfId="14752" xr:uid="{00000000-0005-0000-0000-00000C400000}"/>
    <cellStyle name="Comma 3 5 3 3 2 5 2 2" xfId="33966" xr:uid="{C770CEC7-843C-4556-AE0B-3DD1D7FBCE85}"/>
    <cellStyle name="Comma 3 5 3 3 2 5 3" xfId="24359" xr:uid="{3AB64FAA-7436-43AD-AF3A-893F6BA5AC87}"/>
    <cellStyle name="Comma 3 5 3 3 2 6" xfId="9948" xr:uid="{00000000-0005-0000-0000-00000D400000}"/>
    <cellStyle name="Comma 3 5 3 3 2 6 2" xfId="29162" xr:uid="{3C6D7A04-E44D-4E6A-A6A6-6A78D0B8499E}"/>
    <cellStyle name="Comma 3 5 3 3 2 7" xfId="19555" xr:uid="{7A936F3D-4A36-4881-86D5-6495328CDDF1}"/>
    <cellStyle name="Comma 3 5 3 3 3" xfId="537" xr:uid="{00000000-0005-0000-0000-00000E400000}"/>
    <cellStyle name="Comma 3 5 3 3 3 2" xfId="1338" xr:uid="{00000000-0005-0000-0000-00000F400000}"/>
    <cellStyle name="Comma 3 5 3 3 3 2 2" xfId="3743" xr:uid="{00000000-0005-0000-0000-000010400000}"/>
    <cellStyle name="Comma 3 5 3 3 3 2 2 2" xfId="8546" xr:uid="{00000000-0005-0000-0000-000011400000}"/>
    <cellStyle name="Comma 3 5 3 3 3 2 2 2 2" xfId="18153" xr:uid="{00000000-0005-0000-0000-000012400000}"/>
    <cellStyle name="Comma 3 5 3 3 3 2 2 2 2 2" xfId="37367" xr:uid="{F3ED02C6-32FF-49A7-92FD-99C3BEBDE850}"/>
    <cellStyle name="Comma 3 5 3 3 3 2 2 2 3" xfId="27760" xr:uid="{4D46D245-1FF1-4D4A-B636-374576F6D53E}"/>
    <cellStyle name="Comma 3 5 3 3 3 2 2 3" xfId="13350" xr:uid="{00000000-0005-0000-0000-000013400000}"/>
    <cellStyle name="Comma 3 5 3 3 3 2 2 3 2" xfId="32564" xr:uid="{2FEFF573-A7EE-45C9-8A0F-75543730E02C}"/>
    <cellStyle name="Comma 3 5 3 3 3 2 2 4" xfId="22957" xr:uid="{E5621E6F-9760-4001-AA63-FFD9C52F799E}"/>
    <cellStyle name="Comma 3 5 3 3 3 2 3" xfId="6145" xr:uid="{00000000-0005-0000-0000-000014400000}"/>
    <cellStyle name="Comma 3 5 3 3 3 2 3 2" xfId="15752" xr:uid="{00000000-0005-0000-0000-000015400000}"/>
    <cellStyle name="Comma 3 5 3 3 3 2 3 2 2" xfId="34966" xr:uid="{F24F023C-EB5B-4FEF-AA63-F0798975505D}"/>
    <cellStyle name="Comma 3 5 3 3 3 2 3 3" xfId="25359" xr:uid="{62961C42-35F8-4706-AC2B-DF3D336869EB}"/>
    <cellStyle name="Comma 3 5 3 3 3 2 4" xfId="10948" xr:uid="{00000000-0005-0000-0000-000016400000}"/>
    <cellStyle name="Comma 3 5 3 3 3 2 4 2" xfId="30162" xr:uid="{402B1D8C-D595-4F75-B9CB-BA542EBB2D01}"/>
    <cellStyle name="Comma 3 5 3 3 3 2 5" xfId="20555" xr:uid="{753EDB24-93E0-4370-986D-2DA68B426744}"/>
    <cellStyle name="Comma 3 5 3 3 3 3" xfId="2138" xr:uid="{00000000-0005-0000-0000-000017400000}"/>
    <cellStyle name="Comma 3 5 3 3 3 3 2" xfId="4543" xr:uid="{00000000-0005-0000-0000-000018400000}"/>
    <cellStyle name="Comma 3 5 3 3 3 3 2 2" xfId="9346" xr:uid="{00000000-0005-0000-0000-000019400000}"/>
    <cellStyle name="Comma 3 5 3 3 3 3 2 2 2" xfId="18953" xr:uid="{00000000-0005-0000-0000-00001A400000}"/>
    <cellStyle name="Comma 3 5 3 3 3 3 2 2 2 2" xfId="38167" xr:uid="{DE4207E6-95FB-46C2-976A-72E05148D32C}"/>
    <cellStyle name="Comma 3 5 3 3 3 3 2 2 3" xfId="28560" xr:uid="{971B60F7-0E9C-452C-BE6D-5787C4DC266E}"/>
    <cellStyle name="Comma 3 5 3 3 3 3 2 3" xfId="14150" xr:uid="{00000000-0005-0000-0000-00001B400000}"/>
    <cellStyle name="Comma 3 5 3 3 3 3 2 3 2" xfId="33364" xr:uid="{F8123D13-F2B6-4D44-9D4A-7D650B31D615}"/>
    <cellStyle name="Comma 3 5 3 3 3 3 2 4" xfId="23757" xr:uid="{E52CC3CD-7589-481D-9D3A-E536C24A9EFE}"/>
    <cellStyle name="Comma 3 5 3 3 3 3 3" xfId="6945" xr:uid="{00000000-0005-0000-0000-00001C400000}"/>
    <cellStyle name="Comma 3 5 3 3 3 3 3 2" xfId="16552" xr:uid="{00000000-0005-0000-0000-00001D400000}"/>
    <cellStyle name="Comma 3 5 3 3 3 3 3 2 2" xfId="35766" xr:uid="{F2E5C64B-9285-4E07-AE8E-7710BE5464D1}"/>
    <cellStyle name="Comma 3 5 3 3 3 3 3 3" xfId="26159" xr:uid="{08F8519D-8922-437B-A0DC-5FF37F8D05A3}"/>
    <cellStyle name="Comma 3 5 3 3 3 3 4" xfId="11748" xr:uid="{00000000-0005-0000-0000-00001E400000}"/>
    <cellStyle name="Comma 3 5 3 3 3 3 4 2" xfId="30962" xr:uid="{1852A7D3-279E-46AD-8F54-7344B66A3F1D}"/>
    <cellStyle name="Comma 3 5 3 3 3 3 5" xfId="21355" xr:uid="{9599ADE1-7AF2-43A5-9651-DA4485A5842E}"/>
    <cellStyle name="Comma 3 5 3 3 3 4" xfId="2943" xr:uid="{00000000-0005-0000-0000-00001F400000}"/>
    <cellStyle name="Comma 3 5 3 3 3 4 2" xfId="7746" xr:uid="{00000000-0005-0000-0000-000020400000}"/>
    <cellStyle name="Comma 3 5 3 3 3 4 2 2" xfId="17353" xr:uid="{00000000-0005-0000-0000-000021400000}"/>
    <cellStyle name="Comma 3 5 3 3 3 4 2 2 2" xfId="36567" xr:uid="{F67F9500-E490-4347-AFA5-F1A7EB67F38A}"/>
    <cellStyle name="Comma 3 5 3 3 3 4 2 3" xfId="26960" xr:uid="{12B566F7-79F7-41A4-9909-1156A666C1F2}"/>
    <cellStyle name="Comma 3 5 3 3 3 4 3" xfId="12550" xr:uid="{00000000-0005-0000-0000-000022400000}"/>
    <cellStyle name="Comma 3 5 3 3 3 4 3 2" xfId="31764" xr:uid="{3B58055C-B6F0-4A8C-A3D3-87CF914F9083}"/>
    <cellStyle name="Comma 3 5 3 3 3 4 4" xfId="22157" xr:uid="{D9DF8D60-FCEE-464E-B306-9C1049F3F4A6}"/>
    <cellStyle name="Comma 3 5 3 3 3 5" xfId="5345" xr:uid="{00000000-0005-0000-0000-000023400000}"/>
    <cellStyle name="Comma 3 5 3 3 3 5 2" xfId="14952" xr:uid="{00000000-0005-0000-0000-000024400000}"/>
    <cellStyle name="Comma 3 5 3 3 3 5 2 2" xfId="34166" xr:uid="{43DC5B30-8FAD-4134-B7D8-1A1A349E497D}"/>
    <cellStyle name="Comma 3 5 3 3 3 5 3" xfId="24559" xr:uid="{02FE2868-20B5-4BD0-AD50-65E9F0F3ADE0}"/>
    <cellStyle name="Comma 3 5 3 3 3 6" xfId="10148" xr:uid="{00000000-0005-0000-0000-000025400000}"/>
    <cellStyle name="Comma 3 5 3 3 3 6 2" xfId="29362" xr:uid="{1E8FCD02-47AC-4D4F-8029-E7731EE29DE1}"/>
    <cellStyle name="Comma 3 5 3 3 3 7" xfId="19755" xr:uid="{3A7D9D25-07B0-4672-835B-BAE864FBC4AE}"/>
    <cellStyle name="Comma 3 5 3 3 4" xfId="737" xr:uid="{00000000-0005-0000-0000-000026400000}"/>
    <cellStyle name="Comma 3 5 3 3 4 2" xfId="1538" xr:uid="{00000000-0005-0000-0000-000027400000}"/>
    <cellStyle name="Comma 3 5 3 3 4 2 2" xfId="3943" xr:uid="{00000000-0005-0000-0000-000028400000}"/>
    <cellStyle name="Comma 3 5 3 3 4 2 2 2" xfId="8746" xr:uid="{00000000-0005-0000-0000-000029400000}"/>
    <cellStyle name="Comma 3 5 3 3 4 2 2 2 2" xfId="18353" xr:uid="{00000000-0005-0000-0000-00002A400000}"/>
    <cellStyle name="Comma 3 5 3 3 4 2 2 2 2 2" xfId="37567" xr:uid="{5560E4EF-ECBA-49BB-8CB8-EFA9284FA224}"/>
    <cellStyle name="Comma 3 5 3 3 4 2 2 2 3" xfId="27960" xr:uid="{AAFC52D0-97CC-4903-8001-BF88165397C1}"/>
    <cellStyle name="Comma 3 5 3 3 4 2 2 3" xfId="13550" xr:uid="{00000000-0005-0000-0000-00002B400000}"/>
    <cellStyle name="Comma 3 5 3 3 4 2 2 3 2" xfId="32764" xr:uid="{77866856-F6CF-40FB-9D3D-AC5C244C75A2}"/>
    <cellStyle name="Comma 3 5 3 3 4 2 2 4" xfId="23157" xr:uid="{BFDAD60E-FE9F-49ED-9D44-7DC0C9526AD4}"/>
    <cellStyle name="Comma 3 5 3 3 4 2 3" xfId="6345" xr:uid="{00000000-0005-0000-0000-00002C400000}"/>
    <cellStyle name="Comma 3 5 3 3 4 2 3 2" xfId="15952" xr:uid="{00000000-0005-0000-0000-00002D400000}"/>
    <cellStyle name="Comma 3 5 3 3 4 2 3 2 2" xfId="35166" xr:uid="{59A1E81C-72F4-490C-9601-C6D7EDBF7C8C}"/>
    <cellStyle name="Comma 3 5 3 3 4 2 3 3" xfId="25559" xr:uid="{976767D7-433D-40BD-8449-FF26165C92D1}"/>
    <cellStyle name="Comma 3 5 3 3 4 2 4" xfId="11148" xr:uid="{00000000-0005-0000-0000-00002E400000}"/>
    <cellStyle name="Comma 3 5 3 3 4 2 4 2" xfId="30362" xr:uid="{F58BAF97-1D69-46C3-8B88-E8752E1F226F}"/>
    <cellStyle name="Comma 3 5 3 3 4 2 5" xfId="20755" xr:uid="{C44C44B1-C07D-4984-95CB-D6C545C68C17}"/>
    <cellStyle name="Comma 3 5 3 3 4 3" xfId="2338" xr:uid="{00000000-0005-0000-0000-00002F400000}"/>
    <cellStyle name="Comma 3 5 3 3 4 3 2" xfId="4743" xr:uid="{00000000-0005-0000-0000-000030400000}"/>
    <cellStyle name="Comma 3 5 3 3 4 3 2 2" xfId="9546" xr:uid="{00000000-0005-0000-0000-000031400000}"/>
    <cellStyle name="Comma 3 5 3 3 4 3 2 2 2" xfId="19153" xr:uid="{00000000-0005-0000-0000-000032400000}"/>
    <cellStyle name="Comma 3 5 3 3 4 3 2 2 2 2" xfId="38367" xr:uid="{692B2DBD-CC23-45C1-9969-DF1619BB8999}"/>
    <cellStyle name="Comma 3 5 3 3 4 3 2 2 3" xfId="28760" xr:uid="{1AD3470E-AC49-49A8-BB0C-93B4B1988316}"/>
    <cellStyle name="Comma 3 5 3 3 4 3 2 3" xfId="14350" xr:uid="{00000000-0005-0000-0000-000033400000}"/>
    <cellStyle name="Comma 3 5 3 3 4 3 2 3 2" xfId="33564" xr:uid="{52CE7AD9-0A57-424C-A9BB-1C5D1EC2F45F}"/>
    <cellStyle name="Comma 3 5 3 3 4 3 2 4" xfId="23957" xr:uid="{515FCB70-DFCE-44FD-B979-A81D2838E970}"/>
    <cellStyle name="Comma 3 5 3 3 4 3 3" xfId="7145" xr:uid="{00000000-0005-0000-0000-000034400000}"/>
    <cellStyle name="Comma 3 5 3 3 4 3 3 2" xfId="16752" xr:uid="{00000000-0005-0000-0000-000035400000}"/>
    <cellStyle name="Comma 3 5 3 3 4 3 3 2 2" xfId="35966" xr:uid="{62C3D88C-72A7-4CF4-8CD5-8B910FBA36AB}"/>
    <cellStyle name="Comma 3 5 3 3 4 3 3 3" xfId="26359" xr:uid="{EC363C54-BC06-48A7-AAF6-0E655A4EC0E4}"/>
    <cellStyle name="Comma 3 5 3 3 4 3 4" xfId="11948" xr:uid="{00000000-0005-0000-0000-000036400000}"/>
    <cellStyle name="Comma 3 5 3 3 4 3 4 2" xfId="31162" xr:uid="{42D10C96-97AF-460E-9DB0-211CF20EEEB5}"/>
    <cellStyle name="Comma 3 5 3 3 4 3 5" xfId="21555" xr:uid="{E402CE2C-05A3-40EC-9CA9-BD3A847486C3}"/>
    <cellStyle name="Comma 3 5 3 3 4 4" xfId="3143" xr:uid="{00000000-0005-0000-0000-000037400000}"/>
    <cellStyle name="Comma 3 5 3 3 4 4 2" xfId="7946" xr:uid="{00000000-0005-0000-0000-000038400000}"/>
    <cellStyle name="Comma 3 5 3 3 4 4 2 2" xfId="17553" xr:uid="{00000000-0005-0000-0000-000039400000}"/>
    <cellStyle name="Comma 3 5 3 3 4 4 2 2 2" xfId="36767" xr:uid="{EECE7527-687A-46E3-B06D-6F23CCA44F6A}"/>
    <cellStyle name="Comma 3 5 3 3 4 4 2 3" xfId="27160" xr:uid="{18384647-0538-4F70-8276-E4CD46F83969}"/>
    <cellStyle name="Comma 3 5 3 3 4 4 3" xfId="12750" xr:uid="{00000000-0005-0000-0000-00003A400000}"/>
    <cellStyle name="Comma 3 5 3 3 4 4 3 2" xfId="31964" xr:uid="{331FD32F-D6B3-47A0-9012-E2482649864E}"/>
    <cellStyle name="Comma 3 5 3 3 4 4 4" xfId="22357" xr:uid="{A0D261A8-2FAC-42A8-BFF8-8E5FA46E6A13}"/>
    <cellStyle name="Comma 3 5 3 3 4 5" xfId="5545" xr:uid="{00000000-0005-0000-0000-00003B400000}"/>
    <cellStyle name="Comma 3 5 3 3 4 5 2" xfId="15152" xr:uid="{00000000-0005-0000-0000-00003C400000}"/>
    <cellStyle name="Comma 3 5 3 3 4 5 2 2" xfId="34366" xr:uid="{2800BE6A-1002-4075-9ED7-8343F3F5215C}"/>
    <cellStyle name="Comma 3 5 3 3 4 5 3" xfId="24759" xr:uid="{B454A171-791F-4E6F-8A42-68F8168147FC}"/>
    <cellStyle name="Comma 3 5 3 3 4 6" xfId="10348" xr:uid="{00000000-0005-0000-0000-00003D400000}"/>
    <cellStyle name="Comma 3 5 3 3 4 6 2" xfId="29562" xr:uid="{535AB155-37E6-4D72-8A42-FD496C136D9F}"/>
    <cellStyle name="Comma 3 5 3 3 4 7" xfId="19955" xr:uid="{F0F90D22-9C0D-45AF-B974-C09591C2A2FE}"/>
    <cellStyle name="Comma 3 5 3 3 5" xfId="938" xr:uid="{00000000-0005-0000-0000-00003E400000}"/>
    <cellStyle name="Comma 3 5 3 3 5 2" xfId="3343" xr:uid="{00000000-0005-0000-0000-00003F400000}"/>
    <cellStyle name="Comma 3 5 3 3 5 2 2" xfId="8146" xr:uid="{00000000-0005-0000-0000-000040400000}"/>
    <cellStyle name="Comma 3 5 3 3 5 2 2 2" xfId="17753" xr:uid="{00000000-0005-0000-0000-000041400000}"/>
    <cellStyle name="Comma 3 5 3 3 5 2 2 2 2" xfId="36967" xr:uid="{9865FE06-C6C5-4B67-A2A0-D26A2F0289C0}"/>
    <cellStyle name="Comma 3 5 3 3 5 2 2 3" xfId="27360" xr:uid="{6ADB83F3-A1A2-4BDA-936A-18BB275F9385}"/>
    <cellStyle name="Comma 3 5 3 3 5 2 3" xfId="12950" xr:uid="{00000000-0005-0000-0000-000042400000}"/>
    <cellStyle name="Comma 3 5 3 3 5 2 3 2" xfId="32164" xr:uid="{BC11F3F3-E042-4690-8EC0-91C12CA28F50}"/>
    <cellStyle name="Comma 3 5 3 3 5 2 4" xfId="22557" xr:uid="{0D9EC019-AF41-4D51-B74B-83810BE4289F}"/>
    <cellStyle name="Comma 3 5 3 3 5 3" xfId="5745" xr:uid="{00000000-0005-0000-0000-000043400000}"/>
    <cellStyle name="Comma 3 5 3 3 5 3 2" xfId="15352" xr:uid="{00000000-0005-0000-0000-000044400000}"/>
    <cellStyle name="Comma 3 5 3 3 5 3 2 2" xfId="34566" xr:uid="{371EA6F9-B53D-42E9-8305-861574A85CBB}"/>
    <cellStyle name="Comma 3 5 3 3 5 3 3" xfId="24959" xr:uid="{05AFBFC7-B5C6-476E-A7A1-58ABD84A6BEC}"/>
    <cellStyle name="Comma 3 5 3 3 5 4" xfId="10548" xr:uid="{00000000-0005-0000-0000-000045400000}"/>
    <cellStyle name="Comma 3 5 3 3 5 4 2" xfId="29762" xr:uid="{8B5BCD3B-CA43-4A16-9BDA-81D2163E9452}"/>
    <cellStyle name="Comma 3 5 3 3 5 5" xfId="20155" xr:uid="{0FF10159-246E-485A-ABCB-529A3CFD1247}"/>
    <cellStyle name="Comma 3 5 3 3 6" xfId="1738" xr:uid="{00000000-0005-0000-0000-000046400000}"/>
    <cellStyle name="Comma 3 5 3 3 6 2" xfId="4143" xr:uid="{00000000-0005-0000-0000-000047400000}"/>
    <cellStyle name="Comma 3 5 3 3 6 2 2" xfId="8946" xr:uid="{00000000-0005-0000-0000-000048400000}"/>
    <cellStyle name="Comma 3 5 3 3 6 2 2 2" xfId="18553" xr:uid="{00000000-0005-0000-0000-000049400000}"/>
    <cellStyle name="Comma 3 5 3 3 6 2 2 2 2" xfId="37767" xr:uid="{06550506-E047-4A4C-81A5-51F123EAFC2D}"/>
    <cellStyle name="Comma 3 5 3 3 6 2 2 3" xfId="28160" xr:uid="{2D657FA3-A586-4B0B-B982-49644D5067D5}"/>
    <cellStyle name="Comma 3 5 3 3 6 2 3" xfId="13750" xr:uid="{00000000-0005-0000-0000-00004A400000}"/>
    <cellStyle name="Comma 3 5 3 3 6 2 3 2" xfId="32964" xr:uid="{27B9671E-11D8-464C-819E-CB18D0F1B32A}"/>
    <cellStyle name="Comma 3 5 3 3 6 2 4" xfId="23357" xr:uid="{0A1D7C84-F026-4EDF-94E9-10AE018D3BC2}"/>
    <cellStyle name="Comma 3 5 3 3 6 3" xfId="6545" xr:uid="{00000000-0005-0000-0000-00004B400000}"/>
    <cellStyle name="Comma 3 5 3 3 6 3 2" xfId="16152" xr:uid="{00000000-0005-0000-0000-00004C400000}"/>
    <cellStyle name="Comma 3 5 3 3 6 3 2 2" xfId="35366" xr:uid="{82A74422-D91D-4EED-A4D1-312DE22A8722}"/>
    <cellStyle name="Comma 3 5 3 3 6 3 3" xfId="25759" xr:uid="{655C92AC-DCF6-4E6F-8545-840857A95E5A}"/>
    <cellStyle name="Comma 3 5 3 3 6 4" xfId="11348" xr:uid="{00000000-0005-0000-0000-00004D400000}"/>
    <cellStyle name="Comma 3 5 3 3 6 4 2" xfId="30562" xr:uid="{B90206AF-2305-4D93-A4C0-1C2DC0BDE2A7}"/>
    <cellStyle name="Comma 3 5 3 3 6 5" xfId="20955" xr:uid="{E2D6FEA1-BFE4-46A2-84F5-7E061818C04F}"/>
    <cellStyle name="Comma 3 5 3 3 7" xfId="2543" xr:uid="{00000000-0005-0000-0000-00004E400000}"/>
    <cellStyle name="Comma 3 5 3 3 7 2" xfId="7346" xr:uid="{00000000-0005-0000-0000-00004F400000}"/>
    <cellStyle name="Comma 3 5 3 3 7 2 2" xfId="16953" xr:uid="{00000000-0005-0000-0000-000050400000}"/>
    <cellStyle name="Comma 3 5 3 3 7 2 2 2" xfId="36167" xr:uid="{79A30F27-45B2-45CF-9450-C9173992F660}"/>
    <cellStyle name="Comma 3 5 3 3 7 2 3" xfId="26560" xr:uid="{4F43ADC9-CA98-4EA5-8796-23B4C040D19B}"/>
    <cellStyle name="Comma 3 5 3 3 7 3" xfId="12150" xr:uid="{00000000-0005-0000-0000-000051400000}"/>
    <cellStyle name="Comma 3 5 3 3 7 3 2" xfId="31364" xr:uid="{BB212BFB-5471-4A8D-A1F8-D0055E35ECC8}"/>
    <cellStyle name="Comma 3 5 3 3 7 4" xfId="21757" xr:uid="{133E9180-8243-4445-AE5A-72E8EAAA462A}"/>
    <cellStyle name="Comma 3 5 3 3 8" xfId="4945" xr:uid="{00000000-0005-0000-0000-000052400000}"/>
    <cellStyle name="Comma 3 5 3 3 8 2" xfId="14552" xr:uid="{00000000-0005-0000-0000-000053400000}"/>
    <cellStyle name="Comma 3 5 3 3 8 2 2" xfId="33766" xr:uid="{7C590D60-AB36-4EF5-98BA-48E05443F825}"/>
    <cellStyle name="Comma 3 5 3 3 8 3" xfId="24159" xr:uid="{4AFB4D26-EFD1-4F99-B89B-83EC9A021BB5}"/>
    <cellStyle name="Comma 3 5 3 3 9" xfId="9748" xr:uid="{00000000-0005-0000-0000-000054400000}"/>
    <cellStyle name="Comma 3 5 3 3 9 2" xfId="28962" xr:uid="{9387601F-692D-4052-9FD2-E065BE9AC146}"/>
    <cellStyle name="Comma 3 5 3 4" xfId="237" xr:uid="{00000000-0005-0000-0000-000055400000}"/>
    <cellStyle name="Comma 3 5 3 4 2" xfId="1038" xr:uid="{00000000-0005-0000-0000-000056400000}"/>
    <cellStyle name="Comma 3 5 3 4 2 2" xfId="3443" xr:uid="{00000000-0005-0000-0000-000057400000}"/>
    <cellStyle name="Comma 3 5 3 4 2 2 2" xfId="8246" xr:uid="{00000000-0005-0000-0000-000058400000}"/>
    <cellStyle name="Comma 3 5 3 4 2 2 2 2" xfId="17853" xr:uid="{00000000-0005-0000-0000-000059400000}"/>
    <cellStyle name="Comma 3 5 3 4 2 2 2 2 2" xfId="37067" xr:uid="{6DB5C649-18CF-44BA-98A7-5445F8E75508}"/>
    <cellStyle name="Comma 3 5 3 4 2 2 2 3" xfId="27460" xr:uid="{97D31DE8-3A7B-4CDA-98CE-38A183632F2C}"/>
    <cellStyle name="Comma 3 5 3 4 2 2 3" xfId="13050" xr:uid="{00000000-0005-0000-0000-00005A400000}"/>
    <cellStyle name="Comma 3 5 3 4 2 2 3 2" xfId="32264" xr:uid="{84261B6B-4695-4CC2-BD18-51DE9F3323AD}"/>
    <cellStyle name="Comma 3 5 3 4 2 2 4" xfId="22657" xr:uid="{FD03D8EC-46C7-4A7D-92F3-0C03177A83AA}"/>
    <cellStyle name="Comma 3 5 3 4 2 3" xfId="5845" xr:uid="{00000000-0005-0000-0000-00005B400000}"/>
    <cellStyle name="Comma 3 5 3 4 2 3 2" xfId="15452" xr:uid="{00000000-0005-0000-0000-00005C400000}"/>
    <cellStyle name="Comma 3 5 3 4 2 3 2 2" xfId="34666" xr:uid="{4B2F4F9E-5889-4C23-9A4A-DD4E150A3975}"/>
    <cellStyle name="Comma 3 5 3 4 2 3 3" xfId="25059" xr:uid="{CE01ECCD-F5AC-4AEF-A4DF-D4A77BDA8DDD}"/>
    <cellStyle name="Comma 3 5 3 4 2 4" xfId="10648" xr:uid="{00000000-0005-0000-0000-00005D400000}"/>
    <cellStyle name="Comma 3 5 3 4 2 4 2" xfId="29862" xr:uid="{19FB8468-AB8A-40E1-9E98-CCB9040A2D62}"/>
    <cellStyle name="Comma 3 5 3 4 2 5" xfId="20255" xr:uid="{14251008-E254-4E99-ADE4-08107BD6DC27}"/>
    <cellStyle name="Comma 3 5 3 4 3" xfId="1838" xr:uid="{00000000-0005-0000-0000-00005E400000}"/>
    <cellStyle name="Comma 3 5 3 4 3 2" xfId="4243" xr:uid="{00000000-0005-0000-0000-00005F400000}"/>
    <cellStyle name="Comma 3 5 3 4 3 2 2" xfId="9046" xr:uid="{00000000-0005-0000-0000-000060400000}"/>
    <cellStyle name="Comma 3 5 3 4 3 2 2 2" xfId="18653" xr:uid="{00000000-0005-0000-0000-000061400000}"/>
    <cellStyle name="Comma 3 5 3 4 3 2 2 2 2" xfId="37867" xr:uid="{6856F9D6-299F-467D-8B1E-9878775C3F2F}"/>
    <cellStyle name="Comma 3 5 3 4 3 2 2 3" xfId="28260" xr:uid="{C080EAB6-DF04-4E3B-AAFB-CD9C3CEE8BE6}"/>
    <cellStyle name="Comma 3 5 3 4 3 2 3" xfId="13850" xr:uid="{00000000-0005-0000-0000-000062400000}"/>
    <cellStyle name="Comma 3 5 3 4 3 2 3 2" xfId="33064" xr:uid="{B9561896-F51D-4970-A97D-7DAEE44E1141}"/>
    <cellStyle name="Comma 3 5 3 4 3 2 4" xfId="23457" xr:uid="{B07DBC88-7E5F-448A-B350-CE87F8B39DDB}"/>
    <cellStyle name="Comma 3 5 3 4 3 3" xfId="6645" xr:uid="{00000000-0005-0000-0000-000063400000}"/>
    <cellStyle name="Comma 3 5 3 4 3 3 2" xfId="16252" xr:uid="{00000000-0005-0000-0000-000064400000}"/>
    <cellStyle name="Comma 3 5 3 4 3 3 2 2" xfId="35466" xr:uid="{2CC7EE01-D053-4E07-A274-D09A302E6D63}"/>
    <cellStyle name="Comma 3 5 3 4 3 3 3" xfId="25859" xr:uid="{93209F11-DD9F-49DB-BFF5-DE2F2EB057B1}"/>
    <cellStyle name="Comma 3 5 3 4 3 4" xfId="11448" xr:uid="{00000000-0005-0000-0000-000065400000}"/>
    <cellStyle name="Comma 3 5 3 4 3 4 2" xfId="30662" xr:uid="{03B8A8CA-E555-4D17-9901-2A37D5EE835C}"/>
    <cellStyle name="Comma 3 5 3 4 3 5" xfId="21055" xr:uid="{25B4DA03-0DBE-4094-8E28-E35C08DDF69B}"/>
    <cellStyle name="Comma 3 5 3 4 4" xfId="2643" xr:uid="{00000000-0005-0000-0000-000066400000}"/>
    <cellStyle name="Comma 3 5 3 4 4 2" xfId="7446" xr:uid="{00000000-0005-0000-0000-000067400000}"/>
    <cellStyle name="Comma 3 5 3 4 4 2 2" xfId="17053" xr:uid="{00000000-0005-0000-0000-000068400000}"/>
    <cellStyle name="Comma 3 5 3 4 4 2 2 2" xfId="36267" xr:uid="{4BADD1FD-186C-412A-B506-5721269D2F74}"/>
    <cellStyle name="Comma 3 5 3 4 4 2 3" xfId="26660" xr:uid="{230D1E82-CAD8-4B81-9B45-420066867E45}"/>
    <cellStyle name="Comma 3 5 3 4 4 3" xfId="12250" xr:uid="{00000000-0005-0000-0000-000069400000}"/>
    <cellStyle name="Comma 3 5 3 4 4 3 2" xfId="31464" xr:uid="{2418773D-1EAB-4410-8FF2-680BCAED318C}"/>
    <cellStyle name="Comma 3 5 3 4 4 4" xfId="21857" xr:uid="{1C4D13BD-5A98-48E6-9F9B-8D3A30C18F75}"/>
    <cellStyle name="Comma 3 5 3 4 5" xfId="5045" xr:uid="{00000000-0005-0000-0000-00006A400000}"/>
    <cellStyle name="Comma 3 5 3 4 5 2" xfId="14652" xr:uid="{00000000-0005-0000-0000-00006B400000}"/>
    <cellStyle name="Comma 3 5 3 4 5 2 2" xfId="33866" xr:uid="{00671CC0-DCC5-46A7-8E1C-231483C19C78}"/>
    <cellStyle name="Comma 3 5 3 4 5 3" xfId="24259" xr:uid="{91A067D7-E0E1-434E-B411-597035D58F26}"/>
    <cellStyle name="Comma 3 5 3 4 6" xfId="9848" xr:uid="{00000000-0005-0000-0000-00006C400000}"/>
    <cellStyle name="Comma 3 5 3 4 6 2" xfId="29062" xr:uid="{2C0A4A87-5038-49B7-BB16-AF713C34BCE5}"/>
    <cellStyle name="Comma 3 5 3 4 7" xfId="19455" xr:uid="{8571FD1F-EAF7-483B-8172-B496CFE50E69}"/>
    <cellStyle name="Comma 3 5 3 5" xfId="437" xr:uid="{00000000-0005-0000-0000-00006D400000}"/>
    <cellStyle name="Comma 3 5 3 5 2" xfId="1238" xr:uid="{00000000-0005-0000-0000-00006E400000}"/>
    <cellStyle name="Comma 3 5 3 5 2 2" xfId="3643" xr:uid="{00000000-0005-0000-0000-00006F400000}"/>
    <cellStyle name="Comma 3 5 3 5 2 2 2" xfId="8446" xr:uid="{00000000-0005-0000-0000-000070400000}"/>
    <cellStyle name="Comma 3 5 3 5 2 2 2 2" xfId="18053" xr:uid="{00000000-0005-0000-0000-000071400000}"/>
    <cellStyle name="Comma 3 5 3 5 2 2 2 2 2" xfId="37267" xr:uid="{4FBE4824-7E11-4E38-857D-283149E158C6}"/>
    <cellStyle name="Comma 3 5 3 5 2 2 2 3" xfId="27660" xr:uid="{219B1E34-E3FC-4E42-9F65-BF95C4D0AED1}"/>
    <cellStyle name="Comma 3 5 3 5 2 2 3" xfId="13250" xr:uid="{00000000-0005-0000-0000-000072400000}"/>
    <cellStyle name="Comma 3 5 3 5 2 2 3 2" xfId="32464" xr:uid="{2CDC6ACB-0D6A-45B6-91AA-CDBA1C8A7FF7}"/>
    <cellStyle name="Comma 3 5 3 5 2 2 4" xfId="22857" xr:uid="{F0D688EB-5C99-4987-BFB0-59580EA6B5A2}"/>
    <cellStyle name="Comma 3 5 3 5 2 3" xfId="6045" xr:uid="{00000000-0005-0000-0000-000073400000}"/>
    <cellStyle name="Comma 3 5 3 5 2 3 2" xfId="15652" xr:uid="{00000000-0005-0000-0000-000074400000}"/>
    <cellStyle name="Comma 3 5 3 5 2 3 2 2" xfId="34866" xr:uid="{02763394-B5D3-4AA3-82BA-AD691399C161}"/>
    <cellStyle name="Comma 3 5 3 5 2 3 3" xfId="25259" xr:uid="{9A63F793-9399-4F09-BEBB-3E7FAB364517}"/>
    <cellStyle name="Comma 3 5 3 5 2 4" xfId="10848" xr:uid="{00000000-0005-0000-0000-000075400000}"/>
    <cellStyle name="Comma 3 5 3 5 2 4 2" xfId="30062" xr:uid="{30CF8BC7-AC22-4FAB-8F96-306086BE1283}"/>
    <cellStyle name="Comma 3 5 3 5 2 5" xfId="20455" xr:uid="{899FEA15-356A-40B7-BF58-B9991754221D}"/>
    <cellStyle name="Comma 3 5 3 5 3" xfId="2038" xr:uid="{00000000-0005-0000-0000-000076400000}"/>
    <cellStyle name="Comma 3 5 3 5 3 2" xfId="4443" xr:uid="{00000000-0005-0000-0000-000077400000}"/>
    <cellStyle name="Comma 3 5 3 5 3 2 2" xfId="9246" xr:uid="{00000000-0005-0000-0000-000078400000}"/>
    <cellStyle name="Comma 3 5 3 5 3 2 2 2" xfId="18853" xr:uid="{00000000-0005-0000-0000-000079400000}"/>
    <cellStyle name="Comma 3 5 3 5 3 2 2 2 2" xfId="38067" xr:uid="{533C2018-E252-4FBE-A96D-D2A3CB17C040}"/>
    <cellStyle name="Comma 3 5 3 5 3 2 2 3" xfId="28460" xr:uid="{A603C2D0-A2B7-4ADB-8517-050E959602EC}"/>
    <cellStyle name="Comma 3 5 3 5 3 2 3" xfId="14050" xr:uid="{00000000-0005-0000-0000-00007A400000}"/>
    <cellStyle name="Comma 3 5 3 5 3 2 3 2" xfId="33264" xr:uid="{A7244460-6AD5-4A21-BCA6-508CC019CBE6}"/>
    <cellStyle name="Comma 3 5 3 5 3 2 4" xfId="23657" xr:uid="{BB62F093-0F34-4B64-8546-DF59F8D24E60}"/>
    <cellStyle name="Comma 3 5 3 5 3 3" xfId="6845" xr:uid="{00000000-0005-0000-0000-00007B400000}"/>
    <cellStyle name="Comma 3 5 3 5 3 3 2" xfId="16452" xr:uid="{00000000-0005-0000-0000-00007C400000}"/>
    <cellStyle name="Comma 3 5 3 5 3 3 2 2" xfId="35666" xr:uid="{CD8DF832-5ACF-4C14-A3D4-A41719752236}"/>
    <cellStyle name="Comma 3 5 3 5 3 3 3" xfId="26059" xr:uid="{B042A870-C329-4244-A643-C21FA0B51A42}"/>
    <cellStyle name="Comma 3 5 3 5 3 4" xfId="11648" xr:uid="{00000000-0005-0000-0000-00007D400000}"/>
    <cellStyle name="Comma 3 5 3 5 3 4 2" xfId="30862" xr:uid="{5EA5ACB7-B783-40AD-9FAB-449C36B131B4}"/>
    <cellStyle name="Comma 3 5 3 5 3 5" xfId="21255" xr:uid="{416B11B1-C6AF-445A-A211-1A839705EAF3}"/>
    <cellStyle name="Comma 3 5 3 5 4" xfId="2843" xr:uid="{00000000-0005-0000-0000-00007E400000}"/>
    <cellStyle name="Comma 3 5 3 5 4 2" xfId="7646" xr:uid="{00000000-0005-0000-0000-00007F400000}"/>
    <cellStyle name="Comma 3 5 3 5 4 2 2" xfId="17253" xr:uid="{00000000-0005-0000-0000-000080400000}"/>
    <cellStyle name="Comma 3 5 3 5 4 2 2 2" xfId="36467" xr:uid="{9532EAC7-17F4-41EE-943E-235060D5302D}"/>
    <cellStyle name="Comma 3 5 3 5 4 2 3" xfId="26860" xr:uid="{0F8F0F9C-9E07-42CA-AF59-FDA12C94D33F}"/>
    <cellStyle name="Comma 3 5 3 5 4 3" xfId="12450" xr:uid="{00000000-0005-0000-0000-000081400000}"/>
    <cellStyle name="Comma 3 5 3 5 4 3 2" xfId="31664" xr:uid="{6CA35C23-D866-4A55-BC17-F6012EB004C5}"/>
    <cellStyle name="Comma 3 5 3 5 4 4" xfId="22057" xr:uid="{6E4A8655-1B7A-4623-8E70-D31D3CFAC305}"/>
    <cellStyle name="Comma 3 5 3 5 5" xfId="5245" xr:uid="{00000000-0005-0000-0000-000082400000}"/>
    <cellStyle name="Comma 3 5 3 5 5 2" xfId="14852" xr:uid="{00000000-0005-0000-0000-000083400000}"/>
    <cellStyle name="Comma 3 5 3 5 5 2 2" xfId="34066" xr:uid="{00A3EA9B-947A-4096-B64F-7CA2184EC085}"/>
    <cellStyle name="Comma 3 5 3 5 5 3" xfId="24459" xr:uid="{21272A0E-BCBA-43AA-A192-BD1BA3CBB39F}"/>
    <cellStyle name="Comma 3 5 3 5 6" xfId="10048" xr:uid="{00000000-0005-0000-0000-000084400000}"/>
    <cellStyle name="Comma 3 5 3 5 6 2" xfId="29262" xr:uid="{C57C5AEF-3546-42FC-A18C-D30EF22191E9}"/>
    <cellStyle name="Comma 3 5 3 5 7" xfId="19655" xr:uid="{7C1E0C3C-DD48-4CFA-A9C0-6AFFABEEA66B}"/>
    <cellStyle name="Comma 3 5 3 6" xfId="637" xr:uid="{00000000-0005-0000-0000-000085400000}"/>
    <cellStyle name="Comma 3 5 3 6 2" xfId="1438" xr:uid="{00000000-0005-0000-0000-000086400000}"/>
    <cellStyle name="Comma 3 5 3 6 2 2" xfId="3843" xr:uid="{00000000-0005-0000-0000-000087400000}"/>
    <cellStyle name="Comma 3 5 3 6 2 2 2" xfId="8646" xr:uid="{00000000-0005-0000-0000-000088400000}"/>
    <cellStyle name="Comma 3 5 3 6 2 2 2 2" xfId="18253" xr:uid="{00000000-0005-0000-0000-000089400000}"/>
    <cellStyle name="Comma 3 5 3 6 2 2 2 2 2" xfId="37467" xr:uid="{9F599CAA-1C8F-489C-BF47-0FEBE0D89D5E}"/>
    <cellStyle name="Comma 3 5 3 6 2 2 2 3" xfId="27860" xr:uid="{F4764381-62BF-426D-9C4E-F503650B5210}"/>
    <cellStyle name="Comma 3 5 3 6 2 2 3" xfId="13450" xr:uid="{00000000-0005-0000-0000-00008A400000}"/>
    <cellStyle name="Comma 3 5 3 6 2 2 3 2" xfId="32664" xr:uid="{0E14E10B-32EF-4282-AC7F-8606B9D663A8}"/>
    <cellStyle name="Comma 3 5 3 6 2 2 4" xfId="23057" xr:uid="{7D225C51-E5E7-4162-B836-0B693C1EC2F0}"/>
    <cellStyle name="Comma 3 5 3 6 2 3" xfId="6245" xr:uid="{00000000-0005-0000-0000-00008B400000}"/>
    <cellStyle name="Comma 3 5 3 6 2 3 2" xfId="15852" xr:uid="{00000000-0005-0000-0000-00008C400000}"/>
    <cellStyle name="Comma 3 5 3 6 2 3 2 2" xfId="35066" xr:uid="{DB541ECF-312A-4B2A-93F4-9480EBA82BFC}"/>
    <cellStyle name="Comma 3 5 3 6 2 3 3" xfId="25459" xr:uid="{15966943-55A5-42F6-9B21-57E7DB8532F2}"/>
    <cellStyle name="Comma 3 5 3 6 2 4" xfId="11048" xr:uid="{00000000-0005-0000-0000-00008D400000}"/>
    <cellStyle name="Comma 3 5 3 6 2 4 2" xfId="30262" xr:uid="{71681EB8-6985-4881-9B07-14B70F72551C}"/>
    <cellStyle name="Comma 3 5 3 6 2 5" xfId="20655" xr:uid="{CB0C8FB9-BEBE-4CFE-B177-94C78E0A6FE2}"/>
    <cellStyle name="Comma 3 5 3 6 3" xfId="2238" xr:uid="{00000000-0005-0000-0000-00008E400000}"/>
    <cellStyle name="Comma 3 5 3 6 3 2" xfId="4643" xr:uid="{00000000-0005-0000-0000-00008F400000}"/>
    <cellStyle name="Comma 3 5 3 6 3 2 2" xfId="9446" xr:uid="{00000000-0005-0000-0000-000090400000}"/>
    <cellStyle name="Comma 3 5 3 6 3 2 2 2" xfId="19053" xr:uid="{00000000-0005-0000-0000-000091400000}"/>
    <cellStyle name="Comma 3 5 3 6 3 2 2 2 2" xfId="38267" xr:uid="{CFA6C8ED-8945-4554-8960-97F400F07EB1}"/>
    <cellStyle name="Comma 3 5 3 6 3 2 2 3" xfId="28660" xr:uid="{468DA38E-0F11-495F-9B1E-8F41D31D193A}"/>
    <cellStyle name="Comma 3 5 3 6 3 2 3" xfId="14250" xr:uid="{00000000-0005-0000-0000-000092400000}"/>
    <cellStyle name="Comma 3 5 3 6 3 2 3 2" xfId="33464" xr:uid="{724EC60E-6D40-4D5B-91DD-742DC6DDB42F}"/>
    <cellStyle name="Comma 3 5 3 6 3 2 4" xfId="23857" xr:uid="{21822043-9578-498F-9A94-C2866A785266}"/>
    <cellStyle name="Comma 3 5 3 6 3 3" xfId="7045" xr:uid="{00000000-0005-0000-0000-000093400000}"/>
    <cellStyle name="Comma 3 5 3 6 3 3 2" xfId="16652" xr:uid="{00000000-0005-0000-0000-000094400000}"/>
    <cellStyle name="Comma 3 5 3 6 3 3 2 2" xfId="35866" xr:uid="{BB875E56-57B8-44CB-9A16-7364521C65B6}"/>
    <cellStyle name="Comma 3 5 3 6 3 3 3" xfId="26259" xr:uid="{6AF9CA11-49C0-4858-9778-C03B846BE8F9}"/>
    <cellStyle name="Comma 3 5 3 6 3 4" xfId="11848" xr:uid="{00000000-0005-0000-0000-000095400000}"/>
    <cellStyle name="Comma 3 5 3 6 3 4 2" xfId="31062" xr:uid="{D8C953BB-449E-4A90-BAFF-DD70D9F97321}"/>
    <cellStyle name="Comma 3 5 3 6 3 5" xfId="21455" xr:uid="{CDD20EDF-B4B3-4510-8728-F656ECFCFF2F}"/>
    <cellStyle name="Comma 3 5 3 6 4" xfId="3043" xr:uid="{00000000-0005-0000-0000-000096400000}"/>
    <cellStyle name="Comma 3 5 3 6 4 2" xfId="7846" xr:uid="{00000000-0005-0000-0000-000097400000}"/>
    <cellStyle name="Comma 3 5 3 6 4 2 2" xfId="17453" xr:uid="{00000000-0005-0000-0000-000098400000}"/>
    <cellStyle name="Comma 3 5 3 6 4 2 2 2" xfId="36667" xr:uid="{280CC566-4CD7-4350-97C4-30351A4E559D}"/>
    <cellStyle name="Comma 3 5 3 6 4 2 3" xfId="27060" xr:uid="{2321DC39-DDB1-4590-A1BF-B5856B83471D}"/>
    <cellStyle name="Comma 3 5 3 6 4 3" xfId="12650" xr:uid="{00000000-0005-0000-0000-000099400000}"/>
    <cellStyle name="Comma 3 5 3 6 4 3 2" xfId="31864" xr:uid="{43E84C81-66D1-4897-BC9F-50736E55C7CA}"/>
    <cellStyle name="Comma 3 5 3 6 4 4" xfId="22257" xr:uid="{04BBF64D-64F3-4346-B2F4-261F4B2A6D39}"/>
    <cellStyle name="Comma 3 5 3 6 5" xfId="5445" xr:uid="{00000000-0005-0000-0000-00009A400000}"/>
    <cellStyle name="Comma 3 5 3 6 5 2" xfId="15052" xr:uid="{00000000-0005-0000-0000-00009B400000}"/>
    <cellStyle name="Comma 3 5 3 6 5 2 2" xfId="34266" xr:uid="{25A46B09-168C-43E3-A964-3522570304B7}"/>
    <cellStyle name="Comma 3 5 3 6 5 3" xfId="24659" xr:uid="{D7819D36-D2BA-423D-B742-C6F6F14FA106}"/>
    <cellStyle name="Comma 3 5 3 6 6" xfId="10248" xr:uid="{00000000-0005-0000-0000-00009C400000}"/>
    <cellStyle name="Comma 3 5 3 6 6 2" xfId="29462" xr:uid="{84D6FFBA-07CB-495D-85DF-E73BAE19D6F4}"/>
    <cellStyle name="Comma 3 5 3 6 7" xfId="19855" xr:uid="{9319187B-E4B7-4E7F-88AD-F0FD50E8A417}"/>
    <cellStyle name="Comma 3 5 3 7" xfId="838" xr:uid="{00000000-0005-0000-0000-00009D400000}"/>
    <cellStyle name="Comma 3 5 3 7 2" xfId="3243" xr:uid="{00000000-0005-0000-0000-00009E400000}"/>
    <cellStyle name="Comma 3 5 3 7 2 2" xfId="8046" xr:uid="{00000000-0005-0000-0000-00009F400000}"/>
    <cellStyle name="Comma 3 5 3 7 2 2 2" xfId="17653" xr:uid="{00000000-0005-0000-0000-0000A0400000}"/>
    <cellStyle name="Comma 3 5 3 7 2 2 2 2" xfId="36867" xr:uid="{024E3C75-9786-4BBA-A6DF-D02243922CB3}"/>
    <cellStyle name="Comma 3 5 3 7 2 2 3" xfId="27260" xr:uid="{5CE1B229-7E93-44A6-BCAA-AC76A3C7FF2E}"/>
    <cellStyle name="Comma 3 5 3 7 2 3" xfId="12850" xr:uid="{00000000-0005-0000-0000-0000A1400000}"/>
    <cellStyle name="Comma 3 5 3 7 2 3 2" xfId="32064" xr:uid="{83110C13-A768-4EF9-82F0-242BF17DF703}"/>
    <cellStyle name="Comma 3 5 3 7 2 4" xfId="22457" xr:uid="{5A7857FF-AF97-4CC5-9887-54B7A5255A71}"/>
    <cellStyle name="Comma 3 5 3 7 3" xfId="5645" xr:uid="{00000000-0005-0000-0000-0000A2400000}"/>
    <cellStyle name="Comma 3 5 3 7 3 2" xfId="15252" xr:uid="{00000000-0005-0000-0000-0000A3400000}"/>
    <cellStyle name="Comma 3 5 3 7 3 2 2" xfId="34466" xr:uid="{5B6B7E83-7071-4B02-9762-E4F0E933CBDC}"/>
    <cellStyle name="Comma 3 5 3 7 3 3" xfId="24859" xr:uid="{3663493A-0E1D-4545-9EC0-3551CBCB2E72}"/>
    <cellStyle name="Comma 3 5 3 7 4" xfId="10448" xr:uid="{00000000-0005-0000-0000-0000A4400000}"/>
    <cellStyle name="Comma 3 5 3 7 4 2" xfId="29662" xr:uid="{40C8DDD9-11E6-47F1-9E42-1D5CB6138D39}"/>
    <cellStyle name="Comma 3 5 3 7 5" xfId="20055" xr:uid="{96C2DAA6-5443-474A-92DF-89D3CBB9B9E4}"/>
    <cellStyle name="Comma 3 5 3 8" xfId="1638" xr:uid="{00000000-0005-0000-0000-0000A5400000}"/>
    <cellStyle name="Comma 3 5 3 8 2" xfId="4043" xr:uid="{00000000-0005-0000-0000-0000A6400000}"/>
    <cellStyle name="Comma 3 5 3 8 2 2" xfId="8846" xr:uid="{00000000-0005-0000-0000-0000A7400000}"/>
    <cellStyle name="Comma 3 5 3 8 2 2 2" xfId="18453" xr:uid="{00000000-0005-0000-0000-0000A8400000}"/>
    <cellStyle name="Comma 3 5 3 8 2 2 2 2" xfId="37667" xr:uid="{BED8117C-58D3-41D8-AA6D-CE788DF70284}"/>
    <cellStyle name="Comma 3 5 3 8 2 2 3" xfId="28060" xr:uid="{D7A3984F-15F6-4A48-A5A2-1BA4A29ADCB2}"/>
    <cellStyle name="Comma 3 5 3 8 2 3" xfId="13650" xr:uid="{00000000-0005-0000-0000-0000A9400000}"/>
    <cellStyle name="Comma 3 5 3 8 2 3 2" xfId="32864" xr:uid="{9FC3EC76-B13A-4232-AA3E-49D4A1F1CAAC}"/>
    <cellStyle name="Comma 3 5 3 8 2 4" xfId="23257" xr:uid="{9203F081-407D-4724-9DE4-AD7F5D74084C}"/>
    <cellStyle name="Comma 3 5 3 8 3" xfId="6445" xr:uid="{00000000-0005-0000-0000-0000AA400000}"/>
    <cellStyle name="Comma 3 5 3 8 3 2" xfId="16052" xr:uid="{00000000-0005-0000-0000-0000AB400000}"/>
    <cellStyle name="Comma 3 5 3 8 3 2 2" xfId="35266" xr:uid="{AE2F1072-7133-433E-8FDF-7846824250F2}"/>
    <cellStyle name="Comma 3 5 3 8 3 3" xfId="25659" xr:uid="{9D778C1D-F411-4CF7-88D2-904B02ED0BBC}"/>
    <cellStyle name="Comma 3 5 3 8 4" xfId="11248" xr:uid="{00000000-0005-0000-0000-0000AC400000}"/>
    <cellStyle name="Comma 3 5 3 8 4 2" xfId="30462" xr:uid="{37DD68E4-8058-4E5E-8B49-60D05EE9A8B7}"/>
    <cellStyle name="Comma 3 5 3 8 5" xfId="20855" xr:uid="{4D522F39-887A-40BA-9677-601B5D5129F3}"/>
    <cellStyle name="Comma 3 5 3 9" xfId="2443" xr:uid="{00000000-0005-0000-0000-0000AD400000}"/>
    <cellStyle name="Comma 3 5 3 9 2" xfId="7246" xr:uid="{00000000-0005-0000-0000-0000AE400000}"/>
    <cellStyle name="Comma 3 5 3 9 2 2" xfId="16853" xr:uid="{00000000-0005-0000-0000-0000AF400000}"/>
    <cellStyle name="Comma 3 5 3 9 2 2 2" xfId="36067" xr:uid="{3DE60A6A-1A52-47A5-89DA-134B2BCC4A29}"/>
    <cellStyle name="Comma 3 5 3 9 2 3" xfId="26460" xr:uid="{73534EF6-2961-4653-8498-AB9ABB25A81F}"/>
    <cellStyle name="Comma 3 5 3 9 3" xfId="12050" xr:uid="{00000000-0005-0000-0000-0000B0400000}"/>
    <cellStyle name="Comma 3 5 3 9 3 2" xfId="31264" xr:uid="{DFFF63FC-A298-4700-AA8A-4E14F54E9DC9}"/>
    <cellStyle name="Comma 3 5 3 9 4" xfId="21657" xr:uid="{77D564AC-C375-4FB3-8D7A-8C565CCE37CD}"/>
    <cellStyle name="Comma 3 5 4" xfId="46" xr:uid="{00000000-0005-0000-0000-0000B1400000}"/>
    <cellStyle name="Comma 3 5 4 10" xfId="4855" xr:uid="{00000000-0005-0000-0000-0000B2400000}"/>
    <cellStyle name="Comma 3 5 4 10 2" xfId="14462" xr:uid="{00000000-0005-0000-0000-0000B3400000}"/>
    <cellStyle name="Comma 3 5 4 10 2 2" xfId="33676" xr:uid="{4EC3088B-3C78-4555-BC56-419BDF8D39AD}"/>
    <cellStyle name="Comma 3 5 4 10 3" xfId="24069" xr:uid="{34D5A77C-327C-4B93-BA7E-01A7EC3D0610}"/>
    <cellStyle name="Comma 3 5 4 11" xfId="9658" xr:uid="{00000000-0005-0000-0000-0000B4400000}"/>
    <cellStyle name="Comma 3 5 4 11 2" xfId="28872" xr:uid="{D3F7379D-84EF-47C9-AFF4-151D53C5E272}"/>
    <cellStyle name="Comma 3 5 4 12" xfId="19265" xr:uid="{F4B45B23-2E69-4E63-B7DB-FEA4CEB86813}"/>
    <cellStyle name="Comma 3 5 4 2" xfId="97" xr:uid="{00000000-0005-0000-0000-0000B5400000}"/>
    <cellStyle name="Comma 3 5 4 2 10" xfId="9708" xr:uid="{00000000-0005-0000-0000-0000B6400000}"/>
    <cellStyle name="Comma 3 5 4 2 10 2" xfId="28922" xr:uid="{E14C6027-6DC7-480E-AB2D-4CF50A9F2870}"/>
    <cellStyle name="Comma 3 5 4 2 11" xfId="19315" xr:uid="{DE287767-9219-4A71-9934-E175CE933ADC}"/>
    <cellStyle name="Comma 3 5 4 2 2" xfId="197" xr:uid="{00000000-0005-0000-0000-0000B7400000}"/>
    <cellStyle name="Comma 3 5 4 2 2 10" xfId="19415" xr:uid="{3E6ABC8C-E48E-4B95-909A-5530C9A8FBA6}"/>
    <cellStyle name="Comma 3 5 4 2 2 2" xfId="397" xr:uid="{00000000-0005-0000-0000-0000B8400000}"/>
    <cellStyle name="Comma 3 5 4 2 2 2 2" xfId="1198" xr:uid="{00000000-0005-0000-0000-0000B9400000}"/>
    <cellStyle name="Comma 3 5 4 2 2 2 2 2" xfId="3603" xr:uid="{00000000-0005-0000-0000-0000BA400000}"/>
    <cellStyle name="Comma 3 5 4 2 2 2 2 2 2" xfId="8406" xr:uid="{00000000-0005-0000-0000-0000BB400000}"/>
    <cellStyle name="Comma 3 5 4 2 2 2 2 2 2 2" xfId="18013" xr:uid="{00000000-0005-0000-0000-0000BC400000}"/>
    <cellStyle name="Comma 3 5 4 2 2 2 2 2 2 2 2" xfId="37227" xr:uid="{F98EFDA4-31C0-421F-A81A-650CE7C4AE2F}"/>
    <cellStyle name="Comma 3 5 4 2 2 2 2 2 2 3" xfId="27620" xr:uid="{836231BA-62EA-4610-9CED-4DD4E6C296CF}"/>
    <cellStyle name="Comma 3 5 4 2 2 2 2 2 3" xfId="13210" xr:uid="{00000000-0005-0000-0000-0000BD400000}"/>
    <cellStyle name="Comma 3 5 4 2 2 2 2 2 3 2" xfId="32424" xr:uid="{064A1127-D99F-41C5-9F4B-6CB084F9518B}"/>
    <cellStyle name="Comma 3 5 4 2 2 2 2 2 4" xfId="22817" xr:uid="{B01F39B7-CBD1-4651-AD54-96D9C982EDE2}"/>
    <cellStyle name="Comma 3 5 4 2 2 2 2 3" xfId="6005" xr:uid="{00000000-0005-0000-0000-0000BE400000}"/>
    <cellStyle name="Comma 3 5 4 2 2 2 2 3 2" xfId="15612" xr:uid="{00000000-0005-0000-0000-0000BF400000}"/>
    <cellStyle name="Comma 3 5 4 2 2 2 2 3 2 2" xfId="34826" xr:uid="{44257F2F-765A-40CC-9B35-162BEA5F0BDA}"/>
    <cellStyle name="Comma 3 5 4 2 2 2 2 3 3" xfId="25219" xr:uid="{1FEF18E6-E471-4A91-B71C-E8BF411F2105}"/>
    <cellStyle name="Comma 3 5 4 2 2 2 2 4" xfId="10808" xr:uid="{00000000-0005-0000-0000-0000C0400000}"/>
    <cellStyle name="Comma 3 5 4 2 2 2 2 4 2" xfId="30022" xr:uid="{B5CF7CC1-90CA-4608-A48C-737B75280385}"/>
    <cellStyle name="Comma 3 5 4 2 2 2 2 5" xfId="20415" xr:uid="{E842D0C3-90C6-4C22-9539-6B12526BF073}"/>
    <cellStyle name="Comma 3 5 4 2 2 2 3" xfId="1998" xr:uid="{00000000-0005-0000-0000-0000C1400000}"/>
    <cellStyle name="Comma 3 5 4 2 2 2 3 2" xfId="4403" xr:uid="{00000000-0005-0000-0000-0000C2400000}"/>
    <cellStyle name="Comma 3 5 4 2 2 2 3 2 2" xfId="9206" xr:uid="{00000000-0005-0000-0000-0000C3400000}"/>
    <cellStyle name="Comma 3 5 4 2 2 2 3 2 2 2" xfId="18813" xr:uid="{00000000-0005-0000-0000-0000C4400000}"/>
    <cellStyle name="Comma 3 5 4 2 2 2 3 2 2 2 2" xfId="38027" xr:uid="{BAAE5CE7-E7EB-4EA4-A8C7-74B41CD253A0}"/>
    <cellStyle name="Comma 3 5 4 2 2 2 3 2 2 3" xfId="28420" xr:uid="{91B83B7C-A22E-4024-BD62-96BB4FD0B60E}"/>
    <cellStyle name="Comma 3 5 4 2 2 2 3 2 3" xfId="14010" xr:uid="{00000000-0005-0000-0000-0000C5400000}"/>
    <cellStyle name="Comma 3 5 4 2 2 2 3 2 3 2" xfId="33224" xr:uid="{9F64C023-36A8-4BF5-8E1E-61C1880CF20C}"/>
    <cellStyle name="Comma 3 5 4 2 2 2 3 2 4" xfId="23617" xr:uid="{C8F73E0A-94BD-4D07-A0A2-3FAA700B57CE}"/>
    <cellStyle name="Comma 3 5 4 2 2 2 3 3" xfId="6805" xr:uid="{00000000-0005-0000-0000-0000C6400000}"/>
    <cellStyle name="Comma 3 5 4 2 2 2 3 3 2" xfId="16412" xr:uid="{00000000-0005-0000-0000-0000C7400000}"/>
    <cellStyle name="Comma 3 5 4 2 2 2 3 3 2 2" xfId="35626" xr:uid="{308AFC61-622A-46E7-B8B5-3A4161979CAE}"/>
    <cellStyle name="Comma 3 5 4 2 2 2 3 3 3" xfId="26019" xr:uid="{5F48D6C1-D874-43C8-85E7-67F19DF1E772}"/>
    <cellStyle name="Comma 3 5 4 2 2 2 3 4" xfId="11608" xr:uid="{00000000-0005-0000-0000-0000C8400000}"/>
    <cellStyle name="Comma 3 5 4 2 2 2 3 4 2" xfId="30822" xr:uid="{2813B3F8-CF16-4D5C-B8B5-77D29E7E38BD}"/>
    <cellStyle name="Comma 3 5 4 2 2 2 3 5" xfId="21215" xr:uid="{4B10EFE6-DB5D-47DA-B098-1B40D9B733D3}"/>
    <cellStyle name="Comma 3 5 4 2 2 2 4" xfId="2803" xr:uid="{00000000-0005-0000-0000-0000C9400000}"/>
    <cellStyle name="Comma 3 5 4 2 2 2 4 2" xfId="7606" xr:uid="{00000000-0005-0000-0000-0000CA400000}"/>
    <cellStyle name="Comma 3 5 4 2 2 2 4 2 2" xfId="17213" xr:uid="{00000000-0005-0000-0000-0000CB400000}"/>
    <cellStyle name="Comma 3 5 4 2 2 2 4 2 2 2" xfId="36427" xr:uid="{0F90816F-E8E0-4225-A107-5ADDC9FFB965}"/>
    <cellStyle name="Comma 3 5 4 2 2 2 4 2 3" xfId="26820" xr:uid="{8138E4F0-CEF8-4219-8BB1-849600691033}"/>
    <cellStyle name="Comma 3 5 4 2 2 2 4 3" xfId="12410" xr:uid="{00000000-0005-0000-0000-0000CC400000}"/>
    <cellStyle name="Comma 3 5 4 2 2 2 4 3 2" xfId="31624" xr:uid="{77783865-97A7-484B-BDAA-5059D304E922}"/>
    <cellStyle name="Comma 3 5 4 2 2 2 4 4" xfId="22017" xr:uid="{68FEACA9-A73C-4A74-A642-1D9CD298A6B0}"/>
    <cellStyle name="Comma 3 5 4 2 2 2 5" xfId="5205" xr:uid="{00000000-0005-0000-0000-0000CD400000}"/>
    <cellStyle name="Comma 3 5 4 2 2 2 5 2" xfId="14812" xr:uid="{00000000-0005-0000-0000-0000CE400000}"/>
    <cellStyle name="Comma 3 5 4 2 2 2 5 2 2" xfId="34026" xr:uid="{83222200-94EE-4875-BF10-A1EF92F3D99C}"/>
    <cellStyle name="Comma 3 5 4 2 2 2 5 3" xfId="24419" xr:uid="{3BDBA993-BDA3-4CFD-8475-EF79553C7ABE}"/>
    <cellStyle name="Comma 3 5 4 2 2 2 6" xfId="10008" xr:uid="{00000000-0005-0000-0000-0000CF400000}"/>
    <cellStyle name="Comma 3 5 4 2 2 2 6 2" xfId="29222" xr:uid="{60B8CEFF-8BC3-45C0-BD6D-6E94CE5111AC}"/>
    <cellStyle name="Comma 3 5 4 2 2 2 7" xfId="19615" xr:uid="{0D2AD0B8-8D3E-4FF1-8639-255FA9E77263}"/>
    <cellStyle name="Comma 3 5 4 2 2 3" xfId="597" xr:uid="{00000000-0005-0000-0000-0000D0400000}"/>
    <cellStyle name="Comma 3 5 4 2 2 3 2" xfId="1398" xr:uid="{00000000-0005-0000-0000-0000D1400000}"/>
    <cellStyle name="Comma 3 5 4 2 2 3 2 2" xfId="3803" xr:uid="{00000000-0005-0000-0000-0000D2400000}"/>
    <cellStyle name="Comma 3 5 4 2 2 3 2 2 2" xfId="8606" xr:uid="{00000000-0005-0000-0000-0000D3400000}"/>
    <cellStyle name="Comma 3 5 4 2 2 3 2 2 2 2" xfId="18213" xr:uid="{00000000-0005-0000-0000-0000D4400000}"/>
    <cellStyle name="Comma 3 5 4 2 2 3 2 2 2 2 2" xfId="37427" xr:uid="{2E187249-74D6-41D2-BF88-E5882CE90184}"/>
    <cellStyle name="Comma 3 5 4 2 2 3 2 2 2 3" xfId="27820" xr:uid="{AE2FDFEE-F7CA-4B3E-A6F5-81A09546243F}"/>
    <cellStyle name="Comma 3 5 4 2 2 3 2 2 3" xfId="13410" xr:uid="{00000000-0005-0000-0000-0000D5400000}"/>
    <cellStyle name="Comma 3 5 4 2 2 3 2 2 3 2" xfId="32624" xr:uid="{009AC720-25B1-4B41-B621-DEBB62A9ED2E}"/>
    <cellStyle name="Comma 3 5 4 2 2 3 2 2 4" xfId="23017" xr:uid="{98BE5239-6AC2-481C-921B-5C99BD83C783}"/>
    <cellStyle name="Comma 3 5 4 2 2 3 2 3" xfId="6205" xr:uid="{00000000-0005-0000-0000-0000D6400000}"/>
    <cellStyle name="Comma 3 5 4 2 2 3 2 3 2" xfId="15812" xr:uid="{00000000-0005-0000-0000-0000D7400000}"/>
    <cellStyle name="Comma 3 5 4 2 2 3 2 3 2 2" xfId="35026" xr:uid="{85867AF8-2943-4578-BFB7-0B9DA205BBC9}"/>
    <cellStyle name="Comma 3 5 4 2 2 3 2 3 3" xfId="25419" xr:uid="{AE38E566-A492-4884-940F-7E3780C64902}"/>
    <cellStyle name="Comma 3 5 4 2 2 3 2 4" xfId="11008" xr:uid="{00000000-0005-0000-0000-0000D8400000}"/>
    <cellStyle name="Comma 3 5 4 2 2 3 2 4 2" xfId="30222" xr:uid="{1598D873-1A39-4E41-80C1-5A9DC43DB70E}"/>
    <cellStyle name="Comma 3 5 4 2 2 3 2 5" xfId="20615" xr:uid="{7B3A49C8-BFE1-4211-B81A-E0BA6629635B}"/>
    <cellStyle name="Comma 3 5 4 2 2 3 3" xfId="2198" xr:uid="{00000000-0005-0000-0000-0000D9400000}"/>
    <cellStyle name="Comma 3 5 4 2 2 3 3 2" xfId="4603" xr:uid="{00000000-0005-0000-0000-0000DA400000}"/>
    <cellStyle name="Comma 3 5 4 2 2 3 3 2 2" xfId="9406" xr:uid="{00000000-0005-0000-0000-0000DB400000}"/>
    <cellStyle name="Comma 3 5 4 2 2 3 3 2 2 2" xfId="19013" xr:uid="{00000000-0005-0000-0000-0000DC400000}"/>
    <cellStyle name="Comma 3 5 4 2 2 3 3 2 2 2 2" xfId="38227" xr:uid="{8DF43D6C-7696-488C-A56A-9D7BF0071E3C}"/>
    <cellStyle name="Comma 3 5 4 2 2 3 3 2 2 3" xfId="28620" xr:uid="{6D58481E-09D3-49DA-B8DB-801EF90AE780}"/>
    <cellStyle name="Comma 3 5 4 2 2 3 3 2 3" xfId="14210" xr:uid="{00000000-0005-0000-0000-0000DD400000}"/>
    <cellStyle name="Comma 3 5 4 2 2 3 3 2 3 2" xfId="33424" xr:uid="{D98FEB0C-BD8C-4A83-8C4D-5CFF4B00ADD5}"/>
    <cellStyle name="Comma 3 5 4 2 2 3 3 2 4" xfId="23817" xr:uid="{44BF17AC-2885-4B42-ACE1-6767AF2F3F6E}"/>
    <cellStyle name="Comma 3 5 4 2 2 3 3 3" xfId="7005" xr:uid="{00000000-0005-0000-0000-0000DE400000}"/>
    <cellStyle name="Comma 3 5 4 2 2 3 3 3 2" xfId="16612" xr:uid="{00000000-0005-0000-0000-0000DF400000}"/>
    <cellStyle name="Comma 3 5 4 2 2 3 3 3 2 2" xfId="35826" xr:uid="{0CF254A9-FC63-4ADF-A4CF-E9D085D9DB80}"/>
    <cellStyle name="Comma 3 5 4 2 2 3 3 3 3" xfId="26219" xr:uid="{2D75EC6D-F1D9-4B1A-85F3-34787E9233D9}"/>
    <cellStyle name="Comma 3 5 4 2 2 3 3 4" xfId="11808" xr:uid="{00000000-0005-0000-0000-0000E0400000}"/>
    <cellStyle name="Comma 3 5 4 2 2 3 3 4 2" xfId="31022" xr:uid="{657C2E73-E372-43D1-AC01-96A688CD3577}"/>
    <cellStyle name="Comma 3 5 4 2 2 3 3 5" xfId="21415" xr:uid="{07E53C58-BE13-45C5-A220-F9BBE94C0AA6}"/>
    <cellStyle name="Comma 3 5 4 2 2 3 4" xfId="3003" xr:uid="{00000000-0005-0000-0000-0000E1400000}"/>
    <cellStyle name="Comma 3 5 4 2 2 3 4 2" xfId="7806" xr:uid="{00000000-0005-0000-0000-0000E2400000}"/>
    <cellStyle name="Comma 3 5 4 2 2 3 4 2 2" xfId="17413" xr:uid="{00000000-0005-0000-0000-0000E3400000}"/>
    <cellStyle name="Comma 3 5 4 2 2 3 4 2 2 2" xfId="36627" xr:uid="{36D5A2B0-1C2C-4337-8C29-59A93568331F}"/>
    <cellStyle name="Comma 3 5 4 2 2 3 4 2 3" xfId="27020" xr:uid="{4284FA65-2F62-42F3-A7C4-F3A062E7F7BD}"/>
    <cellStyle name="Comma 3 5 4 2 2 3 4 3" xfId="12610" xr:uid="{00000000-0005-0000-0000-0000E4400000}"/>
    <cellStyle name="Comma 3 5 4 2 2 3 4 3 2" xfId="31824" xr:uid="{33F428C9-3533-410C-BE6A-AA79724E2876}"/>
    <cellStyle name="Comma 3 5 4 2 2 3 4 4" xfId="22217" xr:uid="{99A6EDB4-54FC-484E-98C1-4F0D86137596}"/>
    <cellStyle name="Comma 3 5 4 2 2 3 5" xfId="5405" xr:uid="{00000000-0005-0000-0000-0000E5400000}"/>
    <cellStyle name="Comma 3 5 4 2 2 3 5 2" xfId="15012" xr:uid="{00000000-0005-0000-0000-0000E6400000}"/>
    <cellStyle name="Comma 3 5 4 2 2 3 5 2 2" xfId="34226" xr:uid="{D92E0054-212E-4D57-A7D0-0FE8AACB91EF}"/>
    <cellStyle name="Comma 3 5 4 2 2 3 5 3" xfId="24619" xr:uid="{99156EFB-D167-4E30-91A6-E7D0987A8D11}"/>
    <cellStyle name="Comma 3 5 4 2 2 3 6" xfId="10208" xr:uid="{00000000-0005-0000-0000-0000E7400000}"/>
    <cellStyle name="Comma 3 5 4 2 2 3 6 2" xfId="29422" xr:uid="{1CEDB686-1F62-4FD2-9F82-FADAE103DCE0}"/>
    <cellStyle name="Comma 3 5 4 2 2 3 7" xfId="19815" xr:uid="{3393C5A1-65C0-4CDC-8711-61426414F514}"/>
    <cellStyle name="Comma 3 5 4 2 2 4" xfId="797" xr:uid="{00000000-0005-0000-0000-0000E8400000}"/>
    <cellStyle name="Comma 3 5 4 2 2 4 2" xfId="1598" xr:uid="{00000000-0005-0000-0000-0000E9400000}"/>
    <cellStyle name="Comma 3 5 4 2 2 4 2 2" xfId="4003" xr:uid="{00000000-0005-0000-0000-0000EA400000}"/>
    <cellStyle name="Comma 3 5 4 2 2 4 2 2 2" xfId="8806" xr:uid="{00000000-0005-0000-0000-0000EB400000}"/>
    <cellStyle name="Comma 3 5 4 2 2 4 2 2 2 2" xfId="18413" xr:uid="{00000000-0005-0000-0000-0000EC400000}"/>
    <cellStyle name="Comma 3 5 4 2 2 4 2 2 2 2 2" xfId="37627" xr:uid="{43D8E1E3-132D-4F1E-8A84-261C1557C9C4}"/>
    <cellStyle name="Comma 3 5 4 2 2 4 2 2 2 3" xfId="28020" xr:uid="{4A60BD0D-E8E5-4F65-B907-AF37568F4999}"/>
    <cellStyle name="Comma 3 5 4 2 2 4 2 2 3" xfId="13610" xr:uid="{00000000-0005-0000-0000-0000ED400000}"/>
    <cellStyle name="Comma 3 5 4 2 2 4 2 2 3 2" xfId="32824" xr:uid="{22D74B7A-85BF-4256-9D56-E664E2B04529}"/>
    <cellStyle name="Comma 3 5 4 2 2 4 2 2 4" xfId="23217" xr:uid="{D18E9C0F-7589-4FB1-8317-6B7C1F021BEB}"/>
    <cellStyle name="Comma 3 5 4 2 2 4 2 3" xfId="6405" xr:uid="{00000000-0005-0000-0000-0000EE400000}"/>
    <cellStyle name="Comma 3 5 4 2 2 4 2 3 2" xfId="16012" xr:uid="{00000000-0005-0000-0000-0000EF400000}"/>
    <cellStyle name="Comma 3 5 4 2 2 4 2 3 2 2" xfId="35226" xr:uid="{1391A98D-16DB-4E16-8618-A5534651547B}"/>
    <cellStyle name="Comma 3 5 4 2 2 4 2 3 3" xfId="25619" xr:uid="{F9C46F53-187A-4EC0-B7EB-58632E7F2F30}"/>
    <cellStyle name="Comma 3 5 4 2 2 4 2 4" xfId="11208" xr:uid="{00000000-0005-0000-0000-0000F0400000}"/>
    <cellStyle name="Comma 3 5 4 2 2 4 2 4 2" xfId="30422" xr:uid="{DC8486FA-2818-4B37-B259-ADD66869C408}"/>
    <cellStyle name="Comma 3 5 4 2 2 4 2 5" xfId="20815" xr:uid="{20083D5C-AEE6-4A3D-AC2D-A4CA071644F0}"/>
    <cellStyle name="Comma 3 5 4 2 2 4 3" xfId="2398" xr:uid="{00000000-0005-0000-0000-0000F1400000}"/>
    <cellStyle name="Comma 3 5 4 2 2 4 3 2" xfId="4803" xr:uid="{00000000-0005-0000-0000-0000F2400000}"/>
    <cellStyle name="Comma 3 5 4 2 2 4 3 2 2" xfId="9606" xr:uid="{00000000-0005-0000-0000-0000F3400000}"/>
    <cellStyle name="Comma 3 5 4 2 2 4 3 2 2 2" xfId="19213" xr:uid="{00000000-0005-0000-0000-0000F4400000}"/>
    <cellStyle name="Comma 3 5 4 2 2 4 3 2 2 2 2" xfId="38427" xr:uid="{3EF2362B-4C97-4CA9-8C58-8099F99F8894}"/>
    <cellStyle name="Comma 3 5 4 2 2 4 3 2 2 3" xfId="28820" xr:uid="{FA30C99D-3E8F-4A3E-9BC4-EA12A22E845C}"/>
    <cellStyle name="Comma 3 5 4 2 2 4 3 2 3" xfId="14410" xr:uid="{00000000-0005-0000-0000-0000F5400000}"/>
    <cellStyle name="Comma 3 5 4 2 2 4 3 2 3 2" xfId="33624" xr:uid="{073A79C3-2BC3-4BF1-99AD-24E560FDEBBE}"/>
    <cellStyle name="Comma 3 5 4 2 2 4 3 2 4" xfId="24017" xr:uid="{CA4BE300-2F3C-452C-92DD-20CDE8317E6D}"/>
    <cellStyle name="Comma 3 5 4 2 2 4 3 3" xfId="7205" xr:uid="{00000000-0005-0000-0000-0000F6400000}"/>
    <cellStyle name="Comma 3 5 4 2 2 4 3 3 2" xfId="16812" xr:uid="{00000000-0005-0000-0000-0000F7400000}"/>
    <cellStyle name="Comma 3 5 4 2 2 4 3 3 2 2" xfId="36026" xr:uid="{5D306BBC-7568-422A-89E2-E894C7ACEF53}"/>
    <cellStyle name="Comma 3 5 4 2 2 4 3 3 3" xfId="26419" xr:uid="{AE3CAEC3-DF54-4F10-A0A2-71318D971B34}"/>
    <cellStyle name="Comma 3 5 4 2 2 4 3 4" xfId="12008" xr:uid="{00000000-0005-0000-0000-0000F8400000}"/>
    <cellStyle name="Comma 3 5 4 2 2 4 3 4 2" xfId="31222" xr:uid="{D2A2AFCF-4C03-4978-9F21-A1D05737ADB9}"/>
    <cellStyle name="Comma 3 5 4 2 2 4 3 5" xfId="21615" xr:uid="{212F6AAC-FBC5-4ED5-8C45-A6D7A62729F0}"/>
    <cellStyle name="Comma 3 5 4 2 2 4 4" xfId="3203" xr:uid="{00000000-0005-0000-0000-0000F9400000}"/>
    <cellStyle name="Comma 3 5 4 2 2 4 4 2" xfId="8006" xr:uid="{00000000-0005-0000-0000-0000FA400000}"/>
    <cellStyle name="Comma 3 5 4 2 2 4 4 2 2" xfId="17613" xr:uid="{00000000-0005-0000-0000-0000FB400000}"/>
    <cellStyle name="Comma 3 5 4 2 2 4 4 2 2 2" xfId="36827" xr:uid="{67417C98-FFDE-44F9-8851-F2ECC23F55A8}"/>
    <cellStyle name="Comma 3 5 4 2 2 4 4 2 3" xfId="27220" xr:uid="{7E1DCF98-9C1A-40E7-9325-0A10F1F8AC47}"/>
    <cellStyle name="Comma 3 5 4 2 2 4 4 3" xfId="12810" xr:uid="{00000000-0005-0000-0000-0000FC400000}"/>
    <cellStyle name="Comma 3 5 4 2 2 4 4 3 2" xfId="32024" xr:uid="{FF72023A-A2C6-459F-A74A-B52458830A0E}"/>
    <cellStyle name="Comma 3 5 4 2 2 4 4 4" xfId="22417" xr:uid="{0776D280-7DF1-4C39-9023-61FAF328EE2E}"/>
    <cellStyle name="Comma 3 5 4 2 2 4 5" xfId="5605" xr:uid="{00000000-0005-0000-0000-0000FD400000}"/>
    <cellStyle name="Comma 3 5 4 2 2 4 5 2" xfId="15212" xr:uid="{00000000-0005-0000-0000-0000FE400000}"/>
    <cellStyle name="Comma 3 5 4 2 2 4 5 2 2" xfId="34426" xr:uid="{00997BCD-0F72-4A78-98DC-FBD00E2BD740}"/>
    <cellStyle name="Comma 3 5 4 2 2 4 5 3" xfId="24819" xr:uid="{F9A7A91C-F3D0-422E-B1E4-DDBD0C389560}"/>
    <cellStyle name="Comma 3 5 4 2 2 4 6" xfId="10408" xr:uid="{00000000-0005-0000-0000-0000FF400000}"/>
    <cellStyle name="Comma 3 5 4 2 2 4 6 2" xfId="29622" xr:uid="{F96B27FF-CD77-455D-A059-8FA5495D73A6}"/>
    <cellStyle name="Comma 3 5 4 2 2 4 7" xfId="20015" xr:uid="{03AB090B-2E4A-4186-B3F1-4E9F50BB6002}"/>
    <cellStyle name="Comma 3 5 4 2 2 5" xfId="998" xr:uid="{00000000-0005-0000-0000-000000410000}"/>
    <cellStyle name="Comma 3 5 4 2 2 5 2" xfId="3403" xr:uid="{00000000-0005-0000-0000-000001410000}"/>
    <cellStyle name="Comma 3 5 4 2 2 5 2 2" xfId="8206" xr:uid="{00000000-0005-0000-0000-000002410000}"/>
    <cellStyle name="Comma 3 5 4 2 2 5 2 2 2" xfId="17813" xr:uid="{00000000-0005-0000-0000-000003410000}"/>
    <cellStyle name="Comma 3 5 4 2 2 5 2 2 2 2" xfId="37027" xr:uid="{4E7AD8D5-73EB-480A-87C5-A40A3A2DA711}"/>
    <cellStyle name="Comma 3 5 4 2 2 5 2 2 3" xfId="27420" xr:uid="{809B2F32-BFA6-4D4A-A3DF-341BF6413C36}"/>
    <cellStyle name="Comma 3 5 4 2 2 5 2 3" xfId="13010" xr:uid="{00000000-0005-0000-0000-000004410000}"/>
    <cellStyle name="Comma 3 5 4 2 2 5 2 3 2" xfId="32224" xr:uid="{C11EDB6B-3751-4ECE-AE13-10965BE3D6EA}"/>
    <cellStyle name="Comma 3 5 4 2 2 5 2 4" xfId="22617" xr:uid="{579BBFD1-C514-4A20-A435-775707D31EAE}"/>
    <cellStyle name="Comma 3 5 4 2 2 5 3" xfId="5805" xr:uid="{00000000-0005-0000-0000-000005410000}"/>
    <cellStyle name="Comma 3 5 4 2 2 5 3 2" xfId="15412" xr:uid="{00000000-0005-0000-0000-000006410000}"/>
    <cellStyle name="Comma 3 5 4 2 2 5 3 2 2" xfId="34626" xr:uid="{1B00F84C-60BC-41EF-8DFD-D7EC7F85583B}"/>
    <cellStyle name="Comma 3 5 4 2 2 5 3 3" xfId="25019" xr:uid="{2AAEF903-CBE2-4DC9-823E-AD2B93624931}"/>
    <cellStyle name="Comma 3 5 4 2 2 5 4" xfId="10608" xr:uid="{00000000-0005-0000-0000-000007410000}"/>
    <cellStyle name="Comma 3 5 4 2 2 5 4 2" xfId="29822" xr:uid="{E45E6DBE-8281-400D-9CDD-D08B9CFFCC9A}"/>
    <cellStyle name="Comma 3 5 4 2 2 5 5" xfId="20215" xr:uid="{EA733422-48C2-4D91-A9DF-57A1DEF6E754}"/>
    <cellStyle name="Comma 3 5 4 2 2 6" xfId="1798" xr:uid="{00000000-0005-0000-0000-000008410000}"/>
    <cellStyle name="Comma 3 5 4 2 2 6 2" xfId="4203" xr:uid="{00000000-0005-0000-0000-000009410000}"/>
    <cellStyle name="Comma 3 5 4 2 2 6 2 2" xfId="9006" xr:uid="{00000000-0005-0000-0000-00000A410000}"/>
    <cellStyle name="Comma 3 5 4 2 2 6 2 2 2" xfId="18613" xr:uid="{00000000-0005-0000-0000-00000B410000}"/>
    <cellStyle name="Comma 3 5 4 2 2 6 2 2 2 2" xfId="37827" xr:uid="{E3559230-7404-4421-A597-DC89C83C812A}"/>
    <cellStyle name="Comma 3 5 4 2 2 6 2 2 3" xfId="28220" xr:uid="{16610E51-BADD-493B-B733-F7EE256B8305}"/>
    <cellStyle name="Comma 3 5 4 2 2 6 2 3" xfId="13810" xr:uid="{00000000-0005-0000-0000-00000C410000}"/>
    <cellStyle name="Comma 3 5 4 2 2 6 2 3 2" xfId="33024" xr:uid="{DA4E3326-38EA-4747-BF39-C7682E3037DB}"/>
    <cellStyle name="Comma 3 5 4 2 2 6 2 4" xfId="23417" xr:uid="{6BCD5C3C-201C-4394-93CD-2CFD2EB5D66F}"/>
    <cellStyle name="Comma 3 5 4 2 2 6 3" xfId="6605" xr:uid="{00000000-0005-0000-0000-00000D410000}"/>
    <cellStyle name="Comma 3 5 4 2 2 6 3 2" xfId="16212" xr:uid="{00000000-0005-0000-0000-00000E410000}"/>
    <cellStyle name="Comma 3 5 4 2 2 6 3 2 2" xfId="35426" xr:uid="{47B5CC63-F2D3-49FF-82BF-CE8978E3B311}"/>
    <cellStyle name="Comma 3 5 4 2 2 6 3 3" xfId="25819" xr:uid="{9C31740F-755F-40E2-AEFC-8CCF8B08F246}"/>
    <cellStyle name="Comma 3 5 4 2 2 6 4" xfId="11408" xr:uid="{00000000-0005-0000-0000-00000F410000}"/>
    <cellStyle name="Comma 3 5 4 2 2 6 4 2" xfId="30622" xr:uid="{9AB45455-4DBB-487E-A9DD-FF0E399A7096}"/>
    <cellStyle name="Comma 3 5 4 2 2 6 5" xfId="21015" xr:uid="{0E9464CC-DC29-4C6E-AD60-C6C747585041}"/>
    <cellStyle name="Comma 3 5 4 2 2 7" xfId="2603" xr:uid="{00000000-0005-0000-0000-000010410000}"/>
    <cellStyle name="Comma 3 5 4 2 2 7 2" xfId="7406" xr:uid="{00000000-0005-0000-0000-000011410000}"/>
    <cellStyle name="Comma 3 5 4 2 2 7 2 2" xfId="17013" xr:uid="{00000000-0005-0000-0000-000012410000}"/>
    <cellStyle name="Comma 3 5 4 2 2 7 2 2 2" xfId="36227" xr:uid="{CA3D5026-41C2-476C-954E-6F0D75A02734}"/>
    <cellStyle name="Comma 3 5 4 2 2 7 2 3" xfId="26620" xr:uid="{C2A3C934-C9FF-442F-9BF9-66801C72B554}"/>
    <cellStyle name="Comma 3 5 4 2 2 7 3" xfId="12210" xr:uid="{00000000-0005-0000-0000-000013410000}"/>
    <cellStyle name="Comma 3 5 4 2 2 7 3 2" xfId="31424" xr:uid="{2C6024AE-34CC-467B-B588-732330B852E7}"/>
    <cellStyle name="Comma 3 5 4 2 2 7 4" xfId="21817" xr:uid="{2CA658B0-E4D2-45B2-9275-3B7155616FAF}"/>
    <cellStyle name="Comma 3 5 4 2 2 8" xfId="5005" xr:uid="{00000000-0005-0000-0000-000014410000}"/>
    <cellStyle name="Comma 3 5 4 2 2 8 2" xfId="14612" xr:uid="{00000000-0005-0000-0000-000015410000}"/>
    <cellStyle name="Comma 3 5 4 2 2 8 2 2" xfId="33826" xr:uid="{3CBC96A2-60FA-4046-AFB7-DB074A87F23B}"/>
    <cellStyle name="Comma 3 5 4 2 2 8 3" xfId="24219" xr:uid="{E5A03B1F-950B-4E95-84C4-A93A10602F8E}"/>
    <cellStyle name="Comma 3 5 4 2 2 9" xfId="9808" xr:uid="{00000000-0005-0000-0000-000016410000}"/>
    <cellStyle name="Comma 3 5 4 2 2 9 2" xfId="29022" xr:uid="{D95A4D77-8A65-44F2-8399-375E99E6D3A6}"/>
    <cellStyle name="Comma 3 5 4 2 3" xfId="297" xr:uid="{00000000-0005-0000-0000-000017410000}"/>
    <cellStyle name="Comma 3 5 4 2 3 2" xfId="1098" xr:uid="{00000000-0005-0000-0000-000018410000}"/>
    <cellStyle name="Comma 3 5 4 2 3 2 2" xfId="3503" xr:uid="{00000000-0005-0000-0000-000019410000}"/>
    <cellStyle name="Comma 3 5 4 2 3 2 2 2" xfId="8306" xr:uid="{00000000-0005-0000-0000-00001A410000}"/>
    <cellStyle name="Comma 3 5 4 2 3 2 2 2 2" xfId="17913" xr:uid="{00000000-0005-0000-0000-00001B410000}"/>
    <cellStyle name="Comma 3 5 4 2 3 2 2 2 2 2" xfId="37127" xr:uid="{481EF624-56BD-458B-997C-85166DC7AF84}"/>
    <cellStyle name="Comma 3 5 4 2 3 2 2 2 3" xfId="27520" xr:uid="{3AB26055-3DDF-4682-9860-DEDC85BAB09A}"/>
    <cellStyle name="Comma 3 5 4 2 3 2 2 3" xfId="13110" xr:uid="{00000000-0005-0000-0000-00001C410000}"/>
    <cellStyle name="Comma 3 5 4 2 3 2 2 3 2" xfId="32324" xr:uid="{71FF4DF0-A9E2-42D5-8CAE-71467D8B4512}"/>
    <cellStyle name="Comma 3 5 4 2 3 2 2 4" xfId="22717" xr:uid="{9B81EF17-02B1-48B3-B870-3A0A31BD4636}"/>
    <cellStyle name="Comma 3 5 4 2 3 2 3" xfId="5905" xr:uid="{00000000-0005-0000-0000-00001D410000}"/>
    <cellStyle name="Comma 3 5 4 2 3 2 3 2" xfId="15512" xr:uid="{00000000-0005-0000-0000-00001E410000}"/>
    <cellStyle name="Comma 3 5 4 2 3 2 3 2 2" xfId="34726" xr:uid="{B7E45886-DB7E-4330-9531-047B83EF6D9C}"/>
    <cellStyle name="Comma 3 5 4 2 3 2 3 3" xfId="25119" xr:uid="{C826F556-98ED-4084-811C-37E7BC66C17D}"/>
    <cellStyle name="Comma 3 5 4 2 3 2 4" xfId="10708" xr:uid="{00000000-0005-0000-0000-00001F410000}"/>
    <cellStyle name="Comma 3 5 4 2 3 2 4 2" xfId="29922" xr:uid="{533F3146-17AD-426F-9133-2CC4919A4866}"/>
    <cellStyle name="Comma 3 5 4 2 3 2 5" xfId="20315" xr:uid="{211EAE0A-970A-4F47-B607-F0109CA65D93}"/>
    <cellStyle name="Comma 3 5 4 2 3 3" xfId="1898" xr:uid="{00000000-0005-0000-0000-000020410000}"/>
    <cellStyle name="Comma 3 5 4 2 3 3 2" xfId="4303" xr:uid="{00000000-0005-0000-0000-000021410000}"/>
    <cellStyle name="Comma 3 5 4 2 3 3 2 2" xfId="9106" xr:uid="{00000000-0005-0000-0000-000022410000}"/>
    <cellStyle name="Comma 3 5 4 2 3 3 2 2 2" xfId="18713" xr:uid="{00000000-0005-0000-0000-000023410000}"/>
    <cellStyle name="Comma 3 5 4 2 3 3 2 2 2 2" xfId="37927" xr:uid="{DB3C66EC-7175-4E7B-B206-89C4E78DD8C4}"/>
    <cellStyle name="Comma 3 5 4 2 3 3 2 2 3" xfId="28320" xr:uid="{0E2A492E-F6FE-4C22-8CF0-1884F56E3F23}"/>
    <cellStyle name="Comma 3 5 4 2 3 3 2 3" xfId="13910" xr:uid="{00000000-0005-0000-0000-000024410000}"/>
    <cellStyle name="Comma 3 5 4 2 3 3 2 3 2" xfId="33124" xr:uid="{315EBBEA-AA62-48C4-AE04-F32C5B8A4C57}"/>
    <cellStyle name="Comma 3 5 4 2 3 3 2 4" xfId="23517" xr:uid="{EEF4139D-1999-4F0D-A27A-414299EBD30E}"/>
    <cellStyle name="Comma 3 5 4 2 3 3 3" xfId="6705" xr:uid="{00000000-0005-0000-0000-000025410000}"/>
    <cellStyle name="Comma 3 5 4 2 3 3 3 2" xfId="16312" xr:uid="{00000000-0005-0000-0000-000026410000}"/>
    <cellStyle name="Comma 3 5 4 2 3 3 3 2 2" xfId="35526" xr:uid="{FFDBED65-30C4-4157-AF0B-F1890E8064E0}"/>
    <cellStyle name="Comma 3 5 4 2 3 3 3 3" xfId="25919" xr:uid="{77FE806A-B012-4999-831B-65D1C4C9C4C7}"/>
    <cellStyle name="Comma 3 5 4 2 3 3 4" xfId="11508" xr:uid="{00000000-0005-0000-0000-000027410000}"/>
    <cellStyle name="Comma 3 5 4 2 3 3 4 2" xfId="30722" xr:uid="{C9E77BCA-140E-49DD-9BCE-E7F9E4A502FD}"/>
    <cellStyle name="Comma 3 5 4 2 3 3 5" xfId="21115" xr:uid="{1438651F-A74F-4CC6-B9A5-DC093A77062F}"/>
    <cellStyle name="Comma 3 5 4 2 3 4" xfId="2703" xr:uid="{00000000-0005-0000-0000-000028410000}"/>
    <cellStyle name="Comma 3 5 4 2 3 4 2" xfId="7506" xr:uid="{00000000-0005-0000-0000-000029410000}"/>
    <cellStyle name="Comma 3 5 4 2 3 4 2 2" xfId="17113" xr:uid="{00000000-0005-0000-0000-00002A410000}"/>
    <cellStyle name="Comma 3 5 4 2 3 4 2 2 2" xfId="36327" xr:uid="{0D7F0DB5-BA20-47AD-98BE-141A3CF5DFD6}"/>
    <cellStyle name="Comma 3 5 4 2 3 4 2 3" xfId="26720" xr:uid="{A7A043B2-09A7-4CEC-8B9E-7AD6757F420E}"/>
    <cellStyle name="Comma 3 5 4 2 3 4 3" xfId="12310" xr:uid="{00000000-0005-0000-0000-00002B410000}"/>
    <cellStyle name="Comma 3 5 4 2 3 4 3 2" xfId="31524" xr:uid="{714F823C-BD43-4D04-AAFB-47A33DBAEC0B}"/>
    <cellStyle name="Comma 3 5 4 2 3 4 4" xfId="21917" xr:uid="{89EC6B6F-CD3F-4113-B785-D9621BD0EC0F}"/>
    <cellStyle name="Comma 3 5 4 2 3 5" xfId="5105" xr:uid="{00000000-0005-0000-0000-00002C410000}"/>
    <cellStyle name="Comma 3 5 4 2 3 5 2" xfId="14712" xr:uid="{00000000-0005-0000-0000-00002D410000}"/>
    <cellStyle name="Comma 3 5 4 2 3 5 2 2" xfId="33926" xr:uid="{A6578D69-57B2-44BB-9619-5E6590DEE9B3}"/>
    <cellStyle name="Comma 3 5 4 2 3 5 3" xfId="24319" xr:uid="{8F55241C-C8FB-44E9-B864-330762989542}"/>
    <cellStyle name="Comma 3 5 4 2 3 6" xfId="9908" xr:uid="{00000000-0005-0000-0000-00002E410000}"/>
    <cellStyle name="Comma 3 5 4 2 3 6 2" xfId="29122" xr:uid="{95450232-E85F-4B5A-BAC8-A66422D4E656}"/>
    <cellStyle name="Comma 3 5 4 2 3 7" xfId="19515" xr:uid="{00EF6880-0322-48EC-9968-91E97647EC7E}"/>
    <cellStyle name="Comma 3 5 4 2 4" xfId="497" xr:uid="{00000000-0005-0000-0000-00002F410000}"/>
    <cellStyle name="Comma 3 5 4 2 4 2" xfId="1298" xr:uid="{00000000-0005-0000-0000-000030410000}"/>
    <cellStyle name="Comma 3 5 4 2 4 2 2" xfId="3703" xr:uid="{00000000-0005-0000-0000-000031410000}"/>
    <cellStyle name="Comma 3 5 4 2 4 2 2 2" xfId="8506" xr:uid="{00000000-0005-0000-0000-000032410000}"/>
    <cellStyle name="Comma 3 5 4 2 4 2 2 2 2" xfId="18113" xr:uid="{00000000-0005-0000-0000-000033410000}"/>
    <cellStyle name="Comma 3 5 4 2 4 2 2 2 2 2" xfId="37327" xr:uid="{11D00944-D597-485E-A31A-25917D51B86B}"/>
    <cellStyle name="Comma 3 5 4 2 4 2 2 2 3" xfId="27720" xr:uid="{26F2AAEB-B836-4FE0-8749-B6BE9630FF30}"/>
    <cellStyle name="Comma 3 5 4 2 4 2 2 3" xfId="13310" xr:uid="{00000000-0005-0000-0000-000034410000}"/>
    <cellStyle name="Comma 3 5 4 2 4 2 2 3 2" xfId="32524" xr:uid="{BCCFC0C0-7D83-46FE-B99A-F7647B0DA9C9}"/>
    <cellStyle name="Comma 3 5 4 2 4 2 2 4" xfId="22917" xr:uid="{F8705CEF-1676-4E40-90BB-407D6B9778FF}"/>
    <cellStyle name="Comma 3 5 4 2 4 2 3" xfId="6105" xr:uid="{00000000-0005-0000-0000-000035410000}"/>
    <cellStyle name="Comma 3 5 4 2 4 2 3 2" xfId="15712" xr:uid="{00000000-0005-0000-0000-000036410000}"/>
    <cellStyle name="Comma 3 5 4 2 4 2 3 2 2" xfId="34926" xr:uid="{B8D43FB3-96BE-458B-ADBE-638E5174DCDE}"/>
    <cellStyle name="Comma 3 5 4 2 4 2 3 3" xfId="25319" xr:uid="{B42BBF67-7F06-4248-BC92-9DAEE3B2C3C2}"/>
    <cellStyle name="Comma 3 5 4 2 4 2 4" xfId="10908" xr:uid="{00000000-0005-0000-0000-000037410000}"/>
    <cellStyle name="Comma 3 5 4 2 4 2 4 2" xfId="30122" xr:uid="{E7B1A216-0317-4648-A2AE-B80D12D88183}"/>
    <cellStyle name="Comma 3 5 4 2 4 2 5" xfId="20515" xr:uid="{6FE73B4F-817E-4EB8-898C-31BE16CFE3D1}"/>
    <cellStyle name="Comma 3 5 4 2 4 3" xfId="2098" xr:uid="{00000000-0005-0000-0000-000038410000}"/>
    <cellStyle name="Comma 3 5 4 2 4 3 2" xfId="4503" xr:uid="{00000000-0005-0000-0000-000039410000}"/>
    <cellStyle name="Comma 3 5 4 2 4 3 2 2" xfId="9306" xr:uid="{00000000-0005-0000-0000-00003A410000}"/>
    <cellStyle name="Comma 3 5 4 2 4 3 2 2 2" xfId="18913" xr:uid="{00000000-0005-0000-0000-00003B410000}"/>
    <cellStyle name="Comma 3 5 4 2 4 3 2 2 2 2" xfId="38127" xr:uid="{8CBF8052-C688-48AC-9BB6-1288D3C23CBA}"/>
    <cellStyle name="Comma 3 5 4 2 4 3 2 2 3" xfId="28520" xr:uid="{00189C30-E678-4B41-B11D-5ECDBE992067}"/>
    <cellStyle name="Comma 3 5 4 2 4 3 2 3" xfId="14110" xr:uid="{00000000-0005-0000-0000-00003C410000}"/>
    <cellStyle name="Comma 3 5 4 2 4 3 2 3 2" xfId="33324" xr:uid="{96071FBF-05AE-41AF-9E29-A11DEC4D4E24}"/>
    <cellStyle name="Comma 3 5 4 2 4 3 2 4" xfId="23717" xr:uid="{6DF09C49-9ACF-4F8E-8F0F-AE367EFB86D2}"/>
    <cellStyle name="Comma 3 5 4 2 4 3 3" xfId="6905" xr:uid="{00000000-0005-0000-0000-00003D410000}"/>
    <cellStyle name="Comma 3 5 4 2 4 3 3 2" xfId="16512" xr:uid="{00000000-0005-0000-0000-00003E410000}"/>
    <cellStyle name="Comma 3 5 4 2 4 3 3 2 2" xfId="35726" xr:uid="{8730A71F-82F1-4EA0-B47E-60E2AAA0840A}"/>
    <cellStyle name="Comma 3 5 4 2 4 3 3 3" xfId="26119" xr:uid="{95289432-A8C1-47E4-A45A-8EBD5FE747EA}"/>
    <cellStyle name="Comma 3 5 4 2 4 3 4" xfId="11708" xr:uid="{00000000-0005-0000-0000-00003F410000}"/>
    <cellStyle name="Comma 3 5 4 2 4 3 4 2" xfId="30922" xr:uid="{ED4CA02C-6D51-4134-9D54-44C646A6F94C}"/>
    <cellStyle name="Comma 3 5 4 2 4 3 5" xfId="21315" xr:uid="{22482612-7FAE-42C3-8636-8F62DA23B8A8}"/>
    <cellStyle name="Comma 3 5 4 2 4 4" xfId="2903" xr:uid="{00000000-0005-0000-0000-000040410000}"/>
    <cellStyle name="Comma 3 5 4 2 4 4 2" xfId="7706" xr:uid="{00000000-0005-0000-0000-000041410000}"/>
    <cellStyle name="Comma 3 5 4 2 4 4 2 2" xfId="17313" xr:uid="{00000000-0005-0000-0000-000042410000}"/>
    <cellStyle name="Comma 3 5 4 2 4 4 2 2 2" xfId="36527" xr:uid="{19493554-5C88-4682-AC55-A9E499A6BB13}"/>
    <cellStyle name="Comma 3 5 4 2 4 4 2 3" xfId="26920" xr:uid="{4DFD1A6B-6195-4FE3-AF0B-BF898F3970F4}"/>
    <cellStyle name="Comma 3 5 4 2 4 4 3" xfId="12510" xr:uid="{00000000-0005-0000-0000-000043410000}"/>
    <cellStyle name="Comma 3 5 4 2 4 4 3 2" xfId="31724" xr:uid="{CD93F2B2-4860-4A79-8A23-729AC193AF44}"/>
    <cellStyle name="Comma 3 5 4 2 4 4 4" xfId="22117" xr:uid="{12F55974-B1A4-4658-983B-B295B0151219}"/>
    <cellStyle name="Comma 3 5 4 2 4 5" xfId="5305" xr:uid="{00000000-0005-0000-0000-000044410000}"/>
    <cellStyle name="Comma 3 5 4 2 4 5 2" xfId="14912" xr:uid="{00000000-0005-0000-0000-000045410000}"/>
    <cellStyle name="Comma 3 5 4 2 4 5 2 2" xfId="34126" xr:uid="{1C99CA7D-1E33-49AE-9AE3-0AECF6AAEE3B}"/>
    <cellStyle name="Comma 3 5 4 2 4 5 3" xfId="24519" xr:uid="{87E17E1F-00BE-4553-B5F4-BC2D8B8A0A10}"/>
    <cellStyle name="Comma 3 5 4 2 4 6" xfId="10108" xr:uid="{00000000-0005-0000-0000-000046410000}"/>
    <cellStyle name="Comma 3 5 4 2 4 6 2" xfId="29322" xr:uid="{896CFC4A-EC73-4D69-911B-CD3D874CF6B4}"/>
    <cellStyle name="Comma 3 5 4 2 4 7" xfId="19715" xr:uid="{A676D027-E194-4A64-A30E-3DA40049B22F}"/>
    <cellStyle name="Comma 3 5 4 2 5" xfId="697" xr:uid="{00000000-0005-0000-0000-000047410000}"/>
    <cellStyle name="Comma 3 5 4 2 5 2" xfId="1498" xr:uid="{00000000-0005-0000-0000-000048410000}"/>
    <cellStyle name="Comma 3 5 4 2 5 2 2" xfId="3903" xr:uid="{00000000-0005-0000-0000-000049410000}"/>
    <cellStyle name="Comma 3 5 4 2 5 2 2 2" xfId="8706" xr:uid="{00000000-0005-0000-0000-00004A410000}"/>
    <cellStyle name="Comma 3 5 4 2 5 2 2 2 2" xfId="18313" xr:uid="{00000000-0005-0000-0000-00004B410000}"/>
    <cellStyle name="Comma 3 5 4 2 5 2 2 2 2 2" xfId="37527" xr:uid="{847B0659-5CE2-49C0-B9C6-E6AA0F1B8861}"/>
    <cellStyle name="Comma 3 5 4 2 5 2 2 2 3" xfId="27920" xr:uid="{A03CC9E5-8B6D-471C-9803-B117E848B767}"/>
    <cellStyle name="Comma 3 5 4 2 5 2 2 3" xfId="13510" xr:uid="{00000000-0005-0000-0000-00004C410000}"/>
    <cellStyle name="Comma 3 5 4 2 5 2 2 3 2" xfId="32724" xr:uid="{E1D73FCC-F1AC-4598-8551-37E983537DB2}"/>
    <cellStyle name="Comma 3 5 4 2 5 2 2 4" xfId="23117" xr:uid="{9A2EED67-B12C-484A-A253-215BE167659D}"/>
    <cellStyle name="Comma 3 5 4 2 5 2 3" xfId="6305" xr:uid="{00000000-0005-0000-0000-00004D410000}"/>
    <cellStyle name="Comma 3 5 4 2 5 2 3 2" xfId="15912" xr:uid="{00000000-0005-0000-0000-00004E410000}"/>
    <cellStyle name="Comma 3 5 4 2 5 2 3 2 2" xfId="35126" xr:uid="{D7B799A3-F085-4E71-8A61-45945128AE00}"/>
    <cellStyle name="Comma 3 5 4 2 5 2 3 3" xfId="25519" xr:uid="{E4F5A751-26CA-41C9-A520-7C8ABD6AC5BF}"/>
    <cellStyle name="Comma 3 5 4 2 5 2 4" xfId="11108" xr:uid="{00000000-0005-0000-0000-00004F410000}"/>
    <cellStyle name="Comma 3 5 4 2 5 2 4 2" xfId="30322" xr:uid="{9E3B4D3E-164A-4069-BEB8-C5A788987C23}"/>
    <cellStyle name="Comma 3 5 4 2 5 2 5" xfId="20715" xr:uid="{F51770F8-524C-4F4A-BBAE-C81740ABC835}"/>
    <cellStyle name="Comma 3 5 4 2 5 3" xfId="2298" xr:uid="{00000000-0005-0000-0000-000050410000}"/>
    <cellStyle name="Comma 3 5 4 2 5 3 2" xfId="4703" xr:uid="{00000000-0005-0000-0000-000051410000}"/>
    <cellStyle name="Comma 3 5 4 2 5 3 2 2" xfId="9506" xr:uid="{00000000-0005-0000-0000-000052410000}"/>
    <cellStyle name="Comma 3 5 4 2 5 3 2 2 2" xfId="19113" xr:uid="{00000000-0005-0000-0000-000053410000}"/>
    <cellStyle name="Comma 3 5 4 2 5 3 2 2 2 2" xfId="38327" xr:uid="{366FAD8E-4054-47F6-A733-B707E8FF1299}"/>
    <cellStyle name="Comma 3 5 4 2 5 3 2 2 3" xfId="28720" xr:uid="{4739DF4D-6FB4-47AF-A72F-3198CE8716E1}"/>
    <cellStyle name="Comma 3 5 4 2 5 3 2 3" xfId="14310" xr:uid="{00000000-0005-0000-0000-000054410000}"/>
    <cellStyle name="Comma 3 5 4 2 5 3 2 3 2" xfId="33524" xr:uid="{A9F2B6F4-0EC0-457F-9C31-869AA70D3DF1}"/>
    <cellStyle name="Comma 3 5 4 2 5 3 2 4" xfId="23917" xr:uid="{679074B8-A040-4174-BD3A-F459891726C5}"/>
    <cellStyle name="Comma 3 5 4 2 5 3 3" xfId="7105" xr:uid="{00000000-0005-0000-0000-000055410000}"/>
    <cellStyle name="Comma 3 5 4 2 5 3 3 2" xfId="16712" xr:uid="{00000000-0005-0000-0000-000056410000}"/>
    <cellStyle name="Comma 3 5 4 2 5 3 3 2 2" xfId="35926" xr:uid="{897DF316-B896-4507-A3E2-F64A7022806B}"/>
    <cellStyle name="Comma 3 5 4 2 5 3 3 3" xfId="26319" xr:uid="{3BF557A9-C77D-4C26-B670-BBA7E1016381}"/>
    <cellStyle name="Comma 3 5 4 2 5 3 4" xfId="11908" xr:uid="{00000000-0005-0000-0000-000057410000}"/>
    <cellStyle name="Comma 3 5 4 2 5 3 4 2" xfId="31122" xr:uid="{AC4AFF70-1D52-44C9-BE0F-2C163E0C5197}"/>
    <cellStyle name="Comma 3 5 4 2 5 3 5" xfId="21515" xr:uid="{436AEDEA-F287-4063-868A-5BC48A4317C0}"/>
    <cellStyle name="Comma 3 5 4 2 5 4" xfId="3103" xr:uid="{00000000-0005-0000-0000-000058410000}"/>
    <cellStyle name="Comma 3 5 4 2 5 4 2" xfId="7906" xr:uid="{00000000-0005-0000-0000-000059410000}"/>
    <cellStyle name="Comma 3 5 4 2 5 4 2 2" xfId="17513" xr:uid="{00000000-0005-0000-0000-00005A410000}"/>
    <cellStyle name="Comma 3 5 4 2 5 4 2 2 2" xfId="36727" xr:uid="{5DB6A5B5-998A-47F0-914C-06068BE48933}"/>
    <cellStyle name="Comma 3 5 4 2 5 4 2 3" xfId="27120" xr:uid="{D87FE113-9EC7-46DF-A5D7-34FE397216CF}"/>
    <cellStyle name="Comma 3 5 4 2 5 4 3" xfId="12710" xr:uid="{00000000-0005-0000-0000-00005B410000}"/>
    <cellStyle name="Comma 3 5 4 2 5 4 3 2" xfId="31924" xr:uid="{D189F499-C4F5-4EE3-97DE-18E9220B17A7}"/>
    <cellStyle name="Comma 3 5 4 2 5 4 4" xfId="22317" xr:uid="{F3C0EF01-9E2E-4C7F-B1BE-F384CD2CFD10}"/>
    <cellStyle name="Comma 3 5 4 2 5 5" xfId="5505" xr:uid="{00000000-0005-0000-0000-00005C410000}"/>
    <cellStyle name="Comma 3 5 4 2 5 5 2" xfId="15112" xr:uid="{00000000-0005-0000-0000-00005D410000}"/>
    <cellStyle name="Comma 3 5 4 2 5 5 2 2" xfId="34326" xr:uid="{756C3E85-70AD-4688-96EA-55964955217F}"/>
    <cellStyle name="Comma 3 5 4 2 5 5 3" xfId="24719" xr:uid="{A487F260-9BF3-423D-A23C-0514F7793468}"/>
    <cellStyle name="Comma 3 5 4 2 5 6" xfId="10308" xr:uid="{00000000-0005-0000-0000-00005E410000}"/>
    <cellStyle name="Comma 3 5 4 2 5 6 2" xfId="29522" xr:uid="{BD075F4B-6487-4916-9919-42915DF550DF}"/>
    <cellStyle name="Comma 3 5 4 2 5 7" xfId="19915" xr:uid="{2AB03574-31C9-40A6-9D41-9FC6F6E85375}"/>
    <cellStyle name="Comma 3 5 4 2 6" xfId="898" xr:uid="{00000000-0005-0000-0000-00005F410000}"/>
    <cellStyle name="Comma 3 5 4 2 6 2" xfId="3303" xr:uid="{00000000-0005-0000-0000-000060410000}"/>
    <cellStyle name="Comma 3 5 4 2 6 2 2" xfId="8106" xr:uid="{00000000-0005-0000-0000-000061410000}"/>
    <cellStyle name="Comma 3 5 4 2 6 2 2 2" xfId="17713" xr:uid="{00000000-0005-0000-0000-000062410000}"/>
    <cellStyle name="Comma 3 5 4 2 6 2 2 2 2" xfId="36927" xr:uid="{D60FA122-5D31-4907-80E8-C4F29D7D3794}"/>
    <cellStyle name="Comma 3 5 4 2 6 2 2 3" xfId="27320" xr:uid="{2BB7C35F-77A4-41F2-A470-4EF584347D1B}"/>
    <cellStyle name="Comma 3 5 4 2 6 2 3" xfId="12910" xr:uid="{00000000-0005-0000-0000-000063410000}"/>
    <cellStyle name="Comma 3 5 4 2 6 2 3 2" xfId="32124" xr:uid="{81F85F27-91BD-462C-93F4-1EDE76AF9153}"/>
    <cellStyle name="Comma 3 5 4 2 6 2 4" xfId="22517" xr:uid="{80FEF71B-66B8-42F0-846B-7BBD55F3DE91}"/>
    <cellStyle name="Comma 3 5 4 2 6 3" xfId="5705" xr:uid="{00000000-0005-0000-0000-000064410000}"/>
    <cellStyle name="Comma 3 5 4 2 6 3 2" xfId="15312" xr:uid="{00000000-0005-0000-0000-000065410000}"/>
    <cellStyle name="Comma 3 5 4 2 6 3 2 2" xfId="34526" xr:uid="{3C195076-8E62-4AE2-8EF3-3EE476E02A85}"/>
    <cellStyle name="Comma 3 5 4 2 6 3 3" xfId="24919" xr:uid="{13F06B5B-4070-45B8-B013-DA2FA7700B5B}"/>
    <cellStyle name="Comma 3 5 4 2 6 4" xfId="10508" xr:uid="{00000000-0005-0000-0000-000066410000}"/>
    <cellStyle name="Comma 3 5 4 2 6 4 2" xfId="29722" xr:uid="{1638E5A2-FA48-4474-9034-E20EE7CE2353}"/>
    <cellStyle name="Comma 3 5 4 2 6 5" xfId="20115" xr:uid="{6F29D769-6428-4738-AA3D-71665E30A163}"/>
    <cellStyle name="Comma 3 5 4 2 7" xfId="1698" xr:uid="{00000000-0005-0000-0000-000067410000}"/>
    <cellStyle name="Comma 3 5 4 2 7 2" xfId="4103" xr:uid="{00000000-0005-0000-0000-000068410000}"/>
    <cellStyle name="Comma 3 5 4 2 7 2 2" xfId="8906" xr:uid="{00000000-0005-0000-0000-000069410000}"/>
    <cellStyle name="Comma 3 5 4 2 7 2 2 2" xfId="18513" xr:uid="{00000000-0005-0000-0000-00006A410000}"/>
    <cellStyle name="Comma 3 5 4 2 7 2 2 2 2" xfId="37727" xr:uid="{1F793B46-CCDA-479C-963A-56580C6B0207}"/>
    <cellStyle name="Comma 3 5 4 2 7 2 2 3" xfId="28120" xr:uid="{211DF786-17BF-4493-AC75-6D372E4AB461}"/>
    <cellStyle name="Comma 3 5 4 2 7 2 3" xfId="13710" xr:uid="{00000000-0005-0000-0000-00006B410000}"/>
    <cellStyle name="Comma 3 5 4 2 7 2 3 2" xfId="32924" xr:uid="{634DC574-44D1-4946-BF39-1E2D5D28C627}"/>
    <cellStyle name="Comma 3 5 4 2 7 2 4" xfId="23317" xr:uid="{2E8CB0D2-DD0F-41FB-A394-B8AD45336C0B}"/>
    <cellStyle name="Comma 3 5 4 2 7 3" xfId="6505" xr:uid="{00000000-0005-0000-0000-00006C410000}"/>
    <cellStyle name="Comma 3 5 4 2 7 3 2" xfId="16112" xr:uid="{00000000-0005-0000-0000-00006D410000}"/>
    <cellStyle name="Comma 3 5 4 2 7 3 2 2" xfId="35326" xr:uid="{2A51B8E7-785B-4874-B130-C6B23B18CE45}"/>
    <cellStyle name="Comma 3 5 4 2 7 3 3" xfId="25719" xr:uid="{B3DC3524-3752-491E-8D56-A7526C6B5BA1}"/>
    <cellStyle name="Comma 3 5 4 2 7 4" xfId="11308" xr:uid="{00000000-0005-0000-0000-00006E410000}"/>
    <cellStyle name="Comma 3 5 4 2 7 4 2" xfId="30522" xr:uid="{753576C0-F004-49E9-9BB5-632BD1D08A5F}"/>
    <cellStyle name="Comma 3 5 4 2 7 5" xfId="20915" xr:uid="{255565F2-8BBA-4335-8589-7C8C9C9C5B96}"/>
    <cellStyle name="Comma 3 5 4 2 8" xfId="2503" xr:uid="{00000000-0005-0000-0000-00006F410000}"/>
    <cellStyle name="Comma 3 5 4 2 8 2" xfId="7306" xr:uid="{00000000-0005-0000-0000-000070410000}"/>
    <cellStyle name="Comma 3 5 4 2 8 2 2" xfId="16913" xr:uid="{00000000-0005-0000-0000-000071410000}"/>
    <cellStyle name="Comma 3 5 4 2 8 2 2 2" xfId="36127" xr:uid="{38E39DCA-2E3D-446E-B42D-27555193FC07}"/>
    <cellStyle name="Comma 3 5 4 2 8 2 3" xfId="26520" xr:uid="{40F82B4B-8413-4DFA-93FF-E46AA15E451F}"/>
    <cellStyle name="Comma 3 5 4 2 8 3" xfId="12110" xr:uid="{00000000-0005-0000-0000-000072410000}"/>
    <cellStyle name="Comma 3 5 4 2 8 3 2" xfId="31324" xr:uid="{230029F6-E056-43D2-B179-980BDD1F3C49}"/>
    <cellStyle name="Comma 3 5 4 2 8 4" xfId="21717" xr:uid="{6DBD3011-562F-4C0D-8E64-14A3CD9CC25D}"/>
    <cellStyle name="Comma 3 5 4 2 9" xfId="4905" xr:uid="{00000000-0005-0000-0000-000073410000}"/>
    <cellStyle name="Comma 3 5 4 2 9 2" xfId="14512" xr:uid="{00000000-0005-0000-0000-000074410000}"/>
    <cellStyle name="Comma 3 5 4 2 9 2 2" xfId="33726" xr:uid="{2D6B9271-B38B-4EBB-9F65-2EB7D99CE42F}"/>
    <cellStyle name="Comma 3 5 4 2 9 3" xfId="24119" xr:uid="{F0FDA23F-1D54-4E88-B9F0-79CE421EB3B6}"/>
    <cellStyle name="Comma 3 5 4 3" xfId="147" xr:uid="{00000000-0005-0000-0000-000075410000}"/>
    <cellStyle name="Comma 3 5 4 3 10" xfId="19365" xr:uid="{B33079FA-3686-4546-BA1A-5F47D0836D08}"/>
    <cellStyle name="Comma 3 5 4 3 2" xfId="347" xr:uid="{00000000-0005-0000-0000-000076410000}"/>
    <cellStyle name="Comma 3 5 4 3 2 2" xfId="1148" xr:uid="{00000000-0005-0000-0000-000077410000}"/>
    <cellStyle name="Comma 3 5 4 3 2 2 2" xfId="3553" xr:uid="{00000000-0005-0000-0000-000078410000}"/>
    <cellStyle name="Comma 3 5 4 3 2 2 2 2" xfId="8356" xr:uid="{00000000-0005-0000-0000-000079410000}"/>
    <cellStyle name="Comma 3 5 4 3 2 2 2 2 2" xfId="17963" xr:uid="{00000000-0005-0000-0000-00007A410000}"/>
    <cellStyle name="Comma 3 5 4 3 2 2 2 2 2 2" xfId="37177" xr:uid="{C1B456B7-A605-458A-8543-078936F49696}"/>
    <cellStyle name="Comma 3 5 4 3 2 2 2 2 3" xfId="27570" xr:uid="{35E829EC-E659-4236-ABA0-A2836A79BCA9}"/>
    <cellStyle name="Comma 3 5 4 3 2 2 2 3" xfId="13160" xr:uid="{00000000-0005-0000-0000-00007B410000}"/>
    <cellStyle name="Comma 3 5 4 3 2 2 2 3 2" xfId="32374" xr:uid="{533EE64F-1942-412B-8AF1-B32365AB5474}"/>
    <cellStyle name="Comma 3 5 4 3 2 2 2 4" xfId="22767" xr:uid="{61D7E007-55F3-444F-ACFF-2053FB3DDC27}"/>
    <cellStyle name="Comma 3 5 4 3 2 2 3" xfId="5955" xr:uid="{00000000-0005-0000-0000-00007C410000}"/>
    <cellStyle name="Comma 3 5 4 3 2 2 3 2" xfId="15562" xr:uid="{00000000-0005-0000-0000-00007D410000}"/>
    <cellStyle name="Comma 3 5 4 3 2 2 3 2 2" xfId="34776" xr:uid="{ED6ABFC8-12A8-4997-AEE5-D2208A3DD0D3}"/>
    <cellStyle name="Comma 3 5 4 3 2 2 3 3" xfId="25169" xr:uid="{5017531A-B78E-44E8-B04D-1FAD4B4223B9}"/>
    <cellStyle name="Comma 3 5 4 3 2 2 4" xfId="10758" xr:uid="{00000000-0005-0000-0000-00007E410000}"/>
    <cellStyle name="Comma 3 5 4 3 2 2 4 2" xfId="29972" xr:uid="{E59A2958-1133-41FE-BC0E-CA753E0B02CD}"/>
    <cellStyle name="Comma 3 5 4 3 2 2 5" xfId="20365" xr:uid="{AAB97107-96F4-4F42-943F-4F612C20F1DD}"/>
    <cellStyle name="Comma 3 5 4 3 2 3" xfId="1948" xr:uid="{00000000-0005-0000-0000-00007F410000}"/>
    <cellStyle name="Comma 3 5 4 3 2 3 2" xfId="4353" xr:uid="{00000000-0005-0000-0000-000080410000}"/>
    <cellStyle name="Comma 3 5 4 3 2 3 2 2" xfId="9156" xr:uid="{00000000-0005-0000-0000-000081410000}"/>
    <cellStyle name="Comma 3 5 4 3 2 3 2 2 2" xfId="18763" xr:uid="{00000000-0005-0000-0000-000082410000}"/>
    <cellStyle name="Comma 3 5 4 3 2 3 2 2 2 2" xfId="37977" xr:uid="{F9737FDD-AE6F-4F7A-9692-72D88FE4EC0A}"/>
    <cellStyle name="Comma 3 5 4 3 2 3 2 2 3" xfId="28370" xr:uid="{B8F03313-31E3-460B-B0FB-BB4E1214404C}"/>
    <cellStyle name="Comma 3 5 4 3 2 3 2 3" xfId="13960" xr:uid="{00000000-0005-0000-0000-000083410000}"/>
    <cellStyle name="Comma 3 5 4 3 2 3 2 3 2" xfId="33174" xr:uid="{49512672-4C1E-4578-BA76-3A2A5E8787E6}"/>
    <cellStyle name="Comma 3 5 4 3 2 3 2 4" xfId="23567" xr:uid="{21D0C728-3417-4E29-8F9A-945C20F3975D}"/>
    <cellStyle name="Comma 3 5 4 3 2 3 3" xfId="6755" xr:uid="{00000000-0005-0000-0000-000084410000}"/>
    <cellStyle name="Comma 3 5 4 3 2 3 3 2" xfId="16362" xr:uid="{00000000-0005-0000-0000-000085410000}"/>
    <cellStyle name="Comma 3 5 4 3 2 3 3 2 2" xfId="35576" xr:uid="{980168E0-3451-42B6-B6B8-AA0B1520B29E}"/>
    <cellStyle name="Comma 3 5 4 3 2 3 3 3" xfId="25969" xr:uid="{8DE96B45-1728-4C36-AED9-5980743864FF}"/>
    <cellStyle name="Comma 3 5 4 3 2 3 4" xfId="11558" xr:uid="{00000000-0005-0000-0000-000086410000}"/>
    <cellStyle name="Comma 3 5 4 3 2 3 4 2" xfId="30772" xr:uid="{A2450E8F-B870-4425-955B-88F233474407}"/>
    <cellStyle name="Comma 3 5 4 3 2 3 5" xfId="21165" xr:uid="{A37706F1-ABCF-4166-99CE-DC4145F2DFAB}"/>
    <cellStyle name="Comma 3 5 4 3 2 4" xfId="2753" xr:uid="{00000000-0005-0000-0000-000087410000}"/>
    <cellStyle name="Comma 3 5 4 3 2 4 2" xfId="7556" xr:uid="{00000000-0005-0000-0000-000088410000}"/>
    <cellStyle name="Comma 3 5 4 3 2 4 2 2" xfId="17163" xr:uid="{00000000-0005-0000-0000-000089410000}"/>
    <cellStyle name="Comma 3 5 4 3 2 4 2 2 2" xfId="36377" xr:uid="{976211BF-D2C5-4464-B75E-64D35B456878}"/>
    <cellStyle name="Comma 3 5 4 3 2 4 2 3" xfId="26770" xr:uid="{E7B0F86F-EA7A-48D7-80BE-BE23AE5B0783}"/>
    <cellStyle name="Comma 3 5 4 3 2 4 3" xfId="12360" xr:uid="{00000000-0005-0000-0000-00008A410000}"/>
    <cellStyle name="Comma 3 5 4 3 2 4 3 2" xfId="31574" xr:uid="{E7D13D22-D29C-4F85-A8BB-D6CC21977769}"/>
    <cellStyle name="Comma 3 5 4 3 2 4 4" xfId="21967" xr:uid="{3B5FBC16-24DE-461C-9BE1-70CE06962ED0}"/>
    <cellStyle name="Comma 3 5 4 3 2 5" xfId="5155" xr:uid="{00000000-0005-0000-0000-00008B410000}"/>
    <cellStyle name="Comma 3 5 4 3 2 5 2" xfId="14762" xr:uid="{00000000-0005-0000-0000-00008C410000}"/>
    <cellStyle name="Comma 3 5 4 3 2 5 2 2" xfId="33976" xr:uid="{381A9533-9DA3-40D4-8AEB-784E52D38A61}"/>
    <cellStyle name="Comma 3 5 4 3 2 5 3" xfId="24369" xr:uid="{BA229385-3897-48B7-A292-9BE5096BC404}"/>
    <cellStyle name="Comma 3 5 4 3 2 6" xfId="9958" xr:uid="{00000000-0005-0000-0000-00008D410000}"/>
    <cellStyle name="Comma 3 5 4 3 2 6 2" xfId="29172" xr:uid="{2E3CE366-4F56-4577-9D48-CC97142C5C12}"/>
    <cellStyle name="Comma 3 5 4 3 2 7" xfId="19565" xr:uid="{3C5358C3-D66E-4FC2-9FC9-DD4986214B5D}"/>
    <cellStyle name="Comma 3 5 4 3 3" xfId="547" xr:uid="{00000000-0005-0000-0000-00008E410000}"/>
    <cellStyle name="Comma 3 5 4 3 3 2" xfId="1348" xr:uid="{00000000-0005-0000-0000-00008F410000}"/>
    <cellStyle name="Comma 3 5 4 3 3 2 2" xfId="3753" xr:uid="{00000000-0005-0000-0000-000090410000}"/>
    <cellStyle name="Comma 3 5 4 3 3 2 2 2" xfId="8556" xr:uid="{00000000-0005-0000-0000-000091410000}"/>
    <cellStyle name="Comma 3 5 4 3 3 2 2 2 2" xfId="18163" xr:uid="{00000000-0005-0000-0000-000092410000}"/>
    <cellStyle name="Comma 3 5 4 3 3 2 2 2 2 2" xfId="37377" xr:uid="{5602F7DA-D4D2-4C0B-977E-A4395BDCD870}"/>
    <cellStyle name="Comma 3 5 4 3 3 2 2 2 3" xfId="27770" xr:uid="{1D7CA539-6453-4DE5-A1E4-B5380F696168}"/>
    <cellStyle name="Comma 3 5 4 3 3 2 2 3" xfId="13360" xr:uid="{00000000-0005-0000-0000-000093410000}"/>
    <cellStyle name="Comma 3 5 4 3 3 2 2 3 2" xfId="32574" xr:uid="{04E1C7FD-7623-4F4E-9CC1-1C18B12EA53F}"/>
    <cellStyle name="Comma 3 5 4 3 3 2 2 4" xfId="22967" xr:uid="{6C5F4B6F-6F66-4987-8341-A505E7E6E866}"/>
    <cellStyle name="Comma 3 5 4 3 3 2 3" xfId="6155" xr:uid="{00000000-0005-0000-0000-000094410000}"/>
    <cellStyle name="Comma 3 5 4 3 3 2 3 2" xfId="15762" xr:uid="{00000000-0005-0000-0000-000095410000}"/>
    <cellStyle name="Comma 3 5 4 3 3 2 3 2 2" xfId="34976" xr:uid="{8E326DBE-A829-4784-8170-0FDBC265F62F}"/>
    <cellStyle name="Comma 3 5 4 3 3 2 3 3" xfId="25369" xr:uid="{CBFF7079-2457-445A-9C77-DF125F8D3071}"/>
    <cellStyle name="Comma 3 5 4 3 3 2 4" xfId="10958" xr:uid="{00000000-0005-0000-0000-000096410000}"/>
    <cellStyle name="Comma 3 5 4 3 3 2 4 2" xfId="30172" xr:uid="{182AE8B9-93C9-45C6-B7D9-C329A81250DB}"/>
    <cellStyle name="Comma 3 5 4 3 3 2 5" xfId="20565" xr:uid="{6560CC6C-1009-4A4C-883C-F20D9B97B0A3}"/>
    <cellStyle name="Comma 3 5 4 3 3 3" xfId="2148" xr:uid="{00000000-0005-0000-0000-000097410000}"/>
    <cellStyle name="Comma 3 5 4 3 3 3 2" xfId="4553" xr:uid="{00000000-0005-0000-0000-000098410000}"/>
    <cellStyle name="Comma 3 5 4 3 3 3 2 2" xfId="9356" xr:uid="{00000000-0005-0000-0000-000099410000}"/>
    <cellStyle name="Comma 3 5 4 3 3 3 2 2 2" xfId="18963" xr:uid="{00000000-0005-0000-0000-00009A410000}"/>
    <cellStyle name="Comma 3 5 4 3 3 3 2 2 2 2" xfId="38177" xr:uid="{30BDBD71-BC00-4DBB-9FCD-C2D59DA8199C}"/>
    <cellStyle name="Comma 3 5 4 3 3 3 2 2 3" xfId="28570" xr:uid="{0C01B5D4-77CC-4E1B-B841-900A2D06DB09}"/>
    <cellStyle name="Comma 3 5 4 3 3 3 2 3" xfId="14160" xr:uid="{00000000-0005-0000-0000-00009B410000}"/>
    <cellStyle name="Comma 3 5 4 3 3 3 2 3 2" xfId="33374" xr:uid="{65257BF7-5F03-4744-AD96-CBCF52A8E42E}"/>
    <cellStyle name="Comma 3 5 4 3 3 3 2 4" xfId="23767" xr:uid="{590A21B3-C393-472F-BDBD-8595AB02334E}"/>
    <cellStyle name="Comma 3 5 4 3 3 3 3" xfId="6955" xr:uid="{00000000-0005-0000-0000-00009C410000}"/>
    <cellStyle name="Comma 3 5 4 3 3 3 3 2" xfId="16562" xr:uid="{00000000-0005-0000-0000-00009D410000}"/>
    <cellStyle name="Comma 3 5 4 3 3 3 3 2 2" xfId="35776" xr:uid="{9ACBBD3D-E37D-4CAA-AE7F-C5E0FE829A99}"/>
    <cellStyle name="Comma 3 5 4 3 3 3 3 3" xfId="26169" xr:uid="{41F46193-A27C-4168-820C-B04A9F790A56}"/>
    <cellStyle name="Comma 3 5 4 3 3 3 4" xfId="11758" xr:uid="{00000000-0005-0000-0000-00009E410000}"/>
    <cellStyle name="Comma 3 5 4 3 3 3 4 2" xfId="30972" xr:uid="{042C5D99-ECF6-4B02-929E-17728B415B98}"/>
    <cellStyle name="Comma 3 5 4 3 3 3 5" xfId="21365" xr:uid="{280BC34E-B7EA-4DB3-9391-D24CED4FE5D6}"/>
    <cellStyle name="Comma 3 5 4 3 3 4" xfId="2953" xr:uid="{00000000-0005-0000-0000-00009F410000}"/>
    <cellStyle name="Comma 3 5 4 3 3 4 2" xfId="7756" xr:uid="{00000000-0005-0000-0000-0000A0410000}"/>
    <cellStyle name="Comma 3 5 4 3 3 4 2 2" xfId="17363" xr:uid="{00000000-0005-0000-0000-0000A1410000}"/>
    <cellStyle name="Comma 3 5 4 3 3 4 2 2 2" xfId="36577" xr:uid="{4CB26DD8-4D9F-4E0D-AF7C-4C55BB6FA487}"/>
    <cellStyle name="Comma 3 5 4 3 3 4 2 3" xfId="26970" xr:uid="{8063F1E7-B1A7-4E3A-9889-296B620553F3}"/>
    <cellStyle name="Comma 3 5 4 3 3 4 3" xfId="12560" xr:uid="{00000000-0005-0000-0000-0000A2410000}"/>
    <cellStyle name="Comma 3 5 4 3 3 4 3 2" xfId="31774" xr:uid="{F9E79DB8-3976-4EBC-9AA9-461E632AFFED}"/>
    <cellStyle name="Comma 3 5 4 3 3 4 4" xfId="22167" xr:uid="{A8F512A0-1779-4AF6-BE85-8C85CC8D33E0}"/>
    <cellStyle name="Comma 3 5 4 3 3 5" xfId="5355" xr:uid="{00000000-0005-0000-0000-0000A3410000}"/>
    <cellStyle name="Comma 3 5 4 3 3 5 2" xfId="14962" xr:uid="{00000000-0005-0000-0000-0000A4410000}"/>
    <cellStyle name="Comma 3 5 4 3 3 5 2 2" xfId="34176" xr:uid="{D32F8DB6-E90D-4085-8CD4-8C73BB56A7F4}"/>
    <cellStyle name="Comma 3 5 4 3 3 5 3" xfId="24569" xr:uid="{50445E88-6700-4E74-AF8D-F8A8E6108A66}"/>
    <cellStyle name="Comma 3 5 4 3 3 6" xfId="10158" xr:uid="{00000000-0005-0000-0000-0000A5410000}"/>
    <cellStyle name="Comma 3 5 4 3 3 6 2" xfId="29372" xr:uid="{CE286738-5E70-4390-87C1-E2E7CDD51C7A}"/>
    <cellStyle name="Comma 3 5 4 3 3 7" xfId="19765" xr:uid="{1BEFC7B3-F0B2-4E24-AC25-8E4E158C5724}"/>
    <cellStyle name="Comma 3 5 4 3 4" xfId="747" xr:uid="{00000000-0005-0000-0000-0000A6410000}"/>
    <cellStyle name="Comma 3 5 4 3 4 2" xfId="1548" xr:uid="{00000000-0005-0000-0000-0000A7410000}"/>
    <cellStyle name="Comma 3 5 4 3 4 2 2" xfId="3953" xr:uid="{00000000-0005-0000-0000-0000A8410000}"/>
    <cellStyle name="Comma 3 5 4 3 4 2 2 2" xfId="8756" xr:uid="{00000000-0005-0000-0000-0000A9410000}"/>
    <cellStyle name="Comma 3 5 4 3 4 2 2 2 2" xfId="18363" xr:uid="{00000000-0005-0000-0000-0000AA410000}"/>
    <cellStyle name="Comma 3 5 4 3 4 2 2 2 2 2" xfId="37577" xr:uid="{F58CF0D1-C0BB-4AA0-8A03-A41695338EB6}"/>
    <cellStyle name="Comma 3 5 4 3 4 2 2 2 3" xfId="27970" xr:uid="{8AD389B6-C3D0-4A90-8FE5-B40FAA53C455}"/>
    <cellStyle name="Comma 3 5 4 3 4 2 2 3" xfId="13560" xr:uid="{00000000-0005-0000-0000-0000AB410000}"/>
    <cellStyle name="Comma 3 5 4 3 4 2 2 3 2" xfId="32774" xr:uid="{C7A63CF0-CFCF-46A3-A1D7-FD71DB115EB4}"/>
    <cellStyle name="Comma 3 5 4 3 4 2 2 4" xfId="23167" xr:uid="{3704E37E-F16F-471C-B804-B72933CE3793}"/>
    <cellStyle name="Comma 3 5 4 3 4 2 3" xfId="6355" xr:uid="{00000000-0005-0000-0000-0000AC410000}"/>
    <cellStyle name="Comma 3 5 4 3 4 2 3 2" xfId="15962" xr:uid="{00000000-0005-0000-0000-0000AD410000}"/>
    <cellStyle name="Comma 3 5 4 3 4 2 3 2 2" xfId="35176" xr:uid="{6EDD7F84-09BF-4028-96BC-6D45241F45BD}"/>
    <cellStyle name="Comma 3 5 4 3 4 2 3 3" xfId="25569" xr:uid="{599B4F46-91D6-4835-9A88-256185A5331A}"/>
    <cellStyle name="Comma 3 5 4 3 4 2 4" xfId="11158" xr:uid="{00000000-0005-0000-0000-0000AE410000}"/>
    <cellStyle name="Comma 3 5 4 3 4 2 4 2" xfId="30372" xr:uid="{8AC3ED5F-5FA6-4843-ABFB-D1FC891C0297}"/>
    <cellStyle name="Comma 3 5 4 3 4 2 5" xfId="20765" xr:uid="{DCB90784-4374-47D1-B376-D3F0F0E6D9E7}"/>
    <cellStyle name="Comma 3 5 4 3 4 3" xfId="2348" xr:uid="{00000000-0005-0000-0000-0000AF410000}"/>
    <cellStyle name="Comma 3 5 4 3 4 3 2" xfId="4753" xr:uid="{00000000-0005-0000-0000-0000B0410000}"/>
    <cellStyle name="Comma 3 5 4 3 4 3 2 2" xfId="9556" xr:uid="{00000000-0005-0000-0000-0000B1410000}"/>
    <cellStyle name="Comma 3 5 4 3 4 3 2 2 2" xfId="19163" xr:uid="{00000000-0005-0000-0000-0000B2410000}"/>
    <cellStyle name="Comma 3 5 4 3 4 3 2 2 2 2" xfId="38377" xr:uid="{0B6820EC-6EFA-468F-86D4-04901D091F5C}"/>
    <cellStyle name="Comma 3 5 4 3 4 3 2 2 3" xfId="28770" xr:uid="{8B0B0F2A-907D-4FDC-A1EA-44894BE56FBA}"/>
    <cellStyle name="Comma 3 5 4 3 4 3 2 3" xfId="14360" xr:uid="{00000000-0005-0000-0000-0000B3410000}"/>
    <cellStyle name="Comma 3 5 4 3 4 3 2 3 2" xfId="33574" xr:uid="{ED221F25-1C5A-4EF5-8BD4-FEAC28AAA304}"/>
    <cellStyle name="Comma 3 5 4 3 4 3 2 4" xfId="23967" xr:uid="{D1A33EE0-3C91-40CB-AD67-36956808C7F6}"/>
    <cellStyle name="Comma 3 5 4 3 4 3 3" xfId="7155" xr:uid="{00000000-0005-0000-0000-0000B4410000}"/>
    <cellStyle name="Comma 3 5 4 3 4 3 3 2" xfId="16762" xr:uid="{00000000-0005-0000-0000-0000B5410000}"/>
    <cellStyle name="Comma 3 5 4 3 4 3 3 2 2" xfId="35976" xr:uid="{34F7DBC0-8CF4-4EA0-B903-F627F247C980}"/>
    <cellStyle name="Comma 3 5 4 3 4 3 3 3" xfId="26369" xr:uid="{5CDDB06B-26C1-41DB-B248-B3DED9452DF7}"/>
    <cellStyle name="Comma 3 5 4 3 4 3 4" xfId="11958" xr:uid="{00000000-0005-0000-0000-0000B6410000}"/>
    <cellStyle name="Comma 3 5 4 3 4 3 4 2" xfId="31172" xr:uid="{000AD9EF-D66D-40CE-8DB8-3F7EC969BDE1}"/>
    <cellStyle name="Comma 3 5 4 3 4 3 5" xfId="21565" xr:uid="{6BC24BA9-1026-4A77-841D-21D1E1FC6162}"/>
    <cellStyle name="Comma 3 5 4 3 4 4" xfId="3153" xr:uid="{00000000-0005-0000-0000-0000B7410000}"/>
    <cellStyle name="Comma 3 5 4 3 4 4 2" xfId="7956" xr:uid="{00000000-0005-0000-0000-0000B8410000}"/>
    <cellStyle name="Comma 3 5 4 3 4 4 2 2" xfId="17563" xr:uid="{00000000-0005-0000-0000-0000B9410000}"/>
    <cellStyle name="Comma 3 5 4 3 4 4 2 2 2" xfId="36777" xr:uid="{519EC2AF-CDEF-4369-8AB3-1F5E6CD4FCD8}"/>
    <cellStyle name="Comma 3 5 4 3 4 4 2 3" xfId="27170" xr:uid="{2259A81C-4216-4212-8C71-4B724ED2E446}"/>
    <cellStyle name="Comma 3 5 4 3 4 4 3" xfId="12760" xr:uid="{00000000-0005-0000-0000-0000BA410000}"/>
    <cellStyle name="Comma 3 5 4 3 4 4 3 2" xfId="31974" xr:uid="{9958B04B-223C-4660-8E42-10F7752D032E}"/>
    <cellStyle name="Comma 3 5 4 3 4 4 4" xfId="22367" xr:uid="{2A3805BC-3299-4F09-94EA-9E1C62822503}"/>
    <cellStyle name="Comma 3 5 4 3 4 5" xfId="5555" xr:uid="{00000000-0005-0000-0000-0000BB410000}"/>
    <cellStyle name="Comma 3 5 4 3 4 5 2" xfId="15162" xr:uid="{00000000-0005-0000-0000-0000BC410000}"/>
    <cellStyle name="Comma 3 5 4 3 4 5 2 2" xfId="34376" xr:uid="{225631AD-762F-43D5-80C2-4B5F26763A20}"/>
    <cellStyle name="Comma 3 5 4 3 4 5 3" xfId="24769" xr:uid="{767BB550-BFB6-46F4-BD02-3955539D71A7}"/>
    <cellStyle name="Comma 3 5 4 3 4 6" xfId="10358" xr:uid="{00000000-0005-0000-0000-0000BD410000}"/>
    <cellStyle name="Comma 3 5 4 3 4 6 2" xfId="29572" xr:uid="{60EC4695-F650-4770-BEAF-88D6E9DE894D}"/>
    <cellStyle name="Comma 3 5 4 3 4 7" xfId="19965" xr:uid="{18586850-9BFF-4D2B-A372-D5EDD6C3AB33}"/>
    <cellStyle name="Comma 3 5 4 3 5" xfId="948" xr:uid="{00000000-0005-0000-0000-0000BE410000}"/>
    <cellStyle name="Comma 3 5 4 3 5 2" xfId="3353" xr:uid="{00000000-0005-0000-0000-0000BF410000}"/>
    <cellStyle name="Comma 3 5 4 3 5 2 2" xfId="8156" xr:uid="{00000000-0005-0000-0000-0000C0410000}"/>
    <cellStyle name="Comma 3 5 4 3 5 2 2 2" xfId="17763" xr:uid="{00000000-0005-0000-0000-0000C1410000}"/>
    <cellStyle name="Comma 3 5 4 3 5 2 2 2 2" xfId="36977" xr:uid="{556EC994-9783-48DF-B4FB-1BB4AD5C56E8}"/>
    <cellStyle name="Comma 3 5 4 3 5 2 2 3" xfId="27370" xr:uid="{11DEB9F9-8F9D-4E68-8222-64408BBE3553}"/>
    <cellStyle name="Comma 3 5 4 3 5 2 3" xfId="12960" xr:uid="{00000000-0005-0000-0000-0000C2410000}"/>
    <cellStyle name="Comma 3 5 4 3 5 2 3 2" xfId="32174" xr:uid="{BBE1CA50-00C4-49D1-8A8B-C44F9199F0DE}"/>
    <cellStyle name="Comma 3 5 4 3 5 2 4" xfId="22567" xr:uid="{E905BA39-ABF4-4A04-B9A9-8583B6993035}"/>
    <cellStyle name="Comma 3 5 4 3 5 3" xfId="5755" xr:uid="{00000000-0005-0000-0000-0000C3410000}"/>
    <cellStyle name="Comma 3 5 4 3 5 3 2" xfId="15362" xr:uid="{00000000-0005-0000-0000-0000C4410000}"/>
    <cellStyle name="Comma 3 5 4 3 5 3 2 2" xfId="34576" xr:uid="{FB4F6456-229F-4607-B08D-B8774E4C11BD}"/>
    <cellStyle name="Comma 3 5 4 3 5 3 3" xfId="24969" xr:uid="{8E93C392-8A51-44B1-99CA-F0DA943E8AF1}"/>
    <cellStyle name="Comma 3 5 4 3 5 4" xfId="10558" xr:uid="{00000000-0005-0000-0000-0000C5410000}"/>
    <cellStyle name="Comma 3 5 4 3 5 4 2" xfId="29772" xr:uid="{9329B587-E07D-40DF-BDD5-D0EDCFADADC6}"/>
    <cellStyle name="Comma 3 5 4 3 5 5" xfId="20165" xr:uid="{304ACFAE-16CA-4C4B-A454-E0007ED4FFB3}"/>
    <cellStyle name="Comma 3 5 4 3 6" xfId="1748" xr:uid="{00000000-0005-0000-0000-0000C6410000}"/>
    <cellStyle name="Comma 3 5 4 3 6 2" xfId="4153" xr:uid="{00000000-0005-0000-0000-0000C7410000}"/>
    <cellStyle name="Comma 3 5 4 3 6 2 2" xfId="8956" xr:uid="{00000000-0005-0000-0000-0000C8410000}"/>
    <cellStyle name="Comma 3 5 4 3 6 2 2 2" xfId="18563" xr:uid="{00000000-0005-0000-0000-0000C9410000}"/>
    <cellStyle name="Comma 3 5 4 3 6 2 2 2 2" xfId="37777" xr:uid="{EEF94F77-B5D8-4B7A-9FE7-C2D8A44B7884}"/>
    <cellStyle name="Comma 3 5 4 3 6 2 2 3" xfId="28170" xr:uid="{1D64870A-4F50-4D2C-842C-B15A96124C5A}"/>
    <cellStyle name="Comma 3 5 4 3 6 2 3" xfId="13760" xr:uid="{00000000-0005-0000-0000-0000CA410000}"/>
    <cellStyle name="Comma 3 5 4 3 6 2 3 2" xfId="32974" xr:uid="{0B573264-DD9D-4DB0-955C-6D703B37DB8A}"/>
    <cellStyle name="Comma 3 5 4 3 6 2 4" xfId="23367" xr:uid="{38E7F29D-A86D-42DF-A213-BDD5E935E609}"/>
    <cellStyle name="Comma 3 5 4 3 6 3" xfId="6555" xr:uid="{00000000-0005-0000-0000-0000CB410000}"/>
    <cellStyle name="Comma 3 5 4 3 6 3 2" xfId="16162" xr:uid="{00000000-0005-0000-0000-0000CC410000}"/>
    <cellStyle name="Comma 3 5 4 3 6 3 2 2" xfId="35376" xr:uid="{F27725D7-BFCD-4F9F-B874-2B2C16AEC30C}"/>
    <cellStyle name="Comma 3 5 4 3 6 3 3" xfId="25769" xr:uid="{7D6AA840-BD72-41C4-A502-3E72C1132B78}"/>
    <cellStyle name="Comma 3 5 4 3 6 4" xfId="11358" xr:uid="{00000000-0005-0000-0000-0000CD410000}"/>
    <cellStyle name="Comma 3 5 4 3 6 4 2" xfId="30572" xr:uid="{411794BF-A831-4F27-A790-965FE88D4227}"/>
    <cellStyle name="Comma 3 5 4 3 6 5" xfId="20965" xr:uid="{2BE2AE74-3290-4304-B2BB-E0FD4A5728FD}"/>
    <cellStyle name="Comma 3 5 4 3 7" xfId="2553" xr:uid="{00000000-0005-0000-0000-0000CE410000}"/>
    <cellStyle name="Comma 3 5 4 3 7 2" xfId="7356" xr:uid="{00000000-0005-0000-0000-0000CF410000}"/>
    <cellStyle name="Comma 3 5 4 3 7 2 2" xfId="16963" xr:uid="{00000000-0005-0000-0000-0000D0410000}"/>
    <cellStyle name="Comma 3 5 4 3 7 2 2 2" xfId="36177" xr:uid="{3BF3F50D-E2B2-401D-AC5D-A7E3F6170F17}"/>
    <cellStyle name="Comma 3 5 4 3 7 2 3" xfId="26570" xr:uid="{13B49899-79EE-451B-B134-24F00CD4024F}"/>
    <cellStyle name="Comma 3 5 4 3 7 3" xfId="12160" xr:uid="{00000000-0005-0000-0000-0000D1410000}"/>
    <cellStyle name="Comma 3 5 4 3 7 3 2" xfId="31374" xr:uid="{42466900-EA20-4927-B76D-D243E8D22167}"/>
    <cellStyle name="Comma 3 5 4 3 7 4" xfId="21767" xr:uid="{CBCC6300-B20E-47CA-A15B-848509139ADD}"/>
    <cellStyle name="Comma 3 5 4 3 8" xfId="4955" xr:uid="{00000000-0005-0000-0000-0000D2410000}"/>
    <cellStyle name="Comma 3 5 4 3 8 2" xfId="14562" xr:uid="{00000000-0005-0000-0000-0000D3410000}"/>
    <cellStyle name="Comma 3 5 4 3 8 2 2" xfId="33776" xr:uid="{7F286FE5-6B8D-4188-929A-86EBA8BE59DE}"/>
    <cellStyle name="Comma 3 5 4 3 8 3" xfId="24169" xr:uid="{D637B5B6-56D8-4F2E-B0A9-6B1C45B9451B}"/>
    <cellStyle name="Comma 3 5 4 3 9" xfId="9758" xr:uid="{00000000-0005-0000-0000-0000D4410000}"/>
    <cellStyle name="Comma 3 5 4 3 9 2" xfId="28972" xr:uid="{08CE823A-6238-4301-A291-B64E22271E5C}"/>
    <cellStyle name="Comma 3 5 4 4" xfId="247" xr:uid="{00000000-0005-0000-0000-0000D5410000}"/>
    <cellStyle name="Comma 3 5 4 4 2" xfId="1048" xr:uid="{00000000-0005-0000-0000-0000D6410000}"/>
    <cellStyle name="Comma 3 5 4 4 2 2" xfId="3453" xr:uid="{00000000-0005-0000-0000-0000D7410000}"/>
    <cellStyle name="Comma 3 5 4 4 2 2 2" xfId="8256" xr:uid="{00000000-0005-0000-0000-0000D8410000}"/>
    <cellStyle name="Comma 3 5 4 4 2 2 2 2" xfId="17863" xr:uid="{00000000-0005-0000-0000-0000D9410000}"/>
    <cellStyle name="Comma 3 5 4 4 2 2 2 2 2" xfId="37077" xr:uid="{CCBF2B66-2C6C-4444-8273-D108C655D61C}"/>
    <cellStyle name="Comma 3 5 4 4 2 2 2 3" xfId="27470" xr:uid="{A6B0933F-1C61-4F9B-B419-DC11B6276657}"/>
    <cellStyle name="Comma 3 5 4 4 2 2 3" xfId="13060" xr:uid="{00000000-0005-0000-0000-0000DA410000}"/>
    <cellStyle name="Comma 3 5 4 4 2 2 3 2" xfId="32274" xr:uid="{C4464CFC-F288-4614-BA8D-4D8D68556128}"/>
    <cellStyle name="Comma 3 5 4 4 2 2 4" xfId="22667" xr:uid="{C86A9EEA-7085-412E-A1CC-B40A7BA9632F}"/>
    <cellStyle name="Comma 3 5 4 4 2 3" xfId="5855" xr:uid="{00000000-0005-0000-0000-0000DB410000}"/>
    <cellStyle name="Comma 3 5 4 4 2 3 2" xfId="15462" xr:uid="{00000000-0005-0000-0000-0000DC410000}"/>
    <cellStyle name="Comma 3 5 4 4 2 3 2 2" xfId="34676" xr:uid="{DC286EAE-9E96-4505-80E7-AEF6E38C7B25}"/>
    <cellStyle name="Comma 3 5 4 4 2 3 3" xfId="25069" xr:uid="{B74A722D-850D-466F-AE8C-BC694BE2F190}"/>
    <cellStyle name="Comma 3 5 4 4 2 4" xfId="10658" xr:uid="{00000000-0005-0000-0000-0000DD410000}"/>
    <cellStyle name="Comma 3 5 4 4 2 4 2" xfId="29872" xr:uid="{B7BD259F-1EBE-40C6-99B4-308919A2E4EA}"/>
    <cellStyle name="Comma 3 5 4 4 2 5" xfId="20265" xr:uid="{4B4AC5CF-1211-4348-8110-41DFA7C98B82}"/>
    <cellStyle name="Comma 3 5 4 4 3" xfId="1848" xr:uid="{00000000-0005-0000-0000-0000DE410000}"/>
    <cellStyle name="Comma 3 5 4 4 3 2" xfId="4253" xr:uid="{00000000-0005-0000-0000-0000DF410000}"/>
    <cellStyle name="Comma 3 5 4 4 3 2 2" xfId="9056" xr:uid="{00000000-0005-0000-0000-0000E0410000}"/>
    <cellStyle name="Comma 3 5 4 4 3 2 2 2" xfId="18663" xr:uid="{00000000-0005-0000-0000-0000E1410000}"/>
    <cellStyle name="Comma 3 5 4 4 3 2 2 2 2" xfId="37877" xr:uid="{5CA11EA9-25B0-42CF-988D-D78510A37D86}"/>
    <cellStyle name="Comma 3 5 4 4 3 2 2 3" xfId="28270" xr:uid="{E2647CEC-E6A1-419C-8DDD-C24599E51CA1}"/>
    <cellStyle name="Comma 3 5 4 4 3 2 3" xfId="13860" xr:uid="{00000000-0005-0000-0000-0000E2410000}"/>
    <cellStyle name="Comma 3 5 4 4 3 2 3 2" xfId="33074" xr:uid="{7B9827DE-0401-4937-954C-76CD0E1B4301}"/>
    <cellStyle name="Comma 3 5 4 4 3 2 4" xfId="23467" xr:uid="{CABA296B-CCD2-486B-9465-3B356294AFA2}"/>
    <cellStyle name="Comma 3 5 4 4 3 3" xfId="6655" xr:uid="{00000000-0005-0000-0000-0000E3410000}"/>
    <cellStyle name="Comma 3 5 4 4 3 3 2" xfId="16262" xr:uid="{00000000-0005-0000-0000-0000E4410000}"/>
    <cellStyle name="Comma 3 5 4 4 3 3 2 2" xfId="35476" xr:uid="{9C29C1BF-C244-474A-ACC8-F70F9B8FACC0}"/>
    <cellStyle name="Comma 3 5 4 4 3 3 3" xfId="25869" xr:uid="{A09D6EFC-14D1-40A5-86F0-C9F7D911A000}"/>
    <cellStyle name="Comma 3 5 4 4 3 4" xfId="11458" xr:uid="{00000000-0005-0000-0000-0000E5410000}"/>
    <cellStyle name="Comma 3 5 4 4 3 4 2" xfId="30672" xr:uid="{41C11A21-9233-4728-B859-83B154AAFB7D}"/>
    <cellStyle name="Comma 3 5 4 4 3 5" xfId="21065" xr:uid="{4D9D1659-D584-4D8B-B7D9-6570EE46C03F}"/>
    <cellStyle name="Comma 3 5 4 4 4" xfId="2653" xr:uid="{00000000-0005-0000-0000-0000E6410000}"/>
    <cellStyle name="Comma 3 5 4 4 4 2" xfId="7456" xr:uid="{00000000-0005-0000-0000-0000E7410000}"/>
    <cellStyle name="Comma 3 5 4 4 4 2 2" xfId="17063" xr:uid="{00000000-0005-0000-0000-0000E8410000}"/>
    <cellStyle name="Comma 3 5 4 4 4 2 2 2" xfId="36277" xr:uid="{9DD2BD87-1BBA-4EA0-800E-D3E4A9A3EB1E}"/>
    <cellStyle name="Comma 3 5 4 4 4 2 3" xfId="26670" xr:uid="{07C428F2-ECAF-4CEA-9A57-5A3BE2458A19}"/>
    <cellStyle name="Comma 3 5 4 4 4 3" xfId="12260" xr:uid="{00000000-0005-0000-0000-0000E9410000}"/>
    <cellStyle name="Comma 3 5 4 4 4 3 2" xfId="31474" xr:uid="{38A0843C-92D5-4374-BB00-BDDBF64E2385}"/>
    <cellStyle name="Comma 3 5 4 4 4 4" xfId="21867" xr:uid="{98D98B52-76FD-45E8-B3DD-846B0405BF1D}"/>
    <cellStyle name="Comma 3 5 4 4 5" xfId="5055" xr:uid="{00000000-0005-0000-0000-0000EA410000}"/>
    <cellStyle name="Comma 3 5 4 4 5 2" xfId="14662" xr:uid="{00000000-0005-0000-0000-0000EB410000}"/>
    <cellStyle name="Comma 3 5 4 4 5 2 2" xfId="33876" xr:uid="{9DCA0895-49B2-4DDA-8571-3546AB12DF78}"/>
    <cellStyle name="Comma 3 5 4 4 5 3" xfId="24269" xr:uid="{096C1B0C-C297-4B77-BA55-D4EBF400E66F}"/>
    <cellStyle name="Comma 3 5 4 4 6" xfId="9858" xr:uid="{00000000-0005-0000-0000-0000EC410000}"/>
    <cellStyle name="Comma 3 5 4 4 6 2" xfId="29072" xr:uid="{8863A592-C653-4DA3-BBED-8592A0254B5F}"/>
    <cellStyle name="Comma 3 5 4 4 7" xfId="19465" xr:uid="{36268A0A-D10B-4757-8B32-7B99FDA52AB2}"/>
    <cellStyle name="Comma 3 5 4 5" xfId="447" xr:uid="{00000000-0005-0000-0000-0000ED410000}"/>
    <cellStyle name="Comma 3 5 4 5 2" xfId="1248" xr:uid="{00000000-0005-0000-0000-0000EE410000}"/>
    <cellStyle name="Comma 3 5 4 5 2 2" xfId="3653" xr:uid="{00000000-0005-0000-0000-0000EF410000}"/>
    <cellStyle name="Comma 3 5 4 5 2 2 2" xfId="8456" xr:uid="{00000000-0005-0000-0000-0000F0410000}"/>
    <cellStyle name="Comma 3 5 4 5 2 2 2 2" xfId="18063" xr:uid="{00000000-0005-0000-0000-0000F1410000}"/>
    <cellStyle name="Comma 3 5 4 5 2 2 2 2 2" xfId="37277" xr:uid="{74A9F2A3-C178-4D14-9105-373504560171}"/>
    <cellStyle name="Comma 3 5 4 5 2 2 2 3" xfId="27670" xr:uid="{91DD611F-921B-4907-BB84-5A5E25CD6155}"/>
    <cellStyle name="Comma 3 5 4 5 2 2 3" xfId="13260" xr:uid="{00000000-0005-0000-0000-0000F2410000}"/>
    <cellStyle name="Comma 3 5 4 5 2 2 3 2" xfId="32474" xr:uid="{09D8781C-D395-4813-9327-50E90231634D}"/>
    <cellStyle name="Comma 3 5 4 5 2 2 4" xfId="22867" xr:uid="{15AEEE4C-9771-4DA7-AD11-FED0CCC3207A}"/>
    <cellStyle name="Comma 3 5 4 5 2 3" xfId="6055" xr:uid="{00000000-0005-0000-0000-0000F3410000}"/>
    <cellStyle name="Comma 3 5 4 5 2 3 2" xfId="15662" xr:uid="{00000000-0005-0000-0000-0000F4410000}"/>
    <cellStyle name="Comma 3 5 4 5 2 3 2 2" xfId="34876" xr:uid="{56CFDF45-3543-4902-91C8-6239FE69534E}"/>
    <cellStyle name="Comma 3 5 4 5 2 3 3" xfId="25269" xr:uid="{DD8BAA8F-7801-4B30-9C36-E4F524CAD561}"/>
    <cellStyle name="Comma 3 5 4 5 2 4" xfId="10858" xr:uid="{00000000-0005-0000-0000-0000F5410000}"/>
    <cellStyle name="Comma 3 5 4 5 2 4 2" xfId="30072" xr:uid="{85A3E3F8-D4B9-4C92-B04D-5EC4DA79B30A}"/>
    <cellStyle name="Comma 3 5 4 5 2 5" xfId="20465" xr:uid="{971A1F97-E786-488E-B677-EED82A109C6F}"/>
    <cellStyle name="Comma 3 5 4 5 3" xfId="2048" xr:uid="{00000000-0005-0000-0000-0000F6410000}"/>
    <cellStyle name="Comma 3 5 4 5 3 2" xfId="4453" xr:uid="{00000000-0005-0000-0000-0000F7410000}"/>
    <cellStyle name="Comma 3 5 4 5 3 2 2" xfId="9256" xr:uid="{00000000-0005-0000-0000-0000F8410000}"/>
    <cellStyle name="Comma 3 5 4 5 3 2 2 2" xfId="18863" xr:uid="{00000000-0005-0000-0000-0000F9410000}"/>
    <cellStyle name="Comma 3 5 4 5 3 2 2 2 2" xfId="38077" xr:uid="{AF735717-245E-401F-8808-C9062C2C776A}"/>
    <cellStyle name="Comma 3 5 4 5 3 2 2 3" xfId="28470" xr:uid="{CFA6E7A9-4565-4507-B9E9-520583AC2977}"/>
    <cellStyle name="Comma 3 5 4 5 3 2 3" xfId="14060" xr:uid="{00000000-0005-0000-0000-0000FA410000}"/>
    <cellStyle name="Comma 3 5 4 5 3 2 3 2" xfId="33274" xr:uid="{87E47176-641C-48AA-8C32-423F0AC7F442}"/>
    <cellStyle name="Comma 3 5 4 5 3 2 4" xfId="23667" xr:uid="{2D57C6F5-A218-4E5A-8E67-160112BB01E9}"/>
    <cellStyle name="Comma 3 5 4 5 3 3" xfId="6855" xr:uid="{00000000-0005-0000-0000-0000FB410000}"/>
    <cellStyle name="Comma 3 5 4 5 3 3 2" xfId="16462" xr:uid="{00000000-0005-0000-0000-0000FC410000}"/>
    <cellStyle name="Comma 3 5 4 5 3 3 2 2" xfId="35676" xr:uid="{D4744AB3-D0E1-4D5E-9AEA-7733D93C710D}"/>
    <cellStyle name="Comma 3 5 4 5 3 3 3" xfId="26069" xr:uid="{2D20A367-957B-4955-AC7D-AEEB9DADDB74}"/>
    <cellStyle name="Comma 3 5 4 5 3 4" xfId="11658" xr:uid="{00000000-0005-0000-0000-0000FD410000}"/>
    <cellStyle name="Comma 3 5 4 5 3 4 2" xfId="30872" xr:uid="{F48E123B-2CDF-4470-8A99-A8EA821254C0}"/>
    <cellStyle name="Comma 3 5 4 5 3 5" xfId="21265" xr:uid="{D242EA19-A2E9-4EE9-B706-12003D2FD399}"/>
    <cellStyle name="Comma 3 5 4 5 4" xfId="2853" xr:uid="{00000000-0005-0000-0000-0000FE410000}"/>
    <cellStyle name="Comma 3 5 4 5 4 2" xfId="7656" xr:uid="{00000000-0005-0000-0000-0000FF410000}"/>
    <cellStyle name="Comma 3 5 4 5 4 2 2" xfId="17263" xr:uid="{00000000-0005-0000-0000-000000420000}"/>
    <cellStyle name="Comma 3 5 4 5 4 2 2 2" xfId="36477" xr:uid="{547A0D3A-3097-426C-9721-B1ECA8DF881C}"/>
    <cellStyle name="Comma 3 5 4 5 4 2 3" xfId="26870" xr:uid="{08E24DB1-641E-44BB-B173-C67AF8411455}"/>
    <cellStyle name="Comma 3 5 4 5 4 3" xfId="12460" xr:uid="{00000000-0005-0000-0000-000001420000}"/>
    <cellStyle name="Comma 3 5 4 5 4 3 2" xfId="31674" xr:uid="{BCAB74A5-E9E6-4C70-B4B2-4B6152A44CDE}"/>
    <cellStyle name="Comma 3 5 4 5 4 4" xfId="22067" xr:uid="{42836824-CDFD-4FDC-88CD-644D0F216EBD}"/>
    <cellStyle name="Comma 3 5 4 5 5" xfId="5255" xr:uid="{00000000-0005-0000-0000-000002420000}"/>
    <cellStyle name="Comma 3 5 4 5 5 2" xfId="14862" xr:uid="{00000000-0005-0000-0000-000003420000}"/>
    <cellStyle name="Comma 3 5 4 5 5 2 2" xfId="34076" xr:uid="{AE3637EE-9251-4B8D-B175-EE14C9D1AEE8}"/>
    <cellStyle name="Comma 3 5 4 5 5 3" xfId="24469" xr:uid="{B8CEDBF8-0CC8-4C40-B3B3-D0336968F9E6}"/>
    <cellStyle name="Comma 3 5 4 5 6" xfId="10058" xr:uid="{00000000-0005-0000-0000-000004420000}"/>
    <cellStyle name="Comma 3 5 4 5 6 2" xfId="29272" xr:uid="{8D2EDE62-5D71-487F-88AF-9DD6FCF66463}"/>
    <cellStyle name="Comma 3 5 4 5 7" xfId="19665" xr:uid="{7EC02C03-ED88-4793-850D-3D842FEE6AC4}"/>
    <cellStyle name="Comma 3 5 4 6" xfId="647" xr:uid="{00000000-0005-0000-0000-000005420000}"/>
    <cellStyle name="Comma 3 5 4 6 2" xfId="1448" xr:uid="{00000000-0005-0000-0000-000006420000}"/>
    <cellStyle name="Comma 3 5 4 6 2 2" xfId="3853" xr:uid="{00000000-0005-0000-0000-000007420000}"/>
    <cellStyle name="Comma 3 5 4 6 2 2 2" xfId="8656" xr:uid="{00000000-0005-0000-0000-000008420000}"/>
    <cellStyle name="Comma 3 5 4 6 2 2 2 2" xfId="18263" xr:uid="{00000000-0005-0000-0000-000009420000}"/>
    <cellStyle name="Comma 3 5 4 6 2 2 2 2 2" xfId="37477" xr:uid="{966F7793-56F7-44C0-8F83-D839F7A79007}"/>
    <cellStyle name="Comma 3 5 4 6 2 2 2 3" xfId="27870" xr:uid="{62FB276A-573A-4795-B201-1790BC23CD2D}"/>
    <cellStyle name="Comma 3 5 4 6 2 2 3" xfId="13460" xr:uid="{00000000-0005-0000-0000-00000A420000}"/>
    <cellStyle name="Comma 3 5 4 6 2 2 3 2" xfId="32674" xr:uid="{34EAD5DA-F6A8-4946-B0C6-ACD2AE1A80E8}"/>
    <cellStyle name="Comma 3 5 4 6 2 2 4" xfId="23067" xr:uid="{379DA0FC-4034-4A0A-A96C-146ADF0A82EF}"/>
    <cellStyle name="Comma 3 5 4 6 2 3" xfId="6255" xr:uid="{00000000-0005-0000-0000-00000B420000}"/>
    <cellStyle name="Comma 3 5 4 6 2 3 2" xfId="15862" xr:uid="{00000000-0005-0000-0000-00000C420000}"/>
    <cellStyle name="Comma 3 5 4 6 2 3 2 2" xfId="35076" xr:uid="{9F3E4CDF-4D3A-464E-9018-0DB90C952B3F}"/>
    <cellStyle name="Comma 3 5 4 6 2 3 3" xfId="25469" xr:uid="{6241B218-D280-4546-9C78-70A0A5B3AE9A}"/>
    <cellStyle name="Comma 3 5 4 6 2 4" xfId="11058" xr:uid="{00000000-0005-0000-0000-00000D420000}"/>
    <cellStyle name="Comma 3 5 4 6 2 4 2" xfId="30272" xr:uid="{297D4637-6C6D-448E-B3BD-0C8CCAFCB6CF}"/>
    <cellStyle name="Comma 3 5 4 6 2 5" xfId="20665" xr:uid="{7E434186-501C-40E0-920C-AB07F1D78FFB}"/>
    <cellStyle name="Comma 3 5 4 6 3" xfId="2248" xr:uid="{00000000-0005-0000-0000-00000E420000}"/>
    <cellStyle name="Comma 3 5 4 6 3 2" xfId="4653" xr:uid="{00000000-0005-0000-0000-00000F420000}"/>
    <cellStyle name="Comma 3 5 4 6 3 2 2" xfId="9456" xr:uid="{00000000-0005-0000-0000-000010420000}"/>
    <cellStyle name="Comma 3 5 4 6 3 2 2 2" xfId="19063" xr:uid="{00000000-0005-0000-0000-000011420000}"/>
    <cellStyle name="Comma 3 5 4 6 3 2 2 2 2" xfId="38277" xr:uid="{F678A814-3C54-45FA-A9DC-2848E0933DA6}"/>
    <cellStyle name="Comma 3 5 4 6 3 2 2 3" xfId="28670" xr:uid="{B2E123FE-A818-4C0E-B711-1845C5B1FD79}"/>
    <cellStyle name="Comma 3 5 4 6 3 2 3" xfId="14260" xr:uid="{00000000-0005-0000-0000-000012420000}"/>
    <cellStyle name="Comma 3 5 4 6 3 2 3 2" xfId="33474" xr:uid="{20A2E27F-FB24-4A62-8F2C-703C540C8F53}"/>
    <cellStyle name="Comma 3 5 4 6 3 2 4" xfId="23867" xr:uid="{F3653BD4-DAA9-4A2F-8810-691B561E8E55}"/>
    <cellStyle name="Comma 3 5 4 6 3 3" xfId="7055" xr:uid="{00000000-0005-0000-0000-000013420000}"/>
    <cellStyle name="Comma 3 5 4 6 3 3 2" xfId="16662" xr:uid="{00000000-0005-0000-0000-000014420000}"/>
    <cellStyle name="Comma 3 5 4 6 3 3 2 2" xfId="35876" xr:uid="{C087A0C0-24EA-4FFD-ABF8-3232AB96C074}"/>
    <cellStyle name="Comma 3 5 4 6 3 3 3" xfId="26269" xr:uid="{28CC7518-ACF4-4C0A-BBC3-24707F7F078D}"/>
    <cellStyle name="Comma 3 5 4 6 3 4" xfId="11858" xr:uid="{00000000-0005-0000-0000-000015420000}"/>
    <cellStyle name="Comma 3 5 4 6 3 4 2" xfId="31072" xr:uid="{0C2DC0A4-F85D-4CE8-B856-8D1FFA331AEF}"/>
    <cellStyle name="Comma 3 5 4 6 3 5" xfId="21465" xr:uid="{1AEAF8B5-FAFF-41DF-A27D-B885D48CE063}"/>
    <cellStyle name="Comma 3 5 4 6 4" xfId="3053" xr:uid="{00000000-0005-0000-0000-000016420000}"/>
    <cellStyle name="Comma 3 5 4 6 4 2" xfId="7856" xr:uid="{00000000-0005-0000-0000-000017420000}"/>
    <cellStyle name="Comma 3 5 4 6 4 2 2" xfId="17463" xr:uid="{00000000-0005-0000-0000-000018420000}"/>
    <cellStyle name="Comma 3 5 4 6 4 2 2 2" xfId="36677" xr:uid="{DD601C6F-74F3-4D22-91E4-63A96F1A9178}"/>
    <cellStyle name="Comma 3 5 4 6 4 2 3" xfId="27070" xr:uid="{269F1658-A7F7-4D35-B406-D477C1BF1828}"/>
    <cellStyle name="Comma 3 5 4 6 4 3" xfId="12660" xr:uid="{00000000-0005-0000-0000-000019420000}"/>
    <cellStyle name="Comma 3 5 4 6 4 3 2" xfId="31874" xr:uid="{E3A00424-2FBA-4E24-BCDF-EEE7A499C44F}"/>
    <cellStyle name="Comma 3 5 4 6 4 4" xfId="22267" xr:uid="{FEC9629D-0AB0-42D3-BAF1-82DBF43115B5}"/>
    <cellStyle name="Comma 3 5 4 6 5" xfId="5455" xr:uid="{00000000-0005-0000-0000-00001A420000}"/>
    <cellStyle name="Comma 3 5 4 6 5 2" xfId="15062" xr:uid="{00000000-0005-0000-0000-00001B420000}"/>
    <cellStyle name="Comma 3 5 4 6 5 2 2" xfId="34276" xr:uid="{9F215D49-61C7-4B18-A315-8E83BFA2A0BE}"/>
    <cellStyle name="Comma 3 5 4 6 5 3" xfId="24669" xr:uid="{BC815A06-BA98-43D6-B554-1BEA772384A8}"/>
    <cellStyle name="Comma 3 5 4 6 6" xfId="10258" xr:uid="{00000000-0005-0000-0000-00001C420000}"/>
    <cellStyle name="Comma 3 5 4 6 6 2" xfId="29472" xr:uid="{96F0AD71-B945-4152-9BDF-783D93E483D3}"/>
    <cellStyle name="Comma 3 5 4 6 7" xfId="19865" xr:uid="{FC56629C-46B5-4A6F-B47A-E1598C9D6141}"/>
    <cellStyle name="Comma 3 5 4 7" xfId="848" xr:uid="{00000000-0005-0000-0000-00001D420000}"/>
    <cellStyle name="Comma 3 5 4 7 2" xfId="3253" xr:uid="{00000000-0005-0000-0000-00001E420000}"/>
    <cellStyle name="Comma 3 5 4 7 2 2" xfId="8056" xr:uid="{00000000-0005-0000-0000-00001F420000}"/>
    <cellStyle name="Comma 3 5 4 7 2 2 2" xfId="17663" xr:uid="{00000000-0005-0000-0000-000020420000}"/>
    <cellStyle name="Comma 3 5 4 7 2 2 2 2" xfId="36877" xr:uid="{EF64780D-FDF0-41FA-86CF-F451132C6639}"/>
    <cellStyle name="Comma 3 5 4 7 2 2 3" xfId="27270" xr:uid="{0055C7BD-2606-4B73-844F-1741F16B2A5F}"/>
    <cellStyle name="Comma 3 5 4 7 2 3" xfId="12860" xr:uid="{00000000-0005-0000-0000-000021420000}"/>
    <cellStyle name="Comma 3 5 4 7 2 3 2" xfId="32074" xr:uid="{B6ABD469-5A4E-43C9-9C96-9C3F3D452CD1}"/>
    <cellStyle name="Comma 3 5 4 7 2 4" xfId="22467" xr:uid="{122E9264-D106-44F8-97A6-3CA2D2473B33}"/>
    <cellStyle name="Comma 3 5 4 7 3" xfId="5655" xr:uid="{00000000-0005-0000-0000-000022420000}"/>
    <cellStyle name="Comma 3 5 4 7 3 2" xfId="15262" xr:uid="{00000000-0005-0000-0000-000023420000}"/>
    <cellStyle name="Comma 3 5 4 7 3 2 2" xfId="34476" xr:uid="{977AADBC-97B6-4F11-81CB-F292398B3A40}"/>
    <cellStyle name="Comma 3 5 4 7 3 3" xfId="24869" xr:uid="{35B6F6BA-35E6-44E2-A8F1-5EF9E069C978}"/>
    <cellStyle name="Comma 3 5 4 7 4" xfId="10458" xr:uid="{00000000-0005-0000-0000-000024420000}"/>
    <cellStyle name="Comma 3 5 4 7 4 2" xfId="29672" xr:uid="{2A537ED3-97F8-4DB5-A6B2-6DBB394FED7F}"/>
    <cellStyle name="Comma 3 5 4 7 5" xfId="20065" xr:uid="{F7F7BF3E-60E8-4809-BDFF-5670F52E3B34}"/>
    <cellStyle name="Comma 3 5 4 8" xfId="1648" xr:uid="{00000000-0005-0000-0000-000025420000}"/>
    <cellStyle name="Comma 3 5 4 8 2" xfId="4053" xr:uid="{00000000-0005-0000-0000-000026420000}"/>
    <cellStyle name="Comma 3 5 4 8 2 2" xfId="8856" xr:uid="{00000000-0005-0000-0000-000027420000}"/>
    <cellStyle name="Comma 3 5 4 8 2 2 2" xfId="18463" xr:uid="{00000000-0005-0000-0000-000028420000}"/>
    <cellStyle name="Comma 3 5 4 8 2 2 2 2" xfId="37677" xr:uid="{97C9BEB2-A07E-47BB-970C-5EE708020A9F}"/>
    <cellStyle name="Comma 3 5 4 8 2 2 3" xfId="28070" xr:uid="{DC987E5E-9583-4D35-ADDC-509614495CF0}"/>
    <cellStyle name="Comma 3 5 4 8 2 3" xfId="13660" xr:uid="{00000000-0005-0000-0000-000029420000}"/>
    <cellStyle name="Comma 3 5 4 8 2 3 2" xfId="32874" xr:uid="{770BD974-DDA6-4F7D-B160-2F4F7F2D2B8F}"/>
    <cellStyle name="Comma 3 5 4 8 2 4" xfId="23267" xr:uid="{28479CBB-5F59-4C61-81B2-D51399ACA2ED}"/>
    <cellStyle name="Comma 3 5 4 8 3" xfId="6455" xr:uid="{00000000-0005-0000-0000-00002A420000}"/>
    <cellStyle name="Comma 3 5 4 8 3 2" xfId="16062" xr:uid="{00000000-0005-0000-0000-00002B420000}"/>
    <cellStyle name="Comma 3 5 4 8 3 2 2" xfId="35276" xr:uid="{8E5E67D2-15A6-43EC-99E3-4C23199237E0}"/>
    <cellStyle name="Comma 3 5 4 8 3 3" xfId="25669" xr:uid="{DD5888D4-761A-4BF1-AEF5-0F319256416F}"/>
    <cellStyle name="Comma 3 5 4 8 4" xfId="11258" xr:uid="{00000000-0005-0000-0000-00002C420000}"/>
    <cellStyle name="Comma 3 5 4 8 4 2" xfId="30472" xr:uid="{35AEDCE7-4028-45B7-8C51-F46AF3A4C488}"/>
    <cellStyle name="Comma 3 5 4 8 5" xfId="20865" xr:uid="{58567147-9BF0-460A-8960-BFB53B75647B}"/>
    <cellStyle name="Comma 3 5 4 9" xfId="2453" xr:uid="{00000000-0005-0000-0000-00002D420000}"/>
    <cellStyle name="Comma 3 5 4 9 2" xfId="7256" xr:uid="{00000000-0005-0000-0000-00002E420000}"/>
    <cellStyle name="Comma 3 5 4 9 2 2" xfId="16863" xr:uid="{00000000-0005-0000-0000-00002F420000}"/>
    <cellStyle name="Comma 3 5 4 9 2 2 2" xfId="36077" xr:uid="{8C8C5CFD-B821-4E77-93F9-EA87B4F043E1}"/>
    <cellStyle name="Comma 3 5 4 9 2 3" xfId="26470" xr:uid="{29DF3565-B034-404E-8B13-F8227BADD499}"/>
    <cellStyle name="Comma 3 5 4 9 3" xfId="12060" xr:uid="{00000000-0005-0000-0000-000030420000}"/>
    <cellStyle name="Comma 3 5 4 9 3 2" xfId="31274" xr:uid="{37FFAD80-71AD-4DCB-8EC1-6371F75C9F2C}"/>
    <cellStyle name="Comma 3 5 4 9 4" xfId="21667" xr:uid="{0DCD1078-4CE6-4CC2-97BD-0BDEE5C98BA2}"/>
    <cellStyle name="Comma 3 5 5" xfId="56" xr:uid="{00000000-0005-0000-0000-000031420000}"/>
    <cellStyle name="Comma 3 5 5 10" xfId="4865" xr:uid="{00000000-0005-0000-0000-000032420000}"/>
    <cellStyle name="Comma 3 5 5 10 2" xfId="14472" xr:uid="{00000000-0005-0000-0000-000033420000}"/>
    <cellStyle name="Comma 3 5 5 10 2 2" xfId="33686" xr:uid="{A3C9C449-383E-4700-8061-A8099F3F6CBA}"/>
    <cellStyle name="Comma 3 5 5 10 3" xfId="24079" xr:uid="{68B29A5C-1508-4C0C-A0BB-DCE4ECB29313}"/>
    <cellStyle name="Comma 3 5 5 11" xfId="9668" xr:uid="{00000000-0005-0000-0000-000034420000}"/>
    <cellStyle name="Comma 3 5 5 11 2" xfId="28882" xr:uid="{4BE07F69-B942-4F5A-A117-0770D26AE855}"/>
    <cellStyle name="Comma 3 5 5 12" xfId="19275" xr:uid="{6912F6A3-2BDF-4434-A4A2-270BE1B919BA}"/>
    <cellStyle name="Comma 3 5 5 2" xfId="107" xr:uid="{00000000-0005-0000-0000-000035420000}"/>
    <cellStyle name="Comma 3 5 5 2 10" xfId="9718" xr:uid="{00000000-0005-0000-0000-000036420000}"/>
    <cellStyle name="Comma 3 5 5 2 10 2" xfId="28932" xr:uid="{BEF03146-FCF7-4821-99E9-3E863C8E1810}"/>
    <cellStyle name="Comma 3 5 5 2 11" xfId="19325" xr:uid="{10DE616B-B768-42B4-819B-4BFC25A5EDB7}"/>
    <cellStyle name="Comma 3 5 5 2 2" xfId="207" xr:uid="{00000000-0005-0000-0000-000037420000}"/>
    <cellStyle name="Comma 3 5 5 2 2 10" xfId="19425" xr:uid="{F2808B36-2EDC-4EB5-A754-3C6697C3351C}"/>
    <cellStyle name="Comma 3 5 5 2 2 2" xfId="407" xr:uid="{00000000-0005-0000-0000-000038420000}"/>
    <cellStyle name="Comma 3 5 5 2 2 2 2" xfId="1208" xr:uid="{00000000-0005-0000-0000-000039420000}"/>
    <cellStyle name="Comma 3 5 5 2 2 2 2 2" xfId="3613" xr:uid="{00000000-0005-0000-0000-00003A420000}"/>
    <cellStyle name="Comma 3 5 5 2 2 2 2 2 2" xfId="8416" xr:uid="{00000000-0005-0000-0000-00003B420000}"/>
    <cellStyle name="Comma 3 5 5 2 2 2 2 2 2 2" xfId="18023" xr:uid="{00000000-0005-0000-0000-00003C420000}"/>
    <cellStyle name="Comma 3 5 5 2 2 2 2 2 2 2 2" xfId="37237" xr:uid="{100761DA-F3AE-41B2-AEE7-1D01FDCD62C6}"/>
    <cellStyle name="Comma 3 5 5 2 2 2 2 2 2 3" xfId="27630" xr:uid="{2E9F03B0-AB97-4E09-89AD-CCEED89EAC87}"/>
    <cellStyle name="Comma 3 5 5 2 2 2 2 2 3" xfId="13220" xr:uid="{00000000-0005-0000-0000-00003D420000}"/>
    <cellStyle name="Comma 3 5 5 2 2 2 2 2 3 2" xfId="32434" xr:uid="{C0E23528-7AB2-43CA-966B-F4FB125B4DF1}"/>
    <cellStyle name="Comma 3 5 5 2 2 2 2 2 4" xfId="22827" xr:uid="{03DE9C1B-7DD9-4194-B80E-98FCC2C8B194}"/>
    <cellStyle name="Comma 3 5 5 2 2 2 2 3" xfId="6015" xr:uid="{00000000-0005-0000-0000-00003E420000}"/>
    <cellStyle name="Comma 3 5 5 2 2 2 2 3 2" xfId="15622" xr:uid="{00000000-0005-0000-0000-00003F420000}"/>
    <cellStyle name="Comma 3 5 5 2 2 2 2 3 2 2" xfId="34836" xr:uid="{0F01CBB8-0404-443F-AB8B-157FF40F46EB}"/>
    <cellStyle name="Comma 3 5 5 2 2 2 2 3 3" xfId="25229" xr:uid="{56D4F084-4957-49CD-91F0-329E3D387C57}"/>
    <cellStyle name="Comma 3 5 5 2 2 2 2 4" xfId="10818" xr:uid="{00000000-0005-0000-0000-000040420000}"/>
    <cellStyle name="Comma 3 5 5 2 2 2 2 4 2" xfId="30032" xr:uid="{96DAB22D-91FE-4A76-AE65-C105329A4D11}"/>
    <cellStyle name="Comma 3 5 5 2 2 2 2 5" xfId="20425" xr:uid="{59D21B0A-B884-4FB7-8EF8-B9364BA3AEDD}"/>
    <cellStyle name="Comma 3 5 5 2 2 2 3" xfId="2008" xr:uid="{00000000-0005-0000-0000-000041420000}"/>
    <cellStyle name="Comma 3 5 5 2 2 2 3 2" xfId="4413" xr:uid="{00000000-0005-0000-0000-000042420000}"/>
    <cellStyle name="Comma 3 5 5 2 2 2 3 2 2" xfId="9216" xr:uid="{00000000-0005-0000-0000-000043420000}"/>
    <cellStyle name="Comma 3 5 5 2 2 2 3 2 2 2" xfId="18823" xr:uid="{00000000-0005-0000-0000-000044420000}"/>
    <cellStyle name="Comma 3 5 5 2 2 2 3 2 2 2 2" xfId="38037" xr:uid="{BF7EA6B8-5B38-49D0-B5E3-33B1084F1422}"/>
    <cellStyle name="Comma 3 5 5 2 2 2 3 2 2 3" xfId="28430" xr:uid="{8C19608F-B927-4684-91F1-F5C657D66FBD}"/>
    <cellStyle name="Comma 3 5 5 2 2 2 3 2 3" xfId="14020" xr:uid="{00000000-0005-0000-0000-000045420000}"/>
    <cellStyle name="Comma 3 5 5 2 2 2 3 2 3 2" xfId="33234" xr:uid="{5E90762E-AAA6-449C-9849-68B56BEB4E66}"/>
    <cellStyle name="Comma 3 5 5 2 2 2 3 2 4" xfId="23627" xr:uid="{4D72A45C-2CD2-4B0E-8585-AE4D74D71151}"/>
    <cellStyle name="Comma 3 5 5 2 2 2 3 3" xfId="6815" xr:uid="{00000000-0005-0000-0000-000046420000}"/>
    <cellStyle name="Comma 3 5 5 2 2 2 3 3 2" xfId="16422" xr:uid="{00000000-0005-0000-0000-000047420000}"/>
    <cellStyle name="Comma 3 5 5 2 2 2 3 3 2 2" xfId="35636" xr:uid="{E133BE7C-82B0-4B6D-82C2-907C53C8709A}"/>
    <cellStyle name="Comma 3 5 5 2 2 2 3 3 3" xfId="26029" xr:uid="{F56B504B-949D-467F-A81C-D5061E88E00D}"/>
    <cellStyle name="Comma 3 5 5 2 2 2 3 4" xfId="11618" xr:uid="{00000000-0005-0000-0000-000048420000}"/>
    <cellStyle name="Comma 3 5 5 2 2 2 3 4 2" xfId="30832" xr:uid="{AFD95407-331D-4B66-8BF2-85D2AFBDD926}"/>
    <cellStyle name="Comma 3 5 5 2 2 2 3 5" xfId="21225" xr:uid="{18D18CC5-F5F4-40E9-AC75-DD1C0B6F6109}"/>
    <cellStyle name="Comma 3 5 5 2 2 2 4" xfId="2813" xr:uid="{00000000-0005-0000-0000-000049420000}"/>
    <cellStyle name="Comma 3 5 5 2 2 2 4 2" xfId="7616" xr:uid="{00000000-0005-0000-0000-00004A420000}"/>
    <cellStyle name="Comma 3 5 5 2 2 2 4 2 2" xfId="17223" xr:uid="{00000000-0005-0000-0000-00004B420000}"/>
    <cellStyle name="Comma 3 5 5 2 2 2 4 2 2 2" xfId="36437" xr:uid="{83BAF7BA-4793-493F-9836-9C9983A1CDD4}"/>
    <cellStyle name="Comma 3 5 5 2 2 2 4 2 3" xfId="26830" xr:uid="{77B4672F-3E41-44B7-9B07-67632C1BE8EA}"/>
    <cellStyle name="Comma 3 5 5 2 2 2 4 3" xfId="12420" xr:uid="{00000000-0005-0000-0000-00004C420000}"/>
    <cellStyle name="Comma 3 5 5 2 2 2 4 3 2" xfId="31634" xr:uid="{0DDD5A00-80A3-4E93-9A0D-EFB03D217783}"/>
    <cellStyle name="Comma 3 5 5 2 2 2 4 4" xfId="22027" xr:uid="{29735BB9-662E-4BE1-B9A6-00B3C4DAC91B}"/>
    <cellStyle name="Comma 3 5 5 2 2 2 5" xfId="5215" xr:uid="{00000000-0005-0000-0000-00004D420000}"/>
    <cellStyle name="Comma 3 5 5 2 2 2 5 2" xfId="14822" xr:uid="{00000000-0005-0000-0000-00004E420000}"/>
    <cellStyle name="Comma 3 5 5 2 2 2 5 2 2" xfId="34036" xr:uid="{8A2D2F4F-3C17-457B-829B-775A60A7637B}"/>
    <cellStyle name="Comma 3 5 5 2 2 2 5 3" xfId="24429" xr:uid="{C181C8C3-714A-43E4-A31B-BF674048C9FA}"/>
    <cellStyle name="Comma 3 5 5 2 2 2 6" xfId="10018" xr:uid="{00000000-0005-0000-0000-00004F420000}"/>
    <cellStyle name="Comma 3 5 5 2 2 2 6 2" xfId="29232" xr:uid="{0894CA55-9B94-439C-8F54-E3CE89540F9E}"/>
    <cellStyle name="Comma 3 5 5 2 2 2 7" xfId="19625" xr:uid="{CE1AEEAE-B1AB-4D49-B36B-E3C2216A1F87}"/>
    <cellStyle name="Comma 3 5 5 2 2 3" xfId="607" xr:uid="{00000000-0005-0000-0000-000050420000}"/>
    <cellStyle name="Comma 3 5 5 2 2 3 2" xfId="1408" xr:uid="{00000000-0005-0000-0000-000051420000}"/>
    <cellStyle name="Comma 3 5 5 2 2 3 2 2" xfId="3813" xr:uid="{00000000-0005-0000-0000-000052420000}"/>
    <cellStyle name="Comma 3 5 5 2 2 3 2 2 2" xfId="8616" xr:uid="{00000000-0005-0000-0000-000053420000}"/>
    <cellStyle name="Comma 3 5 5 2 2 3 2 2 2 2" xfId="18223" xr:uid="{00000000-0005-0000-0000-000054420000}"/>
    <cellStyle name="Comma 3 5 5 2 2 3 2 2 2 2 2" xfId="37437" xr:uid="{6F64190D-10D2-4F37-A203-2B28CFDC7A4A}"/>
    <cellStyle name="Comma 3 5 5 2 2 3 2 2 2 3" xfId="27830" xr:uid="{851001D8-6B88-49E9-B4E0-0660BE415618}"/>
    <cellStyle name="Comma 3 5 5 2 2 3 2 2 3" xfId="13420" xr:uid="{00000000-0005-0000-0000-000055420000}"/>
    <cellStyle name="Comma 3 5 5 2 2 3 2 2 3 2" xfId="32634" xr:uid="{B0C80D9D-DEDC-4CE2-AEAB-9306B83B75FE}"/>
    <cellStyle name="Comma 3 5 5 2 2 3 2 2 4" xfId="23027" xr:uid="{CE360B75-4766-46EA-98FB-A34F2F764152}"/>
    <cellStyle name="Comma 3 5 5 2 2 3 2 3" xfId="6215" xr:uid="{00000000-0005-0000-0000-000056420000}"/>
    <cellStyle name="Comma 3 5 5 2 2 3 2 3 2" xfId="15822" xr:uid="{00000000-0005-0000-0000-000057420000}"/>
    <cellStyle name="Comma 3 5 5 2 2 3 2 3 2 2" xfId="35036" xr:uid="{7E3E5B96-1EE0-4363-B39C-152ADE224F9B}"/>
    <cellStyle name="Comma 3 5 5 2 2 3 2 3 3" xfId="25429" xr:uid="{E925B161-879B-4EA3-8AD1-A4E093F2A01F}"/>
    <cellStyle name="Comma 3 5 5 2 2 3 2 4" xfId="11018" xr:uid="{00000000-0005-0000-0000-000058420000}"/>
    <cellStyle name="Comma 3 5 5 2 2 3 2 4 2" xfId="30232" xr:uid="{DA15584D-F3B0-45B2-8C12-D2CED1C69FA3}"/>
    <cellStyle name="Comma 3 5 5 2 2 3 2 5" xfId="20625" xr:uid="{8E7CADC2-C390-474A-94A5-6FA627AFD442}"/>
    <cellStyle name="Comma 3 5 5 2 2 3 3" xfId="2208" xr:uid="{00000000-0005-0000-0000-000059420000}"/>
    <cellStyle name="Comma 3 5 5 2 2 3 3 2" xfId="4613" xr:uid="{00000000-0005-0000-0000-00005A420000}"/>
    <cellStyle name="Comma 3 5 5 2 2 3 3 2 2" xfId="9416" xr:uid="{00000000-0005-0000-0000-00005B420000}"/>
    <cellStyle name="Comma 3 5 5 2 2 3 3 2 2 2" xfId="19023" xr:uid="{00000000-0005-0000-0000-00005C420000}"/>
    <cellStyle name="Comma 3 5 5 2 2 3 3 2 2 2 2" xfId="38237" xr:uid="{61023A1D-A6D4-4F73-9073-2D4EEB25894E}"/>
    <cellStyle name="Comma 3 5 5 2 2 3 3 2 2 3" xfId="28630" xr:uid="{7C784FF7-6EEB-4EC0-9EDB-5E3F8934BEE2}"/>
    <cellStyle name="Comma 3 5 5 2 2 3 3 2 3" xfId="14220" xr:uid="{00000000-0005-0000-0000-00005D420000}"/>
    <cellStyle name="Comma 3 5 5 2 2 3 3 2 3 2" xfId="33434" xr:uid="{F334AB99-BE90-489F-A7C4-A2025DDD11FB}"/>
    <cellStyle name="Comma 3 5 5 2 2 3 3 2 4" xfId="23827" xr:uid="{148F2B8F-5E00-486C-851A-F0810A525E4C}"/>
    <cellStyle name="Comma 3 5 5 2 2 3 3 3" xfId="7015" xr:uid="{00000000-0005-0000-0000-00005E420000}"/>
    <cellStyle name="Comma 3 5 5 2 2 3 3 3 2" xfId="16622" xr:uid="{00000000-0005-0000-0000-00005F420000}"/>
    <cellStyle name="Comma 3 5 5 2 2 3 3 3 2 2" xfId="35836" xr:uid="{45FD73C8-F62E-4AFF-8149-7980EA941802}"/>
    <cellStyle name="Comma 3 5 5 2 2 3 3 3 3" xfId="26229" xr:uid="{32AA0DF2-C795-450F-BB56-992FC47CCC12}"/>
    <cellStyle name="Comma 3 5 5 2 2 3 3 4" xfId="11818" xr:uid="{00000000-0005-0000-0000-000060420000}"/>
    <cellStyle name="Comma 3 5 5 2 2 3 3 4 2" xfId="31032" xr:uid="{717DE6EC-3BA8-460C-8A2A-1F2EAEEB4CDB}"/>
    <cellStyle name="Comma 3 5 5 2 2 3 3 5" xfId="21425" xr:uid="{94439DA9-1427-4AC7-A9EE-9529823591AF}"/>
    <cellStyle name="Comma 3 5 5 2 2 3 4" xfId="3013" xr:uid="{00000000-0005-0000-0000-000061420000}"/>
    <cellStyle name="Comma 3 5 5 2 2 3 4 2" xfId="7816" xr:uid="{00000000-0005-0000-0000-000062420000}"/>
    <cellStyle name="Comma 3 5 5 2 2 3 4 2 2" xfId="17423" xr:uid="{00000000-0005-0000-0000-000063420000}"/>
    <cellStyle name="Comma 3 5 5 2 2 3 4 2 2 2" xfId="36637" xr:uid="{11F81A59-FE19-435D-B430-CF477405561D}"/>
    <cellStyle name="Comma 3 5 5 2 2 3 4 2 3" xfId="27030" xr:uid="{3394582A-8A25-411F-88D3-CF40A766862C}"/>
    <cellStyle name="Comma 3 5 5 2 2 3 4 3" xfId="12620" xr:uid="{00000000-0005-0000-0000-000064420000}"/>
    <cellStyle name="Comma 3 5 5 2 2 3 4 3 2" xfId="31834" xr:uid="{B374093C-DD8A-46F9-AE3A-3415AAC9BCDB}"/>
    <cellStyle name="Comma 3 5 5 2 2 3 4 4" xfId="22227" xr:uid="{9DE4A47A-E05B-4E4A-A77E-5FF631FD96A9}"/>
    <cellStyle name="Comma 3 5 5 2 2 3 5" xfId="5415" xr:uid="{00000000-0005-0000-0000-000065420000}"/>
    <cellStyle name="Comma 3 5 5 2 2 3 5 2" xfId="15022" xr:uid="{00000000-0005-0000-0000-000066420000}"/>
    <cellStyle name="Comma 3 5 5 2 2 3 5 2 2" xfId="34236" xr:uid="{E3F6882F-4CC5-4D6D-A52A-78A68FCAED10}"/>
    <cellStyle name="Comma 3 5 5 2 2 3 5 3" xfId="24629" xr:uid="{866F1241-3F71-45D1-B9DC-3B3A0ADB67C7}"/>
    <cellStyle name="Comma 3 5 5 2 2 3 6" xfId="10218" xr:uid="{00000000-0005-0000-0000-000067420000}"/>
    <cellStyle name="Comma 3 5 5 2 2 3 6 2" xfId="29432" xr:uid="{3C0482A1-D6C8-4EAB-8B92-3692A02630A6}"/>
    <cellStyle name="Comma 3 5 5 2 2 3 7" xfId="19825" xr:uid="{9974B5AE-E687-49BF-B7A1-81D62FCC854B}"/>
    <cellStyle name="Comma 3 5 5 2 2 4" xfId="807" xr:uid="{00000000-0005-0000-0000-000068420000}"/>
    <cellStyle name="Comma 3 5 5 2 2 4 2" xfId="1608" xr:uid="{00000000-0005-0000-0000-000069420000}"/>
    <cellStyle name="Comma 3 5 5 2 2 4 2 2" xfId="4013" xr:uid="{00000000-0005-0000-0000-00006A420000}"/>
    <cellStyle name="Comma 3 5 5 2 2 4 2 2 2" xfId="8816" xr:uid="{00000000-0005-0000-0000-00006B420000}"/>
    <cellStyle name="Comma 3 5 5 2 2 4 2 2 2 2" xfId="18423" xr:uid="{00000000-0005-0000-0000-00006C420000}"/>
    <cellStyle name="Comma 3 5 5 2 2 4 2 2 2 2 2" xfId="37637" xr:uid="{72BBB45B-7D25-4AF7-947A-8C31732FE7F0}"/>
    <cellStyle name="Comma 3 5 5 2 2 4 2 2 2 3" xfId="28030" xr:uid="{92BD78ED-0F44-443F-B400-A5F5A7306C22}"/>
    <cellStyle name="Comma 3 5 5 2 2 4 2 2 3" xfId="13620" xr:uid="{00000000-0005-0000-0000-00006D420000}"/>
    <cellStyle name="Comma 3 5 5 2 2 4 2 2 3 2" xfId="32834" xr:uid="{500C5772-2E1B-4973-ACDE-070E80B64BAC}"/>
    <cellStyle name="Comma 3 5 5 2 2 4 2 2 4" xfId="23227" xr:uid="{11F332A2-92F2-47FA-895F-FFA26CE8719B}"/>
    <cellStyle name="Comma 3 5 5 2 2 4 2 3" xfId="6415" xr:uid="{00000000-0005-0000-0000-00006E420000}"/>
    <cellStyle name="Comma 3 5 5 2 2 4 2 3 2" xfId="16022" xr:uid="{00000000-0005-0000-0000-00006F420000}"/>
    <cellStyle name="Comma 3 5 5 2 2 4 2 3 2 2" xfId="35236" xr:uid="{F2DFBE4C-BD19-4B0C-B4A6-7651341F5D03}"/>
    <cellStyle name="Comma 3 5 5 2 2 4 2 3 3" xfId="25629" xr:uid="{AAA4CD7B-30EC-4FC0-957D-2C1B326BE319}"/>
    <cellStyle name="Comma 3 5 5 2 2 4 2 4" xfId="11218" xr:uid="{00000000-0005-0000-0000-000070420000}"/>
    <cellStyle name="Comma 3 5 5 2 2 4 2 4 2" xfId="30432" xr:uid="{24DBEE4E-4FD5-4B4F-9FD8-41899F3035B7}"/>
    <cellStyle name="Comma 3 5 5 2 2 4 2 5" xfId="20825" xr:uid="{44905D97-2BCE-4CA6-856D-AE486D240163}"/>
    <cellStyle name="Comma 3 5 5 2 2 4 3" xfId="2408" xr:uid="{00000000-0005-0000-0000-000071420000}"/>
    <cellStyle name="Comma 3 5 5 2 2 4 3 2" xfId="4813" xr:uid="{00000000-0005-0000-0000-000072420000}"/>
    <cellStyle name="Comma 3 5 5 2 2 4 3 2 2" xfId="9616" xr:uid="{00000000-0005-0000-0000-000073420000}"/>
    <cellStyle name="Comma 3 5 5 2 2 4 3 2 2 2" xfId="19223" xr:uid="{00000000-0005-0000-0000-000074420000}"/>
    <cellStyle name="Comma 3 5 5 2 2 4 3 2 2 2 2" xfId="38437" xr:uid="{A0653D7B-26AF-4333-8EC8-EDCD428D5956}"/>
    <cellStyle name="Comma 3 5 5 2 2 4 3 2 2 3" xfId="28830" xr:uid="{68933ADB-03A3-41F4-BFF7-4D4766480A2A}"/>
    <cellStyle name="Comma 3 5 5 2 2 4 3 2 3" xfId="14420" xr:uid="{00000000-0005-0000-0000-000075420000}"/>
    <cellStyle name="Comma 3 5 5 2 2 4 3 2 3 2" xfId="33634" xr:uid="{7CA81EE2-AA3D-4DAA-93BC-C5E227F4FF2C}"/>
    <cellStyle name="Comma 3 5 5 2 2 4 3 2 4" xfId="24027" xr:uid="{10F387F3-E4E4-424E-B2E2-4ACA4E03A694}"/>
    <cellStyle name="Comma 3 5 5 2 2 4 3 3" xfId="7215" xr:uid="{00000000-0005-0000-0000-000076420000}"/>
    <cellStyle name="Comma 3 5 5 2 2 4 3 3 2" xfId="16822" xr:uid="{00000000-0005-0000-0000-000077420000}"/>
    <cellStyle name="Comma 3 5 5 2 2 4 3 3 2 2" xfId="36036" xr:uid="{5D42EEA3-0AC1-4008-9748-49CD93933C1E}"/>
    <cellStyle name="Comma 3 5 5 2 2 4 3 3 3" xfId="26429" xr:uid="{1C1709DD-01D0-4E52-A872-7F9A44EC4B18}"/>
    <cellStyle name="Comma 3 5 5 2 2 4 3 4" xfId="12018" xr:uid="{00000000-0005-0000-0000-000078420000}"/>
    <cellStyle name="Comma 3 5 5 2 2 4 3 4 2" xfId="31232" xr:uid="{A4C3AF62-18B0-4E8F-865A-4C30BD52AC63}"/>
    <cellStyle name="Comma 3 5 5 2 2 4 3 5" xfId="21625" xr:uid="{6274CCAD-139D-4886-BAB4-3FD0C385A317}"/>
    <cellStyle name="Comma 3 5 5 2 2 4 4" xfId="3213" xr:uid="{00000000-0005-0000-0000-000079420000}"/>
    <cellStyle name="Comma 3 5 5 2 2 4 4 2" xfId="8016" xr:uid="{00000000-0005-0000-0000-00007A420000}"/>
    <cellStyle name="Comma 3 5 5 2 2 4 4 2 2" xfId="17623" xr:uid="{00000000-0005-0000-0000-00007B420000}"/>
    <cellStyle name="Comma 3 5 5 2 2 4 4 2 2 2" xfId="36837" xr:uid="{8FC78EED-39E3-4D3A-9944-B47370581055}"/>
    <cellStyle name="Comma 3 5 5 2 2 4 4 2 3" xfId="27230" xr:uid="{CB0740B4-6C32-4413-9CA0-F0079532D082}"/>
    <cellStyle name="Comma 3 5 5 2 2 4 4 3" xfId="12820" xr:uid="{00000000-0005-0000-0000-00007C420000}"/>
    <cellStyle name="Comma 3 5 5 2 2 4 4 3 2" xfId="32034" xr:uid="{751E2BBA-46A8-4D1D-A854-F6E1F41D7299}"/>
    <cellStyle name="Comma 3 5 5 2 2 4 4 4" xfId="22427" xr:uid="{B357A6F4-7C67-40E1-B875-F3C7C71DC7C5}"/>
    <cellStyle name="Comma 3 5 5 2 2 4 5" xfId="5615" xr:uid="{00000000-0005-0000-0000-00007D420000}"/>
    <cellStyle name="Comma 3 5 5 2 2 4 5 2" xfId="15222" xr:uid="{00000000-0005-0000-0000-00007E420000}"/>
    <cellStyle name="Comma 3 5 5 2 2 4 5 2 2" xfId="34436" xr:uid="{2D9475FB-9104-432E-90A5-0E9F5F6852C8}"/>
    <cellStyle name="Comma 3 5 5 2 2 4 5 3" xfId="24829" xr:uid="{FEC4BF25-02A3-4269-A4A6-7CEEC1329997}"/>
    <cellStyle name="Comma 3 5 5 2 2 4 6" xfId="10418" xr:uid="{00000000-0005-0000-0000-00007F420000}"/>
    <cellStyle name="Comma 3 5 5 2 2 4 6 2" xfId="29632" xr:uid="{0B64254F-6C13-463A-8184-2EAB190F6578}"/>
    <cellStyle name="Comma 3 5 5 2 2 4 7" xfId="20025" xr:uid="{05E2BD37-77B6-491C-B0B5-20111F3BC368}"/>
    <cellStyle name="Comma 3 5 5 2 2 5" xfId="1008" xr:uid="{00000000-0005-0000-0000-000080420000}"/>
    <cellStyle name="Comma 3 5 5 2 2 5 2" xfId="3413" xr:uid="{00000000-0005-0000-0000-000081420000}"/>
    <cellStyle name="Comma 3 5 5 2 2 5 2 2" xfId="8216" xr:uid="{00000000-0005-0000-0000-000082420000}"/>
    <cellStyle name="Comma 3 5 5 2 2 5 2 2 2" xfId="17823" xr:uid="{00000000-0005-0000-0000-000083420000}"/>
    <cellStyle name="Comma 3 5 5 2 2 5 2 2 2 2" xfId="37037" xr:uid="{76DAA416-6DB9-468A-A0F8-8F6F95E8F02B}"/>
    <cellStyle name="Comma 3 5 5 2 2 5 2 2 3" xfId="27430" xr:uid="{019BCAF7-1C96-4419-AA5A-9F0B44ED5CA5}"/>
    <cellStyle name="Comma 3 5 5 2 2 5 2 3" xfId="13020" xr:uid="{00000000-0005-0000-0000-000084420000}"/>
    <cellStyle name="Comma 3 5 5 2 2 5 2 3 2" xfId="32234" xr:uid="{EF449654-65EE-46EE-A252-6AE2EFC69261}"/>
    <cellStyle name="Comma 3 5 5 2 2 5 2 4" xfId="22627" xr:uid="{FE1C12D6-BD1A-4F99-A308-5EF5427A4106}"/>
    <cellStyle name="Comma 3 5 5 2 2 5 3" xfId="5815" xr:uid="{00000000-0005-0000-0000-000085420000}"/>
    <cellStyle name="Comma 3 5 5 2 2 5 3 2" xfId="15422" xr:uid="{00000000-0005-0000-0000-000086420000}"/>
    <cellStyle name="Comma 3 5 5 2 2 5 3 2 2" xfId="34636" xr:uid="{CA45826E-B3A0-4DC9-9091-C04B20AE6CB0}"/>
    <cellStyle name="Comma 3 5 5 2 2 5 3 3" xfId="25029" xr:uid="{BCA9D060-E33A-4774-A03D-D145B59ED24B}"/>
    <cellStyle name="Comma 3 5 5 2 2 5 4" xfId="10618" xr:uid="{00000000-0005-0000-0000-000087420000}"/>
    <cellStyle name="Comma 3 5 5 2 2 5 4 2" xfId="29832" xr:uid="{E89EC794-EA67-411C-965C-AE2B93C6340C}"/>
    <cellStyle name="Comma 3 5 5 2 2 5 5" xfId="20225" xr:uid="{02A0F975-39CD-490A-ADDD-B7FF1BF79CDC}"/>
    <cellStyle name="Comma 3 5 5 2 2 6" xfId="1808" xr:uid="{00000000-0005-0000-0000-000088420000}"/>
    <cellStyle name="Comma 3 5 5 2 2 6 2" xfId="4213" xr:uid="{00000000-0005-0000-0000-000089420000}"/>
    <cellStyle name="Comma 3 5 5 2 2 6 2 2" xfId="9016" xr:uid="{00000000-0005-0000-0000-00008A420000}"/>
    <cellStyle name="Comma 3 5 5 2 2 6 2 2 2" xfId="18623" xr:uid="{00000000-0005-0000-0000-00008B420000}"/>
    <cellStyle name="Comma 3 5 5 2 2 6 2 2 2 2" xfId="37837" xr:uid="{994E87C4-7B35-4E2A-BBE7-8766D4B5BCA9}"/>
    <cellStyle name="Comma 3 5 5 2 2 6 2 2 3" xfId="28230" xr:uid="{2CDF70FB-1AA5-48CF-A133-8E7175648705}"/>
    <cellStyle name="Comma 3 5 5 2 2 6 2 3" xfId="13820" xr:uid="{00000000-0005-0000-0000-00008C420000}"/>
    <cellStyle name="Comma 3 5 5 2 2 6 2 3 2" xfId="33034" xr:uid="{C92F1BB7-9A5B-4BB1-B4BF-5EFFF963C2E7}"/>
    <cellStyle name="Comma 3 5 5 2 2 6 2 4" xfId="23427" xr:uid="{92FF0D1E-198C-44AC-9AD4-617BF508B838}"/>
    <cellStyle name="Comma 3 5 5 2 2 6 3" xfId="6615" xr:uid="{00000000-0005-0000-0000-00008D420000}"/>
    <cellStyle name="Comma 3 5 5 2 2 6 3 2" xfId="16222" xr:uid="{00000000-0005-0000-0000-00008E420000}"/>
    <cellStyle name="Comma 3 5 5 2 2 6 3 2 2" xfId="35436" xr:uid="{E3492B20-5FDB-48BD-94D3-3117FBAB287F}"/>
    <cellStyle name="Comma 3 5 5 2 2 6 3 3" xfId="25829" xr:uid="{0BA6E0B6-13D4-4C32-8862-65F916B37AC5}"/>
    <cellStyle name="Comma 3 5 5 2 2 6 4" xfId="11418" xr:uid="{00000000-0005-0000-0000-00008F420000}"/>
    <cellStyle name="Comma 3 5 5 2 2 6 4 2" xfId="30632" xr:uid="{393DEE94-BDB7-42A3-8FF4-A8E40799BDE4}"/>
    <cellStyle name="Comma 3 5 5 2 2 6 5" xfId="21025" xr:uid="{A76196F9-4419-4298-AFBB-D93D0E363E87}"/>
    <cellStyle name="Comma 3 5 5 2 2 7" xfId="2613" xr:uid="{00000000-0005-0000-0000-000090420000}"/>
    <cellStyle name="Comma 3 5 5 2 2 7 2" xfId="7416" xr:uid="{00000000-0005-0000-0000-000091420000}"/>
    <cellStyle name="Comma 3 5 5 2 2 7 2 2" xfId="17023" xr:uid="{00000000-0005-0000-0000-000092420000}"/>
    <cellStyle name="Comma 3 5 5 2 2 7 2 2 2" xfId="36237" xr:uid="{DEDC7AC3-8B16-4D97-827C-C9BB92801171}"/>
    <cellStyle name="Comma 3 5 5 2 2 7 2 3" xfId="26630" xr:uid="{CFA2E3C0-4E5E-455D-A4CC-0DCFE8B76DAC}"/>
    <cellStyle name="Comma 3 5 5 2 2 7 3" xfId="12220" xr:uid="{00000000-0005-0000-0000-000093420000}"/>
    <cellStyle name="Comma 3 5 5 2 2 7 3 2" xfId="31434" xr:uid="{526F639F-23CD-4FE4-A095-2535F62DE2EF}"/>
    <cellStyle name="Comma 3 5 5 2 2 7 4" xfId="21827" xr:uid="{31471227-72AE-4BD2-9E67-D56F240DBD85}"/>
    <cellStyle name="Comma 3 5 5 2 2 8" xfId="5015" xr:uid="{00000000-0005-0000-0000-000094420000}"/>
    <cellStyle name="Comma 3 5 5 2 2 8 2" xfId="14622" xr:uid="{00000000-0005-0000-0000-000095420000}"/>
    <cellStyle name="Comma 3 5 5 2 2 8 2 2" xfId="33836" xr:uid="{BCBD4458-1A9C-49E6-B7E3-B15B3BA2BFFB}"/>
    <cellStyle name="Comma 3 5 5 2 2 8 3" xfId="24229" xr:uid="{4E06F7B7-BA55-4FE8-820A-B710F7EA2249}"/>
    <cellStyle name="Comma 3 5 5 2 2 9" xfId="9818" xr:uid="{00000000-0005-0000-0000-000096420000}"/>
    <cellStyle name="Comma 3 5 5 2 2 9 2" xfId="29032" xr:uid="{536CAC92-C4B7-47BF-BD88-6DDBFE890E10}"/>
    <cellStyle name="Comma 3 5 5 2 3" xfId="307" xr:uid="{00000000-0005-0000-0000-000097420000}"/>
    <cellStyle name="Comma 3 5 5 2 3 2" xfId="1108" xr:uid="{00000000-0005-0000-0000-000098420000}"/>
    <cellStyle name="Comma 3 5 5 2 3 2 2" xfId="3513" xr:uid="{00000000-0005-0000-0000-000099420000}"/>
    <cellStyle name="Comma 3 5 5 2 3 2 2 2" xfId="8316" xr:uid="{00000000-0005-0000-0000-00009A420000}"/>
    <cellStyle name="Comma 3 5 5 2 3 2 2 2 2" xfId="17923" xr:uid="{00000000-0005-0000-0000-00009B420000}"/>
    <cellStyle name="Comma 3 5 5 2 3 2 2 2 2 2" xfId="37137" xr:uid="{39F4BA5B-1F3C-4631-8645-AC7527ABD18E}"/>
    <cellStyle name="Comma 3 5 5 2 3 2 2 2 3" xfId="27530" xr:uid="{29E913CB-4AF2-4C4D-9055-C2D4B304BE1C}"/>
    <cellStyle name="Comma 3 5 5 2 3 2 2 3" xfId="13120" xr:uid="{00000000-0005-0000-0000-00009C420000}"/>
    <cellStyle name="Comma 3 5 5 2 3 2 2 3 2" xfId="32334" xr:uid="{5AFE34FA-1C28-4F0A-9FEF-5BCA3288627C}"/>
    <cellStyle name="Comma 3 5 5 2 3 2 2 4" xfId="22727" xr:uid="{9BD0319F-C610-4881-9129-4D85344D3E81}"/>
    <cellStyle name="Comma 3 5 5 2 3 2 3" xfId="5915" xr:uid="{00000000-0005-0000-0000-00009D420000}"/>
    <cellStyle name="Comma 3 5 5 2 3 2 3 2" xfId="15522" xr:uid="{00000000-0005-0000-0000-00009E420000}"/>
    <cellStyle name="Comma 3 5 5 2 3 2 3 2 2" xfId="34736" xr:uid="{50006E08-3D55-44B7-B4C8-88AA03AFA3F3}"/>
    <cellStyle name="Comma 3 5 5 2 3 2 3 3" xfId="25129" xr:uid="{1DA08175-1DB3-4E64-9E59-8C603D2E55D1}"/>
    <cellStyle name="Comma 3 5 5 2 3 2 4" xfId="10718" xr:uid="{00000000-0005-0000-0000-00009F420000}"/>
    <cellStyle name="Comma 3 5 5 2 3 2 4 2" xfId="29932" xr:uid="{D046C57A-56BA-4AF6-9528-5EA4929A8D1E}"/>
    <cellStyle name="Comma 3 5 5 2 3 2 5" xfId="20325" xr:uid="{41656CE4-108F-4DFE-A3B9-5D900B460BDC}"/>
    <cellStyle name="Comma 3 5 5 2 3 3" xfId="1908" xr:uid="{00000000-0005-0000-0000-0000A0420000}"/>
    <cellStyle name="Comma 3 5 5 2 3 3 2" xfId="4313" xr:uid="{00000000-0005-0000-0000-0000A1420000}"/>
    <cellStyle name="Comma 3 5 5 2 3 3 2 2" xfId="9116" xr:uid="{00000000-0005-0000-0000-0000A2420000}"/>
    <cellStyle name="Comma 3 5 5 2 3 3 2 2 2" xfId="18723" xr:uid="{00000000-0005-0000-0000-0000A3420000}"/>
    <cellStyle name="Comma 3 5 5 2 3 3 2 2 2 2" xfId="37937" xr:uid="{0566614A-9DD5-46E1-A1DC-BEAF16911E6F}"/>
    <cellStyle name="Comma 3 5 5 2 3 3 2 2 3" xfId="28330" xr:uid="{876FDE7E-D5F3-4619-90CD-095442DC75DC}"/>
    <cellStyle name="Comma 3 5 5 2 3 3 2 3" xfId="13920" xr:uid="{00000000-0005-0000-0000-0000A4420000}"/>
    <cellStyle name="Comma 3 5 5 2 3 3 2 3 2" xfId="33134" xr:uid="{ADEB9680-934B-4D3B-A713-378BF3906DE1}"/>
    <cellStyle name="Comma 3 5 5 2 3 3 2 4" xfId="23527" xr:uid="{CB8D4081-54DD-45F6-B333-A8EC2845AE05}"/>
    <cellStyle name="Comma 3 5 5 2 3 3 3" xfId="6715" xr:uid="{00000000-0005-0000-0000-0000A5420000}"/>
    <cellStyle name="Comma 3 5 5 2 3 3 3 2" xfId="16322" xr:uid="{00000000-0005-0000-0000-0000A6420000}"/>
    <cellStyle name="Comma 3 5 5 2 3 3 3 2 2" xfId="35536" xr:uid="{83DDB7EE-7922-4EEF-B45F-08443C642E84}"/>
    <cellStyle name="Comma 3 5 5 2 3 3 3 3" xfId="25929" xr:uid="{49533CA3-4E73-4870-A68C-5FC819C1CAD2}"/>
    <cellStyle name="Comma 3 5 5 2 3 3 4" xfId="11518" xr:uid="{00000000-0005-0000-0000-0000A7420000}"/>
    <cellStyle name="Comma 3 5 5 2 3 3 4 2" xfId="30732" xr:uid="{51EAC4B6-BA9C-4EB8-B1B0-7DBB84C84FD0}"/>
    <cellStyle name="Comma 3 5 5 2 3 3 5" xfId="21125" xr:uid="{98796876-4AE9-4D99-9ADE-EBE38C0548F1}"/>
    <cellStyle name="Comma 3 5 5 2 3 4" xfId="2713" xr:uid="{00000000-0005-0000-0000-0000A8420000}"/>
    <cellStyle name="Comma 3 5 5 2 3 4 2" xfId="7516" xr:uid="{00000000-0005-0000-0000-0000A9420000}"/>
    <cellStyle name="Comma 3 5 5 2 3 4 2 2" xfId="17123" xr:uid="{00000000-0005-0000-0000-0000AA420000}"/>
    <cellStyle name="Comma 3 5 5 2 3 4 2 2 2" xfId="36337" xr:uid="{33BBC49E-75F3-49D5-81CA-DA88C3C7E608}"/>
    <cellStyle name="Comma 3 5 5 2 3 4 2 3" xfId="26730" xr:uid="{938AF597-08F6-4202-8C9A-6CDEEAC8AF35}"/>
    <cellStyle name="Comma 3 5 5 2 3 4 3" xfId="12320" xr:uid="{00000000-0005-0000-0000-0000AB420000}"/>
    <cellStyle name="Comma 3 5 5 2 3 4 3 2" xfId="31534" xr:uid="{01224F4E-DC99-4C4E-9398-6AD7C373DB86}"/>
    <cellStyle name="Comma 3 5 5 2 3 4 4" xfId="21927" xr:uid="{09BC8A4D-8CA4-499A-9DD3-BF57DC1DED18}"/>
    <cellStyle name="Comma 3 5 5 2 3 5" xfId="5115" xr:uid="{00000000-0005-0000-0000-0000AC420000}"/>
    <cellStyle name="Comma 3 5 5 2 3 5 2" xfId="14722" xr:uid="{00000000-0005-0000-0000-0000AD420000}"/>
    <cellStyle name="Comma 3 5 5 2 3 5 2 2" xfId="33936" xr:uid="{B7F2946C-4707-42DF-B872-D13EB06D3610}"/>
    <cellStyle name="Comma 3 5 5 2 3 5 3" xfId="24329" xr:uid="{BE943E7A-0CC0-4F96-AA1F-655E85E25758}"/>
    <cellStyle name="Comma 3 5 5 2 3 6" xfId="9918" xr:uid="{00000000-0005-0000-0000-0000AE420000}"/>
    <cellStyle name="Comma 3 5 5 2 3 6 2" xfId="29132" xr:uid="{4A416EE6-45C2-44F8-BDC2-D7FE6BFF6773}"/>
    <cellStyle name="Comma 3 5 5 2 3 7" xfId="19525" xr:uid="{1929CEAA-4BB4-4FAC-9769-D15783E70C4A}"/>
    <cellStyle name="Comma 3 5 5 2 4" xfId="507" xr:uid="{00000000-0005-0000-0000-0000AF420000}"/>
    <cellStyle name="Comma 3 5 5 2 4 2" xfId="1308" xr:uid="{00000000-0005-0000-0000-0000B0420000}"/>
    <cellStyle name="Comma 3 5 5 2 4 2 2" xfId="3713" xr:uid="{00000000-0005-0000-0000-0000B1420000}"/>
    <cellStyle name="Comma 3 5 5 2 4 2 2 2" xfId="8516" xr:uid="{00000000-0005-0000-0000-0000B2420000}"/>
    <cellStyle name="Comma 3 5 5 2 4 2 2 2 2" xfId="18123" xr:uid="{00000000-0005-0000-0000-0000B3420000}"/>
    <cellStyle name="Comma 3 5 5 2 4 2 2 2 2 2" xfId="37337" xr:uid="{AA927482-6AB1-4F00-B227-DCA5722FD4C6}"/>
    <cellStyle name="Comma 3 5 5 2 4 2 2 2 3" xfId="27730" xr:uid="{10F96AE8-92D0-479F-8E39-614E85A65775}"/>
    <cellStyle name="Comma 3 5 5 2 4 2 2 3" xfId="13320" xr:uid="{00000000-0005-0000-0000-0000B4420000}"/>
    <cellStyle name="Comma 3 5 5 2 4 2 2 3 2" xfId="32534" xr:uid="{3744C394-E211-420B-84AF-A3711F83B5C6}"/>
    <cellStyle name="Comma 3 5 5 2 4 2 2 4" xfId="22927" xr:uid="{B71489DE-3A78-4A4B-ADA4-19CC4D941E12}"/>
    <cellStyle name="Comma 3 5 5 2 4 2 3" xfId="6115" xr:uid="{00000000-0005-0000-0000-0000B5420000}"/>
    <cellStyle name="Comma 3 5 5 2 4 2 3 2" xfId="15722" xr:uid="{00000000-0005-0000-0000-0000B6420000}"/>
    <cellStyle name="Comma 3 5 5 2 4 2 3 2 2" xfId="34936" xr:uid="{C6E160DF-1871-4674-B788-4D1480A97630}"/>
    <cellStyle name="Comma 3 5 5 2 4 2 3 3" xfId="25329" xr:uid="{20417870-B187-4F23-92AD-1067B12DE1A1}"/>
    <cellStyle name="Comma 3 5 5 2 4 2 4" xfId="10918" xr:uid="{00000000-0005-0000-0000-0000B7420000}"/>
    <cellStyle name="Comma 3 5 5 2 4 2 4 2" xfId="30132" xr:uid="{6AF6DF61-B5C8-44B5-93CD-7EABC6854111}"/>
    <cellStyle name="Comma 3 5 5 2 4 2 5" xfId="20525" xr:uid="{1B40EBB7-BEF9-4A42-A8C9-830E8256015F}"/>
    <cellStyle name="Comma 3 5 5 2 4 3" xfId="2108" xr:uid="{00000000-0005-0000-0000-0000B8420000}"/>
    <cellStyle name="Comma 3 5 5 2 4 3 2" xfId="4513" xr:uid="{00000000-0005-0000-0000-0000B9420000}"/>
    <cellStyle name="Comma 3 5 5 2 4 3 2 2" xfId="9316" xr:uid="{00000000-0005-0000-0000-0000BA420000}"/>
    <cellStyle name="Comma 3 5 5 2 4 3 2 2 2" xfId="18923" xr:uid="{00000000-0005-0000-0000-0000BB420000}"/>
    <cellStyle name="Comma 3 5 5 2 4 3 2 2 2 2" xfId="38137" xr:uid="{83C87B9C-0021-4D54-8177-7FA2BBFE6075}"/>
    <cellStyle name="Comma 3 5 5 2 4 3 2 2 3" xfId="28530" xr:uid="{6B0EDA8D-C0F5-4C67-A300-DC95F169D628}"/>
    <cellStyle name="Comma 3 5 5 2 4 3 2 3" xfId="14120" xr:uid="{00000000-0005-0000-0000-0000BC420000}"/>
    <cellStyle name="Comma 3 5 5 2 4 3 2 3 2" xfId="33334" xr:uid="{9F7D7B01-D939-440C-89D5-B72AB7C56298}"/>
    <cellStyle name="Comma 3 5 5 2 4 3 2 4" xfId="23727" xr:uid="{65627269-25A6-42AC-95C6-A83E3584F9EE}"/>
    <cellStyle name="Comma 3 5 5 2 4 3 3" xfId="6915" xr:uid="{00000000-0005-0000-0000-0000BD420000}"/>
    <cellStyle name="Comma 3 5 5 2 4 3 3 2" xfId="16522" xr:uid="{00000000-0005-0000-0000-0000BE420000}"/>
    <cellStyle name="Comma 3 5 5 2 4 3 3 2 2" xfId="35736" xr:uid="{55BF8D87-27C0-4D7F-A140-69F927071358}"/>
    <cellStyle name="Comma 3 5 5 2 4 3 3 3" xfId="26129" xr:uid="{3ED1489A-1948-4F2D-A097-5A462CE7E8FF}"/>
    <cellStyle name="Comma 3 5 5 2 4 3 4" xfId="11718" xr:uid="{00000000-0005-0000-0000-0000BF420000}"/>
    <cellStyle name="Comma 3 5 5 2 4 3 4 2" xfId="30932" xr:uid="{C8E6AE1C-DF70-4528-959A-8BD49524E221}"/>
    <cellStyle name="Comma 3 5 5 2 4 3 5" xfId="21325" xr:uid="{20F4986F-B4ED-4266-9495-C6307C970308}"/>
    <cellStyle name="Comma 3 5 5 2 4 4" xfId="2913" xr:uid="{00000000-0005-0000-0000-0000C0420000}"/>
    <cellStyle name="Comma 3 5 5 2 4 4 2" xfId="7716" xr:uid="{00000000-0005-0000-0000-0000C1420000}"/>
    <cellStyle name="Comma 3 5 5 2 4 4 2 2" xfId="17323" xr:uid="{00000000-0005-0000-0000-0000C2420000}"/>
    <cellStyle name="Comma 3 5 5 2 4 4 2 2 2" xfId="36537" xr:uid="{AF0545B9-41BC-44DC-AE0D-39A6B5C3CD9C}"/>
    <cellStyle name="Comma 3 5 5 2 4 4 2 3" xfId="26930" xr:uid="{C5F28FC1-E44E-4C53-81EF-728606851601}"/>
    <cellStyle name="Comma 3 5 5 2 4 4 3" xfId="12520" xr:uid="{00000000-0005-0000-0000-0000C3420000}"/>
    <cellStyle name="Comma 3 5 5 2 4 4 3 2" xfId="31734" xr:uid="{CC64FA83-CCF0-42BD-A0C0-6D98A30045A6}"/>
    <cellStyle name="Comma 3 5 5 2 4 4 4" xfId="22127" xr:uid="{B09C5247-83BD-46A5-8F00-BDB808F5470F}"/>
    <cellStyle name="Comma 3 5 5 2 4 5" xfId="5315" xr:uid="{00000000-0005-0000-0000-0000C4420000}"/>
    <cellStyle name="Comma 3 5 5 2 4 5 2" xfId="14922" xr:uid="{00000000-0005-0000-0000-0000C5420000}"/>
    <cellStyle name="Comma 3 5 5 2 4 5 2 2" xfId="34136" xr:uid="{57AE6A34-7B7F-4400-AEBF-5D0DB7ECD4FE}"/>
    <cellStyle name="Comma 3 5 5 2 4 5 3" xfId="24529" xr:uid="{E3543487-780F-4865-A983-967FB5F18C72}"/>
    <cellStyle name="Comma 3 5 5 2 4 6" xfId="10118" xr:uid="{00000000-0005-0000-0000-0000C6420000}"/>
    <cellStyle name="Comma 3 5 5 2 4 6 2" xfId="29332" xr:uid="{A55373B3-AD0E-415B-8B9B-463A5AEAC3BA}"/>
    <cellStyle name="Comma 3 5 5 2 4 7" xfId="19725" xr:uid="{4915322E-FC36-4A54-B2C5-073B6B5A1421}"/>
    <cellStyle name="Comma 3 5 5 2 5" xfId="707" xr:uid="{00000000-0005-0000-0000-0000C7420000}"/>
    <cellStyle name="Comma 3 5 5 2 5 2" xfId="1508" xr:uid="{00000000-0005-0000-0000-0000C8420000}"/>
    <cellStyle name="Comma 3 5 5 2 5 2 2" xfId="3913" xr:uid="{00000000-0005-0000-0000-0000C9420000}"/>
    <cellStyle name="Comma 3 5 5 2 5 2 2 2" xfId="8716" xr:uid="{00000000-0005-0000-0000-0000CA420000}"/>
    <cellStyle name="Comma 3 5 5 2 5 2 2 2 2" xfId="18323" xr:uid="{00000000-0005-0000-0000-0000CB420000}"/>
    <cellStyle name="Comma 3 5 5 2 5 2 2 2 2 2" xfId="37537" xr:uid="{E1BCEE32-91EB-4DF3-9698-8A1284B5C6E1}"/>
    <cellStyle name="Comma 3 5 5 2 5 2 2 2 3" xfId="27930" xr:uid="{675DC55C-7298-4381-B2AE-70A8BDA66C6B}"/>
    <cellStyle name="Comma 3 5 5 2 5 2 2 3" xfId="13520" xr:uid="{00000000-0005-0000-0000-0000CC420000}"/>
    <cellStyle name="Comma 3 5 5 2 5 2 2 3 2" xfId="32734" xr:uid="{F1F65D97-3A2F-40AA-BAE9-6A3C75D34B48}"/>
    <cellStyle name="Comma 3 5 5 2 5 2 2 4" xfId="23127" xr:uid="{FF1B1D88-55FE-425C-8FF5-C65E299BB906}"/>
    <cellStyle name="Comma 3 5 5 2 5 2 3" xfId="6315" xr:uid="{00000000-0005-0000-0000-0000CD420000}"/>
    <cellStyle name="Comma 3 5 5 2 5 2 3 2" xfId="15922" xr:uid="{00000000-0005-0000-0000-0000CE420000}"/>
    <cellStyle name="Comma 3 5 5 2 5 2 3 2 2" xfId="35136" xr:uid="{ED6B5EC3-C5DC-4D6D-8C23-C51AC6A97379}"/>
    <cellStyle name="Comma 3 5 5 2 5 2 3 3" xfId="25529" xr:uid="{86531F40-73A5-4392-B716-E5AA8BEF4FB2}"/>
    <cellStyle name="Comma 3 5 5 2 5 2 4" xfId="11118" xr:uid="{00000000-0005-0000-0000-0000CF420000}"/>
    <cellStyle name="Comma 3 5 5 2 5 2 4 2" xfId="30332" xr:uid="{ECCF09DF-37F7-4BE8-91A5-ADF3D3B16736}"/>
    <cellStyle name="Comma 3 5 5 2 5 2 5" xfId="20725" xr:uid="{8B0E6447-1557-46F2-B697-E3EB8B27F6F3}"/>
    <cellStyle name="Comma 3 5 5 2 5 3" xfId="2308" xr:uid="{00000000-0005-0000-0000-0000D0420000}"/>
    <cellStyle name="Comma 3 5 5 2 5 3 2" xfId="4713" xr:uid="{00000000-0005-0000-0000-0000D1420000}"/>
    <cellStyle name="Comma 3 5 5 2 5 3 2 2" xfId="9516" xr:uid="{00000000-0005-0000-0000-0000D2420000}"/>
    <cellStyle name="Comma 3 5 5 2 5 3 2 2 2" xfId="19123" xr:uid="{00000000-0005-0000-0000-0000D3420000}"/>
    <cellStyle name="Comma 3 5 5 2 5 3 2 2 2 2" xfId="38337" xr:uid="{4C58C4BF-A862-4BBC-B157-E1D793B55F34}"/>
    <cellStyle name="Comma 3 5 5 2 5 3 2 2 3" xfId="28730" xr:uid="{D3762D57-3BA8-42AF-9CCA-F3C20BCCEC3E}"/>
    <cellStyle name="Comma 3 5 5 2 5 3 2 3" xfId="14320" xr:uid="{00000000-0005-0000-0000-0000D4420000}"/>
    <cellStyle name="Comma 3 5 5 2 5 3 2 3 2" xfId="33534" xr:uid="{E884506C-BCE0-4E9F-A77E-7DD83A43D6DB}"/>
    <cellStyle name="Comma 3 5 5 2 5 3 2 4" xfId="23927" xr:uid="{115E2224-1695-4290-B62A-8817B20DF3ED}"/>
    <cellStyle name="Comma 3 5 5 2 5 3 3" xfId="7115" xr:uid="{00000000-0005-0000-0000-0000D5420000}"/>
    <cellStyle name="Comma 3 5 5 2 5 3 3 2" xfId="16722" xr:uid="{00000000-0005-0000-0000-0000D6420000}"/>
    <cellStyle name="Comma 3 5 5 2 5 3 3 2 2" xfId="35936" xr:uid="{AD82504E-666D-43CF-8544-6A5DEF06C483}"/>
    <cellStyle name="Comma 3 5 5 2 5 3 3 3" xfId="26329" xr:uid="{711709F6-58C4-4D25-9527-88427382F70E}"/>
    <cellStyle name="Comma 3 5 5 2 5 3 4" xfId="11918" xr:uid="{00000000-0005-0000-0000-0000D7420000}"/>
    <cellStyle name="Comma 3 5 5 2 5 3 4 2" xfId="31132" xr:uid="{A51CB918-2860-4ED5-BFD7-B7604D36F620}"/>
    <cellStyle name="Comma 3 5 5 2 5 3 5" xfId="21525" xr:uid="{72A75270-324B-4391-83B6-74FD3C0BCC6E}"/>
    <cellStyle name="Comma 3 5 5 2 5 4" xfId="3113" xr:uid="{00000000-0005-0000-0000-0000D8420000}"/>
    <cellStyle name="Comma 3 5 5 2 5 4 2" xfId="7916" xr:uid="{00000000-0005-0000-0000-0000D9420000}"/>
    <cellStyle name="Comma 3 5 5 2 5 4 2 2" xfId="17523" xr:uid="{00000000-0005-0000-0000-0000DA420000}"/>
    <cellStyle name="Comma 3 5 5 2 5 4 2 2 2" xfId="36737" xr:uid="{949BDBEC-8251-4857-982A-4608C97C5CEA}"/>
    <cellStyle name="Comma 3 5 5 2 5 4 2 3" xfId="27130" xr:uid="{BAE9B911-4D9A-4AE2-9571-7203073B656D}"/>
    <cellStyle name="Comma 3 5 5 2 5 4 3" xfId="12720" xr:uid="{00000000-0005-0000-0000-0000DB420000}"/>
    <cellStyle name="Comma 3 5 5 2 5 4 3 2" xfId="31934" xr:uid="{3AECAD8A-DBD5-47C0-BEF2-FEB8FDF0D676}"/>
    <cellStyle name="Comma 3 5 5 2 5 4 4" xfId="22327" xr:uid="{7BABD8CB-A7F7-4396-B929-68B52E909C94}"/>
    <cellStyle name="Comma 3 5 5 2 5 5" xfId="5515" xr:uid="{00000000-0005-0000-0000-0000DC420000}"/>
    <cellStyle name="Comma 3 5 5 2 5 5 2" xfId="15122" xr:uid="{00000000-0005-0000-0000-0000DD420000}"/>
    <cellStyle name="Comma 3 5 5 2 5 5 2 2" xfId="34336" xr:uid="{CF3B090C-D29B-42A2-85F4-75EFCC0D0493}"/>
    <cellStyle name="Comma 3 5 5 2 5 5 3" xfId="24729" xr:uid="{81962BAB-CF61-4AF5-BB25-26C84DFAE3A3}"/>
    <cellStyle name="Comma 3 5 5 2 5 6" xfId="10318" xr:uid="{00000000-0005-0000-0000-0000DE420000}"/>
    <cellStyle name="Comma 3 5 5 2 5 6 2" xfId="29532" xr:uid="{D5EFA41B-7065-4DC9-B319-A867E2F4C18D}"/>
    <cellStyle name="Comma 3 5 5 2 5 7" xfId="19925" xr:uid="{09A05134-2ECB-48F0-8A3E-792C2975DAF6}"/>
    <cellStyle name="Comma 3 5 5 2 6" xfId="908" xr:uid="{00000000-0005-0000-0000-0000DF420000}"/>
    <cellStyle name="Comma 3 5 5 2 6 2" xfId="3313" xr:uid="{00000000-0005-0000-0000-0000E0420000}"/>
    <cellStyle name="Comma 3 5 5 2 6 2 2" xfId="8116" xr:uid="{00000000-0005-0000-0000-0000E1420000}"/>
    <cellStyle name="Comma 3 5 5 2 6 2 2 2" xfId="17723" xr:uid="{00000000-0005-0000-0000-0000E2420000}"/>
    <cellStyle name="Comma 3 5 5 2 6 2 2 2 2" xfId="36937" xr:uid="{B3F30B4C-BA80-49DC-AE9D-D166DC4EC85E}"/>
    <cellStyle name="Comma 3 5 5 2 6 2 2 3" xfId="27330" xr:uid="{372E71C2-265A-4748-9DEC-CE32B7CC71F0}"/>
    <cellStyle name="Comma 3 5 5 2 6 2 3" xfId="12920" xr:uid="{00000000-0005-0000-0000-0000E3420000}"/>
    <cellStyle name="Comma 3 5 5 2 6 2 3 2" xfId="32134" xr:uid="{A68EE44B-8D17-4B1A-9CAF-E1EAA90E2320}"/>
    <cellStyle name="Comma 3 5 5 2 6 2 4" xfId="22527" xr:uid="{E63C64C3-1C21-4C99-9B29-BC7DD8ADE779}"/>
    <cellStyle name="Comma 3 5 5 2 6 3" xfId="5715" xr:uid="{00000000-0005-0000-0000-0000E4420000}"/>
    <cellStyle name="Comma 3 5 5 2 6 3 2" xfId="15322" xr:uid="{00000000-0005-0000-0000-0000E5420000}"/>
    <cellStyle name="Comma 3 5 5 2 6 3 2 2" xfId="34536" xr:uid="{2F044ACA-22EB-4760-8AEA-674E3647C240}"/>
    <cellStyle name="Comma 3 5 5 2 6 3 3" xfId="24929" xr:uid="{6259837B-FA64-47D5-9CC1-7264B2C7EC99}"/>
    <cellStyle name="Comma 3 5 5 2 6 4" xfId="10518" xr:uid="{00000000-0005-0000-0000-0000E6420000}"/>
    <cellStyle name="Comma 3 5 5 2 6 4 2" xfId="29732" xr:uid="{AEAF086C-7594-4098-959F-78EDC55EC534}"/>
    <cellStyle name="Comma 3 5 5 2 6 5" xfId="20125" xr:uid="{D60E535E-1E2F-4AD6-BCA6-48CEFA331C58}"/>
    <cellStyle name="Comma 3 5 5 2 7" xfId="1708" xr:uid="{00000000-0005-0000-0000-0000E7420000}"/>
    <cellStyle name="Comma 3 5 5 2 7 2" xfId="4113" xr:uid="{00000000-0005-0000-0000-0000E8420000}"/>
    <cellStyle name="Comma 3 5 5 2 7 2 2" xfId="8916" xr:uid="{00000000-0005-0000-0000-0000E9420000}"/>
    <cellStyle name="Comma 3 5 5 2 7 2 2 2" xfId="18523" xr:uid="{00000000-0005-0000-0000-0000EA420000}"/>
    <cellStyle name="Comma 3 5 5 2 7 2 2 2 2" xfId="37737" xr:uid="{B536E7D0-F7AC-4424-A903-BEB0BE79320D}"/>
    <cellStyle name="Comma 3 5 5 2 7 2 2 3" xfId="28130" xr:uid="{A5352242-D4C6-4ABF-95A0-BB963659907D}"/>
    <cellStyle name="Comma 3 5 5 2 7 2 3" xfId="13720" xr:uid="{00000000-0005-0000-0000-0000EB420000}"/>
    <cellStyle name="Comma 3 5 5 2 7 2 3 2" xfId="32934" xr:uid="{0C0C1F38-C20F-43E0-963F-9C8CEA81E389}"/>
    <cellStyle name="Comma 3 5 5 2 7 2 4" xfId="23327" xr:uid="{D9B36741-7D90-4DA5-B33D-74F1D2AADB6D}"/>
    <cellStyle name="Comma 3 5 5 2 7 3" xfId="6515" xr:uid="{00000000-0005-0000-0000-0000EC420000}"/>
    <cellStyle name="Comma 3 5 5 2 7 3 2" xfId="16122" xr:uid="{00000000-0005-0000-0000-0000ED420000}"/>
    <cellStyle name="Comma 3 5 5 2 7 3 2 2" xfId="35336" xr:uid="{1DFB94EC-A842-489F-B40A-857F5D261B45}"/>
    <cellStyle name="Comma 3 5 5 2 7 3 3" xfId="25729" xr:uid="{B85B96E6-41FE-4706-9355-E1D51913FC2B}"/>
    <cellStyle name="Comma 3 5 5 2 7 4" xfId="11318" xr:uid="{00000000-0005-0000-0000-0000EE420000}"/>
    <cellStyle name="Comma 3 5 5 2 7 4 2" xfId="30532" xr:uid="{40066E29-C927-4580-BAB4-37401B00CD52}"/>
    <cellStyle name="Comma 3 5 5 2 7 5" xfId="20925" xr:uid="{D3F03267-B273-491E-815C-513E3F314949}"/>
    <cellStyle name="Comma 3 5 5 2 8" xfId="2513" xr:uid="{00000000-0005-0000-0000-0000EF420000}"/>
    <cellStyle name="Comma 3 5 5 2 8 2" xfId="7316" xr:uid="{00000000-0005-0000-0000-0000F0420000}"/>
    <cellStyle name="Comma 3 5 5 2 8 2 2" xfId="16923" xr:uid="{00000000-0005-0000-0000-0000F1420000}"/>
    <cellStyle name="Comma 3 5 5 2 8 2 2 2" xfId="36137" xr:uid="{DFBD5632-1836-43A9-8369-4ADACFF82467}"/>
    <cellStyle name="Comma 3 5 5 2 8 2 3" xfId="26530" xr:uid="{6C30ED2F-B946-444C-B965-CF19D76D4AD1}"/>
    <cellStyle name="Comma 3 5 5 2 8 3" xfId="12120" xr:uid="{00000000-0005-0000-0000-0000F2420000}"/>
    <cellStyle name="Comma 3 5 5 2 8 3 2" xfId="31334" xr:uid="{DC36DC73-145B-4713-8FA7-EF1BF5239184}"/>
    <cellStyle name="Comma 3 5 5 2 8 4" xfId="21727" xr:uid="{1B8C7001-3A48-422E-A5AE-1D4DD9A186B1}"/>
    <cellStyle name="Comma 3 5 5 2 9" xfId="4915" xr:uid="{00000000-0005-0000-0000-0000F3420000}"/>
    <cellStyle name="Comma 3 5 5 2 9 2" xfId="14522" xr:uid="{00000000-0005-0000-0000-0000F4420000}"/>
    <cellStyle name="Comma 3 5 5 2 9 2 2" xfId="33736" xr:uid="{7F01AF3F-C057-4117-8F10-8B8FEF51CBCC}"/>
    <cellStyle name="Comma 3 5 5 2 9 3" xfId="24129" xr:uid="{E01F3F27-43F7-4F72-9657-D398324B67A6}"/>
    <cellStyle name="Comma 3 5 5 3" xfId="157" xr:uid="{00000000-0005-0000-0000-0000F5420000}"/>
    <cellStyle name="Comma 3 5 5 3 10" xfId="19375" xr:uid="{003DF196-6A5E-4B9E-AC42-4E3905E4BDA3}"/>
    <cellStyle name="Comma 3 5 5 3 2" xfId="357" xr:uid="{00000000-0005-0000-0000-0000F6420000}"/>
    <cellStyle name="Comma 3 5 5 3 2 2" xfId="1158" xr:uid="{00000000-0005-0000-0000-0000F7420000}"/>
    <cellStyle name="Comma 3 5 5 3 2 2 2" xfId="3563" xr:uid="{00000000-0005-0000-0000-0000F8420000}"/>
    <cellStyle name="Comma 3 5 5 3 2 2 2 2" xfId="8366" xr:uid="{00000000-0005-0000-0000-0000F9420000}"/>
    <cellStyle name="Comma 3 5 5 3 2 2 2 2 2" xfId="17973" xr:uid="{00000000-0005-0000-0000-0000FA420000}"/>
    <cellStyle name="Comma 3 5 5 3 2 2 2 2 2 2" xfId="37187" xr:uid="{7B9EE3E0-0928-44A1-82DB-AC58C567665E}"/>
    <cellStyle name="Comma 3 5 5 3 2 2 2 2 3" xfId="27580" xr:uid="{63B3DE03-7E26-4848-8E3A-E69B88DC4AD5}"/>
    <cellStyle name="Comma 3 5 5 3 2 2 2 3" xfId="13170" xr:uid="{00000000-0005-0000-0000-0000FB420000}"/>
    <cellStyle name="Comma 3 5 5 3 2 2 2 3 2" xfId="32384" xr:uid="{E0154725-397A-44CB-9697-0EE788886D7B}"/>
    <cellStyle name="Comma 3 5 5 3 2 2 2 4" xfId="22777" xr:uid="{30270488-FB00-4117-816A-4CD658CA3E96}"/>
    <cellStyle name="Comma 3 5 5 3 2 2 3" xfId="5965" xr:uid="{00000000-0005-0000-0000-0000FC420000}"/>
    <cellStyle name="Comma 3 5 5 3 2 2 3 2" xfId="15572" xr:uid="{00000000-0005-0000-0000-0000FD420000}"/>
    <cellStyle name="Comma 3 5 5 3 2 2 3 2 2" xfId="34786" xr:uid="{28762C3D-2CC7-4B9B-8E00-3EB27A00BEC0}"/>
    <cellStyle name="Comma 3 5 5 3 2 2 3 3" xfId="25179" xr:uid="{F63A4F74-BB2B-4015-B44C-CA77928F4AB6}"/>
    <cellStyle name="Comma 3 5 5 3 2 2 4" xfId="10768" xr:uid="{00000000-0005-0000-0000-0000FE420000}"/>
    <cellStyle name="Comma 3 5 5 3 2 2 4 2" xfId="29982" xr:uid="{DA35A6A7-6EA2-4EF2-99C1-131BA2698C48}"/>
    <cellStyle name="Comma 3 5 5 3 2 2 5" xfId="20375" xr:uid="{1BCCCFA3-34CF-4C93-9D7B-FFA871DAD135}"/>
    <cellStyle name="Comma 3 5 5 3 2 3" xfId="1958" xr:uid="{00000000-0005-0000-0000-0000FF420000}"/>
    <cellStyle name="Comma 3 5 5 3 2 3 2" xfId="4363" xr:uid="{00000000-0005-0000-0000-000000430000}"/>
    <cellStyle name="Comma 3 5 5 3 2 3 2 2" xfId="9166" xr:uid="{00000000-0005-0000-0000-000001430000}"/>
    <cellStyle name="Comma 3 5 5 3 2 3 2 2 2" xfId="18773" xr:uid="{00000000-0005-0000-0000-000002430000}"/>
    <cellStyle name="Comma 3 5 5 3 2 3 2 2 2 2" xfId="37987" xr:uid="{1B29089B-09D5-4018-A1D5-BA545F9A142C}"/>
    <cellStyle name="Comma 3 5 5 3 2 3 2 2 3" xfId="28380" xr:uid="{B676F3DF-6DB9-42D1-9F87-C6E11FC45824}"/>
    <cellStyle name="Comma 3 5 5 3 2 3 2 3" xfId="13970" xr:uid="{00000000-0005-0000-0000-000003430000}"/>
    <cellStyle name="Comma 3 5 5 3 2 3 2 3 2" xfId="33184" xr:uid="{D8EDFDF0-3BC6-41B9-88AA-D20FCC3CA7FE}"/>
    <cellStyle name="Comma 3 5 5 3 2 3 2 4" xfId="23577" xr:uid="{CA1762EB-90F7-4E34-B4C1-708713717E7C}"/>
    <cellStyle name="Comma 3 5 5 3 2 3 3" xfId="6765" xr:uid="{00000000-0005-0000-0000-000004430000}"/>
    <cellStyle name="Comma 3 5 5 3 2 3 3 2" xfId="16372" xr:uid="{00000000-0005-0000-0000-000005430000}"/>
    <cellStyle name="Comma 3 5 5 3 2 3 3 2 2" xfId="35586" xr:uid="{D286D4B0-E8C0-4EF8-A3B5-CF264187E517}"/>
    <cellStyle name="Comma 3 5 5 3 2 3 3 3" xfId="25979" xr:uid="{3C01F315-36D9-4995-92F8-1E2A7082209A}"/>
    <cellStyle name="Comma 3 5 5 3 2 3 4" xfId="11568" xr:uid="{00000000-0005-0000-0000-000006430000}"/>
    <cellStyle name="Comma 3 5 5 3 2 3 4 2" xfId="30782" xr:uid="{BAFF0BAE-99C6-4C52-A762-D47842C692BB}"/>
    <cellStyle name="Comma 3 5 5 3 2 3 5" xfId="21175" xr:uid="{3B0A24BB-FD19-4B71-94EC-BBD5D7A1A685}"/>
    <cellStyle name="Comma 3 5 5 3 2 4" xfId="2763" xr:uid="{00000000-0005-0000-0000-000007430000}"/>
    <cellStyle name="Comma 3 5 5 3 2 4 2" xfId="7566" xr:uid="{00000000-0005-0000-0000-000008430000}"/>
    <cellStyle name="Comma 3 5 5 3 2 4 2 2" xfId="17173" xr:uid="{00000000-0005-0000-0000-000009430000}"/>
    <cellStyle name="Comma 3 5 5 3 2 4 2 2 2" xfId="36387" xr:uid="{7C393402-8924-41D5-90EE-943B75614F9E}"/>
    <cellStyle name="Comma 3 5 5 3 2 4 2 3" xfId="26780" xr:uid="{402DB416-3EB0-41A6-BCAC-9B7AF3638C73}"/>
    <cellStyle name="Comma 3 5 5 3 2 4 3" xfId="12370" xr:uid="{00000000-0005-0000-0000-00000A430000}"/>
    <cellStyle name="Comma 3 5 5 3 2 4 3 2" xfId="31584" xr:uid="{FEDE5D64-E119-4BB2-A534-06C0A7999C24}"/>
    <cellStyle name="Comma 3 5 5 3 2 4 4" xfId="21977" xr:uid="{86FF24C1-8E2F-412B-8882-9DCF100F2914}"/>
    <cellStyle name="Comma 3 5 5 3 2 5" xfId="5165" xr:uid="{00000000-0005-0000-0000-00000B430000}"/>
    <cellStyle name="Comma 3 5 5 3 2 5 2" xfId="14772" xr:uid="{00000000-0005-0000-0000-00000C430000}"/>
    <cellStyle name="Comma 3 5 5 3 2 5 2 2" xfId="33986" xr:uid="{4A5D3763-DCD3-48C8-8345-75F68CDD4BE3}"/>
    <cellStyle name="Comma 3 5 5 3 2 5 3" xfId="24379" xr:uid="{807B745F-4B61-402B-AD4E-856DF6282D09}"/>
    <cellStyle name="Comma 3 5 5 3 2 6" xfId="9968" xr:uid="{00000000-0005-0000-0000-00000D430000}"/>
    <cellStyle name="Comma 3 5 5 3 2 6 2" xfId="29182" xr:uid="{018DEC61-7DB0-4AA1-9654-D448B204B2CA}"/>
    <cellStyle name="Comma 3 5 5 3 2 7" xfId="19575" xr:uid="{33DDC571-1D62-4F39-95E0-727790FF3890}"/>
    <cellStyle name="Comma 3 5 5 3 3" xfId="557" xr:uid="{00000000-0005-0000-0000-00000E430000}"/>
    <cellStyle name="Comma 3 5 5 3 3 2" xfId="1358" xr:uid="{00000000-0005-0000-0000-00000F430000}"/>
    <cellStyle name="Comma 3 5 5 3 3 2 2" xfId="3763" xr:uid="{00000000-0005-0000-0000-000010430000}"/>
    <cellStyle name="Comma 3 5 5 3 3 2 2 2" xfId="8566" xr:uid="{00000000-0005-0000-0000-000011430000}"/>
    <cellStyle name="Comma 3 5 5 3 3 2 2 2 2" xfId="18173" xr:uid="{00000000-0005-0000-0000-000012430000}"/>
    <cellStyle name="Comma 3 5 5 3 3 2 2 2 2 2" xfId="37387" xr:uid="{4E83A509-6B82-4C1A-86C5-D78B59BBE10A}"/>
    <cellStyle name="Comma 3 5 5 3 3 2 2 2 3" xfId="27780" xr:uid="{C6C093E1-DF1C-4DF4-8049-79E0CF94C300}"/>
    <cellStyle name="Comma 3 5 5 3 3 2 2 3" xfId="13370" xr:uid="{00000000-0005-0000-0000-000013430000}"/>
    <cellStyle name="Comma 3 5 5 3 3 2 2 3 2" xfId="32584" xr:uid="{B569FF7E-7BFF-4877-B98A-B16BB39D0AC9}"/>
    <cellStyle name="Comma 3 5 5 3 3 2 2 4" xfId="22977" xr:uid="{B6308948-4A21-4907-8011-88A82DFAD422}"/>
    <cellStyle name="Comma 3 5 5 3 3 2 3" xfId="6165" xr:uid="{00000000-0005-0000-0000-000014430000}"/>
    <cellStyle name="Comma 3 5 5 3 3 2 3 2" xfId="15772" xr:uid="{00000000-0005-0000-0000-000015430000}"/>
    <cellStyle name="Comma 3 5 5 3 3 2 3 2 2" xfId="34986" xr:uid="{28E18B1A-81B6-46B2-9EB0-B54B6717FA62}"/>
    <cellStyle name="Comma 3 5 5 3 3 2 3 3" xfId="25379" xr:uid="{0E13C68D-FD76-4765-991A-EDFFC7A96C4C}"/>
    <cellStyle name="Comma 3 5 5 3 3 2 4" xfId="10968" xr:uid="{00000000-0005-0000-0000-000016430000}"/>
    <cellStyle name="Comma 3 5 5 3 3 2 4 2" xfId="30182" xr:uid="{D3A83690-2658-4B92-AF42-4DC211DFAEF9}"/>
    <cellStyle name="Comma 3 5 5 3 3 2 5" xfId="20575" xr:uid="{4F7D080F-B3D8-465E-818B-E555C20069A5}"/>
    <cellStyle name="Comma 3 5 5 3 3 3" xfId="2158" xr:uid="{00000000-0005-0000-0000-000017430000}"/>
    <cellStyle name="Comma 3 5 5 3 3 3 2" xfId="4563" xr:uid="{00000000-0005-0000-0000-000018430000}"/>
    <cellStyle name="Comma 3 5 5 3 3 3 2 2" xfId="9366" xr:uid="{00000000-0005-0000-0000-000019430000}"/>
    <cellStyle name="Comma 3 5 5 3 3 3 2 2 2" xfId="18973" xr:uid="{00000000-0005-0000-0000-00001A430000}"/>
    <cellStyle name="Comma 3 5 5 3 3 3 2 2 2 2" xfId="38187" xr:uid="{3042DC78-C3C8-4CE1-8060-C51247C357C1}"/>
    <cellStyle name="Comma 3 5 5 3 3 3 2 2 3" xfId="28580" xr:uid="{BCFAFF1A-8AAE-4887-AFEE-BC5F73F2302E}"/>
    <cellStyle name="Comma 3 5 5 3 3 3 2 3" xfId="14170" xr:uid="{00000000-0005-0000-0000-00001B430000}"/>
    <cellStyle name="Comma 3 5 5 3 3 3 2 3 2" xfId="33384" xr:uid="{8967408C-1949-4F91-8B0C-2E5233364AC9}"/>
    <cellStyle name="Comma 3 5 5 3 3 3 2 4" xfId="23777" xr:uid="{90ADBF42-9D63-4443-BD89-E45E778247A7}"/>
    <cellStyle name="Comma 3 5 5 3 3 3 3" xfId="6965" xr:uid="{00000000-0005-0000-0000-00001C430000}"/>
    <cellStyle name="Comma 3 5 5 3 3 3 3 2" xfId="16572" xr:uid="{00000000-0005-0000-0000-00001D430000}"/>
    <cellStyle name="Comma 3 5 5 3 3 3 3 2 2" xfId="35786" xr:uid="{F1C25D83-A849-4C55-98BB-0B0B6303266B}"/>
    <cellStyle name="Comma 3 5 5 3 3 3 3 3" xfId="26179" xr:uid="{2AB20F83-A19A-43B2-880D-0404220D232E}"/>
    <cellStyle name="Comma 3 5 5 3 3 3 4" xfId="11768" xr:uid="{00000000-0005-0000-0000-00001E430000}"/>
    <cellStyle name="Comma 3 5 5 3 3 3 4 2" xfId="30982" xr:uid="{35A7D9CA-850F-4121-80F2-13F4FED8F653}"/>
    <cellStyle name="Comma 3 5 5 3 3 3 5" xfId="21375" xr:uid="{4C2B456B-F385-464C-9B60-AF1412E68792}"/>
    <cellStyle name="Comma 3 5 5 3 3 4" xfId="2963" xr:uid="{00000000-0005-0000-0000-00001F430000}"/>
    <cellStyle name="Comma 3 5 5 3 3 4 2" xfId="7766" xr:uid="{00000000-0005-0000-0000-000020430000}"/>
    <cellStyle name="Comma 3 5 5 3 3 4 2 2" xfId="17373" xr:uid="{00000000-0005-0000-0000-000021430000}"/>
    <cellStyle name="Comma 3 5 5 3 3 4 2 2 2" xfId="36587" xr:uid="{F50F22D8-68EF-4F3A-96B4-7D74026DB087}"/>
    <cellStyle name="Comma 3 5 5 3 3 4 2 3" xfId="26980" xr:uid="{FCCD8478-4839-44B9-9E2A-510E4443DCC0}"/>
    <cellStyle name="Comma 3 5 5 3 3 4 3" xfId="12570" xr:uid="{00000000-0005-0000-0000-000022430000}"/>
    <cellStyle name="Comma 3 5 5 3 3 4 3 2" xfId="31784" xr:uid="{8813D259-7796-49CF-A780-77122E806C78}"/>
    <cellStyle name="Comma 3 5 5 3 3 4 4" xfId="22177" xr:uid="{AC9DF726-5AB8-4E72-A60B-29ACB3CFB352}"/>
    <cellStyle name="Comma 3 5 5 3 3 5" xfId="5365" xr:uid="{00000000-0005-0000-0000-000023430000}"/>
    <cellStyle name="Comma 3 5 5 3 3 5 2" xfId="14972" xr:uid="{00000000-0005-0000-0000-000024430000}"/>
    <cellStyle name="Comma 3 5 5 3 3 5 2 2" xfId="34186" xr:uid="{D67FCD54-668D-4650-80B4-5720A2BC7B75}"/>
    <cellStyle name="Comma 3 5 5 3 3 5 3" xfId="24579" xr:uid="{EE6D84C4-DAAE-4268-8C4C-21F437E7AA52}"/>
    <cellStyle name="Comma 3 5 5 3 3 6" xfId="10168" xr:uid="{00000000-0005-0000-0000-000025430000}"/>
    <cellStyle name="Comma 3 5 5 3 3 6 2" xfId="29382" xr:uid="{03E38BBC-250E-4C1B-885E-96BE1A087215}"/>
    <cellStyle name="Comma 3 5 5 3 3 7" xfId="19775" xr:uid="{B0E8761F-9584-4A5C-858B-8FCCAE38F607}"/>
    <cellStyle name="Comma 3 5 5 3 4" xfId="757" xr:uid="{00000000-0005-0000-0000-000026430000}"/>
    <cellStyle name="Comma 3 5 5 3 4 2" xfId="1558" xr:uid="{00000000-0005-0000-0000-000027430000}"/>
    <cellStyle name="Comma 3 5 5 3 4 2 2" xfId="3963" xr:uid="{00000000-0005-0000-0000-000028430000}"/>
    <cellStyle name="Comma 3 5 5 3 4 2 2 2" xfId="8766" xr:uid="{00000000-0005-0000-0000-000029430000}"/>
    <cellStyle name="Comma 3 5 5 3 4 2 2 2 2" xfId="18373" xr:uid="{00000000-0005-0000-0000-00002A430000}"/>
    <cellStyle name="Comma 3 5 5 3 4 2 2 2 2 2" xfId="37587" xr:uid="{CED28536-166C-412D-9FEF-16CBF268AF20}"/>
    <cellStyle name="Comma 3 5 5 3 4 2 2 2 3" xfId="27980" xr:uid="{F1F09D6F-E398-4068-973C-65587D2D063A}"/>
    <cellStyle name="Comma 3 5 5 3 4 2 2 3" xfId="13570" xr:uid="{00000000-0005-0000-0000-00002B430000}"/>
    <cellStyle name="Comma 3 5 5 3 4 2 2 3 2" xfId="32784" xr:uid="{26047CB2-6988-4248-84C0-A49BFA08823C}"/>
    <cellStyle name="Comma 3 5 5 3 4 2 2 4" xfId="23177" xr:uid="{50E18756-B7B3-4D77-A1B9-EFD00D36A93E}"/>
    <cellStyle name="Comma 3 5 5 3 4 2 3" xfId="6365" xr:uid="{00000000-0005-0000-0000-00002C430000}"/>
    <cellStyle name="Comma 3 5 5 3 4 2 3 2" xfId="15972" xr:uid="{00000000-0005-0000-0000-00002D430000}"/>
    <cellStyle name="Comma 3 5 5 3 4 2 3 2 2" xfId="35186" xr:uid="{3B139BD6-DC91-4D98-9FBE-EB53B682464A}"/>
    <cellStyle name="Comma 3 5 5 3 4 2 3 3" xfId="25579" xr:uid="{4A36706C-1BBC-4E86-9B41-F0318B8EF383}"/>
    <cellStyle name="Comma 3 5 5 3 4 2 4" xfId="11168" xr:uid="{00000000-0005-0000-0000-00002E430000}"/>
    <cellStyle name="Comma 3 5 5 3 4 2 4 2" xfId="30382" xr:uid="{A22F44BF-4AF2-4104-9B2B-91D912DC7DE9}"/>
    <cellStyle name="Comma 3 5 5 3 4 2 5" xfId="20775" xr:uid="{45B0E877-0FA7-4723-B698-FDA0012E64F3}"/>
    <cellStyle name="Comma 3 5 5 3 4 3" xfId="2358" xr:uid="{00000000-0005-0000-0000-00002F430000}"/>
    <cellStyle name="Comma 3 5 5 3 4 3 2" xfId="4763" xr:uid="{00000000-0005-0000-0000-000030430000}"/>
    <cellStyle name="Comma 3 5 5 3 4 3 2 2" xfId="9566" xr:uid="{00000000-0005-0000-0000-000031430000}"/>
    <cellStyle name="Comma 3 5 5 3 4 3 2 2 2" xfId="19173" xr:uid="{00000000-0005-0000-0000-000032430000}"/>
    <cellStyle name="Comma 3 5 5 3 4 3 2 2 2 2" xfId="38387" xr:uid="{9474774B-AD6D-4D67-9114-532FE3AE9F64}"/>
    <cellStyle name="Comma 3 5 5 3 4 3 2 2 3" xfId="28780" xr:uid="{3E4B7040-2C4B-4210-B412-40EB789F476A}"/>
    <cellStyle name="Comma 3 5 5 3 4 3 2 3" xfId="14370" xr:uid="{00000000-0005-0000-0000-000033430000}"/>
    <cellStyle name="Comma 3 5 5 3 4 3 2 3 2" xfId="33584" xr:uid="{27D89942-7709-419E-8A8B-2C9CDD7650B1}"/>
    <cellStyle name="Comma 3 5 5 3 4 3 2 4" xfId="23977" xr:uid="{83B5371A-B97A-4C31-B555-9A4A52974DA8}"/>
    <cellStyle name="Comma 3 5 5 3 4 3 3" xfId="7165" xr:uid="{00000000-0005-0000-0000-000034430000}"/>
    <cellStyle name="Comma 3 5 5 3 4 3 3 2" xfId="16772" xr:uid="{00000000-0005-0000-0000-000035430000}"/>
    <cellStyle name="Comma 3 5 5 3 4 3 3 2 2" xfId="35986" xr:uid="{01752311-978D-481F-AF42-D18D560C3AF7}"/>
    <cellStyle name="Comma 3 5 5 3 4 3 3 3" xfId="26379" xr:uid="{72A80DE7-A3F7-4657-A4BC-20B580F071D8}"/>
    <cellStyle name="Comma 3 5 5 3 4 3 4" xfId="11968" xr:uid="{00000000-0005-0000-0000-000036430000}"/>
    <cellStyle name="Comma 3 5 5 3 4 3 4 2" xfId="31182" xr:uid="{650882C5-5419-41FA-8590-1C7E251DAE9A}"/>
    <cellStyle name="Comma 3 5 5 3 4 3 5" xfId="21575" xr:uid="{45B182F5-A618-4199-AF2F-3CEA149F6662}"/>
    <cellStyle name="Comma 3 5 5 3 4 4" xfId="3163" xr:uid="{00000000-0005-0000-0000-000037430000}"/>
    <cellStyle name="Comma 3 5 5 3 4 4 2" xfId="7966" xr:uid="{00000000-0005-0000-0000-000038430000}"/>
    <cellStyle name="Comma 3 5 5 3 4 4 2 2" xfId="17573" xr:uid="{00000000-0005-0000-0000-000039430000}"/>
    <cellStyle name="Comma 3 5 5 3 4 4 2 2 2" xfId="36787" xr:uid="{771F060D-74EE-4FA0-A562-99C8075543AD}"/>
    <cellStyle name="Comma 3 5 5 3 4 4 2 3" xfId="27180" xr:uid="{2FAFF205-4170-47E7-8C16-4A791246452F}"/>
    <cellStyle name="Comma 3 5 5 3 4 4 3" xfId="12770" xr:uid="{00000000-0005-0000-0000-00003A430000}"/>
    <cellStyle name="Comma 3 5 5 3 4 4 3 2" xfId="31984" xr:uid="{784DA07E-B748-4AEF-99A8-50D6B1C1845E}"/>
    <cellStyle name="Comma 3 5 5 3 4 4 4" xfId="22377" xr:uid="{C4CA3080-68CD-48AC-A05B-3B76CC9A8A2D}"/>
    <cellStyle name="Comma 3 5 5 3 4 5" xfId="5565" xr:uid="{00000000-0005-0000-0000-00003B430000}"/>
    <cellStyle name="Comma 3 5 5 3 4 5 2" xfId="15172" xr:uid="{00000000-0005-0000-0000-00003C430000}"/>
    <cellStyle name="Comma 3 5 5 3 4 5 2 2" xfId="34386" xr:uid="{40E44BF7-C942-4390-B20B-3C17C1C0A0DB}"/>
    <cellStyle name="Comma 3 5 5 3 4 5 3" xfId="24779" xr:uid="{A105ADAD-88E3-4684-9EA5-19C35D4BF7E0}"/>
    <cellStyle name="Comma 3 5 5 3 4 6" xfId="10368" xr:uid="{00000000-0005-0000-0000-00003D430000}"/>
    <cellStyle name="Comma 3 5 5 3 4 6 2" xfId="29582" xr:uid="{C59FC8EE-F58B-4FB8-A225-4CCD72F8BF9D}"/>
    <cellStyle name="Comma 3 5 5 3 4 7" xfId="19975" xr:uid="{34C121D6-AA92-46CD-8851-05CE79925ADA}"/>
    <cellStyle name="Comma 3 5 5 3 5" xfId="958" xr:uid="{00000000-0005-0000-0000-00003E430000}"/>
    <cellStyle name="Comma 3 5 5 3 5 2" xfId="3363" xr:uid="{00000000-0005-0000-0000-00003F430000}"/>
    <cellStyle name="Comma 3 5 5 3 5 2 2" xfId="8166" xr:uid="{00000000-0005-0000-0000-000040430000}"/>
    <cellStyle name="Comma 3 5 5 3 5 2 2 2" xfId="17773" xr:uid="{00000000-0005-0000-0000-000041430000}"/>
    <cellStyle name="Comma 3 5 5 3 5 2 2 2 2" xfId="36987" xr:uid="{6187828C-55D6-408C-AE74-2170E0578B41}"/>
    <cellStyle name="Comma 3 5 5 3 5 2 2 3" xfId="27380" xr:uid="{067327C6-3C34-4205-93C4-302FE9DAEE3F}"/>
    <cellStyle name="Comma 3 5 5 3 5 2 3" xfId="12970" xr:uid="{00000000-0005-0000-0000-000042430000}"/>
    <cellStyle name="Comma 3 5 5 3 5 2 3 2" xfId="32184" xr:uid="{1D0BC6D7-CFCB-4C7F-A2DC-D1B16184FEFA}"/>
    <cellStyle name="Comma 3 5 5 3 5 2 4" xfId="22577" xr:uid="{45FE75DD-DE5A-4DBC-A708-94DBC4C45C41}"/>
    <cellStyle name="Comma 3 5 5 3 5 3" xfId="5765" xr:uid="{00000000-0005-0000-0000-000043430000}"/>
    <cellStyle name="Comma 3 5 5 3 5 3 2" xfId="15372" xr:uid="{00000000-0005-0000-0000-000044430000}"/>
    <cellStyle name="Comma 3 5 5 3 5 3 2 2" xfId="34586" xr:uid="{A9868AF8-EECC-4051-A07D-E52E38011CC1}"/>
    <cellStyle name="Comma 3 5 5 3 5 3 3" xfId="24979" xr:uid="{A2AF85AE-7AC2-4560-BBBC-B58F3A407DA7}"/>
    <cellStyle name="Comma 3 5 5 3 5 4" xfId="10568" xr:uid="{00000000-0005-0000-0000-000045430000}"/>
    <cellStyle name="Comma 3 5 5 3 5 4 2" xfId="29782" xr:uid="{8FA57018-0C6A-4015-BCEA-785849A6BF12}"/>
    <cellStyle name="Comma 3 5 5 3 5 5" xfId="20175" xr:uid="{C758D0A8-3F9A-41CB-A4E4-61683BC2D436}"/>
    <cellStyle name="Comma 3 5 5 3 6" xfId="1758" xr:uid="{00000000-0005-0000-0000-000046430000}"/>
    <cellStyle name="Comma 3 5 5 3 6 2" xfId="4163" xr:uid="{00000000-0005-0000-0000-000047430000}"/>
    <cellStyle name="Comma 3 5 5 3 6 2 2" xfId="8966" xr:uid="{00000000-0005-0000-0000-000048430000}"/>
    <cellStyle name="Comma 3 5 5 3 6 2 2 2" xfId="18573" xr:uid="{00000000-0005-0000-0000-000049430000}"/>
    <cellStyle name="Comma 3 5 5 3 6 2 2 2 2" xfId="37787" xr:uid="{C69C3EA7-337A-4022-BDC4-AF3339F5011D}"/>
    <cellStyle name="Comma 3 5 5 3 6 2 2 3" xfId="28180" xr:uid="{C7D003A1-8473-4FC4-8CB7-98F044C2A6CE}"/>
    <cellStyle name="Comma 3 5 5 3 6 2 3" xfId="13770" xr:uid="{00000000-0005-0000-0000-00004A430000}"/>
    <cellStyle name="Comma 3 5 5 3 6 2 3 2" xfId="32984" xr:uid="{7A7F5195-D4F6-4D26-80AB-196BF4E875AD}"/>
    <cellStyle name="Comma 3 5 5 3 6 2 4" xfId="23377" xr:uid="{407CF11C-225F-4379-92EC-98E339351633}"/>
    <cellStyle name="Comma 3 5 5 3 6 3" xfId="6565" xr:uid="{00000000-0005-0000-0000-00004B430000}"/>
    <cellStyle name="Comma 3 5 5 3 6 3 2" xfId="16172" xr:uid="{00000000-0005-0000-0000-00004C430000}"/>
    <cellStyle name="Comma 3 5 5 3 6 3 2 2" xfId="35386" xr:uid="{ADB5F19D-40EA-4DA1-A367-B8B522EC71A4}"/>
    <cellStyle name="Comma 3 5 5 3 6 3 3" xfId="25779" xr:uid="{F4620798-853B-473A-A172-77A223291692}"/>
    <cellStyle name="Comma 3 5 5 3 6 4" xfId="11368" xr:uid="{00000000-0005-0000-0000-00004D430000}"/>
    <cellStyle name="Comma 3 5 5 3 6 4 2" xfId="30582" xr:uid="{33CFC384-5C43-479A-8257-3155087421B8}"/>
    <cellStyle name="Comma 3 5 5 3 6 5" xfId="20975" xr:uid="{479B6D9B-5980-4C5F-A451-31BD755A2D7A}"/>
    <cellStyle name="Comma 3 5 5 3 7" xfId="2563" xr:uid="{00000000-0005-0000-0000-00004E430000}"/>
    <cellStyle name="Comma 3 5 5 3 7 2" xfId="7366" xr:uid="{00000000-0005-0000-0000-00004F430000}"/>
    <cellStyle name="Comma 3 5 5 3 7 2 2" xfId="16973" xr:uid="{00000000-0005-0000-0000-000050430000}"/>
    <cellStyle name="Comma 3 5 5 3 7 2 2 2" xfId="36187" xr:uid="{6D198CA8-4877-4A52-8FC2-31CD8148D19E}"/>
    <cellStyle name="Comma 3 5 5 3 7 2 3" xfId="26580" xr:uid="{AB8B51D8-D7E5-4DFF-B3FC-F81ECACD6604}"/>
    <cellStyle name="Comma 3 5 5 3 7 3" xfId="12170" xr:uid="{00000000-0005-0000-0000-000051430000}"/>
    <cellStyle name="Comma 3 5 5 3 7 3 2" xfId="31384" xr:uid="{2B3900AD-A40E-4353-BAD2-DE0785BD2848}"/>
    <cellStyle name="Comma 3 5 5 3 7 4" xfId="21777" xr:uid="{989F2A92-E5C9-4E1B-A654-F4FB380D4724}"/>
    <cellStyle name="Comma 3 5 5 3 8" xfId="4965" xr:uid="{00000000-0005-0000-0000-000052430000}"/>
    <cellStyle name="Comma 3 5 5 3 8 2" xfId="14572" xr:uid="{00000000-0005-0000-0000-000053430000}"/>
    <cellStyle name="Comma 3 5 5 3 8 2 2" xfId="33786" xr:uid="{4468E24E-0B96-4C7A-8FAF-5CD4BF660199}"/>
    <cellStyle name="Comma 3 5 5 3 8 3" xfId="24179" xr:uid="{A43A0AC2-E548-4337-B9FB-E1D882C48443}"/>
    <cellStyle name="Comma 3 5 5 3 9" xfId="9768" xr:uid="{00000000-0005-0000-0000-000054430000}"/>
    <cellStyle name="Comma 3 5 5 3 9 2" xfId="28982" xr:uid="{C6FCEF12-4D34-4F6C-A2C3-4A26F6E539E5}"/>
    <cellStyle name="Comma 3 5 5 4" xfId="257" xr:uid="{00000000-0005-0000-0000-000055430000}"/>
    <cellStyle name="Comma 3 5 5 4 2" xfId="1058" xr:uid="{00000000-0005-0000-0000-000056430000}"/>
    <cellStyle name="Comma 3 5 5 4 2 2" xfId="3463" xr:uid="{00000000-0005-0000-0000-000057430000}"/>
    <cellStyle name="Comma 3 5 5 4 2 2 2" xfId="8266" xr:uid="{00000000-0005-0000-0000-000058430000}"/>
    <cellStyle name="Comma 3 5 5 4 2 2 2 2" xfId="17873" xr:uid="{00000000-0005-0000-0000-000059430000}"/>
    <cellStyle name="Comma 3 5 5 4 2 2 2 2 2" xfId="37087" xr:uid="{C4939E35-0613-4FAA-8E64-5B3AF0A08F6D}"/>
    <cellStyle name="Comma 3 5 5 4 2 2 2 3" xfId="27480" xr:uid="{56FD07F8-B9A2-4EFF-B209-119A4D7ED4AC}"/>
    <cellStyle name="Comma 3 5 5 4 2 2 3" xfId="13070" xr:uid="{00000000-0005-0000-0000-00005A430000}"/>
    <cellStyle name="Comma 3 5 5 4 2 2 3 2" xfId="32284" xr:uid="{4144E84B-931E-4E19-AFE0-A18775C98D7D}"/>
    <cellStyle name="Comma 3 5 5 4 2 2 4" xfId="22677" xr:uid="{41D1BAC0-ADA5-4616-A4E1-234BC77457ED}"/>
    <cellStyle name="Comma 3 5 5 4 2 3" xfId="5865" xr:uid="{00000000-0005-0000-0000-00005B430000}"/>
    <cellStyle name="Comma 3 5 5 4 2 3 2" xfId="15472" xr:uid="{00000000-0005-0000-0000-00005C430000}"/>
    <cellStyle name="Comma 3 5 5 4 2 3 2 2" xfId="34686" xr:uid="{FD29E2E2-27DB-4ED0-9E4E-50AD700791C3}"/>
    <cellStyle name="Comma 3 5 5 4 2 3 3" xfId="25079" xr:uid="{A93F91EA-A480-48D2-BFB3-8CA79F88B062}"/>
    <cellStyle name="Comma 3 5 5 4 2 4" xfId="10668" xr:uid="{00000000-0005-0000-0000-00005D430000}"/>
    <cellStyle name="Comma 3 5 5 4 2 4 2" xfId="29882" xr:uid="{195CD100-F0B4-4C08-BE5A-E18B727BE75C}"/>
    <cellStyle name="Comma 3 5 5 4 2 5" xfId="20275" xr:uid="{51367529-C6BC-414B-A151-DFABA1A8405D}"/>
    <cellStyle name="Comma 3 5 5 4 3" xfId="1858" xr:uid="{00000000-0005-0000-0000-00005E430000}"/>
    <cellStyle name="Comma 3 5 5 4 3 2" xfId="4263" xr:uid="{00000000-0005-0000-0000-00005F430000}"/>
    <cellStyle name="Comma 3 5 5 4 3 2 2" xfId="9066" xr:uid="{00000000-0005-0000-0000-000060430000}"/>
    <cellStyle name="Comma 3 5 5 4 3 2 2 2" xfId="18673" xr:uid="{00000000-0005-0000-0000-000061430000}"/>
    <cellStyle name="Comma 3 5 5 4 3 2 2 2 2" xfId="37887" xr:uid="{78227B51-9952-4FCF-96C6-FF3021A36BA4}"/>
    <cellStyle name="Comma 3 5 5 4 3 2 2 3" xfId="28280" xr:uid="{C616394D-ADFE-427A-9C22-7E85AAA43376}"/>
    <cellStyle name="Comma 3 5 5 4 3 2 3" xfId="13870" xr:uid="{00000000-0005-0000-0000-000062430000}"/>
    <cellStyle name="Comma 3 5 5 4 3 2 3 2" xfId="33084" xr:uid="{05CC5D2B-9635-4871-B993-A32CA80D47EB}"/>
    <cellStyle name="Comma 3 5 5 4 3 2 4" xfId="23477" xr:uid="{4914E219-8D39-4191-876E-E7EAD9829B86}"/>
    <cellStyle name="Comma 3 5 5 4 3 3" xfId="6665" xr:uid="{00000000-0005-0000-0000-000063430000}"/>
    <cellStyle name="Comma 3 5 5 4 3 3 2" xfId="16272" xr:uid="{00000000-0005-0000-0000-000064430000}"/>
    <cellStyle name="Comma 3 5 5 4 3 3 2 2" xfId="35486" xr:uid="{8C468CE9-74BD-48F8-89B8-5F94E614F63B}"/>
    <cellStyle name="Comma 3 5 5 4 3 3 3" xfId="25879" xr:uid="{A6A6496E-5459-4D14-B894-9078DCD20F75}"/>
    <cellStyle name="Comma 3 5 5 4 3 4" xfId="11468" xr:uid="{00000000-0005-0000-0000-000065430000}"/>
    <cellStyle name="Comma 3 5 5 4 3 4 2" xfId="30682" xr:uid="{0AC6E257-88A5-4502-9318-51C32D36169C}"/>
    <cellStyle name="Comma 3 5 5 4 3 5" xfId="21075" xr:uid="{9C10BF4C-05CF-40A7-9734-B0C07CFA96E6}"/>
    <cellStyle name="Comma 3 5 5 4 4" xfId="2663" xr:uid="{00000000-0005-0000-0000-000066430000}"/>
    <cellStyle name="Comma 3 5 5 4 4 2" xfId="7466" xr:uid="{00000000-0005-0000-0000-000067430000}"/>
    <cellStyle name="Comma 3 5 5 4 4 2 2" xfId="17073" xr:uid="{00000000-0005-0000-0000-000068430000}"/>
    <cellStyle name="Comma 3 5 5 4 4 2 2 2" xfId="36287" xr:uid="{3A06AD69-72CB-402C-871F-82C787E4E5C4}"/>
    <cellStyle name="Comma 3 5 5 4 4 2 3" xfId="26680" xr:uid="{A0BB9390-3A38-40B4-A651-DDFEB375DFDF}"/>
    <cellStyle name="Comma 3 5 5 4 4 3" xfId="12270" xr:uid="{00000000-0005-0000-0000-000069430000}"/>
    <cellStyle name="Comma 3 5 5 4 4 3 2" xfId="31484" xr:uid="{B6233D5D-BD91-4F2E-B83E-C2D4BBB15BFA}"/>
    <cellStyle name="Comma 3 5 5 4 4 4" xfId="21877" xr:uid="{9F11CD53-3509-41E6-A75A-33B6B354D25A}"/>
    <cellStyle name="Comma 3 5 5 4 5" xfId="5065" xr:uid="{00000000-0005-0000-0000-00006A430000}"/>
    <cellStyle name="Comma 3 5 5 4 5 2" xfId="14672" xr:uid="{00000000-0005-0000-0000-00006B430000}"/>
    <cellStyle name="Comma 3 5 5 4 5 2 2" xfId="33886" xr:uid="{AC3CA2BB-27D8-4156-8AA6-A3A41106E802}"/>
    <cellStyle name="Comma 3 5 5 4 5 3" xfId="24279" xr:uid="{F38FC8F3-46AD-49E8-BB81-9B8E3F6BF908}"/>
    <cellStyle name="Comma 3 5 5 4 6" xfId="9868" xr:uid="{00000000-0005-0000-0000-00006C430000}"/>
    <cellStyle name="Comma 3 5 5 4 6 2" xfId="29082" xr:uid="{09037243-9B98-4A80-8193-61D688AD0AC8}"/>
    <cellStyle name="Comma 3 5 5 4 7" xfId="19475" xr:uid="{06AF7E54-DCAF-4840-810A-2BE3E5B94DFF}"/>
    <cellStyle name="Comma 3 5 5 5" xfId="457" xr:uid="{00000000-0005-0000-0000-00006D430000}"/>
    <cellStyle name="Comma 3 5 5 5 2" xfId="1258" xr:uid="{00000000-0005-0000-0000-00006E430000}"/>
    <cellStyle name="Comma 3 5 5 5 2 2" xfId="3663" xr:uid="{00000000-0005-0000-0000-00006F430000}"/>
    <cellStyle name="Comma 3 5 5 5 2 2 2" xfId="8466" xr:uid="{00000000-0005-0000-0000-000070430000}"/>
    <cellStyle name="Comma 3 5 5 5 2 2 2 2" xfId="18073" xr:uid="{00000000-0005-0000-0000-000071430000}"/>
    <cellStyle name="Comma 3 5 5 5 2 2 2 2 2" xfId="37287" xr:uid="{F6E7EC1F-8695-45CF-A562-16272D8A4B57}"/>
    <cellStyle name="Comma 3 5 5 5 2 2 2 3" xfId="27680" xr:uid="{B42B92E8-0A8C-457F-80AE-30E7AB04D40B}"/>
    <cellStyle name="Comma 3 5 5 5 2 2 3" xfId="13270" xr:uid="{00000000-0005-0000-0000-000072430000}"/>
    <cellStyle name="Comma 3 5 5 5 2 2 3 2" xfId="32484" xr:uid="{5EC06A8A-3341-4B26-B688-B606B92F2F12}"/>
    <cellStyle name="Comma 3 5 5 5 2 2 4" xfId="22877" xr:uid="{321E6579-0A66-401F-9A95-65843FD7C762}"/>
    <cellStyle name="Comma 3 5 5 5 2 3" xfId="6065" xr:uid="{00000000-0005-0000-0000-000073430000}"/>
    <cellStyle name="Comma 3 5 5 5 2 3 2" xfId="15672" xr:uid="{00000000-0005-0000-0000-000074430000}"/>
    <cellStyle name="Comma 3 5 5 5 2 3 2 2" xfId="34886" xr:uid="{3BD1FC06-8C36-40F7-BC9F-8C55D0028E49}"/>
    <cellStyle name="Comma 3 5 5 5 2 3 3" xfId="25279" xr:uid="{0C7F8A16-07C1-4B49-A1DA-B4C7A4C68D67}"/>
    <cellStyle name="Comma 3 5 5 5 2 4" xfId="10868" xr:uid="{00000000-0005-0000-0000-000075430000}"/>
    <cellStyle name="Comma 3 5 5 5 2 4 2" xfId="30082" xr:uid="{06E4BFAE-BAB2-4535-81B0-5B9CFD098B25}"/>
    <cellStyle name="Comma 3 5 5 5 2 5" xfId="20475" xr:uid="{4138DA79-EAEF-46DC-8FBE-5263D47F50E0}"/>
    <cellStyle name="Comma 3 5 5 5 3" xfId="2058" xr:uid="{00000000-0005-0000-0000-000076430000}"/>
    <cellStyle name="Comma 3 5 5 5 3 2" xfId="4463" xr:uid="{00000000-0005-0000-0000-000077430000}"/>
    <cellStyle name="Comma 3 5 5 5 3 2 2" xfId="9266" xr:uid="{00000000-0005-0000-0000-000078430000}"/>
    <cellStyle name="Comma 3 5 5 5 3 2 2 2" xfId="18873" xr:uid="{00000000-0005-0000-0000-000079430000}"/>
    <cellStyle name="Comma 3 5 5 5 3 2 2 2 2" xfId="38087" xr:uid="{0A723580-7D9C-43EA-9BE9-5738BB1369F0}"/>
    <cellStyle name="Comma 3 5 5 5 3 2 2 3" xfId="28480" xr:uid="{F1C921F4-D646-4646-820E-9D6C5148B499}"/>
    <cellStyle name="Comma 3 5 5 5 3 2 3" xfId="14070" xr:uid="{00000000-0005-0000-0000-00007A430000}"/>
    <cellStyle name="Comma 3 5 5 5 3 2 3 2" xfId="33284" xr:uid="{257D3A07-6CAB-4EE3-B57B-2D28C3AF80E7}"/>
    <cellStyle name="Comma 3 5 5 5 3 2 4" xfId="23677" xr:uid="{47EAFD17-1C7D-4654-B530-DA08A5E1DA86}"/>
    <cellStyle name="Comma 3 5 5 5 3 3" xfId="6865" xr:uid="{00000000-0005-0000-0000-00007B430000}"/>
    <cellStyle name="Comma 3 5 5 5 3 3 2" xfId="16472" xr:uid="{00000000-0005-0000-0000-00007C430000}"/>
    <cellStyle name="Comma 3 5 5 5 3 3 2 2" xfId="35686" xr:uid="{30413EB1-F09A-4EEA-B0F2-A57456755BD1}"/>
    <cellStyle name="Comma 3 5 5 5 3 3 3" xfId="26079" xr:uid="{8B9AD6CA-7EEC-4384-8971-7ED96495CF91}"/>
    <cellStyle name="Comma 3 5 5 5 3 4" xfId="11668" xr:uid="{00000000-0005-0000-0000-00007D430000}"/>
    <cellStyle name="Comma 3 5 5 5 3 4 2" xfId="30882" xr:uid="{8C2C5F58-FC43-421A-AC79-F065FE1A421A}"/>
    <cellStyle name="Comma 3 5 5 5 3 5" xfId="21275" xr:uid="{1CAE8BFD-961A-4C06-AFB0-A51093E863D9}"/>
    <cellStyle name="Comma 3 5 5 5 4" xfId="2863" xr:uid="{00000000-0005-0000-0000-00007E430000}"/>
    <cellStyle name="Comma 3 5 5 5 4 2" xfId="7666" xr:uid="{00000000-0005-0000-0000-00007F430000}"/>
    <cellStyle name="Comma 3 5 5 5 4 2 2" xfId="17273" xr:uid="{00000000-0005-0000-0000-000080430000}"/>
    <cellStyle name="Comma 3 5 5 5 4 2 2 2" xfId="36487" xr:uid="{4595A413-0590-4CFA-B0CD-0C614B5115F9}"/>
    <cellStyle name="Comma 3 5 5 5 4 2 3" xfId="26880" xr:uid="{D242A4CC-D862-4CE8-B267-D8E2B755E748}"/>
    <cellStyle name="Comma 3 5 5 5 4 3" xfId="12470" xr:uid="{00000000-0005-0000-0000-000081430000}"/>
    <cellStyle name="Comma 3 5 5 5 4 3 2" xfId="31684" xr:uid="{3AA9FCBF-AC76-4EC8-88D0-E62B57F171D2}"/>
    <cellStyle name="Comma 3 5 5 5 4 4" xfId="22077" xr:uid="{EA3BB716-2612-430D-B9B9-CCACA7597F99}"/>
    <cellStyle name="Comma 3 5 5 5 5" xfId="5265" xr:uid="{00000000-0005-0000-0000-000082430000}"/>
    <cellStyle name="Comma 3 5 5 5 5 2" xfId="14872" xr:uid="{00000000-0005-0000-0000-000083430000}"/>
    <cellStyle name="Comma 3 5 5 5 5 2 2" xfId="34086" xr:uid="{EB3EBFF7-5747-4F35-8E3D-77BB14EB8D62}"/>
    <cellStyle name="Comma 3 5 5 5 5 3" xfId="24479" xr:uid="{27237CB1-A498-4910-88EF-DC3784087B07}"/>
    <cellStyle name="Comma 3 5 5 5 6" xfId="10068" xr:uid="{00000000-0005-0000-0000-000084430000}"/>
    <cellStyle name="Comma 3 5 5 5 6 2" xfId="29282" xr:uid="{67E7DEB9-BA90-48C4-8523-C13DBF3FCCCA}"/>
    <cellStyle name="Comma 3 5 5 5 7" xfId="19675" xr:uid="{9027073C-D7B6-41BD-BB3C-658DF425AE62}"/>
    <cellStyle name="Comma 3 5 5 6" xfId="657" xr:uid="{00000000-0005-0000-0000-000085430000}"/>
    <cellStyle name="Comma 3 5 5 6 2" xfId="1458" xr:uid="{00000000-0005-0000-0000-000086430000}"/>
    <cellStyle name="Comma 3 5 5 6 2 2" xfId="3863" xr:uid="{00000000-0005-0000-0000-000087430000}"/>
    <cellStyle name="Comma 3 5 5 6 2 2 2" xfId="8666" xr:uid="{00000000-0005-0000-0000-000088430000}"/>
    <cellStyle name="Comma 3 5 5 6 2 2 2 2" xfId="18273" xr:uid="{00000000-0005-0000-0000-000089430000}"/>
    <cellStyle name="Comma 3 5 5 6 2 2 2 2 2" xfId="37487" xr:uid="{E1404FE6-6320-4640-829E-436DBCC1E596}"/>
    <cellStyle name="Comma 3 5 5 6 2 2 2 3" xfId="27880" xr:uid="{EB934107-0392-4F0F-9B41-5552FBA7AE7A}"/>
    <cellStyle name="Comma 3 5 5 6 2 2 3" xfId="13470" xr:uid="{00000000-0005-0000-0000-00008A430000}"/>
    <cellStyle name="Comma 3 5 5 6 2 2 3 2" xfId="32684" xr:uid="{E053B2B8-4DD9-4274-85B9-4A03A5EE731B}"/>
    <cellStyle name="Comma 3 5 5 6 2 2 4" xfId="23077" xr:uid="{DEA3E49A-29D3-4D34-BB1B-32CB5B54C689}"/>
    <cellStyle name="Comma 3 5 5 6 2 3" xfId="6265" xr:uid="{00000000-0005-0000-0000-00008B430000}"/>
    <cellStyle name="Comma 3 5 5 6 2 3 2" xfId="15872" xr:uid="{00000000-0005-0000-0000-00008C430000}"/>
    <cellStyle name="Comma 3 5 5 6 2 3 2 2" xfId="35086" xr:uid="{CAC494E6-E79E-4B90-9666-A1F6B0567E39}"/>
    <cellStyle name="Comma 3 5 5 6 2 3 3" xfId="25479" xr:uid="{6F7C6579-DCE6-40B4-B3A2-22DFCD59717F}"/>
    <cellStyle name="Comma 3 5 5 6 2 4" xfId="11068" xr:uid="{00000000-0005-0000-0000-00008D430000}"/>
    <cellStyle name="Comma 3 5 5 6 2 4 2" xfId="30282" xr:uid="{71E60DFC-92E2-4FB3-8DD2-D011CE4CCA2D}"/>
    <cellStyle name="Comma 3 5 5 6 2 5" xfId="20675" xr:uid="{F9D554C2-EF2E-45F4-B677-72639ED113A7}"/>
    <cellStyle name="Comma 3 5 5 6 3" xfId="2258" xr:uid="{00000000-0005-0000-0000-00008E430000}"/>
    <cellStyle name="Comma 3 5 5 6 3 2" xfId="4663" xr:uid="{00000000-0005-0000-0000-00008F430000}"/>
    <cellStyle name="Comma 3 5 5 6 3 2 2" xfId="9466" xr:uid="{00000000-0005-0000-0000-000090430000}"/>
    <cellStyle name="Comma 3 5 5 6 3 2 2 2" xfId="19073" xr:uid="{00000000-0005-0000-0000-000091430000}"/>
    <cellStyle name="Comma 3 5 5 6 3 2 2 2 2" xfId="38287" xr:uid="{0E76F7A0-7718-4DF1-A0AE-14883EA710B6}"/>
    <cellStyle name="Comma 3 5 5 6 3 2 2 3" xfId="28680" xr:uid="{E98F19C8-66F3-4300-AFD9-AD7E7A1A83F4}"/>
    <cellStyle name="Comma 3 5 5 6 3 2 3" xfId="14270" xr:uid="{00000000-0005-0000-0000-000092430000}"/>
    <cellStyle name="Comma 3 5 5 6 3 2 3 2" xfId="33484" xr:uid="{53FC1569-EDA8-47BC-899A-79561839A14E}"/>
    <cellStyle name="Comma 3 5 5 6 3 2 4" xfId="23877" xr:uid="{9EDC6D12-B5D4-4039-91A3-8FF327738DD8}"/>
    <cellStyle name="Comma 3 5 5 6 3 3" xfId="7065" xr:uid="{00000000-0005-0000-0000-000093430000}"/>
    <cellStyle name="Comma 3 5 5 6 3 3 2" xfId="16672" xr:uid="{00000000-0005-0000-0000-000094430000}"/>
    <cellStyle name="Comma 3 5 5 6 3 3 2 2" xfId="35886" xr:uid="{4475D6B8-E57F-4C4E-8642-06E17964E193}"/>
    <cellStyle name="Comma 3 5 5 6 3 3 3" xfId="26279" xr:uid="{184D9FB5-7D7B-46BB-BFE2-844D0A510C89}"/>
    <cellStyle name="Comma 3 5 5 6 3 4" xfId="11868" xr:uid="{00000000-0005-0000-0000-000095430000}"/>
    <cellStyle name="Comma 3 5 5 6 3 4 2" xfId="31082" xr:uid="{7F064B49-5F88-47A5-80DC-189A61870679}"/>
    <cellStyle name="Comma 3 5 5 6 3 5" xfId="21475" xr:uid="{52A01FD3-FD0D-4ACA-B100-1540DD1C18EB}"/>
    <cellStyle name="Comma 3 5 5 6 4" xfId="3063" xr:uid="{00000000-0005-0000-0000-000096430000}"/>
    <cellStyle name="Comma 3 5 5 6 4 2" xfId="7866" xr:uid="{00000000-0005-0000-0000-000097430000}"/>
    <cellStyle name="Comma 3 5 5 6 4 2 2" xfId="17473" xr:uid="{00000000-0005-0000-0000-000098430000}"/>
    <cellStyle name="Comma 3 5 5 6 4 2 2 2" xfId="36687" xr:uid="{6DD3168A-8C9F-401F-BACE-225486D7FF87}"/>
    <cellStyle name="Comma 3 5 5 6 4 2 3" xfId="27080" xr:uid="{630C24D1-C9E6-4A11-9A0B-74179A2BAE28}"/>
    <cellStyle name="Comma 3 5 5 6 4 3" xfId="12670" xr:uid="{00000000-0005-0000-0000-000099430000}"/>
    <cellStyle name="Comma 3 5 5 6 4 3 2" xfId="31884" xr:uid="{800EB823-CA0F-4367-894A-E29973A3D5EC}"/>
    <cellStyle name="Comma 3 5 5 6 4 4" xfId="22277" xr:uid="{65FB3C78-40AD-4274-89E6-B1B74369BA41}"/>
    <cellStyle name="Comma 3 5 5 6 5" xfId="5465" xr:uid="{00000000-0005-0000-0000-00009A430000}"/>
    <cellStyle name="Comma 3 5 5 6 5 2" xfId="15072" xr:uid="{00000000-0005-0000-0000-00009B430000}"/>
    <cellStyle name="Comma 3 5 5 6 5 2 2" xfId="34286" xr:uid="{581FEBA3-DADC-4DAB-A551-03FEC73E1F0D}"/>
    <cellStyle name="Comma 3 5 5 6 5 3" xfId="24679" xr:uid="{8AA9397C-1E63-4DCC-8DA9-DD7A30783D33}"/>
    <cellStyle name="Comma 3 5 5 6 6" xfId="10268" xr:uid="{00000000-0005-0000-0000-00009C430000}"/>
    <cellStyle name="Comma 3 5 5 6 6 2" xfId="29482" xr:uid="{A9EF55B4-90E1-4597-A618-206DD74B9ACA}"/>
    <cellStyle name="Comma 3 5 5 6 7" xfId="19875" xr:uid="{F80D201B-C7CD-4932-B2AF-AAA8D1EDF4FD}"/>
    <cellStyle name="Comma 3 5 5 7" xfId="858" xr:uid="{00000000-0005-0000-0000-00009D430000}"/>
    <cellStyle name="Comma 3 5 5 7 2" xfId="3263" xr:uid="{00000000-0005-0000-0000-00009E430000}"/>
    <cellStyle name="Comma 3 5 5 7 2 2" xfId="8066" xr:uid="{00000000-0005-0000-0000-00009F430000}"/>
    <cellStyle name="Comma 3 5 5 7 2 2 2" xfId="17673" xr:uid="{00000000-0005-0000-0000-0000A0430000}"/>
    <cellStyle name="Comma 3 5 5 7 2 2 2 2" xfId="36887" xr:uid="{01A30E7F-D730-41A0-A113-951A7CDF0B05}"/>
    <cellStyle name="Comma 3 5 5 7 2 2 3" xfId="27280" xr:uid="{DE1712C8-86DA-4ECC-BAF2-151B42AE2FE9}"/>
    <cellStyle name="Comma 3 5 5 7 2 3" xfId="12870" xr:uid="{00000000-0005-0000-0000-0000A1430000}"/>
    <cellStyle name="Comma 3 5 5 7 2 3 2" xfId="32084" xr:uid="{E508C673-F240-4DF9-9F59-7C3688BF516B}"/>
    <cellStyle name="Comma 3 5 5 7 2 4" xfId="22477" xr:uid="{941B2F5B-52A4-4398-A05F-7F74D4C80CA7}"/>
    <cellStyle name="Comma 3 5 5 7 3" xfId="5665" xr:uid="{00000000-0005-0000-0000-0000A2430000}"/>
    <cellStyle name="Comma 3 5 5 7 3 2" xfId="15272" xr:uid="{00000000-0005-0000-0000-0000A3430000}"/>
    <cellStyle name="Comma 3 5 5 7 3 2 2" xfId="34486" xr:uid="{AA320A38-8BE6-4517-A14B-3A662B25156E}"/>
    <cellStyle name="Comma 3 5 5 7 3 3" xfId="24879" xr:uid="{0162F3ED-1D73-4CF7-A740-0727F81E8A1B}"/>
    <cellStyle name="Comma 3 5 5 7 4" xfId="10468" xr:uid="{00000000-0005-0000-0000-0000A4430000}"/>
    <cellStyle name="Comma 3 5 5 7 4 2" xfId="29682" xr:uid="{6F8B7656-9603-48C0-BDEF-642D3441E2A8}"/>
    <cellStyle name="Comma 3 5 5 7 5" xfId="20075" xr:uid="{2A2038E8-2523-4153-8653-49E67A15EE7F}"/>
    <cellStyle name="Comma 3 5 5 8" xfId="1658" xr:uid="{00000000-0005-0000-0000-0000A5430000}"/>
    <cellStyle name="Comma 3 5 5 8 2" xfId="4063" xr:uid="{00000000-0005-0000-0000-0000A6430000}"/>
    <cellStyle name="Comma 3 5 5 8 2 2" xfId="8866" xr:uid="{00000000-0005-0000-0000-0000A7430000}"/>
    <cellStyle name="Comma 3 5 5 8 2 2 2" xfId="18473" xr:uid="{00000000-0005-0000-0000-0000A8430000}"/>
    <cellStyle name="Comma 3 5 5 8 2 2 2 2" xfId="37687" xr:uid="{875B84B8-CE1D-4BA3-9A4E-45F7CB33C9F7}"/>
    <cellStyle name="Comma 3 5 5 8 2 2 3" xfId="28080" xr:uid="{2BBC19C0-F154-4464-A9DB-A4AB32DAFCD5}"/>
    <cellStyle name="Comma 3 5 5 8 2 3" xfId="13670" xr:uid="{00000000-0005-0000-0000-0000A9430000}"/>
    <cellStyle name="Comma 3 5 5 8 2 3 2" xfId="32884" xr:uid="{894D8229-A5F5-445D-928D-70394BB99C7B}"/>
    <cellStyle name="Comma 3 5 5 8 2 4" xfId="23277" xr:uid="{23B30235-6487-427F-A187-F7E3A967B73B}"/>
    <cellStyle name="Comma 3 5 5 8 3" xfId="6465" xr:uid="{00000000-0005-0000-0000-0000AA430000}"/>
    <cellStyle name="Comma 3 5 5 8 3 2" xfId="16072" xr:uid="{00000000-0005-0000-0000-0000AB430000}"/>
    <cellStyle name="Comma 3 5 5 8 3 2 2" xfId="35286" xr:uid="{CA05E371-E7C8-4B39-9C0F-83065B5CB6A4}"/>
    <cellStyle name="Comma 3 5 5 8 3 3" xfId="25679" xr:uid="{5C22A9B4-8224-4A7E-8B6B-8213D59BE003}"/>
    <cellStyle name="Comma 3 5 5 8 4" xfId="11268" xr:uid="{00000000-0005-0000-0000-0000AC430000}"/>
    <cellStyle name="Comma 3 5 5 8 4 2" xfId="30482" xr:uid="{2E2FB557-4BB3-404C-AFA7-FDD0E850830B}"/>
    <cellStyle name="Comma 3 5 5 8 5" xfId="20875" xr:uid="{A6B59A02-D5F5-40DD-BB5B-0FF449214CA7}"/>
    <cellStyle name="Comma 3 5 5 9" xfId="2463" xr:uid="{00000000-0005-0000-0000-0000AD430000}"/>
    <cellStyle name="Comma 3 5 5 9 2" xfId="7266" xr:uid="{00000000-0005-0000-0000-0000AE430000}"/>
    <cellStyle name="Comma 3 5 5 9 2 2" xfId="16873" xr:uid="{00000000-0005-0000-0000-0000AF430000}"/>
    <cellStyle name="Comma 3 5 5 9 2 2 2" xfId="36087" xr:uid="{D0E4DE61-C581-4CD8-9DBB-AF75507D9BDC}"/>
    <cellStyle name="Comma 3 5 5 9 2 3" xfId="26480" xr:uid="{CAD57CFE-E489-4040-ADD7-C3C075BAE9B0}"/>
    <cellStyle name="Comma 3 5 5 9 3" xfId="12070" xr:uid="{00000000-0005-0000-0000-0000B0430000}"/>
    <cellStyle name="Comma 3 5 5 9 3 2" xfId="31284" xr:uid="{9DD8D09B-1D5E-4F25-8AEB-37E5C8CC4793}"/>
    <cellStyle name="Comma 3 5 5 9 4" xfId="21677" xr:uid="{738A0EE2-A3D3-4A56-ABAE-EFD04AB825A8}"/>
    <cellStyle name="Comma 3 5 6" xfId="67" xr:uid="{00000000-0005-0000-0000-0000B1430000}"/>
    <cellStyle name="Comma 3 5 6 10" xfId="9678" xr:uid="{00000000-0005-0000-0000-0000B2430000}"/>
    <cellStyle name="Comma 3 5 6 10 2" xfId="28892" xr:uid="{501A8CA2-8FB8-48B8-BBA9-1E3DE6E8EF2C}"/>
    <cellStyle name="Comma 3 5 6 11" xfId="19285" xr:uid="{3D14C0B5-2E4F-40C2-92B1-988EF59FF9C9}"/>
    <cellStyle name="Comma 3 5 6 2" xfId="167" xr:uid="{00000000-0005-0000-0000-0000B3430000}"/>
    <cellStyle name="Comma 3 5 6 2 10" xfId="19385" xr:uid="{50139344-8BEF-4931-B3D4-EB033826D0A5}"/>
    <cellStyle name="Comma 3 5 6 2 2" xfId="367" xr:uid="{00000000-0005-0000-0000-0000B4430000}"/>
    <cellStyle name="Comma 3 5 6 2 2 2" xfId="1168" xr:uid="{00000000-0005-0000-0000-0000B5430000}"/>
    <cellStyle name="Comma 3 5 6 2 2 2 2" xfId="3573" xr:uid="{00000000-0005-0000-0000-0000B6430000}"/>
    <cellStyle name="Comma 3 5 6 2 2 2 2 2" xfId="8376" xr:uid="{00000000-0005-0000-0000-0000B7430000}"/>
    <cellStyle name="Comma 3 5 6 2 2 2 2 2 2" xfId="17983" xr:uid="{00000000-0005-0000-0000-0000B8430000}"/>
    <cellStyle name="Comma 3 5 6 2 2 2 2 2 2 2" xfId="37197" xr:uid="{3C870486-1ED0-4C33-A875-82CACEED2AD1}"/>
    <cellStyle name="Comma 3 5 6 2 2 2 2 2 3" xfId="27590" xr:uid="{6626AF8F-E17D-4A8B-A5AD-C9FECEEF8805}"/>
    <cellStyle name="Comma 3 5 6 2 2 2 2 3" xfId="13180" xr:uid="{00000000-0005-0000-0000-0000B9430000}"/>
    <cellStyle name="Comma 3 5 6 2 2 2 2 3 2" xfId="32394" xr:uid="{B9A7C4FE-B198-438F-9E8A-E603BE11781F}"/>
    <cellStyle name="Comma 3 5 6 2 2 2 2 4" xfId="22787" xr:uid="{54CD1E9D-5BF2-4B8D-AA68-6783A1B9AA7C}"/>
    <cellStyle name="Comma 3 5 6 2 2 2 3" xfId="5975" xr:uid="{00000000-0005-0000-0000-0000BA430000}"/>
    <cellStyle name="Comma 3 5 6 2 2 2 3 2" xfId="15582" xr:uid="{00000000-0005-0000-0000-0000BB430000}"/>
    <cellStyle name="Comma 3 5 6 2 2 2 3 2 2" xfId="34796" xr:uid="{9516F171-FDA3-4A94-BFEE-7CB06E531681}"/>
    <cellStyle name="Comma 3 5 6 2 2 2 3 3" xfId="25189" xr:uid="{963C19FF-23B1-46A5-B647-247C6709B291}"/>
    <cellStyle name="Comma 3 5 6 2 2 2 4" xfId="10778" xr:uid="{00000000-0005-0000-0000-0000BC430000}"/>
    <cellStyle name="Comma 3 5 6 2 2 2 4 2" xfId="29992" xr:uid="{D9DA9316-E11F-4716-A808-3B96D63829DD}"/>
    <cellStyle name="Comma 3 5 6 2 2 2 5" xfId="20385" xr:uid="{D76EA560-AD26-44FD-B60B-7B31E37AF63B}"/>
    <cellStyle name="Comma 3 5 6 2 2 3" xfId="1968" xr:uid="{00000000-0005-0000-0000-0000BD430000}"/>
    <cellStyle name="Comma 3 5 6 2 2 3 2" xfId="4373" xr:uid="{00000000-0005-0000-0000-0000BE430000}"/>
    <cellStyle name="Comma 3 5 6 2 2 3 2 2" xfId="9176" xr:uid="{00000000-0005-0000-0000-0000BF430000}"/>
    <cellStyle name="Comma 3 5 6 2 2 3 2 2 2" xfId="18783" xr:uid="{00000000-0005-0000-0000-0000C0430000}"/>
    <cellStyle name="Comma 3 5 6 2 2 3 2 2 2 2" xfId="37997" xr:uid="{54F5C548-759E-406F-827A-16FA4CF46B37}"/>
    <cellStyle name="Comma 3 5 6 2 2 3 2 2 3" xfId="28390" xr:uid="{098EDD4A-BD09-4ADB-85ED-282EBB1EA9F4}"/>
    <cellStyle name="Comma 3 5 6 2 2 3 2 3" xfId="13980" xr:uid="{00000000-0005-0000-0000-0000C1430000}"/>
    <cellStyle name="Comma 3 5 6 2 2 3 2 3 2" xfId="33194" xr:uid="{EB319B1A-5124-4A71-ACE5-D2E970631FBE}"/>
    <cellStyle name="Comma 3 5 6 2 2 3 2 4" xfId="23587" xr:uid="{03D8C99D-B83D-4916-BBC0-2E6D92D4B139}"/>
    <cellStyle name="Comma 3 5 6 2 2 3 3" xfId="6775" xr:uid="{00000000-0005-0000-0000-0000C2430000}"/>
    <cellStyle name="Comma 3 5 6 2 2 3 3 2" xfId="16382" xr:uid="{00000000-0005-0000-0000-0000C3430000}"/>
    <cellStyle name="Comma 3 5 6 2 2 3 3 2 2" xfId="35596" xr:uid="{E106A72E-35B2-4F5A-806B-8FB35D73015F}"/>
    <cellStyle name="Comma 3 5 6 2 2 3 3 3" xfId="25989" xr:uid="{9D13DB44-9DD4-4B53-BAF3-F9081956DA21}"/>
    <cellStyle name="Comma 3 5 6 2 2 3 4" xfId="11578" xr:uid="{00000000-0005-0000-0000-0000C4430000}"/>
    <cellStyle name="Comma 3 5 6 2 2 3 4 2" xfId="30792" xr:uid="{F7B795F8-2732-4A3B-9592-ED9FA824F564}"/>
    <cellStyle name="Comma 3 5 6 2 2 3 5" xfId="21185" xr:uid="{EAD0E928-08FF-4319-B42D-51CEEE16458B}"/>
    <cellStyle name="Comma 3 5 6 2 2 4" xfId="2773" xr:uid="{00000000-0005-0000-0000-0000C5430000}"/>
    <cellStyle name="Comma 3 5 6 2 2 4 2" xfId="7576" xr:uid="{00000000-0005-0000-0000-0000C6430000}"/>
    <cellStyle name="Comma 3 5 6 2 2 4 2 2" xfId="17183" xr:uid="{00000000-0005-0000-0000-0000C7430000}"/>
    <cellStyle name="Comma 3 5 6 2 2 4 2 2 2" xfId="36397" xr:uid="{D7B0C01E-7DD4-4AC2-AFFA-420FAD839D7E}"/>
    <cellStyle name="Comma 3 5 6 2 2 4 2 3" xfId="26790" xr:uid="{09387B65-5109-4595-A57D-2DDBF25A2C85}"/>
    <cellStyle name="Comma 3 5 6 2 2 4 3" xfId="12380" xr:uid="{00000000-0005-0000-0000-0000C8430000}"/>
    <cellStyle name="Comma 3 5 6 2 2 4 3 2" xfId="31594" xr:uid="{55700E50-B203-40B8-8B41-113B4BF8E568}"/>
    <cellStyle name="Comma 3 5 6 2 2 4 4" xfId="21987" xr:uid="{D37967A7-370B-490E-9708-D5CEB4BBE620}"/>
    <cellStyle name="Comma 3 5 6 2 2 5" xfId="5175" xr:uid="{00000000-0005-0000-0000-0000C9430000}"/>
    <cellStyle name="Comma 3 5 6 2 2 5 2" xfId="14782" xr:uid="{00000000-0005-0000-0000-0000CA430000}"/>
    <cellStyle name="Comma 3 5 6 2 2 5 2 2" xfId="33996" xr:uid="{CBEBC80B-7909-4144-81FB-6DE18022D4EB}"/>
    <cellStyle name="Comma 3 5 6 2 2 5 3" xfId="24389" xr:uid="{A975A4AC-F9E0-43A9-A921-C9644816D4F7}"/>
    <cellStyle name="Comma 3 5 6 2 2 6" xfId="9978" xr:uid="{00000000-0005-0000-0000-0000CB430000}"/>
    <cellStyle name="Comma 3 5 6 2 2 6 2" xfId="29192" xr:uid="{7E3B6699-89D2-4D6A-9B8D-79001909EB7E}"/>
    <cellStyle name="Comma 3 5 6 2 2 7" xfId="19585" xr:uid="{5FC99402-01EE-4A36-8184-77EA6F5E9A81}"/>
    <cellStyle name="Comma 3 5 6 2 3" xfId="567" xr:uid="{00000000-0005-0000-0000-0000CC430000}"/>
    <cellStyle name="Comma 3 5 6 2 3 2" xfId="1368" xr:uid="{00000000-0005-0000-0000-0000CD430000}"/>
    <cellStyle name="Comma 3 5 6 2 3 2 2" xfId="3773" xr:uid="{00000000-0005-0000-0000-0000CE430000}"/>
    <cellStyle name="Comma 3 5 6 2 3 2 2 2" xfId="8576" xr:uid="{00000000-0005-0000-0000-0000CF430000}"/>
    <cellStyle name="Comma 3 5 6 2 3 2 2 2 2" xfId="18183" xr:uid="{00000000-0005-0000-0000-0000D0430000}"/>
    <cellStyle name="Comma 3 5 6 2 3 2 2 2 2 2" xfId="37397" xr:uid="{E01FA330-A7A7-4DAC-8E8E-31F35ECBDE80}"/>
    <cellStyle name="Comma 3 5 6 2 3 2 2 2 3" xfId="27790" xr:uid="{3177C3AD-D2A3-48FC-85FC-9007D496956F}"/>
    <cellStyle name="Comma 3 5 6 2 3 2 2 3" xfId="13380" xr:uid="{00000000-0005-0000-0000-0000D1430000}"/>
    <cellStyle name="Comma 3 5 6 2 3 2 2 3 2" xfId="32594" xr:uid="{2592CE19-BD88-4FD0-9120-C00A522D44A8}"/>
    <cellStyle name="Comma 3 5 6 2 3 2 2 4" xfId="22987" xr:uid="{020492D1-8CD8-47CB-9D78-AF38E26A4BAF}"/>
    <cellStyle name="Comma 3 5 6 2 3 2 3" xfId="6175" xr:uid="{00000000-0005-0000-0000-0000D2430000}"/>
    <cellStyle name="Comma 3 5 6 2 3 2 3 2" xfId="15782" xr:uid="{00000000-0005-0000-0000-0000D3430000}"/>
    <cellStyle name="Comma 3 5 6 2 3 2 3 2 2" xfId="34996" xr:uid="{6FC15BA2-2F2F-4921-A9B0-75B360678AEC}"/>
    <cellStyle name="Comma 3 5 6 2 3 2 3 3" xfId="25389" xr:uid="{725B318A-4968-4545-8D2A-596FF173C409}"/>
    <cellStyle name="Comma 3 5 6 2 3 2 4" xfId="10978" xr:uid="{00000000-0005-0000-0000-0000D4430000}"/>
    <cellStyle name="Comma 3 5 6 2 3 2 4 2" xfId="30192" xr:uid="{E12C40D3-00AB-4F55-8187-CE0D36F6CE16}"/>
    <cellStyle name="Comma 3 5 6 2 3 2 5" xfId="20585" xr:uid="{EC3FC769-740F-409E-B94E-3DA7CEFAE360}"/>
    <cellStyle name="Comma 3 5 6 2 3 3" xfId="2168" xr:uid="{00000000-0005-0000-0000-0000D5430000}"/>
    <cellStyle name="Comma 3 5 6 2 3 3 2" xfId="4573" xr:uid="{00000000-0005-0000-0000-0000D6430000}"/>
    <cellStyle name="Comma 3 5 6 2 3 3 2 2" xfId="9376" xr:uid="{00000000-0005-0000-0000-0000D7430000}"/>
    <cellStyle name="Comma 3 5 6 2 3 3 2 2 2" xfId="18983" xr:uid="{00000000-0005-0000-0000-0000D8430000}"/>
    <cellStyle name="Comma 3 5 6 2 3 3 2 2 2 2" xfId="38197" xr:uid="{53683EC3-F9BB-406A-8731-A86BDAEBE3A3}"/>
    <cellStyle name="Comma 3 5 6 2 3 3 2 2 3" xfId="28590" xr:uid="{F7374C09-0599-459B-8097-56B4E50667F2}"/>
    <cellStyle name="Comma 3 5 6 2 3 3 2 3" xfId="14180" xr:uid="{00000000-0005-0000-0000-0000D9430000}"/>
    <cellStyle name="Comma 3 5 6 2 3 3 2 3 2" xfId="33394" xr:uid="{0FD31C72-41E2-4B60-815A-FBD0063DCF0F}"/>
    <cellStyle name="Comma 3 5 6 2 3 3 2 4" xfId="23787" xr:uid="{917A61AA-487C-4F47-8F01-78D067702639}"/>
    <cellStyle name="Comma 3 5 6 2 3 3 3" xfId="6975" xr:uid="{00000000-0005-0000-0000-0000DA430000}"/>
    <cellStyle name="Comma 3 5 6 2 3 3 3 2" xfId="16582" xr:uid="{00000000-0005-0000-0000-0000DB430000}"/>
    <cellStyle name="Comma 3 5 6 2 3 3 3 2 2" xfId="35796" xr:uid="{44CF38E8-3EE0-47A3-AC1B-A75E6C40846F}"/>
    <cellStyle name="Comma 3 5 6 2 3 3 3 3" xfId="26189" xr:uid="{E274A499-D6C0-4DDE-83F0-E6328FDE606D}"/>
    <cellStyle name="Comma 3 5 6 2 3 3 4" xfId="11778" xr:uid="{00000000-0005-0000-0000-0000DC430000}"/>
    <cellStyle name="Comma 3 5 6 2 3 3 4 2" xfId="30992" xr:uid="{51EEC150-475C-4161-9024-E2BAE1F4D87B}"/>
    <cellStyle name="Comma 3 5 6 2 3 3 5" xfId="21385" xr:uid="{17435BCD-9094-426D-B6A7-846C6BD7BD04}"/>
    <cellStyle name="Comma 3 5 6 2 3 4" xfId="2973" xr:uid="{00000000-0005-0000-0000-0000DD430000}"/>
    <cellStyle name="Comma 3 5 6 2 3 4 2" xfId="7776" xr:uid="{00000000-0005-0000-0000-0000DE430000}"/>
    <cellStyle name="Comma 3 5 6 2 3 4 2 2" xfId="17383" xr:uid="{00000000-0005-0000-0000-0000DF430000}"/>
    <cellStyle name="Comma 3 5 6 2 3 4 2 2 2" xfId="36597" xr:uid="{FFF493FD-6D84-46BE-B63A-BEDD6726E924}"/>
    <cellStyle name="Comma 3 5 6 2 3 4 2 3" xfId="26990" xr:uid="{8FD78F12-16F0-45F0-B580-0743C0BB43A5}"/>
    <cellStyle name="Comma 3 5 6 2 3 4 3" xfId="12580" xr:uid="{00000000-0005-0000-0000-0000E0430000}"/>
    <cellStyle name="Comma 3 5 6 2 3 4 3 2" xfId="31794" xr:uid="{D0BDFB17-7C77-4F17-91BF-2E5B2C522C03}"/>
    <cellStyle name="Comma 3 5 6 2 3 4 4" xfId="22187" xr:uid="{4234A40D-5055-4139-881C-3B08642D6E2F}"/>
    <cellStyle name="Comma 3 5 6 2 3 5" xfId="5375" xr:uid="{00000000-0005-0000-0000-0000E1430000}"/>
    <cellStyle name="Comma 3 5 6 2 3 5 2" xfId="14982" xr:uid="{00000000-0005-0000-0000-0000E2430000}"/>
    <cellStyle name="Comma 3 5 6 2 3 5 2 2" xfId="34196" xr:uid="{CF594DEB-7025-4D47-B9CF-E47700FB8553}"/>
    <cellStyle name="Comma 3 5 6 2 3 5 3" xfId="24589" xr:uid="{43A3CB06-40FE-4FA8-ABCA-BA96D6531D6D}"/>
    <cellStyle name="Comma 3 5 6 2 3 6" xfId="10178" xr:uid="{00000000-0005-0000-0000-0000E3430000}"/>
    <cellStyle name="Comma 3 5 6 2 3 6 2" xfId="29392" xr:uid="{9125AAE9-1577-4973-8F8C-A1F442F58E54}"/>
    <cellStyle name="Comma 3 5 6 2 3 7" xfId="19785" xr:uid="{8AEAA494-AFAD-4496-8AE6-C82A94CF5D3D}"/>
    <cellStyle name="Comma 3 5 6 2 4" xfId="767" xr:uid="{00000000-0005-0000-0000-0000E4430000}"/>
    <cellStyle name="Comma 3 5 6 2 4 2" xfId="1568" xr:uid="{00000000-0005-0000-0000-0000E5430000}"/>
    <cellStyle name="Comma 3 5 6 2 4 2 2" xfId="3973" xr:uid="{00000000-0005-0000-0000-0000E6430000}"/>
    <cellStyle name="Comma 3 5 6 2 4 2 2 2" xfId="8776" xr:uid="{00000000-0005-0000-0000-0000E7430000}"/>
    <cellStyle name="Comma 3 5 6 2 4 2 2 2 2" xfId="18383" xr:uid="{00000000-0005-0000-0000-0000E8430000}"/>
    <cellStyle name="Comma 3 5 6 2 4 2 2 2 2 2" xfId="37597" xr:uid="{1E321016-D7C2-4707-8634-A0A5A02F8857}"/>
    <cellStyle name="Comma 3 5 6 2 4 2 2 2 3" xfId="27990" xr:uid="{103CB3E1-0C78-40A3-8824-4C5A33228ECE}"/>
    <cellStyle name="Comma 3 5 6 2 4 2 2 3" xfId="13580" xr:uid="{00000000-0005-0000-0000-0000E9430000}"/>
    <cellStyle name="Comma 3 5 6 2 4 2 2 3 2" xfId="32794" xr:uid="{5CDEF65A-C12F-429B-8B2D-E0AD27263E2C}"/>
    <cellStyle name="Comma 3 5 6 2 4 2 2 4" xfId="23187" xr:uid="{0A3CBE14-06AC-4E97-9AB1-446CC9A37CF1}"/>
    <cellStyle name="Comma 3 5 6 2 4 2 3" xfId="6375" xr:uid="{00000000-0005-0000-0000-0000EA430000}"/>
    <cellStyle name="Comma 3 5 6 2 4 2 3 2" xfId="15982" xr:uid="{00000000-0005-0000-0000-0000EB430000}"/>
    <cellStyle name="Comma 3 5 6 2 4 2 3 2 2" xfId="35196" xr:uid="{1887E587-39A2-4787-A9D4-93F8DF3F1CEF}"/>
    <cellStyle name="Comma 3 5 6 2 4 2 3 3" xfId="25589" xr:uid="{128A472E-7DDE-4CA0-8334-BCB682868C61}"/>
    <cellStyle name="Comma 3 5 6 2 4 2 4" xfId="11178" xr:uid="{00000000-0005-0000-0000-0000EC430000}"/>
    <cellStyle name="Comma 3 5 6 2 4 2 4 2" xfId="30392" xr:uid="{C1EE8927-2CB8-44B6-BF69-17401505C387}"/>
    <cellStyle name="Comma 3 5 6 2 4 2 5" xfId="20785" xr:uid="{96A4CBD9-FDF5-4D62-87BE-84078E329EC7}"/>
    <cellStyle name="Comma 3 5 6 2 4 3" xfId="2368" xr:uid="{00000000-0005-0000-0000-0000ED430000}"/>
    <cellStyle name="Comma 3 5 6 2 4 3 2" xfId="4773" xr:uid="{00000000-0005-0000-0000-0000EE430000}"/>
    <cellStyle name="Comma 3 5 6 2 4 3 2 2" xfId="9576" xr:uid="{00000000-0005-0000-0000-0000EF430000}"/>
    <cellStyle name="Comma 3 5 6 2 4 3 2 2 2" xfId="19183" xr:uid="{00000000-0005-0000-0000-0000F0430000}"/>
    <cellStyle name="Comma 3 5 6 2 4 3 2 2 2 2" xfId="38397" xr:uid="{793D4938-5456-4F6C-A877-52550CD820C4}"/>
    <cellStyle name="Comma 3 5 6 2 4 3 2 2 3" xfId="28790" xr:uid="{24CF294A-B352-451C-85E3-7626B8DC681B}"/>
    <cellStyle name="Comma 3 5 6 2 4 3 2 3" xfId="14380" xr:uid="{00000000-0005-0000-0000-0000F1430000}"/>
    <cellStyle name="Comma 3 5 6 2 4 3 2 3 2" xfId="33594" xr:uid="{2A96166B-ACFA-4ADB-948B-1A901D9BEB87}"/>
    <cellStyle name="Comma 3 5 6 2 4 3 2 4" xfId="23987" xr:uid="{ECE2AD2B-4657-4D11-86D7-6E4690BE7ED5}"/>
    <cellStyle name="Comma 3 5 6 2 4 3 3" xfId="7175" xr:uid="{00000000-0005-0000-0000-0000F2430000}"/>
    <cellStyle name="Comma 3 5 6 2 4 3 3 2" xfId="16782" xr:uid="{00000000-0005-0000-0000-0000F3430000}"/>
    <cellStyle name="Comma 3 5 6 2 4 3 3 2 2" xfId="35996" xr:uid="{27BE18FE-E816-48C3-9F94-D9244C0269FC}"/>
    <cellStyle name="Comma 3 5 6 2 4 3 3 3" xfId="26389" xr:uid="{C9C558F1-A039-48E7-9261-6E6E74ECAACC}"/>
    <cellStyle name="Comma 3 5 6 2 4 3 4" xfId="11978" xr:uid="{00000000-0005-0000-0000-0000F4430000}"/>
    <cellStyle name="Comma 3 5 6 2 4 3 4 2" xfId="31192" xr:uid="{CEA819FB-2C95-47E1-957A-3DBD57E4DE2C}"/>
    <cellStyle name="Comma 3 5 6 2 4 3 5" xfId="21585" xr:uid="{1CC1C9B7-67B2-4D13-AECF-A534A5030455}"/>
    <cellStyle name="Comma 3 5 6 2 4 4" xfId="3173" xr:uid="{00000000-0005-0000-0000-0000F5430000}"/>
    <cellStyle name="Comma 3 5 6 2 4 4 2" xfId="7976" xr:uid="{00000000-0005-0000-0000-0000F6430000}"/>
    <cellStyle name="Comma 3 5 6 2 4 4 2 2" xfId="17583" xr:uid="{00000000-0005-0000-0000-0000F7430000}"/>
    <cellStyle name="Comma 3 5 6 2 4 4 2 2 2" xfId="36797" xr:uid="{17A91F6D-4BFB-4F1A-92FA-E3BCC8FBF790}"/>
    <cellStyle name="Comma 3 5 6 2 4 4 2 3" xfId="27190" xr:uid="{383E8747-7581-4D4E-9CD2-EC9486272FB5}"/>
    <cellStyle name="Comma 3 5 6 2 4 4 3" xfId="12780" xr:uid="{00000000-0005-0000-0000-0000F8430000}"/>
    <cellStyle name="Comma 3 5 6 2 4 4 3 2" xfId="31994" xr:uid="{6B0457F4-E404-4AA5-AF16-E9AA6C9FF088}"/>
    <cellStyle name="Comma 3 5 6 2 4 4 4" xfId="22387" xr:uid="{0AD3EA91-06D5-47FE-A560-3E26EE8E7876}"/>
    <cellStyle name="Comma 3 5 6 2 4 5" xfId="5575" xr:uid="{00000000-0005-0000-0000-0000F9430000}"/>
    <cellStyle name="Comma 3 5 6 2 4 5 2" xfId="15182" xr:uid="{00000000-0005-0000-0000-0000FA430000}"/>
    <cellStyle name="Comma 3 5 6 2 4 5 2 2" xfId="34396" xr:uid="{20796A0D-9985-4963-9611-7DE3220A2444}"/>
    <cellStyle name="Comma 3 5 6 2 4 5 3" xfId="24789" xr:uid="{2FAEA8C8-025D-4F40-9F6A-A497632E831A}"/>
    <cellStyle name="Comma 3 5 6 2 4 6" xfId="10378" xr:uid="{00000000-0005-0000-0000-0000FB430000}"/>
    <cellStyle name="Comma 3 5 6 2 4 6 2" xfId="29592" xr:uid="{0BF5244F-6E91-4818-B676-15AF77D4CA1A}"/>
    <cellStyle name="Comma 3 5 6 2 4 7" xfId="19985" xr:uid="{7A72C504-A338-4AC2-ADEB-A1DAD641F05B}"/>
    <cellStyle name="Comma 3 5 6 2 5" xfId="968" xr:uid="{00000000-0005-0000-0000-0000FC430000}"/>
    <cellStyle name="Comma 3 5 6 2 5 2" xfId="3373" xr:uid="{00000000-0005-0000-0000-0000FD430000}"/>
    <cellStyle name="Comma 3 5 6 2 5 2 2" xfId="8176" xr:uid="{00000000-0005-0000-0000-0000FE430000}"/>
    <cellStyle name="Comma 3 5 6 2 5 2 2 2" xfId="17783" xr:uid="{00000000-0005-0000-0000-0000FF430000}"/>
    <cellStyle name="Comma 3 5 6 2 5 2 2 2 2" xfId="36997" xr:uid="{DF1C1183-8F81-4C21-BBE9-C9C7B29AEF78}"/>
    <cellStyle name="Comma 3 5 6 2 5 2 2 3" xfId="27390" xr:uid="{59EE9397-8935-48E4-8A25-A1C268512C48}"/>
    <cellStyle name="Comma 3 5 6 2 5 2 3" xfId="12980" xr:uid="{00000000-0005-0000-0000-000000440000}"/>
    <cellStyle name="Comma 3 5 6 2 5 2 3 2" xfId="32194" xr:uid="{0729FC8B-D5DC-4ADF-A62F-91C7424FB223}"/>
    <cellStyle name="Comma 3 5 6 2 5 2 4" xfId="22587" xr:uid="{66B04FC2-7E50-4A6A-A9CA-7D262A8E48A3}"/>
    <cellStyle name="Comma 3 5 6 2 5 3" xfId="5775" xr:uid="{00000000-0005-0000-0000-000001440000}"/>
    <cellStyle name="Comma 3 5 6 2 5 3 2" xfId="15382" xr:uid="{00000000-0005-0000-0000-000002440000}"/>
    <cellStyle name="Comma 3 5 6 2 5 3 2 2" xfId="34596" xr:uid="{72B5A01D-BEC5-49D9-9935-87D388F00538}"/>
    <cellStyle name="Comma 3 5 6 2 5 3 3" xfId="24989" xr:uid="{5A96A0C4-2A03-48B6-A438-E5C0413F31D5}"/>
    <cellStyle name="Comma 3 5 6 2 5 4" xfId="10578" xr:uid="{00000000-0005-0000-0000-000003440000}"/>
    <cellStyle name="Comma 3 5 6 2 5 4 2" xfId="29792" xr:uid="{A92B2895-4B83-401A-97B6-8D1ED27AA9AC}"/>
    <cellStyle name="Comma 3 5 6 2 5 5" xfId="20185" xr:uid="{16002C4F-B6CD-4230-8D9B-6A6ACEE875E9}"/>
    <cellStyle name="Comma 3 5 6 2 6" xfId="1768" xr:uid="{00000000-0005-0000-0000-000004440000}"/>
    <cellStyle name="Comma 3 5 6 2 6 2" xfId="4173" xr:uid="{00000000-0005-0000-0000-000005440000}"/>
    <cellStyle name="Comma 3 5 6 2 6 2 2" xfId="8976" xr:uid="{00000000-0005-0000-0000-000006440000}"/>
    <cellStyle name="Comma 3 5 6 2 6 2 2 2" xfId="18583" xr:uid="{00000000-0005-0000-0000-000007440000}"/>
    <cellStyle name="Comma 3 5 6 2 6 2 2 2 2" xfId="37797" xr:uid="{BE3CACEB-941D-42A0-9A3B-C225F469C167}"/>
    <cellStyle name="Comma 3 5 6 2 6 2 2 3" xfId="28190" xr:uid="{B5972D30-9AA0-4C89-9321-A7F11A275D7D}"/>
    <cellStyle name="Comma 3 5 6 2 6 2 3" xfId="13780" xr:uid="{00000000-0005-0000-0000-000008440000}"/>
    <cellStyle name="Comma 3 5 6 2 6 2 3 2" xfId="32994" xr:uid="{DA11B1AE-A0C1-46B2-860C-A894742CCDA7}"/>
    <cellStyle name="Comma 3 5 6 2 6 2 4" xfId="23387" xr:uid="{7E4F2809-247B-4F16-8DEC-359284ADE803}"/>
    <cellStyle name="Comma 3 5 6 2 6 3" xfId="6575" xr:uid="{00000000-0005-0000-0000-000009440000}"/>
    <cellStyle name="Comma 3 5 6 2 6 3 2" xfId="16182" xr:uid="{00000000-0005-0000-0000-00000A440000}"/>
    <cellStyle name="Comma 3 5 6 2 6 3 2 2" xfId="35396" xr:uid="{F8660C1D-C170-47DE-BE06-7199B240CC9E}"/>
    <cellStyle name="Comma 3 5 6 2 6 3 3" xfId="25789" xr:uid="{43741A83-7847-45A6-AC65-FFD39F57F867}"/>
    <cellStyle name="Comma 3 5 6 2 6 4" xfId="11378" xr:uid="{00000000-0005-0000-0000-00000B440000}"/>
    <cellStyle name="Comma 3 5 6 2 6 4 2" xfId="30592" xr:uid="{BA255DDF-7B17-4909-9F4B-55D567276FCC}"/>
    <cellStyle name="Comma 3 5 6 2 6 5" xfId="20985" xr:uid="{429918B1-89DC-4986-A069-78D5AF5C11B1}"/>
    <cellStyle name="Comma 3 5 6 2 7" xfId="2573" xr:uid="{00000000-0005-0000-0000-00000C440000}"/>
    <cellStyle name="Comma 3 5 6 2 7 2" xfId="7376" xr:uid="{00000000-0005-0000-0000-00000D440000}"/>
    <cellStyle name="Comma 3 5 6 2 7 2 2" xfId="16983" xr:uid="{00000000-0005-0000-0000-00000E440000}"/>
    <cellStyle name="Comma 3 5 6 2 7 2 2 2" xfId="36197" xr:uid="{B2AAE873-53B5-475E-ACA6-7598071C396C}"/>
    <cellStyle name="Comma 3 5 6 2 7 2 3" xfId="26590" xr:uid="{87213E04-D6E1-4D2B-8A8B-5E5B30F400BF}"/>
    <cellStyle name="Comma 3 5 6 2 7 3" xfId="12180" xr:uid="{00000000-0005-0000-0000-00000F440000}"/>
    <cellStyle name="Comma 3 5 6 2 7 3 2" xfId="31394" xr:uid="{DA686008-6287-430D-A2ED-4F8BA08956D8}"/>
    <cellStyle name="Comma 3 5 6 2 7 4" xfId="21787" xr:uid="{21292080-A94F-46D4-AED0-10A82CA2B7F7}"/>
    <cellStyle name="Comma 3 5 6 2 8" xfId="4975" xr:uid="{00000000-0005-0000-0000-000010440000}"/>
    <cellStyle name="Comma 3 5 6 2 8 2" xfId="14582" xr:uid="{00000000-0005-0000-0000-000011440000}"/>
    <cellStyle name="Comma 3 5 6 2 8 2 2" xfId="33796" xr:uid="{F9E629DE-CA1B-4835-B581-43FAAB9CF449}"/>
    <cellStyle name="Comma 3 5 6 2 8 3" xfId="24189" xr:uid="{8B76D637-F7C0-4335-BDE6-C4E91898BF35}"/>
    <cellStyle name="Comma 3 5 6 2 9" xfId="9778" xr:uid="{00000000-0005-0000-0000-000012440000}"/>
    <cellStyle name="Comma 3 5 6 2 9 2" xfId="28992" xr:uid="{750F3B55-51AB-4502-AC46-D90A699865F6}"/>
    <cellStyle name="Comma 3 5 6 3" xfId="267" xr:uid="{00000000-0005-0000-0000-000013440000}"/>
    <cellStyle name="Comma 3 5 6 3 2" xfId="1068" xr:uid="{00000000-0005-0000-0000-000014440000}"/>
    <cellStyle name="Comma 3 5 6 3 2 2" xfId="3473" xr:uid="{00000000-0005-0000-0000-000015440000}"/>
    <cellStyle name="Comma 3 5 6 3 2 2 2" xfId="8276" xr:uid="{00000000-0005-0000-0000-000016440000}"/>
    <cellStyle name="Comma 3 5 6 3 2 2 2 2" xfId="17883" xr:uid="{00000000-0005-0000-0000-000017440000}"/>
    <cellStyle name="Comma 3 5 6 3 2 2 2 2 2" xfId="37097" xr:uid="{D6640A93-C4B4-4CB3-BA68-3E33078514C2}"/>
    <cellStyle name="Comma 3 5 6 3 2 2 2 3" xfId="27490" xr:uid="{E6CBC1BA-59BD-46B3-A033-798704A8CBC0}"/>
    <cellStyle name="Comma 3 5 6 3 2 2 3" xfId="13080" xr:uid="{00000000-0005-0000-0000-000018440000}"/>
    <cellStyle name="Comma 3 5 6 3 2 2 3 2" xfId="32294" xr:uid="{E12B6E0E-9978-4D40-AEBD-FD49CD5446DE}"/>
    <cellStyle name="Comma 3 5 6 3 2 2 4" xfId="22687" xr:uid="{1E11DEB9-2C04-4B7E-BCF4-28AFCCC2EF3F}"/>
    <cellStyle name="Comma 3 5 6 3 2 3" xfId="5875" xr:uid="{00000000-0005-0000-0000-000019440000}"/>
    <cellStyle name="Comma 3 5 6 3 2 3 2" xfId="15482" xr:uid="{00000000-0005-0000-0000-00001A440000}"/>
    <cellStyle name="Comma 3 5 6 3 2 3 2 2" xfId="34696" xr:uid="{7FCC9068-B094-4B7E-A544-10D2BE29B52F}"/>
    <cellStyle name="Comma 3 5 6 3 2 3 3" xfId="25089" xr:uid="{9C669D09-3222-44D1-8701-B67DA3188AF2}"/>
    <cellStyle name="Comma 3 5 6 3 2 4" xfId="10678" xr:uid="{00000000-0005-0000-0000-00001B440000}"/>
    <cellStyle name="Comma 3 5 6 3 2 4 2" xfId="29892" xr:uid="{F205F196-5581-414C-B292-B7C10E5960F8}"/>
    <cellStyle name="Comma 3 5 6 3 2 5" xfId="20285" xr:uid="{8C3AFC04-FE15-4A14-96FB-C4042D9CA009}"/>
    <cellStyle name="Comma 3 5 6 3 3" xfId="1868" xr:uid="{00000000-0005-0000-0000-00001C440000}"/>
    <cellStyle name="Comma 3 5 6 3 3 2" xfId="4273" xr:uid="{00000000-0005-0000-0000-00001D440000}"/>
    <cellStyle name="Comma 3 5 6 3 3 2 2" xfId="9076" xr:uid="{00000000-0005-0000-0000-00001E440000}"/>
    <cellStyle name="Comma 3 5 6 3 3 2 2 2" xfId="18683" xr:uid="{00000000-0005-0000-0000-00001F440000}"/>
    <cellStyle name="Comma 3 5 6 3 3 2 2 2 2" xfId="37897" xr:uid="{3A51A416-06AB-46B3-BCED-988AA50171E5}"/>
    <cellStyle name="Comma 3 5 6 3 3 2 2 3" xfId="28290" xr:uid="{F6C303B2-9FE9-4B31-9D6E-AE4D148B4891}"/>
    <cellStyle name="Comma 3 5 6 3 3 2 3" xfId="13880" xr:uid="{00000000-0005-0000-0000-000020440000}"/>
    <cellStyle name="Comma 3 5 6 3 3 2 3 2" xfId="33094" xr:uid="{9CB77BEE-6D54-4D17-814D-C62020F31DAC}"/>
    <cellStyle name="Comma 3 5 6 3 3 2 4" xfId="23487" xr:uid="{113124AA-D600-4FDD-986F-A8EAF7CAA738}"/>
    <cellStyle name="Comma 3 5 6 3 3 3" xfId="6675" xr:uid="{00000000-0005-0000-0000-000021440000}"/>
    <cellStyle name="Comma 3 5 6 3 3 3 2" xfId="16282" xr:uid="{00000000-0005-0000-0000-000022440000}"/>
    <cellStyle name="Comma 3 5 6 3 3 3 2 2" xfId="35496" xr:uid="{EB77D41C-05C6-4331-8D19-397A83CC213D}"/>
    <cellStyle name="Comma 3 5 6 3 3 3 3" xfId="25889" xr:uid="{1DC50A94-385C-4F3A-8009-9DF5ABA126FE}"/>
    <cellStyle name="Comma 3 5 6 3 3 4" xfId="11478" xr:uid="{00000000-0005-0000-0000-000023440000}"/>
    <cellStyle name="Comma 3 5 6 3 3 4 2" xfId="30692" xr:uid="{39A56881-4F64-484B-9295-AFA5B1162AF7}"/>
    <cellStyle name="Comma 3 5 6 3 3 5" xfId="21085" xr:uid="{2333FC0F-C875-4E98-BD78-861D26BBC998}"/>
    <cellStyle name="Comma 3 5 6 3 4" xfId="2673" xr:uid="{00000000-0005-0000-0000-000024440000}"/>
    <cellStyle name="Comma 3 5 6 3 4 2" xfId="7476" xr:uid="{00000000-0005-0000-0000-000025440000}"/>
    <cellStyle name="Comma 3 5 6 3 4 2 2" xfId="17083" xr:uid="{00000000-0005-0000-0000-000026440000}"/>
    <cellStyle name="Comma 3 5 6 3 4 2 2 2" xfId="36297" xr:uid="{54177E87-33F5-4DF2-ABF1-184AF6099476}"/>
    <cellStyle name="Comma 3 5 6 3 4 2 3" xfId="26690" xr:uid="{BADFF939-BD29-42C5-919C-38448688D224}"/>
    <cellStyle name="Comma 3 5 6 3 4 3" xfId="12280" xr:uid="{00000000-0005-0000-0000-000027440000}"/>
    <cellStyle name="Comma 3 5 6 3 4 3 2" xfId="31494" xr:uid="{04895B43-B1ED-47E6-916C-78A7590BF122}"/>
    <cellStyle name="Comma 3 5 6 3 4 4" xfId="21887" xr:uid="{CEEB2ABD-DDAE-4131-8B50-63E6BDC29B20}"/>
    <cellStyle name="Comma 3 5 6 3 5" xfId="5075" xr:uid="{00000000-0005-0000-0000-000028440000}"/>
    <cellStyle name="Comma 3 5 6 3 5 2" xfId="14682" xr:uid="{00000000-0005-0000-0000-000029440000}"/>
    <cellStyle name="Comma 3 5 6 3 5 2 2" xfId="33896" xr:uid="{6C9C0EDD-7470-46A1-9F29-4B6154A5A2E5}"/>
    <cellStyle name="Comma 3 5 6 3 5 3" xfId="24289" xr:uid="{7D140066-3C90-47A2-8A3B-C63C75508EA4}"/>
    <cellStyle name="Comma 3 5 6 3 6" xfId="9878" xr:uid="{00000000-0005-0000-0000-00002A440000}"/>
    <cellStyle name="Comma 3 5 6 3 6 2" xfId="29092" xr:uid="{6A974BF1-C824-47BE-AF0F-4E5963550C8C}"/>
    <cellStyle name="Comma 3 5 6 3 7" xfId="19485" xr:uid="{AC1739BE-7D7C-4642-9F77-C11365790179}"/>
    <cellStyle name="Comma 3 5 6 4" xfId="467" xr:uid="{00000000-0005-0000-0000-00002B440000}"/>
    <cellStyle name="Comma 3 5 6 4 2" xfId="1268" xr:uid="{00000000-0005-0000-0000-00002C440000}"/>
    <cellStyle name="Comma 3 5 6 4 2 2" xfId="3673" xr:uid="{00000000-0005-0000-0000-00002D440000}"/>
    <cellStyle name="Comma 3 5 6 4 2 2 2" xfId="8476" xr:uid="{00000000-0005-0000-0000-00002E440000}"/>
    <cellStyle name="Comma 3 5 6 4 2 2 2 2" xfId="18083" xr:uid="{00000000-0005-0000-0000-00002F440000}"/>
    <cellStyle name="Comma 3 5 6 4 2 2 2 2 2" xfId="37297" xr:uid="{957B5C6D-B19D-4A38-93AD-E4CB82BADACC}"/>
    <cellStyle name="Comma 3 5 6 4 2 2 2 3" xfId="27690" xr:uid="{CB30BB72-4C3F-46E4-A684-B39D6CE1F76B}"/>
    <cellStyle name="Comma 3 5 6 4 2 2 3" xfId="13280" xr:uid="{00000000-0005-0000-0000-000030440000}"/>
    <cellStyle name="Comma 3 5 6 4 2 2 3 2" xfId="32494" xr:uid="{C1917A8C-3EE8-445A-88CD-31D1873C0E56}"/>
    <cellStyle name="Comma 3 5 6 4 2 2 4" xfId="22887" xr:uid="{FF9D86B5-D718-4C56-B25A-24757FEF8C86}"/>
    <cellStyle name="Comma 3 5 6 4 2 3" xfId="6075" xr:uid="{00000000-0005-0000-0000-000031440000}"/>
    <cellStyle name="Comma 3 5 6 4 2 3 2" xfId="15682" xr:uid="{00000000-0005-0000-0000-000032440000}"/>
    <cellStyle name="Comma 3 5 6 4 2 3 2 2" xfId="34896" xr:uid="{806BFF6A-2719-4EDB-BA64-8D4953FB96BA}"/>
    <cellStyle name="Comma 3 5 6 4 2 3 3" xfId="25289" xr:uid="{7C9CFE24-DF69-4B9A-B6F1-14973B35EFBE}"/>
    <cellStyle name="Comma 3 5 6 4 2 4" xfId="10878" xr:uid="{00000000-0005-0000-0000-000033440000}"/>
    <cellStyle name="Comma 3 5 6 4 2 4 2" xfId="30092" xr:uid="{D4A7AA9C-358A-45EF-9AC5-FCCB441BF8B4}"/>
    <cellStyle name="Comma 3 5 6 4 2 5" xfId="20485" xr:uid="{2A2BE3F8-2E6C-42ED-A231-DFC955DA41F3}"/>
    <cellStyle name="Comma 3 5 6 4 3" xfId="2068" xr:uid="{00000000-0005-0000-0000-000034440000}"/>
    <cellStyle name="Comma 3 5 6 4 3 2" xfId="4473" xr:uid="{00000000-0005-0000-0000-000035440000}"/>
    <cellStyle name="Comma 3 5 6 4 3 2 2" xfId="9276" xr:uid="{00000000-0005-0000-0000-000036440000}"/>
    <cellStyle name="Comma 3 5 6 4 3 2 2 2" xfId="18883" xr:uid="{00000000-0005-0000-0000-000037440000}"/>
    <cellStyle name="Comma 3 5 6 4 3 2 2 2 2" xfId="38097" xr:uid="{F6FD90C6-99A2-43FB-A5DD-EB02775C562F}"/>
    <cellStyle name="Comma 3 5 6 4 3 2 2 3" xfId="28490" xr:uid="{7A9DE2C9-0B87-40F5-8C6B-A73218ABFCAF}"/>
    <cellStyle name="Comma 3 5 6 4 3 2 3" xfId="14080" xr:uid="{00000000-0005-0000-0000-000038440000}"/>
    <cellStyle name="Comma 3 5 6 4 3 2 3 2" xfId="33294" xr:uid="{1D49DEF1-672E-46AB-8BD3-CB958F474829}"/>
    <cellStyle name="Comma 3 5 6 4 3 2 4" xfId="23687" xr:uid="{25FC6920-53B0-4E68-9DB3-CE9AFBCA2F46}"/>
    <cellStyle name="Comma 3 5 6 4 3 3" xfId="6875" xr:uid="{00000000-0005-0000-0000-000039440000}"/>
    <cellStyle name="Comma 3 5 6 4 3 3 2" xfId="16482" xr:uid="{00000000-0005-0000-0000-00003A440000}"/>
    <cellStyle name="Comma 3 5 6 4 3 3 2 2" xfId="35696" xr:uid="{EF082D29-8A8E-4C14-88D2-1BC73EE55787}"/>
    <cellStyle name="Comma 3 5 6 4 3 3 3" xfId="26089" xr:uid="{08938C94-A2B6-4652-96FA-33F3B802D30D}"/>
    <cellStyle name="Comma 3 5 6 4 3 4" xfId="11678" xr:uid="{00000000-0005-0000-0000-00003B440000}"/>
    <cellStyle name="Comma 3 5 6 4 3 4 2" xfId="30892" xr:uid="{7E5B18F1-76D7-4B77-B944-90F17ED9E2DD}"/>
    <cellStyle name="Comma 3 5 6 4 3 5" xfId="21285" xr:uid="{16ADFE49-D445-4E2C-BB04-50D678B10CC6}"/>
    <cellStyle name="Comma 3 5 6 4 4" xfId="2873" xr:uid="{00000000-0005-0000-0000-00003C440000}"/>
    <cellStyle name="Comma 3 5 6 4 4 2" xfId="7676" xr:uid="{00000000-0005-0000-0000-00003D440000}"/>
    <cellStyle name="Comma 3 5 6 4 4 2 2" xfId="17283" xr:uid="{00000000-0005-0000-0000-00003E440000}"/>
    <cellStyle name="Comma 3 5 6 4 4 2 2 2" xfId="36497" xr:uid="{7E33C9EC-DF80-4777-A193-777DB1AE2F7A}"/>
    <cellStyle name="Comma 3 5 6 4 4 2 3" xfId="26890" xr:uid="{06119A3A-FD8B-47EC-B2C5-9C9419AA9A1B}"/>
    <cellStyle name="Comma 3 5 6 4 4 3" xfId="12480" xr:uid="{00000000-0005-0000-0000-00003F440000}"/>
    <cellStyle name="Comma 3 5 6 4 4 3 2" xfId="31694" xr:uid="{F00A6F22-9E48-443A-91BD-E4A71DB46445}"/>
    <cellStyle name="Comma 3 5 6 4 4 4" xfId="22087" xr:uid="{3D03CC14-5CD2-43C8-9D01-3E1BDDD72E83}"/>
    <cellStyle name="Comma 3 5 6 4 5" xfId="5275" xr:uid="{00000000-0005-0000-0000-000040440000}"/>
    <cellStyle name="Comma 3 5 6 4 5 2" xfId="14882" xr:uid="{00000000-0005-0000-0000-000041440000}"/>
    <cellStyle name="Comma 3 5 6 4 5 2 2" xfId="34096" xr:uid="{07737CD8-6F64-4DCF-A437-57E0DF7A8927}"/>
    <cellStyle name="Comma 3 5 6 4 5 3" xfId="24489" xr:uid="{4A8AC512-856D-485A-8A2C-7ABB01ED3426}"/>
    <cellStyle name="Comma 3 5 6 4 6" xfId="10078" xr:uid="{00000000-0005-0000-0000-000042440000}"/>
    <cellStyle name="Comma 3 5 6 4 6 2" xfId="29292" xr:uid="{2D878E41-106E-4B82-BE57-CB6AA3630EA3}"/>
    <cellStyle name="Comma 3 5 6 4 7" xfId="19685" xr:uid="{B08B21EA-7DBC-45D1-91CC-00453F9F367B}"/>
    <cellStyle name="Comma 3 5 6 5" xfId="667" xr:uid="{00000000-0005-0000-0000-000043440000}"/>
    <cellStyle name="Comma 3 5 6 5 2" xfId="1468" xr:uid="{00000000-0005-0000-0000-000044440000}"/>
    <cellStyle name="Comma 3 5 6 5 2 2" xfId="3873" xr:uid="{00000000-0005-0000-0000-000045440000}"/>
    <cellStyle name="Comma 3 5 6 5 2 2 2" xfId="8676" xr:uid="{00000000-0005-0000-0000-000046440000}"/>
    <cellStyle name="Comma 3 5 6 5 2 2 2 2" xfId="18283" xr:uid="{00000000-0005-0000-0000-000047440000}"/>
    <cellStyle name="Comma 3 5 6 5 2 2 2 2 2" xfId="37497" xr:uid="{02288EFC-1741-4E02-A96A-C0B2F6FA6223}"/>
    <cellStyle name="Comma 3 5 6 5 2 2 2 3" xfId="27890" xr:uid="{2FBE6F55-5DC8-4A5B-B46D-A1568AD89ADE}"/>
    <cellStyle name="Comma 3 5 6 5 2 2 3" xfId="13480" xr:uid="{00000000-0005-0000-0000-000048440000}"/>
    <cellStyle name="Comma 3 5 6 5 2 2 3 2" xfId="32694" xr:uid="{13686417-0F44-4EDD-8962-B57C229E3DCD}"/>
    <cellStyle name="Comma 3 5 6 5 2 2 4" xfId="23087" xr:uid="{AE7707F0-B6E1-4AE1-820A-0DC6A1661D87}"/>
    <cellStyle name="Comma 3 5 6 5 2 3" xfId="6275" xr:uid="{00000000-0005-0000-0000-000049440000}"/>
    <cellStyle name="Comma 3 5 6 5 2 3 2" xfId="15882" xr:uid="{00000000-0005-0000-0000-00004A440000}"/>
    <cellStyle name="Comma 3 5 6 5 2 3 2 2" xfId="35096" xr:uid="{8DE649DA-B771-4F2F-80A8-B0EA1AACDD1F}"/>
    <cellStyle name="Comma 3 5 6 5 2 3 3" xfId="25489" xr:uid="{3D065A83-C4BA-4ED7-8A89-34E65BAB982C}"/>
    <cellStyle name="Comma 3 5 6 5 2 4" xfId="11078" xr:uid="{00000000-0005-0000-0000-00004B440000}"/>
    <cellStyle name="Comma 3 5 6 5 2 4 2" xfId="30292" xr:uid="{E566ABDD-1743-4D2C-9023-CA8CCC792D5F}"/>
    <cellStyle name="Comma 3 5 6 5 2 5" xfId="20685" xr:uid="{4E72DF30-0A49-44B3-8E29-F8CCAA793B70}"/>
    <cellStyle name="Comma 3 5 6 5 3" xfId="2268" xr:uid="{00000000-0005-0000-0000-00004C440000}"/>
    <cellStyle name="Comma 3 5 6 5 3 2" xfId="4673" xr:uid="{00000000-0005-0000-0000-00004D440000}"/>
    <cellStyle name="Comma 3 5 6 5 3 2 2" xfId="9476" xr:uid="{00000000-0005-0000-0000-00004E440000}"/>
    <cellStyle name="Comma 3 5 6 5 3 2 2 2" xfId="19083" xr:uid="{00000000-0005-0000-0000-00004F440000}"/>
    <cellStyle name="Comma 3 5 6 5 3 2 2 2 2" xfId="38297" xr:uid="{1AE0E529-1E80-4C93-8A24-A34769D5EE64}"/>
    <cellStyle name="Comma 3 5 6 5 3 2 2 3" xfId="28690" xr:uid="{CD0F38FB-5018-475A-BB7E-EBA41B371B11}"/>
    <cellStyle name="Comma 3 5 6 5 3 2 3" xfId="14280" xr:uid="{00000000-0005-0000-0000-000050440000}"/>
    <cellStyle name="Comma 3 5 6 5 3 2 3 2" xfId="33494" xr:uid="{CD271FCE-A3EC-4EB2-ADAF-9D2D214E1E51}"/>
    <cellStyle name="Comma 3 5 6 5 3 2 4" xfId="23887" xr:uid="{D2D7138F-773F-4288-BDB0-8377BDF92415}"/>
    <cellStyle name="Comma 3 5 6 5 3 3" xfId="7075" xr:uid="{00000000-0005-0000-0000-000051440000}"/>
    <cellStyle name="Comma 3 5 6 5 3 3 2" xfId="16682" xr:uid="{00000000-0005-0000-0000-000052440000}"/>
    <cellStyle name="Comma 3 5 6 5 3 3 2 2" xfId="35896" xr:uid="{6C22AF2B-A7E5-4237-88E5-B1BB90AE4D76}"/>
    <cellStyle name="Comma 3 5 6 5 3 3 3" xfId="26289" xr:uid="{E0AB256A-B0AD-442D-A42B-61AF706BF981}"/>
    <cellStyle name="Comma 3 5 6 5 3 4" xfId="11878" xr:uid="{00000000-0005-0000-0000-000053440000}"/>
    <cellStyle name="Comma 3 5 6 5 3 4 2" xfId="31092" xr:uid="{156420CF-B5F5-45B6-AEEC-F022F4425411}"/>
    <cellStyle name="Comma 3 5 6 5 3 5" xfId="21485" xr:uid="{080E6E16-4AE5-4539-A852-C8EF9B24A251}"/>
    <cellStyle name="Comma 3 5 6 5 4" xfId="3073" xr:uid="{00000000-0005-0000-0000-000054440000}"/>
    <cellStyle name="Comma 3 5 6 5 4 2" xfId="7876" xr:uid="{00000000-0005-0000-0000-000055440000}"/>
    <cellStyle name="Comma 3 5 6 5 4 2 2" xfId="17483" xr:uid="{00000000-0005-0000-0000-000056440000}"/>
    <cellStyle name="Comma 3 5 6 5 4 2 2 2" xfId="36697" xr:uid="{EDCA8D49-6A50-4CB6-A038-EAEE192540C3}"/>
    <cellStyle name="Comma 3 5 6 5 4 2 3" xfId="27090" xr:uid="{1FC33FEF-181A-491B-90AC-8BC85298C9C8}"/>
    <cellStyle name="Comma 3 5 6 5 4 3" xfId="12680" xr:uid="{00000000-0005-0000-0000-000057440000}"/>
    <cellStyle name="Comma 3 5 6 5 4 3 2" xfId="31894" xr:uid="{3141E543-9119-484B-8C29-EB89DBF5ED52}"/>
    <cellStyle name="Comma 3 5 6 5 4 4" xfId="22287" xr:uid="{F2FA17E8-6C74-4D34-A5EE-EF6457DDA5D1}"/>
    <cellStyle name="Comma 3 5 6 5 5" xfId="5475" xr:uid="{00000000-0005-0000-0000-000058440000}"/>
    <cellStyle name="Comma 3 5 6 5 5 2" xfId="15082" xr:uid="{00000000-0005-0000-0000-000059440000}"/>
    <cellStyle name="Comma 3 5 6 5 5 2 2" xfId="34296" xr:uid="{258B99F3-3D72-494E-B34C-935DA6424B85}"/>
    <cellStyle name="Comma 3 5 6 5 5 3" xfId="24689" xr:uid="{2EB70AB8-67E9-4031-BDF3-4FB05F5642C3}"/>
    <cellStyle name="Comma 3 5 6 5 6" xfId="10278" xr:uid="{00000000-0005-0000-0000-00005A440000}"/>
    <cellStyle name="Comma 3 5 6 5 6 2" xfId="29492" xr:uid="{AA46F3D7-50CA-4FD1-8C24-E4ED5EF2CAFF}"/>
    <cellStyle name="Comma 3 5 6 5 7" xfId="19885" xr:uid="{D230C4BA-C107-45B6-BBAC-E207257EFEA9}"/>
    <cellStyle name="Comma 3 5 6 6" xfId="868" xr:uid="{00000000-0005-0000-0000-00005B440000}"/>
    <cellStyle name="Comma 3 5 6 6 2" xfId="3273" xr:uid="{00000000-0005-0000-0000-00005C440000}"/>
    <cellStyle name="Comma 3 5 6 6 2 2" xfId="8076" xr:uid="{00000000-0005-0000-0000-00005D440000}"/>
    <cellStyle name="Comma 3 5 6 6 2 2 2" xfId="17683" xr:uid="{00000000-0005-0000-0000-00005E440000}"/>
    <cellStyle name="Comma 3 5 6 6 2 2 2 2" xfId="36897" xr:uid="{C3E091C6-CC9D-4E13-AA26-590649222E7C}"/>
    <cellStyle name="Comma 3 5 6 6 2 2 3" xfId="27290" xr:uid="{D5C29076-E1A8-43E7-A7A5-FC0A36D4466C}"/>
    <cellStyle name="Comma 3 5 6 6 2 3" xfId="12880" xr:uid="{00000000-0005-0000-0000-00005F440000}"/>
    <cellStyle name="Comma 3 5 6 6 2 3 2" xfId="32094" xr:uid="{C4AD5E8F-C8EF-4BDA-8388-ADA13FD601DC}"/>
    <cellStyle name="Comma 3 5 6 6 2 4" xfId="22487" xr:uid="{9A81CB13-84D0-4468-AAFA-684A37487A95}"/>
    <cellStyle name="Comma 3 5 6 6 3" xfId="5675" xr:uid="{00000000-0005-0000-0000-000060440000}"/>
    <cellStyle name="Comma 3 5 6 6 3 2" xfId="15282" xr:uid="{00000000-0005-0000-0000-000061440000}"/>
    <cellStyle name="Comma 3 5 6 6 3 2 2" xfId="34496" xr:uid="{0968625B-09E7-49F8-8C40-670BF5C51DCA}"/>
    <cellStyle name="Comma 3 5 6 6 3 3" xfId="24889" xr:uid="{B0626B14-594C-45D6-BEBF-712E98C1087E}"/>
    <cellStyle name="Comma 3 5 6 6 4" xfId="10478" xr:uid="{00000000-0005-0000-0000-000062440000}"/>
    <cellStyle name="Comma 3 5 6 6 4 2" xfId="29692" xr:uid="{B616999F-3509-4146-91B7-5A952DE2FFF1}"/>
    <cellStyle name="Comma 3 5 6 6 5" xfId="20085" xr:uid="{7B181E28-3AD6-4FC7-B963-041040EC6AE1}"/>
    <cellStyle name="Comma 3 5 6 7" xfId="1668" xr:uid="{00000000-0005-0000-0000-000063440000}"/>
    <cellStyle name="Comma 3 5 6 7 2" xfId="4073" xr:uid="{00000000-0005-0000-0000-000064440000}"/>
    <cellStyle name="Comma 3 5 6 7 2 2" xfId="8876" xr:uid="{00000000-0005-0000-0000-000065440000}"/>
    <cellStyle name="Comma 3 5 6 7 2 2 2" xfId="18483" xr:uid="{00000000-0005-0000-0000-000066440000}"/>
    <cellStyle name="Comma 3 5 6 7 2 2 2 2" xfId="37697" xr:uid="{F8C725E6-3ECA-496F-B28C-FC9CC001F64E}"/>
    <cellStyle name="Comma 3 5 6 7 2 2 3" xfId="28090" xr:uid="{A6DABFDB-692F-4EAA-B6B3-55E21C5C24A3}"/>
    <cellStyle name="Comma 3 5 6 7 2 3" xfId="13680" xr:uid="{00000000-0005-0000-0000-000067440000}"/>
    <cellStyle name="Comma 3 5 6 7 2 3 2" xfId="32894" xr:uid="{5F2B82D7-7C0B-4036-93FC-628067E0F8DB}"/>
    <cellStyle name="Comma 3 5 6 7 2 4" xfId="23287" xr:uid="{1D3B2CF3-A4A7-4362-8EDD-DCBE233245E5}"/>
    <cellStyle name="Comma 3 5 6 7 3" xfId="6475" xr:uid="{00000000-0005-0000-0000-000068440000}"/>
    <cellStyle name="Comma 3 5 6 7 3 2" xfId="16082" xr:uid="{00000000-0005-0000-0000-000069440000}"/>
    <cellStyle name="Comma 3 5 6 7 3 2 2" xfId="35296" xr:uid="{D5CE3928-3DA3-4AB2-8343-0A6BB983BBFD}"/>
    <cellStyle name="Comma 3 5 6 7 3 3" xfId="25689" xr:uid="{615C7620-C123-4E2F-A38B-8D6FFE77CA77}"/>
    <cellStyle name="Comma 3 5 6 7 4" xfId="11278" xr:uid="{00000000-0005-0000-0000-00006A440000}"/>
    <cellStyle name="Comma 3 5 6 7 4 2" xfId="30492" xr:uid="{648AEAE9-0DEF-4DA2-A410-F0DFCCBBEAD5}"/>
    <cellStyle name="Comma 3 5 6 7 5" xfId="20885" xr:uid="{C90A06A0-217D-4059-8371-8AB612658A6D}"/>
    <cellStyle name="Comma 3 5 6 8" xfId="2473" xr:uid="{00000000-0005-0000-0000-00006B440000}"/>
    <cellStyle name="Comma 3 5 6 8 2" xfId="7276" xr:uid="{00000000-0005-0000-0000-00006C440000}"/>
    <cellStyle name="Comma 3 5 6 8 2 2" xfId="16883" xr:uid="{00000000-0005-0000-0000-00006D440000}"/>
    <cellStyle name="Comma 3 5 6 8 2 2 2" xfId="36097" xr:uid="{E0F0827D-B448-49F9-8556-828DE8B1DF24}"/>
    <cellStyle name="Comma 3 5 6 8 2 3" xfId="26490" xr:uid="{B3510350-F932-42EA-9A71-D3C032370764}"/>
    <cellStyle name="Comma 3 5 6 8 3" xfId="12080" xr:uid="{00000000-0005-0000-0000-00006E440000}"/>
    <cellStyle name="Comma 3 5 6 8 3 2" xfId="31294" xr:uid="{74D77E78-15B2-4680-8642-60B63FB40748}"/>
    <cellStyle name="Comma 3 5 6 8 4" xfId="21687" xr:uid="{75319BD2-A52C-4F42-993B-79676302A5CA}"/>
    <cellStyle name="Comma 3 5 6 9" xfId="4875" xr:uid="{00000000-0005-0000-0000-00006F440000}"/>
    <cellStyle name="Comma 3 5 6 9 2" xfId="14482" xr:uid="{00000000-0005-0000-0000-000070440000}"/>
    <cellStyle name="Comma 3 5 6 9 2 2" xfId="33696" xr:uid="{D8C51462-52FC-45B8-A34D-C7B0495D36C0}"/>
    <cellStyle name="Comma 3 5 6 9 3" xfId="24089" xr:uid="{9E3EEB57-951C-44A9-AB68-D7DF665EEA2D}"/>
    <cellStyle name="Comma 3 5 7" xfId="117" xr:uid="{00000000-0005-0000-0000-000071440000}"/>
    <cellStyle name="Comma 3 5 7 10" xfId="19335" xr:uid="{791B9E8A-FA9D-4421-BD1C-E8E120ED99A6}"/>
    <cellStyle name="Comma 3 5 7 2" xfId="317" xr:uid="{00000000-0005-0000-0000-000072440000}"/>
    <cellStyle name="Comma 3 5 7 2 2" xfId="1118" xr:uid="{00000000-0005-0000-0000-000073440000}"/>
    <cellStyle name="Comma 3 5 7 2 2 2" xfId="3523" xr:uid="{00000000-0005-0000-0000-000074440000}"/>
    <cellStyle name="Comma 3 5 7 2 2 2 2" xfId="8326" xr:uid="{00000000-0005-0000-0000-000075440000}"/>
    <cellStyle name="Comma 3 5 7 2 2 2 2 2" xfId="17933" xr:uid="{00000000-0005-0000-0000-000076440000}"/>
    <cellStyle name="Comma 3 5 7 2 2 2 2 2 2" xfId="37147" xr:uid="{117BC530-A8AF-4368-9621-9763FFE8CF69}"/>
    <cellStyle name="Comma 3 5 7 2 2 2 2 3" xfId="27540" xr:uid="{8B5D6148-1848-4BA8-8609-B11BD3DEAE5A}"/>
    <cellStyle name="Comma 3 5 7 2 2 2 3" xfId="13130" xr:uid="{00000000-0005-0000-0000-000077440000}"/>
    <cellStyle name="Comma 3 5 7 2 2 2 3 2" xfId="32344" xr:uid="{8556A8B4-C7CD-415A-BA0F-66E6C9695348}"/>
    <cellStyle name="Comma 3 5 7 2 2 2 4" xfId="22737" xr:uid="{5C7CEB7C-AE3E-4BE9-9E25-225B7278BC65}"/>
    <cellStyle name="Comma 3 5 7 2 2 3" xfId="5925" xr:uid="{00000000-0005-0000-0000-000078440000}"/>
    <cellStyle name="Comma 3 5 7 2 2 3 2" xfId="15532" xr:uid="{00000000-0005-0000-0000-000079440000}"/>
    <cellStyle name="Comma 3 5 7 2 2 3 2 2" xfId="34746" xr:uid="{4B598EE1-039C-46FB-BEFD-421EF22CA9A6}"/>
    <cellStyle name="Comma 3 5 7 2 2 3 3" xfId="25139" xr:uid="{267DE6A7-B5C0-4E76-9AF5-4A58FE468C1E}"/>
    <cellStyle name="Comma 3 5 7 2 2 4" xfId="10728" xr:uid="{00000000-0005-0000-0000-00007A440000}"/>
    <cellStyle name="Comma 3 5 7 2 2 4 2" xfId="29942" xr:uid="{93346B30-B896-4AE5-ACB0-9D286B75C5B3}"/>
    <cellStyle name="Comma 3 5 7 2 2 5" xfId="20335" xr:uid="{A045A680-691D-4964-A006-8F6F9357F585}"/>
    <cellStyle name="Comma 3 5 7 2 3" xfId="1918" xr:uid="{00000000-0005-0000-0000-00007B440000}"/>
    <cellStyle name="Comma 3 5 7 2 3 2" xfId="4323" xr:uid="{00000000-0005-0000-0000-00007C440000}"/>
    <cellStyle name="Comma 3 5 7 2 3 2 2" xfId="9126" xr:uid="{00000000-0005-0000-0000-00007D440000}"/>
    <cellStyle name="Comma 3 5 7 2 3 2 2 2" xfId="18733" xr:uid="{00000000-0005-0000-0000-00007E440000}"/>
    <cellStyle name="Comma 3 5 7 2 3 2 2 2 2" xfId="37947" xr:uid="{F47EAB06-6868-4C4A-A0E3-0CA5C81F3952}"/>
    <cellStyle name="Comma 3 5 7 2 3 2 2 3" xfId="28340" xr:uid="{D495E59F-C7E1-4505-BCA3-CF85C40C28AA}"/>
    <cellStyle name="Comma 3 5 7 2 3 2 3" xfId="13930" xr:uid="{00000000-0005-0000-0000-00007F440000}"/>
    <cellStyle name="Comma 3 5 7 2 3 2 3 2" xfId="33144" xr:uid="{3C180FE5-D2D3-4565-83A3-274E926C3473}"/>
    <cellStyle name="Comma 3 5 7 2 3 2 4" xfId="23537" xr:uid="{28BD6F83-B623-4B84-B16F-218BF9D6F457}"/>
    <cellStyle name="Comma 3 5 7 2 3 3" xfId="6725" xr:uid="{00000000-0005-0000-0000-000080440000}"/>
    <cellStyle name="Comma 3 5 7 2 3 3 2" xfId="16332" xr:uid="{00000000-0005-0000-0000-000081440000}"/>
    <cellStyle name="Comma 3 5 7 2 3 3 2 2" xfId="35546" xr:uid="{48F7FECC-88FA-4D54-9F12-D7D600DB88E9}"/>
    <cellStyle name="Comma 3 5 7 2 3 3 3" xfId="25939" xr:uid="{BBD7BB02-D19A-45BE-A7BA-07A4A4EED576}"/>
    <cellStyle name="Comma 3 5 7 2 3 4" xfId="11528" xr:uid="{00000000-0005-0000-0000-000082440000}"/>
    <cellStyle name="Comma 3 5 7 2 3 4 2" xfId="30742" xr:uid="{1CA8988B-4BEE-459E-9D82-961417540C16}"/>
    <cellStyle name="Comma 3 5 7 2 3 5" xfId="21135" xr:uid="{45CF47AC-270B-4588-9927-4681FA0C9BF3}"/>
    <cellStyle name="Comma 3 5 7 2 4" xfId="2723" xr:uid="{00000000-0005-0000-0000-000083440000}"/>
    <cellStyle name="Comma 3 5 7 2 4 2" xfId="7526" xr:uid="{00000000-0005-0000-0000-000084440000}"/>
    <cellStyle name="Comma 3 5 7 2 4 2 2" xfId="17133" xr:uid="{00000000-0005-0000-0000-000085440000}"/>
    <cellStyle name="Comma 3 5 7 2 4 2 2 2" xfId="36347" xr:uid="{4881B3A0-087D-4A6F-A67B-36C539BFE49A}"/>
    <cellStyle name="Comma 3 5 7 2 4 2 3" xfId="26740" xr:uid="{B422B81F-7E2A-4403-BF3C-9623B03EB8AF}"/>
    <cellStyle name="Comma 3 5 7 2 4 3" xfId="12330" xr:uid="{00000000-0005-0000-0000-000086440000}"/>
    <cellStyle name="Comma 3 5 7 2 4 3 2" xfId="31544" xr:uid="{62170C7B-C8AB-482F-8E9E-A0A8EA46FC74}"/>
    <cellStyle name="Comma 3 5 7 2 4 4" xfId="21937" xr:uid="{1ED183C0-10BF-4783-839E-2985ADF088A8}"/>
    <cellStyle name="Comma 3 5 7 2 5" xfId="5125" xr:uid="{00000000-0005-0000-0000-000087440000}"/>
    <cellStyle name="Comma 3 5 7 2 5 2" xfId="14732" xr:uid="{00000000-0005-0000-0000-000088440000}"/>
    <cellStyle name="Comma 3 5 7 2 5 2 2" xfId="33946" xr:uid="{B00CD634-0F40-42DC-8F8A-C3DFC821CD3B}"/>
    <cellStyle name="Comma 3 5 7 2 5 3" xfId="24339" xr:uid="{291A868C-AB56-4BBA-ADFA-81EB9CBB3286}"/>
    <cellStyle name="Comma 3 5 7 2 6" xfId="9928" xr:uid="{00000000-0005-0000-0000-000089440000}"/>
    <cellStyle name="Comma 3 5 7 2 6 2" xfId="29142" xr:uid="{61580EE2-6643-415C-8C43-3C41659CA4A5}"/>
    <cellStyle name="Comma 3 5 7 2 7" xfId="19535" xr:uid="{E977686B-E582-49B4-8E2C-7E5992D7E0BF}"/>
    <cellStyle name="Comma 3 5 7 3" xfId="517" xr:uid="{00000000-0005-0000-0000-00008A440000}"/>
    <cellStyle name="Comma 3 5 7 3 2" xfId="1318" xr:uid="{00000000-0005-0000-0000-00008B440000}"/>
    <cellStyle name="Comma 3 5 7 3 2 2" xfId="3723" xr:uid="{00000000-0005-0000-0000-00008C440000}"/>
    <cellStyle name="Comma 3 5 7 3 2 2 2" xfId="8526" xr:uid="{00000000-0005-0000-0000-00008D440000}"/>
    <cellStyle name="Comma 3 5 7 3 2 2 2 2" xfId="18133" xr:uid="{00000000-0005-0000-0000-00008E440000}"/>
    <cellStyle name="Comma 3 5 7 3 2 2 2 2 2" xfId="37347" xr:uid="{A9CFA20F-9E2B-4643-8291-FC86B21A7F57}"/>
    <cellStyle name="Comma 3 5 7 3 2 2 2 3" xfId="27740" xr:uid="{D4751025-CEFB-48D7-A2F6-D4A5C4C1229C}"/>
    <cellStyle name="Comma 3 5 7 3 2 2 3" xfId="13330" xr:uid="{00000000-0005-0000-0000-00008F440000}"/>
    <cellStyle name="Comma 3 5 7 3 2 2 3 2" xfId="32544" xr:uid="{02EA582F-6E21-4940-B66A-C67A1C06E076}"/>
    <cellStyle name="Comma 3 5 7 3 2 2 4" xfId="22937" xr:uid="{477EFC4C-AC8C-402E-9D69-4E21883A5A72}"/>
    <cellStyle name="Comma 3 5 7 3 2 3" xfId="6125" xr:uid="{00000000-0005-0000-0000-000090440000}"/>
    <cellStyle name="Comma 3 5 7 3 2 3 2" xfId="15732" xr:uid="{00000000-0005-0000-0000-000091440000}"/>
    <cellStyle name="Comma 3 5 7 3 2 3 2 2" xfId="34946" xr:uid="{21528582-217A-4AC9-A2F1-C0611D08AEE0}"/>
    <cellStyle name="Comma 3 5 7 3 2 3 3" xfId="25339" xr:uid="{F23B7870-EFD2-402E-8CD6-7018C694505F}"/>
    <cellStyle name="Comma 3 5 7 3 2 4" xfId="10928" xr:uid="{00000000-0005-0000-0000-000092440000}"/>
    <cellStyle name="Comma 3 5 7 3 2 4 2" xfId="30142" xr:uid="{6EA9A448-7809-4875-8A28-300F89AF99B9}"/>
    <cellStyle name="Comma 3 5 7 3 2 5" xfId="20535" xr:uid="{144D34C2-4A5B-40BF-86E5-7F2A35F41341}"/>
    <cellStyle name="Comma 3 5 7 3 3" xfId="2118" xr:uid="{00000000-0005-0000-0000-000093440000}"/>
    <cellStyle name="Comma 3 5 7 3 3 2" xfId="4523" xr:uid="{00000000-0005-0000-0000-000094440000}"/>
    <cellStyle name="Comma 3 5 7 3 3 2 2" xfId="9326" xr:uid="{00000000-0005-0000-0000-000095440000}"/>
    <cellStyle name="Comma 3 5 7 3 3 2 2 2" xfId="18933" xr:uid="{00000000-0005-0000-0000-000096440000}"/>
    <cellStyle name="Comma 3 5 7 3 3 2 2 2 2" xfId="38147" xr:uid="{A9D33901-F69E-4790-B7BC-4E6037D8E276}"/>
    <cellStyle name="Comma 3 5 7 3 3 2 2 3" xfId="28540" xr:uid="{CA485830-6597-4BDF-A0C4-D0D032F3474F}"/>
    <cellStyle name="Comma 3 5 7 3 3 2 3" xfId="14130" xr:uid="{00000000-0005-0000-0000-000097440000}"/>
    <cellStyle name="Comma 3 5 7 3 3 2 3 2" xfId="33344" xr:uid="{5490CB3B-1371-4098-8E70-27005C927E34}"/>
    <cellStyle name="Comma 3 5 7 3 3 2 4" xfId="23737" xr:uid="{1AB65D69-2425-4219-8A2A-E5A5A7CF4953}"/>
    <cellStyle name="Comma 3 5 7 3 3 3" xfId="6925" xr:uid="{00000000-0005-0000-0000-000098440000}"/>
    <cellStyle name="Comma 3 5 7 3 3 3 2" xfId="16532" xr:uid="{00000000-0005-0000-0000-000099440000}"/>
    <cellStyle name="Comma 3 5 7 3 3 3 2 2" xfId="35746" xr:uid="{5BB663DA-BE34-4FAE-8AE8-9072B98D57B3}"/>
    <cellStyle name="Comma 3 5 7 3 3 3 3" xfId="26139" xr:uid="{AD2ABE92-E981-42A3-A4C2-0473CB0983F5}"/>
    <cellStyle name="Comma 3 5 7 3 3 4" xfId="11728" xr:uid="{00000000-0005-0000-0000-00009A440000}"/>
    <cellStyle name="Comma 3 5 7 3 3 4 2" xfId="30942" xr:uid="{0DD38A04-7779-4672-B445-0EE11A77C58B}"/>
    <cellStyle name="Comma 3 5 7 3 3 5" xfId="21335" xr:uid="{DD151553-291E-40B1-BA75-C63D1933A011}"/>
    <cellStyle name="Comma 3 5 7 3 4" xfId="2923" xr:uid="{00000000-0005-0000-0000-00009B440000}"/>
    <cellStyle name="Comma 3 5 7 3 4 2" xfId="7726" xr:uid="{00000000-0005-0000-0000-00009C440000}"/>
    <cellStyle name="Comma 3 5 7 3 4 2 2" xfId="17333" xr:uid="{00000000-0005-0000-0000-00009D440000}"/>
    <cellStyle name="Comma 3 5 7 3 4 2 2 2" xfId="36547" xr:uid="{E1CB7E3D-1042-4BAC-9A0B-D67F78FA11CA}"/>
    <cellStyle name="Comma 3 5 7 3 4 2 3" xfId="26940" xr:uid="{64E8F606-EC91-4653-A93C-424EB6924CA0}"/>
    <cellStyle name="Comma 3 5 7 3 4 3" xfId="12530" xr:uid="{00000000-0005-0000-0000-00009E440000}"/>
    <cellStyle name="Comma 3 5 7 3 4 3 2" xfId="31744" xr:uid="{18FDCC61-CC05-4D74-9879-1C6947BBB463}"/>
    <cellStyle name="Comma 3 5 7 3 4 4" xfId="22137" xr:uid="{7467BA6B-3C0A-42E2-AFA7-B07B6822FCC1}"/>
    <cellStyle name="Comma 3 5 7 3 5" xfId="5325" xr:uid="{00000000-0005-0000-0000-00009F440000}"/>
    <cellStyle name="Comma 3 5 7 3 5 2" xfId="14932" xr:uid="{00000000-0005-0000-0000-0000A0440000}"/>
    <cellStyle name="Comma 3 5 7 3 5 2 2" xfId="34146" xr:uid="{169966F6-233F-4F53-94CB-9DA49858EE41}"/>
    <cellStyle name="Comma 3 5 7 3 5 3" xfId="24539" xr:uid="{62F41027-A38B-4CB2-B71E-04E355DC1EA5}"/>
    <cellStyle name="Comma 3 5 7 3 6" xfId="10128" xr:uid="{00000000-0005-0000-0000-0000A1440000}"/>
    <cellStyle name="Comma 3 5 7 3 6 2" xfId="29342" xr:uid="{8CC23C41-9942-4C53-8FEB-D71CFC2606A3}"/>
    <cellStyle name="Comma 3 5 7 3 7" xfId="19735" xr:uid="{79F1CA44-0DFB-4732-B21E-B59EA938C904}"/>
    <cellStyle name="Comma 3 5 7 4" xfId="717" xr:uid="{00000000-0005-0000-0000-0000A2440000}"/>
    <cellStyle name="Comma 3 5 7 4 2" xfId="1518" xr:uid="{00000000-0005-0000-0000-0000A3440000}"/>
    <cellStyle name="Comma 3 5 7 4 2 2" xfId="3923" xr:uid="{00000000-0005-0000-0000-0000A4440000}"/>
    <cellStyle name="Comma 3 5 7 4 2 2 2" xfId="8726" xr:uid="{00000000-0005-0000-0000-0000A5440000}"/>
    <cellStyle name="Comma 3 5 7 4 2 2 2 2" xfId="18333" xr:uid="{00000000-0005-0000-0000-0000A6440000}"/>
    <cellStyle name="Comma 3 5 7 4 2 2 2 2 2" xfId="37547" xr:uid="{3FD8C71B-0097-4727-BF6B-9FC498F39C4C}"/>
    <cellStyle name="Comma 3 5 7 4 2 2 2 3" xfId="27940" xr:uid="{E2ED9F30-01DF-4E17-B644-607D049E051E}"/>
    <cellStyle name="Comma 3 5 7 4 2 2 3" xfId="13530" xr:uid="{00000000-0005-0000-0000-0000A7440000}"/>
    <cellStyle name="Comma 3 5 7 4 2 2 3 2" xfId="32744" xr:uid="{04659B46-AC30-4243-8419-14E2C11FB71A}"/>
    <cellStyle name="Comma 3 5 7 4 2 2 4" xfId="23137" xr:uid="{5D687E14-76D6-4357-80BD-9E4C396F7939}"/>
    <cellStyle name="Comma 3 5 7 4 2 3" xfId="6325" xr:uid="{00000000-0005-0000-0000-0000A8440000}"/>
    <cellStyle name="Comma 3 5 7 4 2 3 2" xfId="15932" xr:uid="{00000000-0005-0000-0000-0000A9440000}"/>
    <cellStyle name="Comma 3 5 7 4 2 3 2 2" xfId="35146" xr:uid="{CE26F9E8-9F05-4006-870D-7A2ACF485C39}"/>
    <cellStyle name="Comma 3 5 7 4 2 3 3" xfId="25539" xr:uid="{012568F5-1DEF-44A4-B762-1BE6F7823C95}"/>
    <cellStyle name="Comma 3 5 7 4 2 4" xfId="11128" xr:uid="{00000000-0005-0000-0000-0000AA440000}"/>
    <cellStyle name="Comma 3 5 7 4 2 4 2" xfId="30342" xr:uid="{9976043B-DACF-46F2-9266-4873BDB54A04}"/>
    <cellStyle name="Comma 3 5 7 4 2 5" xfId="20735" xr:uid="{C2460683-F3BE-49F7-8792-EC838E51D101}"/>
    <cellStyle name="Comma 3 5 7 4 3" xfId="2318" xr:uid="{00000000-0005-0000-0000-0000AB440000}"/>
    <cellStyle name="Comma 3 5 7 4 3 2" xfId="4723" xr:uid="{00000000-0005-0000-0000-0000AC440000}"/>
    <cellStyle name="Comma 3 5 7 4 3 2 2" xfId="9526" xr:uid="{00000000-0005-0000-0000-0000AD440000}"/>
    <cellStyle name="Comma 3 5 7 4 3 2 2 2" xfId="19133" xr:uid="{00000000-0005-0000-0000-0000AE440000}"/>
    <cellStyle name="Comma 3 5 7 4 3 2 2 2 2" xfId="38347" xr:uid="{6A219681-17DA-4DA9-8EEC-0F0F62D1E51F}"/>
    <cellStyle name="Comma 3 5 7 4 3 2 2 3" xfId="28740" xr:uid="{0D9C3CE2-3C88-4DCE-B876-4FCA25AEA954}"/>
    <cellStyle name="Comma 3 5 7 4 3 2 3" xfId="14330" xr:uid="{00000000-0005-0000-0000-0000AF440000}"/>
    <cellStyle name="Comma 3 5 7 4 3 2 3 2" xfId="33544" xr:uid="{BA740816-AE3A-4A28-8585-60B2BE0E875B}"/>
    <cellStyle name="Comma 3 5 7 4 3 2 4" xfId="23937" xr:uid="{04E3C665-594C-47BD-A5C5-474B334FA361}"/>
    <cellStyle name="Comma 3 5 7 4 3 3" xfId="7125" xr:uid="{00000000-0005-0000-0000-0000B0440000}"/>
    <cellStyle name="Comma 3 5 7 4 3 3 2" xfId="16732" xr:uid="{00000000-0005-0000-0000-0000B1440000}"/>
    <cellStyle name="Comma 3 5 7 4 3 3 2 2" xfId="35946" xr:uid="{BEA7CFE6-A2F1-4587-A568-7179387612CB}"/>
    <cellStyle name="Comma 3 5 7 4 3 3 3" xfId="26339" xr:uid="{204D16E6-9611-4883-B1F9-6DF19EBE56FF}"/>
    <cellStyle name="Comma 3 5 7 4 3 4" xfId="11928" xr:uid="{00000000-0005-0000-0000-0000B2440000}"/>
    <cellStyle name="Comma 3 5 7 4 3 4 2" xfId="31142" xr:uid="{00DCB09D-4AEF-4C5B-A4E6-71B727FC838D}"/>
    <cellStyle name="Comma 3 5 7 4 3 5" xfId="21535" xr:uid="{029718A7-2F47-4892-9D40-B78D699A5C6F}"/>
    <cellStyle name="Comma 3 5 7 4 4" xfId="3123" xr:uid="{00000000-0005-0000-0000-0000B3440000}"/>
    <cellStyle name="Comma 3 5 7 4 4 2" xfId="7926" xr:uid="{00000000-0005-0000-0000-0000B4440000}"/>
    <cellStyle name="Comma 3 5 7 4 4 2 2" xfId="17533" xr:uid="{00000000-0005-0000-0000-0000B5440000}"/>
    <cellStyle name="Comma 3 5 7 4 4 2 2 2" xfId="36747" xr:uid="{C44B2FC6-6FFD-464F-8A1E-B695CA062F95}"/>
    <cellStyle name="Comma 3 5 7 4 4 2 3" xfId="27140" xr:uid="{E7E1F145-5814-4722-B66B-B62559A5129C}"/>
    <cellStyle name="Comma 3 5 7 4 4 3" xfId="12730" xr:uid="{00000000-0005-0000-0000-0000B6440000}"/>
    <cellStyle name="Comma 3 5 7 4 4 3 2" xfId="31944" xr:uid="{2CB6B24B-E28B-49B8-BD5D-88A7353DCBA4}"/>
    <cellStyle name="Comma 3 5 7 4 4 4" xfId="22337" xr:uid="{FEDBB7C7-68E0-495D-ADD1-7CCA4ED4620B}"/>
    <cellStyle name="Comma 3 5 7 4 5" xfId="5525" xr:uid="{00000000-0005-0000-0000-0000B7440000}"/>
    <cellStyle name="Comma 3 5 7 4 5 2" xfId="15132" xr:uid="{00000000-0005-0000-0000-0000B8440000}"/>
    <cellStyle name="Comma 3 5 7 4 5 2 2" xfId="34346" xr:uid="{CFD23B93-C2E1-4B3D-9998-3DD5DB02FA31}"/>
    <cellStyle name="Comma 3 5 7 4 5 3" xfId="24739" xr:uid="{71DC7933-4F2A-47F3-AC58-E0214CA99EC5}"/>
    <cellStyle name="Comma 3 5 7 4 6" xfId="10328" xr:uid="{00000000-0005-0000-0000-0000B9440000}"/>
    <cellStyle name="Comma 3 5 7 4 6 2" xfId="29542" xr:uid="{EA837B2B-1058-4E31-8562-0170E674889C}"/>
    <cellStyle name="Comma 3 5 7 4 7" xfId="19935" xr:uid="{5C098573-1248-49DF-BE3D-6B2F33897CEB}"/>
    <cellStyle name="Comma 3 5 7 5" xfId="918" xr:uid="{00000000-0005-0000-0000-0000BA440000}"/>
    <cellStyle name="Comma 3 5 7 5 2" xfId="3323" xr:uid="{00000000-0005-0000-0000-0000BB440000}"/>
    <cellStyle name="Comma 3 5 7 5 2 2" xfId="8126" xr:uid="{00000000-0005-0000-0000-0000BC440000}"/>
    <cellStyle name="Comma 3 5 7 5 2 2 2" xfId="17733" xr:uid="{00000000-0005-0000-0000-0000BD440000}"/>
    <cellStyle name="Comma 3 5 7 5 2 2 2 2" xfId="36947" xr:uid="{8E700C43-FB9A-4F5D-B703-07E0023F20A8}"/>
    <cellStyle name="Comma 3 5 7 5 2 2 3" xfId="27340" xr:uid="{43DF54DA-B4EE-48D3-B333-B14EAF92C78C}"/>
    <cellStyle name="Comma 3 5 7 5 2 3" xfId="12930" xr:uid="{00000000-0005-0000-0000-0000BE440000}"/>
    <cellStyle name="Comma 3 5 7 5 2 3 2" xfId="32144" xr:uid="{58265879-17E6-402D-8B5F-B3D5873A2187}"/>
    <cellStyle name="Comma 3 5 7 5 2 4" xfId="22537" xr:uid="{8DCEBF91-5128-4556-A0AE-37B35BBD6676}"/>
    <cellStyle name="Comma 3 5 7 5 3" xfId="5725" xr:uid="{00000000-0005-0000-0000-0000BF440000}"/>
    <cellStyle name="Comma 3 5 7 5 3 2" xfId="15332" xr:uid="{00000000-0005-0000-0000-0000C0440000}"/>
    <cellStyle name="Comma 3 5 7 5 3 2 2" xfId="34546" xr:uid="{808166BE-AD03-4668-995A-EFF82D8CFA45}"/>
    <cellStyle name="Comma 3 5 7 5 3 3" xfId="24939" xr:uid="{7DCC8DE4-A9BC-4D18-B8FC-D9189B54C3A2}"/>
    <cellStyle name="Comma 3 5 7 5 4" xfId="10528" xr:uid="{00000000-0005-0000-0000-0000C1440000}"/>
    <cellStyle name="Comma 3 5 7 5 4 2" xfId="29742" xr:uid="{F5BD6280-2526-47D2-B131-F8A0A81B5C3F}"/>
    <cellStyle name="Comma 3 5 7 5 5" xfId="20135" xr:uid="{B27DB37F-B3EB-436E-8C59-1EFBB76B0A4B}"/>
    <cellStyle name="Comma 3 5 7 6" xfId="1718" xr:uid="{00000000-0005-0000-0000-0000C2440000}"/>
    <cellStyle name="Comma 3 5 7 6 2" xfId="4123" xr:uid="{00000000-0005-0000-0000-0000C3440000}"/>
    <cellStyle name="Comma 3 5 7 6 2 2" xfId="8926" xr:uid="{00000000-0005-0000-0000-0000C4440000}"/>
    <cellStyle name="Comma 3 5 7 6 2 2 2" xfId="18533" xr:uid="{00000000-0005-0000-0000-0000C5440000}"/>
    <cellStyle name="Comma 3 5 7 6 2 2 2 2" xfId="37747" xr:uid="{F73D6CE5-5457-4DB0-9016-C6B97D4AED93}"/>
    <cellStyle name="Comma 3 5 7 6 2 2 3" xfId="28140" xr:uid="{2D39D1C6-E949-45BA-8876-4CE6CA7A8C64}"/>
    <cellStyle name="Comma 3 5 7 6 2 3" xfId="13730" xr:uid="{00000000-0005-0000-0000-0000C6440000}"/>
    <cellStyle name="Comma 3 5 7 6 2 3 2" xfId="32944" xr:uid="{9C2004B7-40F5-42A2-825B-B10DC1D2CEE0}"/>
    <cellStyle name="Comma 3 5 7 6 2 4" xfId="23337" xr:uid="{17703592-3B31-4F57-817C-4014A4AA23E3}"/>
    <cellStyle name="Comma 3 5 7 6 3" xfId="6525" xr:uid="{00000000-0005-0000-0000-0000C7440000}"/>
    <cellStyle name="Comma 3 5 7 6 3 2" xfId="16132" xr:uid="{00000000-0005-0000-0000-0000C8440000}"/>
    <cellStyle name="Comma 3 5 7 6 3 2 2" xfId="35346" xr:uid="{B272D036-9B7E-4562-ACBB-105D45D74E5D}"/>
    <cellStyle name="Comma 3 5 7 6 3 3" xfId="25739" xr:uid="{B2EBABE3-4DE5-40A9-8166-A1F9C76FE6F7}"/>
    <cellStyle name="Comma 3 5 7 6 4" xfId="11328" xr:uid="{00000000-0005-0000-0000-0000C9440000}"/>
    <cellStyle name="Comma 3 5 7 6 4 2" xfId="30542" xr:uid="{2456D58B-594C-4EBA-94F5-646C8E769C5C}"/>
    <cellStyle name="Comma 3 5 7 6 5" xfId="20935" xr:uid="{F4AC4BDE-097F-4E5D-BAE6-33F1E76C4D23}"/>
    <cellStyle name="Comma 3 5 7 7" xfId="2523" xr:uid="{00000000-0005-0000-0000-0000CA440000}"/>
    <cellStyle name="Comma 3 5 7 7 2" xfId="7326" xr:uid="{00000000-0005-0000-0000-0000CB440000}"/>
    <cellStyle name="Comma 3 5 7 7 2 2" xfId="16933" xr:uid="{00000000-0005-0000-0000-0000CC440000}"/>
    <cellStyle name="Comma 3 5 7 7 2 2 2" xfId="36147" xr:uid="{0F560787-B46F-4AFB-A255-511DFD93AB9A}"/>
    <cellStyle name="Comma 3 5 7 7 2 3" xfId="26540" xr:uid="{C10FF1EA-2E87-479E-A444-D8F4F32DFD42}"/>
    <cellStyle name="Comma 3 5 7 7 3" xfId="12130" xr:uid="{00000000-0005-0000-0000-0000CD440000}"/>
    <cellStyle name="Comma 3 5 7 7 3 2" xfId="31344" xr:uid="{547BBA07-A3F3-4D37-8376-624DD06E9FF2}"/>
    <cellStyle name="Comma 3 5 7 7 4" xfId="21737" xr:uid="{0D6882BA-07EA-4ACB-A0BD-291EF121430F}"/>
    <cellStyle name="Comma 3 5 7 8" xfId="4925" xr:uid="{00000000-0005-0000-0000-0000CE440000}"/>
    <cellStyle name="Comma 3 5 7 8 2" xfId="14532" xr:uid="{00000000-0005-0000-0000-0000CF440000}"/>
    <cellStyle name="Comma 3 5 7 8 2 2" xfId="33746" xr:uid="{2C9C20F5-D289-4860-A140-43985CA580AF}"/>
    <cellStyle name="Comma 3 5 7 8 3" xfId="24139" xr:uid="{97B5308E-4AB5-4E68-91BB-BC9C7BCDBA74}"/>
    <cellStyle name="Comma 3 5 7 9" xfId="9728" xr:uid="{00000000-0005-0000-0000-0000D0440000}"/>
    <cellStyle name="Comma 3 5 7 9 2" xfId="28942" xr:uid="{A51990D4-66DF-43A7-BDFA-682CD4BED14F}"/>
    <cellStyle name="Comma 3 5 8" xfId="217" xr:uid="{00000000-0005-0000-0000-0000D1440000}"/>
    <cellStyle name="Comma 3 5 8 2" xfId="1018" xr:uid="{00000000-0005-0000-0000-0000D2440000}"/>
    <cellStyle name="Comma 3 5 8 2 2" xfId="3423" xr:uid="{00000000-0005-0000-0000-0000D3440000}"/>
    <cellStyle name="Comma 3 5 8 2 2 2" xfId="8226" xr:uid="{00000000-0005-0000-0000-0000D4440000}"/>
    <cellStyle name="Comma 3 5 8 2 2 2 2" xfId="17833" xr:uid="{00000000-0005-0000-0000-0000D5440000}"/>
    <cellStyle name="Comma 3 5 8 2 2 2 2 2" xfId="37047" xr:uid="{48CE50BF-7C2A-43BA-922E-00CECFB1B794}"/>
    <cellStyle name="Comma 3 5 8 2 2 2 3" xfId="27440" xr:uid="{FCE24396-D0FA-4C90-BCDD-D9A5E6345C98}"/>
    <cellStyle name="Comma 3 5 8 2 2 3" xfId="13030" xr:uid="{00000000-0005-0000-0000-0000D6440000}"/>
    <cellStyle name="Comma 3 5 8 2 2 3 2" xfId="32244" xr:uid="{8D929779-6B35-493F-8A74-2878F76F0B9E}"/>
    <cellStyle name="Comma 3 5 8 2 2 4" xfId="22637" xr:uid="{165BFBAE-8DEB-4E9D-BD99-F3A4086AA275}"/>
    <cellStyle name="Comma 3 5 8 2 3" xfId="5825" xr:uid="{00000000-0005-0000-0000-0000D7440000}"/>
    <cellStyle name="Comma 3 5 8 2 3 2" xfId="15432" xr:uid="{00000000-0005-0000-0000-0000D8440000}"/>
    <cellStyle name="Comma 3 5 8 2 3 2 2" xfId="34646" xr:uid="{42CD54F2-0E72-41A4-AA0C-60D15707FA93}"/>
    <cellStyle name="Comma 3 5 8 2 3 3" xfId="25039" xr:uid="{FE22A7FD-8CDC-4FE1-87B9-62DA1B19D085}"/>
    <cellStyle name="Comma 3 5 8 2 4" xfId="10628" xr:uid="{00000000-0005-0000-0000-0000D9440000}"/>
    <cellStyle name="Comma 3 5 8 2 4 2" xfId="29842" xr:uid="{68D1F99E-638D-4C3F-B4DF-8A67E09C5A53}"/>
    <cellStyle name="Comma 3 5 8 2 5" xfId="20235" xr:uid="{981D2919-1D9E-4BDF-B72E-7704163EC465}"/>
    <cellStyle name="Comma 3 5 8 3" xfId="1818" xr:uid="{00000000-0005-0000-0000-0000DA440000}"/>
    <cellStyle name="Comma 3 5 8 3 2" xfId="4223" xr:uid="{00000000-0005-0000-0000-0000DB440000}"/>
    <cellStyle name="Comma 3 5 8 3 2 2" xfId="9026" xr:uid="{00000000-0005-0000-0000-0000DC440000}"/>
    <cellStyle name="Comma 3 5 8 3 2 2 2" xfId="18633" xr:uid="{00000000-0005-0000-0000-0000DD440000}"/>
    <cellStyle name="Comma 3 5 8 3 2 2 2 2" xfId="37847" xr:uid="{2047599C-F600-4BEC-962E-3A90B3AC5785}"/>
    <cellStyle name="Comma 3 5 8 3 2 2 3" xfId="28240" xr:uid="{EF8F443A-3ED8-442F-ADF9-A22C798C8949}"/>
    <cellStyle name="Comma 3 5 8 3 2 3" xfId="13830" xr:uid="{00000000-0005-0000-0000-0000DE440000}"/>
    <cellStyle name="Comma 3 5 8 3 2 3 2" xfId="33044" xr:uid="{2DCA8634-1C87-4A98-A45F-6159DEAA183E}"/>
    <cellStyle name="Comma 3 5 8 3 2 4" xfId="23437" xr:uid="{5254EE22-3FB5-47B6-918F-EEA420AC6379}"/>
    <cellStyle name="Comma 3 5 8 3 3" xfId="6625" xr:uid="{00000000-0005-0000-0000-0000DF440000}"/>
    <cellStyle name="Comma 3 5 8 3 3 2" xfId="16232" xr:uid="{00000000-0005-0000-0000-0000E0440000}"/>
    <cellStyle name="Comma 3 5 8 3 3 2 2" xfId="35446" xr:uid="{18ED31E7-0D27-48F0-9F4E-404EA00E1EF0}"/>
    <cellStyle name="Comma 3 5 8 3 3 3" xfId="25839" xr:uid="{D914F463-9C26-4BAB-8858-16A7CAD35031}"/>
    <cellStyle name="Comma 3 5 8 3 4" xfId="11428" xr:uid="{00000000-0005-0000-0000-0000E1440000}"/>
    <cellStyle name="Comma 3 5 8 3 4 2" xfId="30642" xr:uid="{160004FE-AC34-4470-A22B-0CCBC65FFB54}"/>
    <cellStyle name="Comma 3 5 8 3 5" xfId="21035" xr:uid="{3D2361B3-327D-4BE6-AAE9-17932F1AE478}"/>
    <cellStyle name="Comma 3 5 8 4" xfId="2623" xr:uid="{00000000-0005-0000-0000-0000E2440000}"/>
    <cellStyle name="Comma 3 5 8 4 2" xfId="7426" xr:uid="{00000000-0005-0000-0000-0000E3440000}"/>
    <cellStyle name="Comma 3 5 8 4 2 2" xfId="17033" xr:uid="{00000000-0005-0000-0000-0000E4440000}"/>
    <cellStyle name="Comma 3 5 8 4 2 2 2" xfId="36247" xr:uid="{F743C027-8C79-40D6-B99D-E7C8383AFCC2}"/>
    <cellStyle name="Comma 3 5 8 4 2 3" xfId="26640" xr:uid="{81985B1D-D235-4C17-8C9A-7DFF0F0F6BB6}"/>
    <cellStyle name="Comma 3 5 8 4 3" xfId="12230" xr:uid="{00000000-0005-0000-0000-0000E5440000}"/>
    <cellStyle name="Comma 3 5 8 4 3 2" xfId="31444" xr:uid="{8E506AA1-36C1-4EC9-BB75-DCEA01BD249D}"/>
    <cellStyle name="Comma 3 5 8 4 4" xfId="21837" xr:uid="{FF67C014-C758-4184-916A-B2B25CBA78DF}"/>
    <cellStyle name="Comma 3 5 8 5" xfId="5025" xr:uid="{00000000-0005-0000-0000-0000E6440000}"/>
    <cellStyle name="Comma 3 5 8 5 2" xfId="14632" xr:uid="{00000000-0005-0000-0000-0000E7440000}"/>
    <cellStyle name="Comma 3 5 8 5 2 2" xfId="33846" xr:uid="{2F56BCB5-A6BC-4F3E-960C-12B1A82B2D4D}"/>
    <cellStyle name="Comma 3 5 8 5 3" xfId="24239" xr:uid="{D5F768CA-2CCF-4A46-970C-317A82C9DDAA}"/>
    <cellStyle name="Comma 3 5 8 6" xfId="9828" xr:uid="{00000000-0005-0000-0000-0000E8440000}"/>
    <cellStyle name="Comma 3 5 8 6 2" xfId="29042" xr:uid="{478F1D87-5BF9-431C-A2B9-7FF2E76DE603}"/>
    <cellStyle name="Comma 3 5 8 7" xfId="19435" xr:uid="{4A185985-B3A8-45BD-8364-DD03CF2A3B79}"/>
    <cellStyle name="Comma 3 5 9" xfId="417" xr:uid="{00000000-0005-0000-0000-0000E9440000}"/>
    <cellStyle name="Comma 3 5 9 2" xfId="1218" xr:uid="{00000000-0005-0000-0000-0000EA440000}"/>
    <cellStyle name="Comma 3 5 9 2 2" xfId="3623" xr:uid="{00000000-0005-0000-0000-0000EB440000}"/>
    <cellStyle name="Comma 3 5 9 2 2 2" xfId="8426" xr:uid="{00000000-0005-0000-0000-0000EC440000}"/>
    <cellStyle name="Comma 3 5 9 2 2 2 2" xfId="18033" xr:uid="{00000000-0005-0000-0000-0000ED440000}"/>
    <cellStyle name="Comma 3 5 9 2 2 2 2 2" xfId="37247" xr:uid="{1505FC8B-076D-4007-9108-F9DB27BC4020}"/>
    <cellStyle name="Comma 3 5 9 2 2 2 3" xfId="27640" xr:uid="{66B38B33-71AA-40B2-88D3-01C6DAEE7A83}"/>
    <cellStyle name="Comma 3 5 9 2 2 3" xfId="13230" xr:uid="{00000000-0005-0000-0000-0000EE440000}"/>
    <cellStyle name="Comma 3 5 9 2 2 3 2" xfId="32444" xr:uid="{2199D418-2C91-4E8A-8E5F-50C9C1B2C97F}"/>
    <cellStyle name="Comma 3 5 9 2 2 4" xfId="22837" xr:uid="{4C86E6A5-66EE-4A5A-8995-D6DEEFF31E83}"/>
    <cellStyle name="Comma 3 5 9 2 3" xfId="6025" xr:uid="{00000000-0005-0000-0000-0000EF440000}"/>
    <cellStyle name="Comma 3 5 9 2 3 2" xfId="15632" xr:uid="{00000000-0005-0000-0000-0000F0440000}"/>
    <cellStyle name="Comma 3 5 9 2 3 2 2" xfId="34846" xr:uid="{BA2CC3FF-1D40-472A-A4C7-D1D96240ECC8}"/>
    <cellStyle name="Comma 3 5 9 2 3 3" xfId="25239" xr:uid="{38E5CA4A-A656-468D-9FD4-BB94FDD4D718}"/>
    <cellStyle name="Comma 3 5 9 2 4" xfId="10828" xr:uid="{00000000-0005-0000-0000-0000F1440000}"/>
    <cellStyle name="Comma 3 5 9 2 4 2" xfId="30042" xr:uid="{0AC42148-B5D6-4ADF-AEA7-7ED79A740EE3}"/>
    <cellStyle name="Comma 3 5 9 2 5" xfId="20435" xr:uid="{586D767D-6520-4EB8-A9C7-CBA5D9AFDE74}"/>
    <cellStyle name="Comma 3 5 9 3" xfId="2018" xr:uid="{00000000-0005-0000-0000-0000F2440000}"/>
    <cellStyle name="Comma 3 5 9 3 2" xfId="4423" xr:uid="{00000000-0005-0000-0000-0000F3440000}"/>
    <cellStyle name="Comma 3 5 9 3 2 2" xfId="9226" xr:uid="{00000000-0005-0000-0000-0000F4440000}"/>
    <cellStyle name="Comma 3 5 9 3 2 2 2" xfId="18833" xr:uid="{00000000-0005-0000-0000-0000F5440000}"/>
    <cellStyle name="Comma 3 5 9 3 2 2 2 2" xfId="38047" xr:uid="{D0B26744-2001-47BC-B21E-A4434ECCA317}"/>
    <cellStyle name="Comma 3 5 9 3 2 2 3" xfId="28440" xr:uid="{0AB74A6E-B7A6-4DE1-BD53-77AAB57E2C95}"/>
    <cellStyle name="Comma 3 5 9 3 2 3" xfId="14030" xr:uid="{00000000-0005-0000-0000-0000F6440000}"/>
    <cellStyle name="Comma 3 5 9 3 2 3 2" xfId="33244" xr:uid="{8D1F0A58-6DEC-47E4-946F-6DB5C43285D7}"/>
    <cellStyle name="Comma 3 5 9 3 2 4" xfId="23637" xr:uid="{D698D883-4F30-42DF-BB2A-76B990491420}"/>
    <cellStyle name="Comma 3 5 9 3 3" xfId="6825" xr:uid="{00000000-0005-0000-0000-0000F7440000}"/>
    <cellStyle name="Comma 3 5 9 3 3 2" xfId="16432" xr:uid="{00000000-0005-0000-0000-0000F8440000}"/>
    <cellStyle name="Comma 3 5 9 3 3 2 2" xfId="35646" xr:uid="{C41EC1DD-8A3D-40FD-AC55-EC828E01FC09}"/>
    <cellStyle name="Comma 3 5 9 3 3 3" xfId="26039" xr:uid="{3B44052A-CBDE-4F1C-BBAD-324036ADD441}"/>
    <cellStyle name="Comma 3 5 9 3 4" xfId="11628" xr:uid="{00000000-0005-0000-0000-0000F9440000}"/>
    <cellStyle name="Comma 3 5 9 3 4 2" xfId="30842" xr:uid="{2AC69005-49EC-438E-B441-A7AE5F0EC3A6}"/>
    <cellStyle name="Comma 3 5 9 3 5" xfId="21235" xr:uid="{8616AD5F-0CD2-456B-8471-E4D7600B15EA}"/>
    <cellStyle name="Comma 3 5 9 4" xfId="2823" xr:uid="{00000000-0005-0000-0000-0000FA440000}"/>
    <cellStyle name="Comma 3 5 9 4 2" xfId="7626" xr:uid="{00000000-0005-0000-0000-0000FB440000}"/>
    <cellStyle name="Comma 3 5 9 4 2 2" xfId="17233" xr:uid="{00000000-0005-0000-0000-0000FC440000}"/>
    <cellStyle name="Comma 3 5 9 4 2 2 2" xfId="36447" xr:uid="{C8291F05-E7EA-465B-BF50-EBB0C9DFD981}"/>
    <cellStyle name="Comma 3 5 9 4 2 3" xfId="26840" xr:uid="{52C27659-25FB-462B-8CC9-10C4248B9A77}"/>
    <cellStyle name="Comma 3 5 9 4 3" xfId="12430" xr:uid="{00000000-0005-0000-0000-0000FD440000}"/>
    <cellStyle name="Comma 3 5 9 4 3 2" xfId="31644" xr:uid="{FFF7BADF-3CFC-4B16-82E5-69E3F637D530}"/>
    <cellStyle name="Comma 3 5 9 4 4" xfId="22037" xr:uid="{456BF54D-CCDD-4B6F-A0CA-5EEFA0A05D58}"/>
    <cellStyle name="Comma 3 5 9 5" xfId="5225" xr:uid="{00000000-0005-0000-0000-0000FE440000}"/>
    <cellStyle name="Comma 3 5 9 5 2" xfId="14832" xr:uid="{00000000-0005-0000-0000-0000FF440000}"/>
    <cellStyle name="Comma 3 5 9 5 2 2" xfId="34046" xr:uid="{376B32C3-1549-4169-A37D-59784F92C342}"/>
    <cellStyle name="Comma 3 5 9 5 3" xfId="24439" xr:uid="{D85ACFCB-6BB4-4227-B8D8-DD0A9B88A35C}"/>
    <cellStyle name="Comma 3 5 9 6" xfId="10028" xr:uid="{00000000-0005-0000-0000-000000450000}"/>
    <cellStyle name="Comma 3 5 9 6 2" xfId="29242" xr:uid="{E0A511C8-234D-4487-8F3D-8CFC09FEBA3C}"/>
    <cellStyle name="Comma 3 5 9 7" xfId="19635" xr:uid="{43C7BD69-F9BD-4ACC-8CB2-CC0D059EA3C8}"/>
    <cellStyle name="Comma 3 6" xfId="18" xr:uid="{00000000-0005-0000-0000-000001450000}"/>
    <cellStyle name="Comma 3 6 10" xfId="4827" xr:uid="{00000000-0005-0000-0000-000002450000}"/>
    <cellStyle name="Comma 3 6 10 2" xfId="14434" xr:uid="{00000000-0005-0000-0000-000003450000}"/>
    <cellStyle name="Comma 3 6 10 2 2" xfId="33648" xr:uid="{9ED8F9CE-47B2-4935-BD38-1056089D3A02}"/>
    <cellStyle name="Comma 3 6 10 3" xfId="24041" xr:uid="{B1B08799-B5E7-4352-B7F6-4824DE8BCA9F}"/>
    <cellStyle name="Comma 3 6 11" xfId="9630" xr:uid="{00000000-0005-0000-0000-000004450000}"/>
    <cellStyle name="Comma 3 6 11 2" xfId="28844" xr:uid="{98654C97-CA06-4A95-A97C-35E249AC3473}"/>
    <cellStyle name="Comma 3 6 12" xfId="19237" xr:uid="{C2B84C73-C465-45C3-8AF6-6C3F9059EE95}"/>
    <cellStyle name="Comma 3 6 2" xfId="69" xr:uid="{00000000-0005-0000-0000-000005450000}"/>
    <cellStyle name="Comma 3 6 2 10" xfId="9680" xr:uid="{00000000-0005-0000-0000-000006450000}"/>
    <cellStyle name="Comma 3 6 2 10 2" xfId="28894" xr:uid="{65DC5033-5213-43D2-A9C5-A01BB3A61ED0}"/>
    <cellStyle name="Comma 3 6 2 11" xfId="19287" xr:uid="{F2FA037F-9163-4DDB-B81B-7793CDEFB658}"/>
    <cellStyle name="Comma 3 6 2 2" xfId="169" xr:uid="{00000000-0005-0000-0000-000007450000}"/>
    <cellStyle name="Comma 3 6 2 2 10" xfId="19387" xr:uid="{88864B2D-2B7A-4929-8A74-4149EF9444E8}"/>
    <cellStyle name="Comma 3 6 2 2 2" xfId="369" xr:uid="{00000000-0005-0000-0000-000008450000}"/>
    <cellStyle name="Comma 3 6 2 2 2 2" xfId="1170" xr:uid="{00000000-0005-0000-0000-000009450000}"/>
    <cellStyle name="Comma 3 6 2 2 2 2 2" xfId="3575" xr:uid="{00000000-0005-0000-0000-00000A450000}"/>
    <cellStyle name="Comma 3 6 2 2 2 2 2 2" xfId="8378" xr:uid="{00000000-0005-0000-0000-00000B450000}"/>
    <cellStyle name="Comma 3 6 2 2 2 2 2 2 2" xfId="17985" xr:uid="{00000000-0005-0000-0000-00000C450000}"/>
    <cellStyle name="Comma 3 6 2 2 2 2 2 2 2 2" xfId="37199" xr:uid="{ECEB12FB-FEA4-4776-971B-134ADE41D8B2}"/>
    <cellStyle name="Comma 3 6 2 2 2 2 2 2 3" xfId="27592" xr:uid="{746AB8F5-CC8D-4380-A883-3A691DFE9E1F}"/>
    <cellStyle name="Comma 3 6 2 2 2 2 2 3" xfId="13182" xr:uid="{00000000-0005-0000-0000-00000D450000}"/>
    <cellStyle name="Comma 3 6 2 2 2 2 2 3 2" xfId="32396" xr:uid="{39A85425-3F33-495A-8BC2-A35DEB3C4B3C}"/>
    <cellStyle name="Comma 3 6 2 2 2 2 2 4" xfId="22789" xr:uid="{5458CD55-8D5E-429B-9BAC-3542AB654ABB}"/>
    <cellStyle name="Comma 3 6 2 2 2 2 3" xfId="5977" xr:uid="{00000000-0005-0000-0000-00000E450000}"/>
    <cellStyle name="Comma 3 6 2 2 2 2 3 2" xfId="15584" xr:uid="{00000000-0005-0000-0000-00000F450000}"/>
    <cellStyle name="Comma 3 6 2 2 2 2 3 2 2" xfId="34798" xr:uid="{5AED0759-5B44-44B2-9EF7-674FFB46E42B}"/>
    <cellStyle name="Comma 3 6 2 2 2 2 3 3" xfId="25191" xr:uid="{E40983D7-7271-417A-B795-0DF89CF33B53}"/>
    <cellStyle name="Comma 3 6 2 2 2 2 4" xfId="10780" xr:uid="{00000000-0005-0000-0000-000010450000}"/>
    <cellStyle name="Comma 3 6 2 2 2 2 4 2" xfId="29994" xr:uid="{BF8CB197-E0FB-4A3B-807E-3C8AA6E43664}"/>
    <cellStyle name="Comma 3 6 2 2 2 2 5" xfId="20387" xr:uid="{74F30F69-1B17-4D69-867C-95DF460B922D}"/>
    <cellStyle name="Comma 3 6 2 2 2 3" xfId="1970" xr:uid="{00000000-0005-0000-0000-000011450000}"/>
    <cellStyle name="Comma 3 6 2 2 2 3 2" xfId="4375" xr:uid="{00000000-0005-0000-0000-000012450000}"/>
    <cellStyle name="Comma 3 6 2 2 2 3 2 2" xfId="9178" xr:uid="{00000000-0005-0000-0000-000013450000}"/>
    <cellStyle name="Comma 3 6 2 2 2 3 2 2 2" xfId="18785" xr:uid="{00000000-0005-0000-0000-000014450000}"/>
    <cellStyle name="Comma 3 6 2 2 2 3 2 2 2 2" xfId="37999" xr:uid="{E1418989-A9EA-4B01-9C22-ECCD9F5B6722}"/>
    <cellStyle name="Comma 3 6 2 2 2 3 2 2 3" xfId="28392" xr:uid="{49475958-DF5C-423D-9868-6A7FB9AB5ABD}"/>
    <cellStyle name="Comma 3 6 2 2 2 3 2 3" xfId="13982" xr:uid="{00000000-0005-0000-0000-000015450000}"/>
    <cellStyle name="Comma 3 6 2 2 2 3 2 3 2" xfId="33196" xr:uid="{695C41B0-1817-4D20-AFD2-FABF1D2B3E1F}"/>
    <cellStyle name="Comma 3 6 2 2 2 3 2 4" xfId="23589" xr:uid="{983754A9-C429-4434-9571-EA38B52BE1EF}"/>
    <cellStyle name="Comma 3 6 2 2 2 3 3" xfId="6777" xr:uid="{00000000-0005-0000-0000-000016450000}"/>
    <cellStyle name="Comma 3 6 2 2 2 3 3 2" xfId="16384" xr:uid="{00000000-0005-0000-0000-000017450000}"/>
    <cellStyle name="Comma 3 6 2 2 2 3 3 2 2" xfId="35598" xr:uid="{AF63245B-8BCF-4128-8400-147DE4F4B3DC}"/>
    <cellStyle name="Comma 3 6 2 2 2 3 3 3" xfId="25991" xr:uid="{CB38958C-934F-4870-BFB2-1C7AFD759A65}"/>
    <cellStyle name="Comma 3 6 2 2 2 3 4" xfId="11580" xr:uid="{00000000-0005-0000-0000-000018450000}"/>
    <cellStyle name="Comma 3 6 2 2 2 3 4 2" xfId="30794" xr:uid="{757B8747-1424-4BA1-941B-BEBB1EE3E488}"/>
    <cellStyle name="Comma 3 6 2 2 2 3 5" xfId="21187" xr:uid="{77685D2B-C9D3-4073-94BA-5B0BD8CF8A09}"/>
    <cellStyle name="Comma 3 6 2 2 2 4" xfId="2775" xr:uid="{00000000-0005-0000-0000-000019450000}"/>
    <cellStyle name="Comma 3 6 2 2 2 4 2" xfId="7578" xr:uid="{00000000-0005-0000-0000-00001A450000}"/>
    <cellStyle name="Comma 3 6 2 2 2 4 2 2" xfId="17185" xr:uid="{00000000-0005-0000-0000-00001B450000}"/>
    <cellStyle name="Comma 3 6 2 2 2 4 2 2 2" xfId="36399" xr:uid="{DA8959FD-1185-42B3-8932-E74E5A3AACEB}"/>
    <cellStyle name="Comma 3 6 2 2 2 4 2 3" xfId="26792" xr:uid="{785381A7-0BCE-4FC6-98FD-8B779FB0B8D5}"/>
    <cellStyle name="Comma 3 6 2 2 2 4 3" xfId="12382" xr:uid="{00000000-0005-0000-0000-00001C450000}"/>
    <cellStyle name="Comma 3 6 2 2 2 4 3 2" xfId="31596" xr:uid="{E3B4DF2D-B82F-489B-8B77-B1A4B074984D}"/>
    <cellStyle name="Comma 3 6 2 2 2 4 4" xfId="21989" xr:uid="{2F532334-4235-4F2E-8A90-3BDD94485F26}"/>
    <cellStyle name="Comma 3 6 2 2 2 5" xfId="5177" xr:uid="{00000000-0005-0000-0000-00001D450000}"/>
    <cellStyle name="Comma 3 6 2 2 2 5 2" xfId="14784" xr:uid="{00000000-0005-0000-0000-00001E450000}"/>
    <cellStyle name="Comma 3 6 2 2 2 5 2 2" xfId="33998" xr:uid="{D53883D0-11AB-4540-86E8-1F08BF632B1A}"/>
    <cellStyle name="Comma 3 6 2 2 2 5 3" xfId="24391" xr:uid="{D40556B6-21DF-4377-B3AC-EB43EDD40E14}"/>
    <cellStyle name="Comma 3 6 2 2 2 6" xfId="9980" xr:uid="{00000000-0005-0000-0000-00001F450000}"/>
    <cellStyle name="Comma 3 6 2 2 2 6 2" xfId="29194" xr:uid="{28770140-4D42-45FF-929F-8EEFED7E3BB7}"/>
    <cellStyle name="Comma 3 6 2 2 2 7" xfId="19587" xr:uid="{58C4F5F1-C9A8-4F3C-9885-86279FFB0FE0}"/>
    <cellStyle name="Comma 3 6 2 2 3" xfId="569" xr:uid="{00000000-0005-0000-0000-000020450000}"/>
    <cellStyle name="Comma 3 6 2 2 3 2" xfId="1370" xr:uid="{00000000-0005-0000-0000-000021450000}"/>
    <cellStyle name="Comma 3 6 2 2 3 2 2" xfId="3775" xr:uid="{00000000-0005-0000-0000-000022450000}"/>
    <cellStyle name="Comma 3 6 2 2 3 2 2 2" xfId="8578" xr:uid="{00000000-0005-0000-0000-000023450000}"/>
    <cellStyle name="Comma 3 6 2 2 3 2 2 2 2" xfId="18185" xr:uid="{00000000-0005-0000-0000-000024450000}"/>
    <cellStyle name="Comma 3 6 2 2 3 2 2 2 2 2" xfId="37399" xr:uid="{203DC904-7DE1-474C-834A-52E7E3AE7166}"/>
    <cellStyle name="Comma 3 6 2 2 3 2 2 2 3" xfId="27792" xr:uid="{5F230A5A-016E-4ABA-B49A-177C917368AF}"/>
    <cellStyle name="Comma 3 6 2 2 3 2 2 3" xfId="13382" xr:uid="{00000000-0005-0000-0000-000025450000}"/>
    <cellStyle name="Comma 3 6 2 2 3 2 2 3 2" xfId="32596" xr:uid="{A2121E3E-D9D9-475E-B8DF-92DC8276B2EF}"/>
    <cellStyle name="Comma 3 6 2 2 3 2 2 4" xfId="22989" xr:uid="{24BDFA47-EC43-4104-AFAC-CECD0B6F5E11}"/>
    <cellStyle name="Comma 3 6 2 2 3 2 3" xfId="6177" xr:uid="{00000000-0005-0000-0000-000026450000}"/>
    <cellStyle name="Comma 3 6 2 2 3 2 3 2" xfId="15784" xr:uid="{00000000-0005-0000-0000-000027450000}"/>
    <cellStyle name="Comma 3 6 2 2 3 2 3 2 2" xfId="34998" xr:uid="{1100A87D-234C-44CE-9E06-7FC437A438D4}"/>
    <cellStyle name="Comma 3 6 2 2 3 2 3 3" xfId="25391" xr:uid="{36B1761F-7047-41ED-9325-77B5693C80BA}"/>
    <cellStyle name="Comma 3 6 2 2 3 2 4" xfId="10980" xr:uid="{00000000-0005-0000-0000-000028450000}"/>
    <cellStyle name="Comma 3 6 2 2 3 2 4 2" xfId="30194" xr:uid="{44280BCE-92B9-4E7B-A45F-DD2EEA721054}"/>
    <cellStyle name="Comma 3 6 2 2 3 2 5" xfId="20587" xr:uid="{8718C1C8-9E3F-46F8-BF2E-B07F76902EA1}"/>
    <cellStyle name="Comma 3 6 2 2 3 3" xfId="2170" xr:uid="{00000000-0005-0000-0000-000029450000}"/>
    <cellStyle name="Comma 3 6 2 2 3 3 2" xfId="4575" xr:uid="{00000000-0005-0000-0000-00002A450000}"/>
    <cellStyle name="Comma 3 6 2 2 3 3 2 2" xfId="9378" xr:uid="{00000000-0005-0000-0000-00002B450000}"/>
    <cellStyle name="Comma 3 6 2 2 3 3 2 2 2" xfId="18985" xr:uid="{00000000-0005-0000-0000-00002C450000}"/>
    <cellStyle name="Comma 3 6 2 2 3 3 2 2 2 2" xfId="38199" xr:uid="{416B013F-8B49-4DD1-A1CD-F4C32B855734}"/>
    <cellStyle name="Comma 3 6 2 2 3 3 2 2 3" xfId="28592" xr:uid="{DB273614-66B9-4EAC-AA10-4D8528505DFD}"/>
    <cellStyle name="Comma 3 6 2 2 3 3 2 3" xfId="14182" xr:uid="{00000000-0005-0000-0000-00002D450000}"/>
    <cellStyle name="Comma 3 6 2 2 3 3 2 3 2" xfId="33396" xr:uid="{08C8D0AB-9534-42E2-A657-BB82BE1C92BE}"/>
    <cellStyle name="Comma 3 6 2 2 3 3 2 4" xfId="23789" xr:uid="{9E09C587-984D-460D-B9BE-72ABAEB6B0F0}"/>
    <cellStyle name="Comma 3 6 2 2 3 3 3" xfId="6977" xr:uid="{00000000-0005-0000-0000-00002E450000}"/>
    <cellStyle name="Comma 3 6 2 2 3 3 3 2" xfId="16584" xr:uid="{00000000-0005-0000-0000-00002F450000}"/>
    <cellStyle name="Comma 3 6 2 2 3 3 3 2 2" xfId="35798" xr:uid="{D0A1171A-E575-44A0-B9E1-B000113A456C}"/>
    <cellStyle name="Comma 3 6 2 2 3 3 3 3" xfId="26191" xr:uid="{8411F340-07A3-40F8-832F-7B29AB99CF45}"/>
    <cellStyle name="Comma 3 6 2 2 3 3 4" xfId="11780" xr:uid="{00000000-0005-0000-0000-000030450000}"/>
    <cellStyle name="Comma 3 6 2 2 3 3 4 2" xfId="30994" xr:uid="{BAC11307-29AA-4CCD-AB5A-5137E27FEDD6}"/>
    <cellStyle name="Comma 3 6 2 2 3 3 5" xfId="21387" xr:uid="{8167C5CF-9BAD-4644-9003-045074026E21}"/>
    <cellStyle name="Comma 3 6 2 2 3 4" xfId="2975" xr:uid="{00000000-0005-0000-0000-000031450000}"/>
    <cellStyle name="Comma 3 6 2 2 3 4 2" xfId="7778" xr:uid="{00000000-0005-0000-0000-000032450000}"/>
    <cellStyle name="Comma 3 6 2 2 3 4 2 2" xfId="17385" xr:uid="{00000000-0005-0000-0000-000033450000}"/>
    <cellStyle name="Comma 3 6 2 2 3 4 2 2 2" xfId="36599" xr:uid="{6A4BA6B8-4454-42B4-8DF7-0CFB230C0C49}"/>
    <cellStyle name="Comma 3 6 2 2 3 4 2 3" xfId="26992" xr:uid="{3C45E024-2F5A-40BD-8A5D-F05E7CA3C937}"/>
    <cellStyle name="Comma 3 6 2 2 3 4 3" xfId="12582" xr:uid="{00000000-0005-0000-0000-000034450000}"/>
    <cellStyle name="Comma 3 6 2 2 3 4 3 2" xfId="31796" xr:uid="{40EDFB08-8EE2-4D00-96C5-0C371519E9DB}"/>
    <cellStyle name="Comma 3 6 2 2 3 4 4" xfId="22189" xr:uid="{A2E44A52-9642-4B65-93E2-13095D504B05}"/>
    <cellStyle name="Comma 3 6 2 2 3 5" xfId="5377" xr:uid="{00000000-0005-0000-0000-000035450000}"/>
    <cellStyle name="Comma 3 6 2 2 3 5 2" xfId="14984" xr:uid="{00000000-0005-0000-0000-000036450000}"/>
    <cellStyle name="Comma 3 6 2 2 3 5 2 2" xfId="34198" xr:uid="{9D8F97E2-2372-416F-8597-A80CACD157F5}"/>
    <cellStyle name="Comma 3 6 2 2 3 5 3" xfId="24591" xr:uid="{FBF879B7-56F7-4D7C-84C3-682493C114DE}"/>
    <cellStyle name="Comma 3 6 2 2 3 6" xfId="10180" xr:uid="{00000000-0005-0000-0000-000037450000}"/>
    <cellStyle name="Comma 3 6 2 2 3 6 2" xfId="29394" xr:uid="{23E0403F-1DA8-40ED-9EF2-40AE07917B6E}"/>
    <cellStyle name="Comma 3 6 2 2 3 7" xfId="19787" xr:uid="{38EB09A1-7634-4B4B-AAA7-D2A4D580A799}"/>
    <cellStyle name="Comma 3 6 2 2 4" xfId="769" xr:uid="{00000000-0005-0000-0000-000038450000}"/>
    <cellStyle name="Comma 3 6 2 2 4 2" xfId="1570" xr:uid="{00000000-0005-0000-0000-000039450000}"/>
    <cellStyle name="Comma 3 6 2 2 4 2 2" xfId="3975" xr:uid="{00000000-0005-0000-0000-00003A450000}"/>
    <cellStyle name="Comma 3 6 2 2 4 2 2 2" xfId="8778" xr:uid="{00000000-0005-0000-0000-00003B450000}"/>
    <cellStyle name="Comma 3 6 2 2 4 2 2 2 2" xfId="18385" xr:uid="{00000000-0005-0000-0000-00003C450000}"/>
    <cellStyle name="Comma 3 6 2 2 4 2 2 2 2 2" xfId="37599" xr:uid="{B8694254-5F7D-4B75-B1A3-12627D884028}"/>
    <cellStyle name="Comma 3 6 2 2 4 2 2 2 3" xfId="27992" xr:uid="{998DCB32-2EBD-4D8F-AF11-6F7B308D64AB}"/>
    <cellStyle name="Comma 3 6 2 2 4 2 2 3" xfId="13582" xr:uid="{00000000-0005-0000-0000-00003D450000}"/>
    <cellStyle name="Comma 3 6 2 2 4 2 2 3 2" xfId="32796" xr:uid="{F5380131-4D32-470C-9F29-70B1F60BC4E2}"/>
    <cellStyle name="Comma 3 6 2 2 4 2 2 4" xfId="23189" xr:uid="{4DAEBF98-8E51-4217-96E6-562BED6F3E5F}"/>
    <cellStyle name="Comma 3 6 2 2 4 2 3" xfId="6377" xr:uid="{00000000-0005-0000-0000-00003E450000}"/>
    <cellStyle name="Comma 3 6 2 2 4 2 3 2" xfId="15984" xr:uid="{00000000-0005-0000-0000-00003F450000}"/>
    <cellStyle name="Comma 3 6 2 2 4 2 3 2 2" xfId="35198" xr:uid="{93529712-7A5F-47D5-BD13-1AB60D6A9796}"/>
    <cellStyle name="Comma 3 6 2 2 4 2 3 3" xfId="25591" xr:uid="{B4F16ACE-7919-4BDC-BBBA-1BA2264CD12F}"/>
    <cellStyle name="Comma 3 6 2 2 4 2 4" xfId="11180" xr:uid="{00000000-0005-0000-0000-000040450000}"/>
    <cellStyle name="Comma 3 6 2 2 4 2 4 2" xfId="30394" xr:uid="{A45BA950-0235-4233-A7BB-B6DADC5EB1C3}"/>
    <cellStyle name="Comma 3 6 2 2 4 2 5" xfId="20787" xr:uid="{CCB7CE11-83E8-4DF1-AF36-C51ABA87B1D6}"/>
    <cellStyle name="Comma 3 6 2 2 4 3" xfId="2370" xr:uid="{00000000-0005-0000-0000-000041450000}"/>
    <cellStyle name="Comma 3 6 2 2 4 3 2" xfId="4775" xr:uid="{00000000-0005-0000-0000-000042450000}"/>
    <cellStyle name="Comma 3 6 2 2 4 3 2 2" xfId="9578" xr:uid="{00000000-0005-0000-0000-000043450000}"/>
    <cellStyle name="Comma 3 6 2 2 4 3 2 2 2" xfId="19185" xr:uid="{00000000-0005-0000-0000-000044450000}"/>
    <cellStyle name="Comma 3 6 2 2 4 3 2 2 2 2" xfId="38399" xr:uid="{FA59CDF4-4958-48A9-9527-966E91D66BB1}"/>
    <cellStyle name="Comma 3 6 2 2 4 3 2 2 3" xfId="28792" xr:uid="{E7E26B6D-5170-465F-B743-423B43661A03}"/>
    <cellStyle name="Comma 3 6 2 2 4 3 2 3" xfId="14382" xr:uid="{00000000-0005-0000-0000-000045450000}"/>
    <cellStyle name="Comma 3 6 2 2 4 3 2 3 2" xfId="33596" xr:uid="{B2820923-0D11-42CF-8B35-ED056C50C08A}"/>
    <cellStyle name="Comma 3 6 2 2 4 3 2 4" xfId="23989" xr:uid="{B4134C33-5909-417A-AFC4-EE80A53AEA5D}"/>
    <cellStyle name="Comma 3 6 2 2 4 3 3" xfId="7177" xr:uid="{00000000-0005-0000-0000-000046450000}"/>
    <cellStyle name="Comma 3 6 2 2 4 3 3 2" xfId="16784" xr:uid="{00000000-0005-0000-0000-000047450000}"/>
    <cellStyle name="Comma 3 6 2 2 4 3 3 2 2" xfId="35998" xr:uid="{0A6DFD04-E13C-4CC9-AE1C-D39CD4D543E4}"/>
    <cellStyle name="Comma 3 6 2 2 4 3 3 3" xfId="26391" xr:uid="{93F1715D-57AE-4BDF-9858-5CFF3C7B4BDE}"/>
    <cellStyle name="Comma 3 6 2 2 4 3 4" xfId="11980" xr:uid="{00000000-0005-0000-0000-000048450000}"/>
    <cellStyle name="Comma 3 6 2 2 4 3 4 2" xfId="31194" xr:uid="{1041B076-B64A-4847-8F9B-44CA2CF02218}"/>
    <cellStyle name="Comma 3 6 2 2 4 3 5" xfId="21587" xr:uid="{7D451D8B-C182-465F-8746-49E1F64EB704}"/>
    <cellStyle name="Comma 3 6 2 2 4 4" xfId="3175" xr:uid="{00000000-0005-0000-0000-000049450000}"/>
    <cellStyle name="Comma 3 6 2 2 4 4 2" xfId="7978" xr:uid="{00000000-0005-0000-0000-00004A450000}"/>
    <cellStyle name="Comma 3 6 2 2 4 4 2 2" xfId="17585" xr:uid="{00000000-0005-0000-0000-00004B450000}"/>
    <cellStyle name="Comma 3 6 2 2 4 4 2 2 2" xfId="36799" xr:uid="{F350B48A-D422-406C-8C95-87030B7C0B87}"/>
    <cellStyle name="Comma 3 6 2 2 4 4 2 3" xfId="27192" xr:uid="{F8007273-D7E8-4692-96AA-6E9A647F2658}"/>
    <cellStyle name="Comma 3 6 2 2 4 4 3" xfId="12782" xr:uid="{00000000-0005-0000-0000-00004C450000}"/>
    <cellStyle name="Comma 3 6 2 2 4 4 3 2" xfId="31996" xr:uid="{5DA290B5-76DF-4EDA-AB1D-4ABB0526A855}"/>
    <cellStyle name="Comma 3 6 2 2 4 4 4" xfId="22389" xr:uid="{14379E99-87B0-44B1-8AC9-D9E362E7D703}"/>
    <cellStyle name="Comma 3 6 2 2 4 5" xfId="5577" xr:uid="{00000000-0005-0000-0000-00004D450000}"/>
    <cellStyle name="Comma 3 6 2 2 4 5 2" xfId="15184" xr:uid="{00000000-0005-0000-0000-00004E450000}"/>
    <cellStyle name="Comma 3 6 2 2 4 5 2 2" xfId="34398" xr:uid="{3606198D-4AA6-404D-9B01-28900D7518B9}"/>
    <cellStyle name="Comma 3 6 2 2 4 5 3" xfId="24791" xr:uid="{948C059F-7250-4020-858A-BF64DD475999}"/>
    <cellStyle name="Comma 3 6 2 2 4 6" xfId="10380" xr:uid="{00000000-0005-0000-0000-00004F450000}"/>
    <cellStyle name="Comma 3 6 2 2 4 6 2" xfId="29594" xr:uid="{304B7064-35F6-4113-BCAC-18A480BA67C9}"/>
    <cellStyle name="Comma 3 6 2 2 4 7" xfId="19987" xr:uid="{BAE3371F-5913-498E-83ED-1798CE2CEBCA}"/>
    <cellStyle name="Comma 3 6 2 2 5" xfId="970" xr:uid="{00000000-0005-0000-0000-000050450000}"/>
    <cellStyle name="Comma 3 6 2 2 5 2" xfId="3375" xr:uid="{00000000-0005-0000-0000-000051450000}"/>
    <cellStyle name="Comma 3 6 2 2 5 2 2" xfId="8178" xr:uid="{00000000-0005-0000-0000-000052450000}"/>
    <cellStyle name="Comma 3 6 2 2 5 2 2 2" xfId="17785" xr:uid="{00000000-0005-0000-0000-000053450000}"/>
    <cellStyle name="Comma 3 6 2 2 5 2 2 2 2" xfId="36999" xr:uid="{F3D1DDBC-F222-4808-B7F3-2FE87BFB3119}"/>
    <cellStyle name="Comma 3 6 2 2 5 2 2 3" xfId="27392" xr:uid="{6EE2CD4B-2C49-40A8-9379-49E00A00C2FB}"/>
    <cellStyle name="Comma 3 6 2 2 5 2 3" xfId="12982" xr:uid="{00000000-0005-0000-0000-000054450000}"/>
    <cellStyle name="Comma 3 6 2 2 5 2 3 2" xfId="32196" xr:uid="{6FB3B2A3-CBA0-4C8A-9FA4-3A206044F1C0}"/>
    <cellStyle name="Comma 3 6 2 2 5 2 4" xfId="22589" xr:uid="{5D409735-AFFB-4557-B170-61C9DB085DB3}"/>
    <cellStyle name="Comma 3 6 2 2 5 3" xfId="5777" xr:uid="{00000000-0005-0000-0000-000055450000}"/>
    <cellStyle name="Comma 3 6 2 2 5 3 2" xfId="15384" xr:uid="{00000000-0005-0000-0000-000056450000}"/>
    <cellStyle name="Comma 3 6 2 2 5 3 2 2" xfId="34598" xr:uid="{D2FCF568-4418-4E37-8CD0-A5E41197024D}"/>
    <cellStyle name="Comma 3 6 2 2 5 3 3" xfId="24991" xr:uid="{4FE27AAA-4500-4055-8862-B29C31936800}"/>
    <cellStyle name="Comma 3 6 2 2 5 4" xfId="10580" xr:uid="{00000000-0005-0000-0000-000057450000}"/>
    <cellStyle name="Comma 3 6 2 2 5 4 2" xfId="29794" xr:uid="{6A549741-3FF5-4311-8485-3EF015B5300A}"/>
    <cellStyle name="Comma 3 6 2 2 5 5" xfId="20187" xr:uid="{4E588D10-8093-4FC2-A166-E67F82008207}"/>
    <cellStyle name="Comma 3 6 2 2 6" xfId="1770" xr:uid="{00000000-0005-0000-0000-000058450000}"/>
    <cellStyle name="Comma 3 6 2 2 6 2" xfId="4175" xr:uid="{00000000-0005-0000-0000-000059450000}"/>
    <cellStyle name="Comma 3 6 2 2 6 2 2" xfId="8978" xr:uid="{00000000-0005-0000-0000-00005A450000}"/>
    <cellStyle name="Comma 3 6 2 2 6 2 2 2" xfId="18585" xr:uid="{00000000-0005-0000-0000-00005B450000}"/>
    <cellStyle name="Comma 3 6 2 2 6 2 2 2 2" xfId="37799" xr:uid="{B0790DD9-7D9C-4C9D-8EDD-62DB84364CAA}"/>
    <cellStyle name="Comma 3 6 2 2 6 2 2 3" xfId="28192" xr:uid="{C9B189AE-C8D2-41B8-9A55-2364F421939F}"/>
    <cellStyle name="Comma 3 6 2 2 6 2 3" xfId="13782" xr:uid="{00000000-0005-0000-0000-00005C450000}"/>
    <cellStyle name="Comma 3 6 2 2 6 2 3 2" xfId="32996" xr:uid="{372770CA-C3F3-45B4-B6AC-DBA2981B7463}"/>
    <cellStyle name="Comma 3 6 2 2 6 2 4" xfId="23389" xr:uid="{34B41D1C-8DB0-4444-AA95-A80AE32223D8}"/>
    <cellStyle name="Comma 3 6 2 2 6 3" xfId="6577" xr:uid="{00000000-0005-0000-0000-00005D450000}"/>
    <cellStyle name="Comma 3 6 2 2 6 3 2" xfId="16184" xr:uid="{00000000-0005-0000-0000-00005E450000}"/>
    <cellStyle name="Comma 3 6 2 2 6 3 2 2" xfId="35398" xr:uid="{B6CD5837-FC97-4851-8544-65134A672ABC}"/>
    <cellStyle name="Comma 3 6 2 2 6 3 3" xfId="25791" xr:uid="{63D35A29-8D65-402A-B316-87A98E4509EC}"/>
    <cellStyle name="Comma 3 6 2 2 6 4" xfId="11380" xr:uid="{00000000-0005-0000-0000-00005F450000}"/>
    <cellStyle name="Comma 3 6 2 2 6 4 2" xfId="30594" xr:uid="{55EBA2F0-B047-4772-A860-B169E9F686BF}"/>
    <cellStyle name="Comma 3 6 2 2 6 5" xfId="20987" xr:uid="{8D33913D-DD4C-4793-9A9E-E92E0D146B3C}"/>
    <cellStyle name="Comma 3 6 2 2 7" xfId="2575" xr:uid="{00000000-0005-0000-0000-000060450000}"/>
    <cellStyle name="Comma 3 6 2 2 7 2" xfId="7378" xr:uid="{00000000-0005-0000-0000-000061450000}"/>
    <cellStyle name="Comma 3 6 2 2 7 2 2" xfId="16985" xr:uid="{00000000-0005-0000-0000-000062450000}"/>
    <cellStyle name="Comma 3 6 2 2 7 2 2 2" xfId="36199" xr:uid="{797F53F0-5AF6-4574-838C-A2AF6AE73A0E}"/>
    <cellStyle name="Comma 3 6 2 2 7 2 3" xfId="26592" xr:uid="{8219B2D2-3D5C-4F14-B622-048325A67455}"/>
    <cellStyle name="Comma 3 6 2 2 7 3" xfId="12182" xr:uid="{00000000-0005-0000-0000-000063450000}"/>
    <cellStyle name="Comma 3 6 2 2 7 3 2" xfId="31396" xr:uid="{B7A226FB-42D9-471E-94E0-0BECF9FF4E36}"/>
    <cellStyle name="Comma 3 6 2 2 7 4" xfId="21789" xr:uid="{B0660F92-BA89-40A9-AD29-E9E51B2058E7}"/>
    <cellStyle name="Comma 3 6 2 2 8" xfId="4977" xr:uid="{00000000-0005-0000-0000-000064450000}"/>
    <cellStyle name="Comma 3 6 2 2 8 2" xfId="14584" xr:uid="{00000000-0005-0000-0000-000065450000}"/>
    <cellStyle name="Comma 3 6 2 2 8 2 2" xfId="33798" xr:uid="{EF8BE90B-9C6C-429A-A8B5-C595D2D1C5CA}"/>
    <cellStyle name="Comma 3 6 2 2 8 3" xfId="24191" xr:uid="{DBF2E0BD-51B5-4C05-9B0B-117771FF544C}"/>
    <cellStyle name="Comma 3 6 2 2 9" xfId="9780" xr:uid="{00000000-0005-0000-0000-000066450000}"/>
    <cellStyle name="Comma 3 6 2 2 9 2" xfId="28994" xr:uid="{CE8A84AC-77BA-4243-925F-B8191802E6D6}"/>
    <cellStyle name="Comma 3 6 2 3" xfId="269" xr:uid="{00000000-0005-0000-0000-000067450000}"/>
    <cellStyle name="Comma 3 6 2 3 2" xfId="1070" xr:uid="{00000000-0005-0000-0000-000068450000}"/>
    <cellStyle name="Comma 3 6 2 3 2 2" xfId="3475" xr:uid="{00000000-0005-0000-0000-000069450000}"/>
    <cellStyle name="Comma 3 6 2 3 2 2 2" xfId="8278" xr:uid="{00000000-0005-0000-0000-00006A450000}"/>
    <cellStyle name="Comma 3 6 2 3 2 2 2 2" xfId="17885" xr:uid="{00000000-0005-0000-0000-00006B450000}"/>
    <cellStyle name="Comma 3 6 2 3 2 2 2 2 2" xfId="37099" xr:uid="{BB51505F-E4F3-4CFD-A229-A1DF04DE39CE}"/>
    <cellStyle name="Comma 3 6 2 3 2 2 2 3" xfId="27492" xr:uid="{952B868E-5BB0-4657-82E7-27689C57A459}"/>
    <cellStyle name="Comma 3 6 2 3 2 2 3" xfId="13082" xr:uid="{00000000-0005-0000-0000-00006C450000}"/>
    <cellStyle name="Comma 3 6 2 3 2 2 3 2" xfId="32296" xr:uid="{DB7C2D33-65EE-4EC3-940D-05639DA18214}"/>
    <cellStyle name="Comma 3 6 2 3 2 2 4" xfId="22689" xr:uid="{D4CC7EAE-6825-45D2-A0A3-AC1C765DE1E5}"/>
    <cellStyle name="Comma 3 6 2 3 2 3" xfId="5877" xr:uid="{00000000-0005-0000-0000-00006D450000}"/>
    <cellStyle name="Comma 3 6 2 3 2 3 2" xfId="15484" xr:uid="{00000000-0005-0000-0000-00006E450000}"/>
    <cellStyle name="Comma 3 6 2 3 2 3 2 2" xfId="34698" xr:uid="{05AE1C12-5413-4949-855B-D004CC103441}"/>
    <cellStyle name="Comma 3 6 2 3 2 3 3" xfId="25091" xr:uid="{D8D6A227-BC12-494E-97BF-1FB3E4CC5604}"/>
    <cellStyle name="Comma 3 6 2 3 2 4" xfId="10680" xr:uid="{00000000-0005-0000-0000-00006F450000}"/>
    <cellStyle name="Comma 3 6 2 3 2 4 2" xfId="29894" xr:uid="{BD5C3E90-02C7-405A-B69D-C7222E146563}"/>
    <cellStyle name="Comma 3 6 2 3 2 5" xfId="20287" xr:uid="{3D68C19B-1D70-46EB-8164-8377F7C13E1E}"/>
    <cellStyle name="Comma 3 6 2 3 3" xfId="1870" xr:uid="{00000000-0005-0000-0000-000070450000}"/>
    <cellStyle name="Comma 3 6 2 3 3 2" xfId="4275" xr:uid="{00000000-0005-0000-0000-000071450000}"/>
    <cellStyle name="Comma 3 6 2 3 3 2 2" xfId="9078" xr:uid="{00000000-0005-0000-0000-000072450000}"/>
    <cellStyle name="Comma 3 6 2 3 3 2 2 2" xfId="18685" xr:uid="{00000000-0005-0000-0000-000073450000}"/>
    <cellStyle name="Comma 3 6 2 3 3 2 2 2 2" xfId="37899" xr:uid="{7D826C2E-634D-423E-A261-6AA86960DD69}"/>
    <cellStyle name="Comma 3 6 2 3 3 2 2 3" xfId="28292" xr:uid="{EFFE3BD9-85D8-4EDA-81C7-511635E5B42D}"/>
    <cellStyle name="Comma 3 6 2 3 3 2 3" xfId="13882" xr:uid="{00000000-0005-0000-0000-000074450000}"/>
    <cellStyle name="Comma 3 6 2 3 3 2 3 2" xfId="33096" xr:uid="{0B426245-902F-4139-8A77-22F8C4815777}"/>
    <cellStyle name="Comma 3 6 2 3 3 2 4" xfId="23489" xr:uid="{BED0257E-070D-4DE6-9D4B-4EB2534801A6}"/>
    <cellStyle name="Comma 3 6 2 3 3 3" xfId="6677" xr:uid="{00000000-0005-0000-0000-000075450000}"/>
    <cellStyle name="Comma 3 6 2 3 3 3 2" xfId="16284" xr:uid="{00000000-0005-0000-0000-000076450000}"/>
    <cellStyle name="Comma 3 6 2 3 3 3 2 2" xfId="35498" xr:uid="{B19D138E-7CE8-4A62-B20F-34AB80C4EADA}"/>
    <cellStyle name="Comma 3 6 2 3 3 3 3" xfId="25891" xr:uid="{2DD1A7AA-153C-482D-9D84-0821F1F4D1A4}"/>
    <cellStyle name="Comma 3 6 2 3 3 4" xfId="11480" xr:uid="{00000000-0005-0000-0000-000077450000}"/>
    <cellStyle name="Comma 3 6 2 3 3 4 2" xfId="30694" xr:uid="{6B8B211F-9A5B-4904-AB3B-04262D528001}"/>
    <cellStyle name="Comma 3 6 2 3 3 5" xfId="21087" xr:uid="{FF905073-776D-4900-B7EC-564238DCC741}"/>
    <cellStyle name="Comma 3 6 2 3 4" xfId="2675" xr:uid="{00000000-0005-0000-0000-000078450000}"/>
    <cellStyle name="Comma 3 6 2 3 4 2" xfId="7478" xr:uid="{00000000-0005-0000-0000-000079450000}"/>
    <cellStyle name="Comma 3 6 2 3 4 2 2" xfId="17085" xr:uid="{00000000-0005-0000-0000-00007A450000}"/>
    <cellStyle name="Comma 3 6 2 3 4 2 2 2" xfId="36299" xr:uid="{71588B11-35F5-4336-9C83-1C4F7A02CF57}"/>
    <cellStyle name="Comma 3 6 2 3 4 2 3" xfId="26692" xr:uid="{A1EDCDE6-BACC-4671-B669-4414DFFD9925}"/>
    <cellStyle name="Comma 3 6 2 3 4 3" xfId="12282" xr:uid="{00000000-0005-0000-0000-00007B450000}"/>
    <cellStyle name="Comma 3 6 2 3 4 3 2" xfId="31496" xr:uid="{B1359A13-4009-4E39-A8D6-9C6453653851}"/>
    <cellStyle name="Comma 3 6 2 3 4 4" xfId="21889" xr:uid="{A91098BF-344C-474F-BC87-ED8D676BB099}"/>
    <cellStyle name="Comma 3 6 2 3 5" xfId="5077" xr:uid="{00000000-0005-0000-0000-00007C450000}"/>
    <cellStyle name="Comma 3 6 2 3 5 2" xfId="14684" xr:uid="{00000000-0005-0000-0000-00007D450000}"/>
    <cellStyle name="Comma 3 6 2 3 5 2 2" xfId="33898" xr:uid="{F45BB811-A1A2-4867-BAF7-E5D6FFBEC528}"/>
    <cellStyle name="Comma 3 6 2 3 5 3" xfId="24291" xr:uid="{00269271-80D0-4D05-B358-50DFC315583D}"/>
    <cellStyle name="Comma 3 6 2 3 6" xfId="9880" xr:uid="{00000000-0005-0000-0000-00007E450000}"/>
    <cellStyle name="Comma 3 6 2 3 6 2" xfId="29094" xr:uid="{327DE5EC-D519-42D1-B6B3-F71F79488203}"/>
    <cellStyle name="Comma 3 6 2 3 7" xfId="19487" xr:uid="{CBC2F6F3-AA63-45DD-8737-25042734083A}"/>
    <cellStyle name="Comma 3 6 2 4" xfId="469" xr:uid="{00000000-0005-0000-0000-00007F450000}"/>
    <cellStyle name="Comma 3 6 2 4 2" xfId="1270" xr:uid="{00000000-0005-0000-0000-000080450000}"/>
    <cellStyle name="Comma 3 6 2 4 2 2" xfId="3675" xr:uid="{00000000-0005-0000-0000-000081450000}"/>
    <cellStyle name="Comma 3 6 2 4 2 2 2" xfId="8478" xr:uid="{00000000-0005-0000-0000-000082450000}"/>
    <cellStyle name="Comma 3 6 2 4 2 2 2 2" xfId="18085" xr:uid="{00000000-0005-0000-0000-000083450000}"/>
    <cellStyle name="Comma 3 6 2 4 2 2 2 2 2" xfId="37299" xr:uid="{10A59D2D-140B-4AB6-ABE6-619B5CAE0A00}"/>
    <cellStyle name="Comma 3 6 2 4 2 2 2 3" xfId="27692" xr:uid="{9A1F45F3-FFDE-4E01-9823-B99E866CA849}"/>
    <cellStyle name="Comma 3 6 2 4 2 2 3" xfId="13282" xr:uid="{00000000-0005-0000-0000-000084450000}"/>
    <cellStyle name="Comma 3 6 2 4 2 2 3 2" xfId="32496" xr:uid="{A04348CE-9515-4EAB-98C3-A88D77C24974}"/>
    <cellStyle name="Comma 3 6 2 4 2 2 4" xfId="22889" xr:uid="{78CAEF03-BC60-4316-833A-6DB88E823C5E}"/>
    <cellStyle name="Comma 3 6 2 4 2 3" xfId="6077" xr:uid="{00000000-0005-0000-0000-000085450000}"/>
    <cellStyle name="Comma 3 6 2 4 2 3 2" xfId="15684" xr:uid="{00000000-0005-0000-0000-000086450000}"/>
    <cellStyle name="Comma 3 6 2 4 2 3 2 2" xfId="34898" xr:uid="{439CDA8A-6908-4B45-8D4F-1EFB77AC8DC1}"/>
    <cellStyle name="Comma 3 6 2 4 2 3 3" xfId="25291" xr:uid="{D240CF5E-C96E-425C-B589-F7DFCFD3B39E}"/>
    <cellStyle name="Comma 3 6 2 4 2 4" xfId="10880" xr:uid="{00000000-0005-0000-0000-000087450000}"/>
    <cellStyle name="Comma 3 6 2 4 2 4 2" xfId="30094" xr:uid="{1CBE0E38-DF7F-455F-84E3-06BE57B43B9B}"/>
    <cellStyle name="Comma 3 6 2 4 2 5" xfId="20487" xr:uid="{D6A61925-B3BF-4B15-9C5B-D178DE6280BD}"/>
    <cellStyle name="Comma 3 6 2 4 3" xfId="2070" xr:uid="{00000000-0005-0000-0000-000088450000}"/>
    <cellStyle name="Comma 3 6 2 4 3 2" xfId="4475" xr:uid="{00000000-0005-0000-0000-000089450000}"/>
    <cellStyle name="Comma 3 6 2 4 3 2 2" xfId="9278" xr:uid="{00000000-0005-0000-0000-00008A450000}"/>
    <cellStyle name="Comma 3 6 2 4 3 2 2 2" xfId="18885" xr:uid="{00000000-0005-0000-0000-00008B450000}"/>
    <cellStyle name="Comma 3 6 2 4 3 2 2 2 2" xfId="38099" xr:uid="{E89955AB-9752-4FB7-B56D-B6235F0EB5DF}"/>
    <cellStyle name="Comma 3 6 2 4 3 2 2 3" xfId="28492" xr:uid="{2731416C-F5F3-46DB-AFEF-3F29008E847F}"/>
    <cellStyle name="Comma 3 6 2 4 3 2 3" xfId="14082" xr:uid="{00000000-0005-0000-0000-00008C450000}"/>
    <cellStyle name="Comma 3 6 2 4 3 2 3 2" xfId="33296" xr:uid="{AB38B882-0103-44D7-A3BD-AEDE5F9DF7C4}"/>
    <cellStyle name="Comma 3 6 2 4 3 2 4" xfId="23689" xr:uid="{CA3B260C-DC4B-43DB-AEFE-818DF1B6BF94}"/>
    <cellStyle name="Comma 3 6 2 4 3 3" xfId="6877" xr:uid="{00000000-0005-0000-0000-00008D450000}"/>
    <cellStyle name="Comma 3 6 2 4 3 3 2" xfId="16484" xr:uid="{00000000-0005-0000-0000-00008E450000}"/>
    <cellStyle name="Comma 3 6 2 4 3 3 2 2" xfId="35698" xr:uid="{9D7C965F-26AC-4C39-8284-A64E1A209DC2}"/>
    <cellStyle name="Comma 3 6 2 4 3 3 3" xfId="26091" xr:uid="{1703C33A-7870-412D-86B8-7407B6E777B5}"/>
    <cellStyle name="Comma 3 6 2 4 3 4" xfId="11680" xr:uid="{00000000-0005-0000-0000-00008F450000}"/>
    <cellStyle name="Comma 3 6 2 4 3 4 2" xfId="30894" xr:uid="{EA3285F9-F49D-4297-8BA5-CD9130837DA6}"/>
    <cellStyle name="Comma 3 6 2 4 3 5" xfId="21287" xr:uid="{4C4FD017-3657-4C0B-9C86-0110B7243FA0}"/>
    <cellStyle name="Comma 3 6 2 4 4" xfId="2875" xr:uid="{00000000-0005-0000-0000-000090450000}"/>
    <cellStyle name="Comma 3 6 2 4 4 2" xfId="7678" xr:uid="{00000000-0005-0000-0000-000091450000}"/>
    <cellStyle name="Comma 3 6 2 4 4 2 2" xfId="17285" xr:uid="{00000000-0005-0000-0000-000092450000}"/>
    <cellStyle name="Comma 3 6 2 4 4 2 2 2" xfId="36499" xr:uid="{343A6DFD-FBD7-4D68-A0CB-8BA253B36430}"/>
    <cellStyle name="Comma 3 6 2 4 4 2 3" xfId="26892" xr:uid="{1289D5FD-53D1-4395-BE4B-C3F6CB6E8F0B}"/>
    <cellStyle name="Comma 3 6 2 4 4 3" xfId="12482" xr:uid="{00000000-0005-0000-0000-000093450000}"/>
    <cellStyle name="Comma 3 6 2 4 4 3 2" xfId="31696" xr:uid="{7FDC08BE-BA64-4B79-BFA8-7619E1A5362D}"/>
    <cellStyle name="Comma 3 6 2 4 4 4" xfId="22089" xr:uid="{5B84DEB2-19DC-4B0A-9F9D-07E202FC730F}"/>
    <cellStyle name="Comma 3 6 2 4 5" xfId="5277" xr:uid="{00000000-0005-0000-0000-000094450000}"/>
    <cellStyle name="Comma 3 6 2 4 5 2" xfId="14884" xr:uid="{00000000-0005-0000-0000-000095450000}"/>
    <cellStyle name="Comma 3 6 2 4 5 2 2" xfId="34098" xr:uid="{32AB6E50-2436-4E14-80CC-3F05D5F19613}"/>
    <cellStyle name="Comma 3 6 2 4 5 3" xfId="24491" xr:uid="{C723B043-D85C-47FD-880A-A803AD251A88}"/>
    <cellStyle name="Comma 3 6 2 4 6" xfId="10080" xr:uid="{00000000-0005-0000-0000-000096450000}"/>
    <cellStyle name="Comma 3 6 2 4 6 2" xfId="29294" xr:uid="{5986DA80-6608-487D-AABC-45C7EA0FA3ED}"/>
    <cellStyle name="Comma 3 6 2 4 7" xfId="19687" xr:uid="{D7C116AA-0217-4A47-B04A-5E8733FA2B76}"/>
    <cellStyle name="Comma 3 6 2 5" xfId="669" xr:uid="{00000000-0005-0000-0000-000097450000}"/>
    <cellStyle name="Comma 3 6 2 5 2" xfId="1470" xr:uid="{00000000-0005-0000-0000-000098450000}"/>
    <cellStyle name="Comma 3 6 2 5 2 2" xfId="3875" xr:uid="{00000000-0005-0000-0000-000099450000}"/>
    <cellStyle name="Comma 3 6 2 5 2 2 2" xfId="8678" xr:uid="{00000000-0005-0000-0000-00009A450000}"/>
    <cellStyle name="Comma 3 6 2 5 2 2 2 2" xfId="18285" xr:uid="{00000000-0005-0000-0000-00009B450000}"/>
    <cellStyle name="Comma 3 6 2 5 2 2 2 2 2" xfId="37499" xr:uid="{A49C15B7-7611-4CC7-976C-3491E8488895}"/>
    <cellStyle name="Comma 3 6 2 5 2 2 2 3" xfId="27892" xr:uid="{14F738A7-A7AC-4A1D-81BE-66334307A38E}"/>
    <cellStyle name="Comma 3 6 2 5 2 2 3" xfId="13482" xr:uid="{00000000-0005-0000-0000-00009C450000}"/>
    <cellStyle name="Comma 3 6 2 5 2 2 3 2" xfId="32696" xr:uid="{BA80BA09-3B20-4A5A-B9F3-880FE1F9710C}"/>
    <cellStyle name="Comma 3 6 2 5 2 2 4" xfId="23089" xr:uid="{46CB2539-2CB0-490C-A688-799E80579C65}"/>
    <cellStyle name="Comma 3 6 2 5 2 3" xfId="6277" xr:uid="{00000000-0005-0000-0000-00009D450000}"/>
    <cellStyle name="Comma 3 6 2 5 2 3 2" xfId="15884" xr:uid="{00000000-0005-0000-0000-00009E450000}"/>
    <cellStyle name="Comma 3 6 2 5 2 3 2 2" xfId="35098" xr:uid="{5F759524-90A9-491E-B058-C7F348B18DE5}"/>
    <cellStyle name="Comma 3 6 2 5 2 3 3" xfId="25491" xr:uid="{00275C1E-CA61-473F-8695-B0B39B5B539D}"/>
    <cellStyle name="Comma 3 6 2 5 2 4" xfId="11080" xr:uid="{00000000-0005-0000-0000-00009F450000}"/>
    <cellStyle name="Comma 3 6 2 5 2 4 2" xfId="30294" xr:uid="{78846978-37DA-4D0B-8F74-9D51A2C262EB}"/>
    <cellStyle name="Comma 3 6 2 5 2 5" xfId="20687" xr:uid="{59FCF9EB-59EE-431A-ADB0-4F1EBCC1CC12}"/>
    <cellStyle name="Comma 3 6 2 5 3" xfId="2270" xr:uid="{00000000-0005-0000-0000-0000A0450000}"/>
    <cellStyle name="Comma 3 6 2 5 3 2" xfId="4675" xr:uid="{00000000-0005-0000-0000-0000A1450000}"/>
    <cellStyle name="Comma 3 6 2 5 3 2 2" xfId="9478" xr:uid="{00000000-0005-0000-0000-0000A2450000}"/>
    <cellStyle name="Comma 3 6 2 5 3 2 2 2" xfId="19085" xr:uid="{00000000-0005-0000-0000-0000A3450000}"/>
    <cellStyle name="Comma 3 6 2 5 3 2 2 2 2" xfId="38299" xr:uid="{B725742E-0D1F-48B4-8718-75B2768AE2BF}"/>
    <cellStyle name="Comma 3 6 2 5 3 2 2 3" xfId="28692" xr:uid="{1EC2EE41-F249-4744-8225-F8C8BE6CFC2D}"/>
    <cellStyle name="Comma 3 6 2 5 3 2 3" xfId="14282" xr:uid="{00000000-0005-0000-0000-0000A4450000}"/>
    <cellStyle name="Comma 3 6 2 5 3 2 3 2" xfId="33496" xr:uid="{C561DB14-AF80-41BA-98AA-BAA476C3302F}"/>
    <cellStyle name="Comma 3 6 2 5 3 2 4" xfId="23889" xr:uid="{DFCE585E-2F6A-4B31-9625-DA9DA4A0A1A2}"/>
    <cellStyle name="Comma 3 6 2 5 3 3" xfId="7077" xr:uid="{00000000-0005-0000-0000-0000A5450000}"/>
    <cellStyle name="Comma 3 6 2 5 3 3 2" xfId="16684" xr:uid="{00000000-0005-0000-0000-0000A6450000}"/>
    <cellStyle name="Comma 3 6 2 5 3 3 2 2" xfId="35898" xr:uid="{41DF1BE2-2114-4698-856F-162E95CD443D}"/>
    <cellStyle name="Comma 3 6 2 5 3 3 3" xfId="26291" xr:uid="{B074649A-4E11-4215-8C2F-70E3F16170F5}"/>
    <cellStyle name="Comma 3 6 2 5 3 4" xfId="11880" xr:uid="{00000000-0005-0000-0000-0000A7450000}"/>
    <cellStyle name="Comma 3 6 2 5 3 4 2" xfId="31094" xr:uid="{135BA54A-149B-4637-94AA-456884349ECA}"/>
    <cellStyle name="Comma 3 6 2 5 3 5" xfId="21487" xr:uid="{1E44EB33-FC86-43A2-8EFE-01D7EB9B3E90}"/>
    <cellStyle name="Comma 3 6 2 5 4" xfId="3075" xr:uid="{00000000-0005-0000-0000-0000A8450000}"/>
    <cellStyle name="Comma 3 6 2 5 4 2" xfId="7878" xr:uid="{00000000-0005-0000-0000-0000A9450000}"/>
    <cellStyle name="Comma 3 6 2 5 4 2 2" xfId="17485" xr:uid="{00000000-0005-0000-0000-0000AA450000}"/>
    <cellStyle name="Comma 3 6 2 5 4 2 2 2" xfId="36699" xr:uid="{041ECA74-4B75-4298-8089-7BDBB4A06E3A}"/>
    <cellStyle name="Comma 3 6 2 5 4 2 3" xfId="27092" xr:uid="{172A3EBA-7A93-4EE6-8F93-9F074204EA17}"/>
    <cellStyle name="Comma 3 6 2 5 4 3" xfId="12682" xr:uid="{00000000-0005-0000-0000-0000AB450000}"/>
    <cellStyle name="Comma 3 6 2 5 4 3 2" xfId="31896" xr:uid="{C703E939-5F3F-4E5F-A4BA-CB130DE88931}"/>
    <cellStyle name="Comma 3 6 2 5 4 4" xfId="22289" xr:uid="{659BC6BF-3EE2-4501-B5F7-79E0B9193DED}"/>
    <cellStyle name="Comma 3 6 2 5 5" xfId="5477" xr:uid="{00000000-0005-0000-0000-0000AC450000}"/>
    <cellStyle name="Comma 3 6 2 5 5 2" xfId="15084" xr:uid="{00000000-0005-0000-0000-0000AD450000}"/>
    <cellStyle name="Comma 3 6 2 5 5 2 2" xfId="34298" xr:uid="{543D54E9-E43B-43BC-A6EE-FB89C831909A}"/>
    <cellStyle name="Comma 3 6 2 5 5 3" xfId="24691" xr:uid="{270B8271-A05E-4555-8484-0BE75516EFD3}"/>
    <cellStyle name="Comma 3 6 2 5 6" xfId="10280" xr:uid="{00000000-0005-0000-0000-0000AE450000}"/>
    <cellStyle name="Comma 3 6 2 5 6 2" xfId="29494" xr:uid="{9DD54727-79BF-4A0E-8F68-64548E4BA270}"/>
    <cellStyle name="Comma 3 6 2 5 7" xfId="19887" xr:uid="{2F932DF4-71C2-4F03-8451-0120F1818846}"/>
    <cellStyle name="Comma 3 6 2 6" xfId="870" xr:uid="{00000000-0005-0000-0000-0000AF450000}"/>
    <cellStyle name="Comma 3 6 2 6 2" xfId="3275" xr:uid="{00000000-0005-0000-0000-0000B0450000}"/>
    <cellStyle name="Comma 3 6 2 6 2 2" xfId="8078" xr:uid="{00000000-0005-0000-0000-0000B1450000}"/>
    <cellStyle name="Comma 3 6 2 6 2 2 2" xfId="17685" xr:uid="{00000000-0005-0000-0000-0000B2450000}"/>
    <cellStyle name="Comma 3 6 2 6 2 2 2 2" xfId="36899" xr:uid="{DB0E57DD-9D25-44F3-84A7-6FEC082440FD}"/>
    <cellStyle name="Comma 3 6 2 6 2 2 3" xfId="27292" xr:uid="{4B37DB64-DF4F-4994-965C-CB99C786DE4C}"/>
    <cellStyle name="Comma 3 6 2 6 2 3" xfId="12882" xr:uid="{00000000-0005-0000-0000-0000B3450000}"/>
    <cellStyle name="Comma 3 6 2 6 2 3 2" xfId="32096" xr:uid="{EC8D59F9-4F77-4728-B127-CD9C5BB64BD1}"/>
    <cellStyle name="Comma 3 6 2 6 2 4" xfId="22489" xr:uid="{B3CA0F9C-CD86-4C19-8EDF-A3F3BF5FE2D5}"/>
    <cellStyle name="Comma 3 6 2 6 3" xfId="5677" xr:uid="{00000000-0005-0000-0000-0000B4450000}"/>
    <cellStyle name="Comma 3 6 2 6 3 2" xfId="15284" xr:uid="{00000000-0005-0000-0000-0000B5450000}"/>
    <cellStyle name="Comma 3 6 2 6 3 2 2" xfId="34498" xr:uid="{E5A5605A-5575-40E4-91F6-7987531C5CD1}"/>
    <cellStyle name="Comma 3 6 2 6 3 3" xfId="24891" xr:uid="{785C8B74-F4EE-4010-9F06-80F0C8B9D237}"/>
    <cellStyle name="Comma 3 6 2 6 4" xfId="10480" xr:uid="{00000000-0005-0000-0000-0000B6450000}"/>
    <cellStyle name="Comma 3 6 2 6 4 2" xfId="29694" xr:uid="{3C6902E3-654F-4447-BA5C-C3108A58AEDC}"/>
    <cellStyle name="Comma 3 6 2 6 5" xfId="20087" xr:uid="{CA07211A-7230-466B-9D5D-59301B400059}"/>
    <cellStyle name="Comma 3 6 2 7" xfId="1670" xr:uid="{00000000-0005-0000-0000-0000B7450000}"/>
    <cellStyle name="Comma 3 6 2 7 2" xfId="4075" xr:uid="{00000000-0005-0000-0000-0000B8450000}"/>
    <cellStyle name="Comma 3 6 2 7 2 2" xfId="8878" xr:uid="{00000000-0005-0000-0000-0000B9450000}"/>
    <cellStyle name="Comma 3 6 2 7 2 2 2" xfId="18485" xr:uid="{00000000-0005-0000-0000-0000BA450000}"/>
    <cellStyle name="Comma 3 6 2 7 2 2 2 2" xfId="37699" xr:uid="{8E53705B-0446-4F6A-A46C-491A6895D4A7}"/>
    <cellStyle name="Comma 3 6 2 7 2 2 3" xfId="28092" xr:uid="{38F15F7B-870D-4818-8683-963DE6ED36CA}"/>
    <cellStyle name="Comma 3 6 2 7 2 3" xfId="13682" xr:uid="{00000000-0005-0000-0000-0000BB450000}"/>
    <cellStyle name="Comma 3 6 2 7 2 3 2" xfId="32896" xr:uid="{A5A60096-095A-40C4-912F-10057DE2C395}"/>
    <cellStyle name="Comma 3 6 2 7 2 4" xfId="23289" xr:uid="{8F46F188-3A73-4643-B6C9-AB416A03C9CF}"/>
    <cellStyle name="Comma 3 6 2 7 3" xfId="6477" xr:uid="{00000000-0005-0000-0000-0000BC450000}"/>
    <cellStyle name="Comma 3 6 2 7 3 2" xfId="16084" xr:uid="{00000000-0005-0000-0000-0000BD450000}"/>
    <cellStyle name="Comma 3 6 2 7 3 2 2" xfId="35298" xr:uid="{57EA9810-7796-4266-9388-5CE03C7E3662}"/>
    <cellStyle name="Comma 3 6 2 7 3 3" xfId="25691" xr:uid="{B569AAC4-4B30-4D1F-AC77-AD71DA044A44}"/>
    <cellStyle name="Comma 3 6 2 7 4" xfId="11280" xr:uid="{00000000-0005-0000-0000-0000BE450000}"/>
    <cellStyle name="Comma 3 6 2 7 4 2" xfId="30494" xr:uid="{CE01A3CC-77DF-4214-8125-92353D79027D}"/>
    <cellStyle name="Comma 3 6 2 7 5" xfId="20887" xr:uid="{57932901-EB36-446A-9830-DE89B124056E}"/>
    <cellStyle name="Comma 3 6 2 8" xfId="2475" xr:uid="{00000000-0005-0000-0000-0000BF450000}"/>
    <cellStyle name="Comma 3 6 2 8 2" xfId="7278" xr:uid="{00000000-0005-0000-0000-0000C0450000}"/>
    <cellStyle name="Comma 3 6 2 8 2 2" xfId="16885" xr:uid="{00000000-0005-0000-0000-0000C1450000}"/>
    <cellStyle name="Comma 3 6 2 8 2 2 2" xfId="36099" xr:uid="{7F2C83D0-4C09-46CB-8F1D-46B9DDCAF487}"/>
    <cellStyle name="Comma 3 6 2 8 2 3" xfId="26492" xr:uid="{5EE6FB55-D191-4C15-B615-7F2CD49B935B}"/>
    <cellStyle name="Comma 3 6 2 8 3" xfId="12082" xr:uid="{00000000-0005-0000-0000-0000C2450000}"/>
    <cellStyle name="Comma 3 6 2 8 3 2" xfId="31296" xr:uid="{ADC3DF26-80EA-47D1-BFAC-79600B95713B}"/>
    <cellStyle name="Comma 3 6 2 8 4" xfId="21689" xr:uid="{EF4DF296-2C80-46CD-9852-D4E7CF59CA0A}"/>
    <cellStyle name="Comma 3 6 2 9" xfId="4877" xr:uid="{00000000-0005-0000-0000-0000C3450000}"/>
    <cellStyle name="Comma 3 6 2 9 2" xfId="14484" xr:uid="{00000000-0005-0000-0000-0000C4450000}"/>
    <cellStyle name="Comma 3 6 2 9 2 2" xfId="33698" xr:uid="{85E92346-2315-4016-9D2C-49DA32CD32BD}"/>
    <cellStyle name="Comma 3 6 2 9 3" xfId="24091" xr:uid="{7AA094EF-5D2A-4CC1-BA03-D2C3E0A10957}"/>
    <cellStyle name="Comma 3 6 3" xfId="119" xr:uid="{00000000-0005-0000-0000-0000C5450000}"/>
    <cellStyle name="Comma 3 6 3 10" xfId="19337" xr:uid="{6FD1B13E-C066-46B8-94B9-248703133653}"/>
    <cellStyle name="Comma 3 6 3 2" xfId="319" xr:uid="{00000000-0005-0000-0000-0000C6450000}"/>
    <cellStyle name="Comma 3 6 3 2 2" xfId="1120" xr:uid="{00000000-0005-0000-0000-0000C7450000}"/>
    <cellStyle name="Comma 3 6 3 2 2 2" xfId="3525" xr:uid="{00000000-0005-0000-0000-0000C8450000}"/>
    <cellStyle name="Comma 3 6 3 2 2 2 2" xfId="8328" xr:uid="{00000000-0005-0000-0000-0000C9450000}"/>
    <cellStyle name="Comma 3 6 3 2 2 2 2 2" xfId="17935" xr:uid="{00000000-0005-0000-0000-0000CA450000}"/>
    <cellStyle name="Comma 3 6 3 2 2 2 2 2 2" xfId="37149" xr:uid="{CC2DCB73-21DF-4405-A222-6445FAEFF61A}"/>
    <cellStyle name="Comma 3 6 3 2 2 2 2 3" xfId="27542" xr:uid="{372B4D3C-4CA4-455F-80E5-6C551A8D1249}"/>
    <cellStyle name="Comma 3 6 3 2 2 2 3" xfId="13132" xr:uid="{00000000-0005-0000-0000-0000CB450000}"/>
    <cellStyle name="Comma 3 6 3 2 2 2 3 2" xfId="32346" xr:uid="{4EBBA48F-BC4B-4B89-A4BB-BCB2616B6C50}"/>
    <cellStyle name="Comma 3 6 3 2 2 2 4" xfId="22739" xr:uid="{F6F44E32-EBF9-4A59-BDB7-5BCAEC9A5D1B}"/>
    <cellStyle name="Comma 3 6 3 2 2 3" xfId="5927" xr:uid="{00000000-0005-0000-0000-0000CC450000}"/>
    <cellStyle name="Comma 3 6 3 2 2 3 2" xfId="15534" xr:uid="{00000000-0005-0000-0000-0000CD450000}"/>
    <cellStyle name="Comma 3 6 3 2 2 3 2 2" xfId="34748" xr:uid="{5C0BAC76-F92B-456B-AB91-7D8AE8B84662}"/>
    <cellStyle name="Comma 3 6 3 2 2 3 3" xfId="25141" xr:uid="{A6B0A789-2D46-4064-819B-A48969581958}"/>
    <cellStyle name="Comma 3 6 3 2 2 4" xfId="10730" xr:uid="{00000000-0005-0000-0000-0000CE450000}"/>
    <cellStyle name="Comma 3 6 3 2 2 4 2" xfId="29944" xr:uid="{76B89CCA-B1A9-4947-9B6F-3082DDCB6A2C}"/>
    <cellStyle name="Comma 3 6 3 2 2 5" xfId="20337" xr:uid="{75F04E99-B21F-4B7E-846B-166C31B14688}"/>
    <cellStyle name="Comma 3 6 3 2 3" xfId="1920" xr:uid="{00000000-0005-0000-0000-0000CF450000}"/>
    <cellStyle name="Comma 3 6 3 2 3 2" xfId="4325" xr:uid="{00000000-0005-0000-0000-0000D0450000}"/>
    <cellStyle name="Comma 3 6 3 2 3 2 2" xfId="9128" xr:uid="{00000000-0005-0000-0000-0000D1450000}"/>
    <cellStyle name="Comma 3 6 3 2 3 2 2 2" xfId="18735" xr:uid="{00000000-0005-0000-0000-0000D2450000}"/>
    <cellStyle name="Comma 3 6 3 2 3 2 2 2 2" xfId="37949" xr:uid="{D4B483BB-53CA-4156-BD90-6356BCD8FA2C}"/>
    <cellStyle name="Comma 3 6 3 2 3 2 2 3" xfId="28342" xr:uid="{588CC61A-A5CB-4586-A12F-BBAB8E606F38}"/>
    <cellStyle name="Comma 3 6 3 2 3 2 3" xfId="13932" xr:uid="{00000000-0005-0000-0000-0000D3450000}"/>
    <cellStyle name="Comma 3 6 3 2 3 2 3 2" xfId="33146" xr:uid="{38209FD3-16B1-45E5-9940-A82424E217EF}"/>
    <cellStyle name="Comma 3 6 3 2 3 2 4" xfId="23539" xr:uid="{D16908DA-9244-4850-986B-6B06397C1930}"/>
    <cellStyle name="Comma 3 6 3 2 3 3" xfId="6727" xr:uid="{00000000-0005-0000-0000-0000D4450000}"/>
    <cellStyle name="Comma 3 6 3 2 3 3 2" xfId="16334" xr:uid="{00000000-0005-0000-0000-0000D5450000}"/>
    <cellStyle name="Comma 3 6 3 2 3 3 2 2" xfId="35548" xr:uid="{85E45410-66C8-4282-92F2-CF9F7B883AFA}"/>
    <cellStyle name="Comma 3 6 3 2 3 3 3" xfId="25941" xr:uid="{97E4A6F5-67B7-45E1-AF48-6B33876A65A4}"/>
    <cellStyle name="Comma 3 6 3 2 3 4" xfId="11530" xr:uid="{00000000-0005-0000-0000-0000D6450000}"/>
    <cellStyle name="Comma 3 6 3 2 3 4 2" xfId="30744" xr:uid="{7AB68EA4-77AE-46D9-BFAC-328C89784F16}"/>
    <cellStyle name="Comma 3 6 3 2 3 5" xfId="21137" xr:uid="{6BC9A020-D76A-443C-92C1-147EAF80AAF8}"/>
    <cellStyle name="Comma 3 6 3 2 4" xfId="2725" xr:uid="{00000000-0005-0000-0000-0000D7450000}"/>
    <cellStyle name="Comma 3 6 3 2 4 2" xfId="7528" xr:uid="{00000000-0005-0000-0000-0000D8450000}"/>
    <cellStyle name="Comma 3 6 3 2 4 2 2" xfId="17135" xr:uid="{00000000-0005-0000-0000-0000D9450000}"/>
    <cellStyle name="Comma 3 6 3 2 4 2 2 2" xfId="36349" xr:uid="{5D71EADB-B728-40AE-9E1D-6068AE92031E}"/>
    <cellStyle name="Comma 3 6 3 2 4 2 3" xfId="26742" xr:uid="{FE391E3A-CE8D-4F6F-90E6-49CE9184C925}"/>
    <cellStyle name="Comma 3 6 3 2 4 3" xfId="12332" xr:uid="{00000000-0005-0000-0000-0000DA450000}"/>
    <cellStyle name="Comma 3 6 3 2 4 3 2" xfId="31546" xr:uid="{837D6174-E179-4E8D-8C7F-B3B148259562}"/>
    <cellStyle name="Comma 3 6 3 2 4 4" xfId="21939" xr:uid="{25B90703-D11E-4353-A1EA-94BF1BC8B639}"/>
    <cellStyle name="Comma 3 6 3 2 5" xfId="5127" xr:uid="{00000000-0005-0000-0000-0000DB450000}"/>
    <cellStyle name="Comma 3 6 3 2 5 2" xfId="14734" xr:uid="{00000000-0005-0000-0000-0000DC450000}"/>
    <cellStyle name="Comma 3 6 3 2 5 2 2" xfId="33948" xr:uid="{3C87836C-ED9D-4E6F-8E4C-B9C028D75523}"/>
    <cellStyle name="Comma 3 6 3 2 5 3" xfId="24341" xr:uid="{D0796331-429B-4EC2-9E3E-B512F9AE3EA6}"/>
    <cellStyle name="Comma 3 6 3 2 6" xfId="9930" xr:uid="{00000000-0005-0000-0000-0000DD450000}"/>
    <cellStyle name="Comma 3 6 3 2 6 2" xfId="29144" xr:uid="{BEAB853C-9B81-470E-9748-30F3418464F7}"/>
    <cellStyle name="Comma 3 6 3 2 7" xfId="19537" xr:uid="{6B3179DB-4615-4149-8F66-7FBD0E371013}"/>
    <cellStyle name="Comma 3 6 3 3" xfId="519" xr:uid="{00000000-0005-0000-0000-0000DE450000}"/>
    <cellStyle name="Comma 3 6 3 3 2" xfId="1320" xr:uid="{00000000-0005-0000-0000-0000DF450000}"/>
    <cellStyle name="Comma 3 6 3 3 2 2" xfId="3725" xr:uid="{00000000-0005-0000-0000-0000E0450000}"/>
    <cellStyle name="Comma 3 6 3 3 2 2 2" xfId="8528" xr:uid="{00000000-0005-0000-0000-0000E1450000}"/>
    <cellStyle name="Comma 3 6 3 3 2 2 2 2" xfId="18135" xr:uid="{00000000-0005-0000-0000-0000E2450000}"/>
    <cellStyle name="Comma 3 6 3 3 2 2 2 2 2" xfId="37349" xr:uid="{EBE221AF-771A-4264-A8A1-3702C2042350}"/>
    <cellStyle name="Comma 3 6 3 3 2 2 2 3" xfId="27742" xr:uid="{284A1D41-4511-463C-9D10-74D31D89360A}"/>
    <cellStyle name="Comma 3 6 3 3 2 2 3" xfId="13332" xr:uid="{00000000-0005-0000-0000-0000E3450000}"/>
    <cellStyle name="Comma 3 6 3 3 2 2 3 2" xfId="32546" xr:uid="{D909B0B5-2713-4B95-83C2-F482289FBF6A}"/>
    <cellStyle name="Comma 3 6 3 3 2 2 4" xfId="22939" xr:uid="{85DEDF1B-F1C7-4025-93C6-4D66BCA9CC96}"/>
    <cellStyle name="Comma 3 6 3 3 2 3" xfId="6127" xr:uid="{00000000-0005-0000-0000-0000E4450000}"/>
    <cellStyle name="Comma 3 6 3 3 2 3 2" xfId="15734" xr:uid="{00000000-0005-0000-0000-0000E5450000}"/>
    <cellStyle name="Comma 3 6 3 3 2 3 2 2" xfId="34948" xr:uid="{6AAD7189-556E-49C5-9D57-04DC9944A509}"/>
    <cellStyle name="Comma 3 6 3 3 2 3 3" xfId="25341" xr:uid="{3952456D-7FF2-4891-91EA-A3AC4AAC6AA8}"/>
    <cellStyle name="Comma 3 6 3 3 2 4" xfId="10930" xr:uid="{00000000-0005-0000-0000-0000E6450000}"/>
    <cellStyle name="Comma 3 6 3 3 2 4 2" xfId="30144" xr:uid="{32BA4D7C-1AC6-4808-9B24-3984D040C2C0}"/>
    <cellStyle name="Comma 3 6 3 3 2 5" xfId="20537" xr:uid="{717C913F-AF63-434A-BF1D-5300B892770D}"/>
    <cellStyle name="Comma 3 6 3 3 3" xfId="2120" xr:uid="{00000000-0005-0000-0000-0000E7450000}"/>
    <cellStyle name="Comma 3 6 3 3 3 2" xfId="4525" xr:uid="{00000000-0005-0000-0000-0000E8450000}"/>
    <cellStyle name="Comma 3 6 3 3 3 2 2" xfId="9328" xr:uid="{00000000-0005-0000-0000-0000E9450000}"/>
    <cellStyle name="Comma 3 6 3 3 3 2 2 2" xfId="18935" xr:uid="{00000000-0005-0000-0000-0000EA450000}"/>
    <cellStyle name="Comma 3 6 3 3 3 2 2 2 2" xfId="38149" xr:uid="{976FCFB1-DD3D-4D6A-AFE1-3F14351F98B8}"/>
    <cellStyle name="Comma 3 6 3 3 3 2 2 3" xfId="28542" xr:uid="{56BB0175-6096-4145-97B2-047D4F1BD226}"/>
    <cellStyle name="Comma 3 6 3 3 3 2 3" xfId="14132" xr:uid="{00000000-0005-0000-0000-0000EB450000}"/>
    <cellStyle name="Comma 3 6 3 3 3 2 3 2" xfId="33346" xr:uid="{BD0BA055-1D47-4793-850D-C73ED9F9AF34}"/>
    <cellStyle name="Comma 3 6 3 3 3 2 4" xfId="23739" xr:uid="{EB94D11D-D25A-4281-9603-6315A565AC5E}"/>
    <cellStyle name="Comma 3 6 3 3 3 3" xfId="6927" xr:uid="{00000000-0005-0000-0000-0000EC450000}"/>
    <cellStyle name="Comma 3 6 3 3 3 3 2" xfId="16534" xr:uid="{00000000-0005-0000-0000-0000ED450000}"/>
    <cellStyle name="Comma 3 6 3 3 3 3 2 2" xfId="35748" xr:uid="{F5470BBB-4DDF-4571-BC60-B91A41D08F03}"/>
    <cellStyle name="Comma 3 6 3 3 3 3 3" xfId="26141" xr:uid="{9DE5C5C1-7722-4C78-9D58-74BAC1F5FB3A}"/>
    <cellStyle name="Comma 3 6 3 3 3 4" xfId="11730" xr:uid="{00000000-0005-0000-0000-0000EE450000}"/>
    <cellStyle name="Comma 3 6 3 3 3 4 2" xfId="30944" xr:uid="{7B8181AC-C8D2-47B9-8A81-8861DBD100F0}"/>
    <cellStyle name="Comma 3 6 3 3 3 5" xfId="21337" xr:uid="{AEB32DD4-313A-4F37-893B-B065367DE686}"/>
    <cellStyle name="Comma 3 6 3 3 4" xfId="2925" xr:uid="{00000000-0005-0000-0000-0000EF450000}"/>
    <cellStyle name="Comma 3 6 3 3 4 2" xfId="7728" xr:uid="{00000000-0005-0000-0000-0000F0450000}"/>
    <cellStyle name="Comma 3 6 3 3 4 2 2" xfId="17335" xr:uid="{00000000-0005-0000-0000-0000F1450000}"/>
    <cellStyle name="Comma 3 6 3 3 4 2 2 2" xfId="36549" xr:uid="{3E9300E9-FE51-4A10-B8B0-E4012E905A5E}"/>
    <cellStyle name="Comma 3 6 3 3 4 2 3" xfId="26942" xr:uid="{D27B432D-803E-4E16-93AD-C4CD486C0DCF}"/>
    <cellStyle name="Comma 3 6 3 3 4 3" xfId="12532" xr:uid="{00000000-0005-0000-0000-0000F2450000}"/>
    <cellStyle name="Comma 3 6 3 3 4 3 2" xfId="31746" xr:uid="{E668336B-71E7-44AA-855A-F54829ECF55B}"/>
    <cellStyle name="Comma 3 6 3 3 4 4" xfId="22139" xr:uid="{7C2A814D-CB98-4F07-B14A-EF473B1C2312}"/>
    <cellStyle name="Comma 3 6 3 3 5" xfId="5327" xr:uid="{00000000-0005-0000-0000-0000F3450000}"/>
    <cellStyle name="Comma 3 6 3 3 5 2" xfId="14934" xr:uid="{00000000-0005-0000-0000-0000F4450000}"/>
    <cellStyle name="Comma 3 6 3 3 5 2 2" xfId="34148" xr:uid="{2FC306D0-7BCD-4FD4-B0C8-4F34E8AE2BFE}"/>
    <cellStyle name="Comma 3 6 3 3 5 3" xfId="24541" xr:uid="{484AB9F7-9042-4727-B380-1E39C073C8CB}"/>
    <cellStyle name="Comma 3 6 3 3 6" xfId="10130" xr:uid="{00000000-0005-0000-0000-0000F5450000}"/>
    <cellStyle name="Comma 3 6 3 3 6 2" xfId="29344" xr:uid="{2D73D934-AD19-48D4-A238-79DAB7EF6E07}"/>
    <cellStyle name="Comma 3 6 3 3 7" xfId="19737" xr:uid="{A24E41D7-09ED-4386-A52E-C6ED5C88E822}"/>
    <cellStyle name="Comma 3 6 3 4" xfId="719" xr:uid="{00000000-0005-0000-0000-0000F6450000}"/>
    <cellStyle name="Comma 3 6 3 4 2" xfId="1520" xr:uid="{00000000-0005-0000-0000-0000F7450000}"/>
    <cellStyle name="Comma 3 6 3 4 2 2" xfId="3925" xr:uid="{00000000-0005-0000-0000-0000F8450000}"/>
    <cellStyle name="Comma 3 6 3 4 2 2 2" xfId="8728" xr:uid="{00000000-0005-0000-0000-0000F9450000}"/>
    <cellStyle name="Comma 3 6 3 4 2 2 2 2" xfId="18335" xr:uid="{00000000-0005-0000-0000-0000FA450000}"/>
    <cellStyle name="Comma 3 6 3 4 2 2 2 2 2" xfId="37549" xr:uid="{04AF7534-41A1-40A5-844F-29518E41C7FF}"/>
    <cellStyle name="Comma 3 6 3 4 2 2 2 3" xfId="27942" xr:uid="{F718A1C9-C819-4FE6-8AC5-DDB127D85A53}"/>
    <cellStyle name="Comma 3 6 3 4 2 2 3" xfId="13532" xr:uid="{00000000-0005-0000-0000-0000FB450000}"/>
    <cellStyle name="Comma 3 6 3 4 2 2 3 2" xfId="32746" xr:uid="{6B64096B-514F-4319-8910-F9F41B8A93EC}"/>
    <cellStyle name="Comma 3 6 3 4 2 2 4" xfId="23139" xr:uid="{AC354D8B-6C0D-48B6-A8AE-93693F3A2FA9}"/>
    <cellStyle name="Comma 3 6 3 4 2 3" xfId="6327" xr:uid="{00000000-0005-0000-0000-0000FC450000}"/>
    <cellStyle name="Comma 3 6 3 4 2 3 2" xfId="15934" xr:uid="{00000000-0005-0000-0000-0000FD450000}"/>
    <cellStyle name="Comma 3 6 3 4 2 3 2 2" xfId="35148" xr:uid="{27059CE8-3AF8-4C26-86C9-43843D2A9857}"/>
    <cellStyle name="Comma 3 6 3 4 2 3 3" xfId="25541" xr:uid="{4AB7ADC7-6E3B-4405-8D42-4787E83261A8}"/>
    <cellStyle name="Comma 3 6 3 4 2 4" xfId="11130" xr:uid="{00000000-0005-0000-0000-0000FE450000}"/>
    <cellStyle name="Comma 3 6 3 4 2 4 2" xfId="30344" xr:uid="{B5EBA28F-7597-4104-A240-0BD45C8CDDB0}"/>
    <cellStyle name="Comma 3 6 3 4 2 5" xfId="20737" xr:uid="{79ED3F40-E551-4DBE-AF2C-43325DC2ADCE}"/>
    <cellStyle name="Comma 3 6 3 4 3" xfId="2320" xr:uid="{00000000-0005-0000-0000-0000FF450000}"/>
    <cellStyle name="Comma 3 6 3 4 3 2" xfId="4725" xr:uid="{00000000-0005-0000-0000-000000460000}"/>
    <cellStyle name="Comma 3 6 3 4 3 2 2" xfId="9528" xr:uid="{00000000-0005-0000-0000-000001460000}"/>
    <cellStyle name="Comma 3 6 3 4 3 2 2 2" xfId="19135" xr:uid="{00000000-0005-0000-0000-000002460000}"/>
    <cellStyle name="Comma 3 6 3 4 3 2 2 2 2" xfId="38349" xr:uid="{14496EE5-4115-4403-84B4-C086BCF0E98B}"/>
    <cellStyle name="Comma 3 6 3 4 3 2 2 3" xfId="28742" xr:uid="{32614D7C-8AD6-445E-8F71-CC1C5D732449}"/>
    <cellStyle name="Comma 3 6 3 4 3 2 3" xfId="14332" xr:uid="{00000000-0005-0000-0000-000003460000}"/>
    <cellStyle name="Comma 3 6 3 4 3 2 3 2" xfId="33546" xr:uid="{A4F2B9C1-5D06-49AD-AA88-A9CAC6BA83AE}"/>
    <cellStyle name="Comma 3 6 3 4 3 2 4" xfId="23939" xr:uid="{0D459FF0-7889-4134-B3D1-52A6401193BB}"/>
    <cellStyle name="Comma 3 6 3 4 3 3" xfId="7127" xr:uid="{00000000-0005-0000-0000-000004460000}"/>
    <cellStyle name="Comma 3 6 3 4 3 3 2" xfId="16734" xr:uid="{00000000-0005-0000-0000-000005460000}"/>
    <cellStyle name="Comma 3 6 3 4 3 3 2 2" xfId="35948" xr:uid="{5982C1E3-15A1-4DE4-9945-1934BAB10536}"/>
    <cellStyle name="Comma 3 6 3 4 3 3 3" xfId="26341" xr:uid="{54500A3A-6496-4C8A-BC6B-99803967F61F}"/>
    <cellStyle name="Comma 3 6 3 4 3 4" xfId="11930" xr:uid="{00000000-0005-0000-0000-000006460000}"/>
    <cellStyle name="Comma 3 6 3 4 3 4 2" xfId="31144" xr:uid="{992BD355-5239-4DD7-A9DF-83E78A0B0AE1}"/>
    <cellStyle name="Comma 3 6 3 4 3 5" xfId="21537" xr:uid="{FFA2BA88-1412-4C4A-9F45-F5AE50FFC868}"/>
    <cellStyle name="Comma 3 6 3 4 4" xfId="3125" xr:uid="{00000000-0005-0000-0000-000007460000}"/>
    <cellStyle name="Comma 3 6 3 4 4 2" xfId="7928" xr:uid="{00000000-0005-0000-0000-000008460000}"/>
    <cellStyle name="Comma 3 6 3 4 4 2 2" xfId="17535" xr:uid="{00000000-0005-0000-0000-000009460000}"/>
    <cellStyle name="Comma 3 6 3 4 4 2 2 2" xfId="36749" xr:uid="{5E4949FC-CA73-48F1-BBD8-883731BAF240}"/>
    <cellStyle name="Comma 3 6 3 4 4 2 3" xfId="27142" xr:uid="{6EF9D7CB-C6DD-4E04-8BA9-01BBBC5D8032}"/>
    <cellStyle name="Comma 3 6 3 4 4 3" xfId="12732" xr:uid="{00000000-0005-0000-0000-00000A460000}"/>
    <cellStyle name="Comma 3 6 3 4 4 3 2" xfId="31946" xr:uid="{7964E310-D1C5-4ACC-9B81-A0C19E7129D4}"/>
    <cellStyle name="Comma 3 6 3 4 4 4" xfId="22339" xr:uid="{A1BB6B2E-9598-4D0E-B12F-97B667E2C0DD}"/>
    <cellStyle name="Comma 3 6 3 4 5" xfId="5527" xr:uid="{00000000-0005-0000-0000-00000B460000}"/>
    <cellStyle name="Comma 3 6 3 4 5 2" xfId="15134" xr:uid="{00000000-0005-0000-0000-00000C460000}"/>
    <cellStyle name="Comma 3 6 3 4 5 2 2" xfId="34348" xr:uid="{EEE63F69-5B04-4AC4-8BC0-066C4EFECFB6}"/>
    <cellStyle name="Comma 3 6 3 4 5 3" xfId="24741" xr:uid="{D3286065-7607-463B-8263-9CB6CCEC120E}"/>
    <cellStyle name="Comma 3 6 3 4 6" xfId="10330" xr:uid="{00000000-0005-0000-0000-00000D460000}"/>
    <cellStyle name="Comma 3 6 3 4 6 2" xfId="29544" xr:uid="{7C23023E-C769-4550-81FC-7F09D7E10C05}"/>
    <cellStyle name="Comma 3 6 3 4 7" xfId="19937" xr:uid="{2C0E1372-E187-4CD2-B230-64E3459928BD}"/>
    <cellStyle name="Comma 3 6 3 5" xfId="920" xr:uid="{00000000-0005-0000-0000-00000E460000}"/>
    <cellStyle name="Comma 3 6 3 5 2" xfId="3325" xr:uid="{00000000-0005-0000-0000-00000F460000}"/>
    <cellStyle name="Comma 3 6 3 5 2 2" xfId="8128" xr:uid="{00000000-0005-0000-0000-000010460000}"/>
    <cellStyle name="Comma 3 6 3 5 2 2 2" xfId="17735" xr:uid="{00000000-0005-0000-0000-000011460000}"/>
    <cellStyle name="Comma 3 6 3 5 2 2 2 2" xfId="36949" xr:uid="{235A9332-847D-4C7B-A284-9643EEAABD68}"/>
    <cellStyle name="Comma 3 6 3 5 2 2 3" xfId="27342" xr:uid="{1F555BDF-7FBD-4C88-9EFD-85950E33B63C}"/>
    <cellStyle name="Comma 3 6 3 5 2 3" xfId="12932" xr:uid="{00000000-0005-0000-0000-000012460000}"/>
    <cellStyle name="Comma 3 6 3 5 2 3 2" xfId="32146" xr:uid="{9A52ABDF-C7F3-4E93-812E-A0DB970713BD}"/>
    <cellStyle name="Comma 3 6 3 5 2 4" xfId="22539" xr:uid="{1CC74FB4-FB33-477F-85BF-896DE73E9130}"/>
    <cellStyle name="Comma 3 6 3 5 3" xfId="5727" xr:uid="{00000000-0005-0000-0000-000013460000}"/>
    <cellStyle name="Comma 3 6 3 5 3 2" xfId="15334" xr:uid="{00000000-0005-0000-0000-000014460000}"/>
    <cellStyle name="Comma 3 6 3 5 3 2 2" xfId="34548" xr:uid="{C48690F5-5F92-4B0B-8F73-4A424D99126D}"/>
    <cellStyle name="Comma 3 6 3 5 3 3" xfId="24941" xr:uid="{82E8DD58-2C9B-4993-A0D6-D92464FE825C}"/>
    <cellStyle name="Comma 3 6 3 5 4" xfId="10530" xr:uid="{00000000-0005-0000-0000-000015460000}"/>
    <cellStyle name="Comma 3 6 3 5 4 2" xfId="29744" xr:uid="{95150E95-CBD9-4D28-9C8B-EE5B93B6F8A5}"/>
    <cellStyle name="Comma 3 6 3 5 5" xfId="20137" xr:uid="{8AC5E616-0668-493B-8013-A8439D988721}"/>
    <cellStyle name="Comma 3 6 3 6" xfId="1720" xr:uid="{00000000-0005-0000-0000-000016460000}"/>
    <cellStyle name="Comma 3 6 3 6 2" xfId="4125" xr:uid="{00000000-0005-0000-0000-000017460000}"/>
    <cellStyle name="Comma 3 6 3 6 2 2" xfId="8928" xr:uid="{00000000-0005-0000-0000-000018460000}"/>
    <cellStyle name="Comma 3 6 3 6 2 2 2" xfId="18535" xr:uid="{00000000-0005-0000-0000-000019460000}"/>
    <cellStyle name="Comma 3 6 3 6 2 2 2 2" xfId="37749" xr:uid="{73F79147-077D-4FAE-98EE-B1BE72AE96EC}"/>
    <cellStyle name="Comma 3 6 3 6 2 2 3" xfId="28142" xr:uid="{FE4D6214-6E12-4826-879E-F95660855C33}"/>
    <cellStyle name="Comma 3 6 3 6 2 3" xfId="13732" xr:uid="{00000000-0005-0000-0000-00001A460000}"/>
    <cellStyle name="Comma 3 6 3 6 2 3 2" xfId="32946" xr:uid="{FF12269E-1378-4C86-A607-726AE9BA2818}"/>
    <cellStyle name="Comma 3 6 3 6 2 4" xfId="23339" xr:uid="{AAE99B29-50AC-4A73-A497-9C07BF46E27A}"/>
    <cellStyle name="Comma 3 6 3 6 3" xfId="6527" xr:uid="{00000000-0005-0000-0000-00001B460000}"/>
    <cellStyle name="Comma 3 6 3 6 3 2" xfId="16134" xr:uid="{00000000-0005-0000-0000-00001C460000}"/>
    <cellStyle name="Comma 3 6 3 6 3 2 2" xfId="35348" xr:uid="{194042F3-4D97-4160-BCF7-57393DB78273}"/>
    <cellStyle name="Comma 3 6 3 6 3 3" xfId="25741" xr:uid="{3BBB00DF-5557-48BE-8807-F27AEA48BC43}"/>
    <cellStyle name="Comma 3 6 3 6 4" xfId="11330" xr:uid="{00000000-0005-0000-0000-00001D460000}"/>
    <cellStyle name="Comma 3 6 3 6 4 2" xfId="30544" xr:uid="{A5DFE109-A02F-46DC-B4E7-1B6C1656C0AC}"/>
    <cellStyle name="Comma 3 6 3 6 5" xfId="20937" xr:uid="{D939132B-0808-44BD-A201-CF33D49A320F}"/>
    <cellStyle name="Comma 3 6 3 7" xfId="2525" xr:uid="{00000000-0005-0000-0000-00001E460000}"/>
    <cellStyle name="Comma 3 6 3 7 2" xfId="7328" xr:uid="{00000000-0005-0000-0000-00001F460000}"/>
    <cellStyle name="Comma 3 6 3 7 2 2" xfId="16935" xr:uid="{00000000-0005-0000-0000-000020460000}"/>
    <cellStyle name="Comma 3 6 3 7 2 2 2" xfId="36149" xr:uid="{53AAAB36-EFEC-445B-8953-41DDB3B31BF6}"/>
    <cellStyle name="Comma 3 6 3 7 2 3" xfId="26542" xr:uid="{04B3705A-C556-4358-8D24-9D8EEA948D61}"/>
    <cellStyle name="Comma 3 6 3 7 3" xfId="12132" xr:uid="{00000000-0005-0000-0000-000021460000}"/>
    <cellStyle name="Comma 3 6 3 7 3 2" xfId="31346" xr:uid="{7FA4A73C-BD65-439C-A269-4835DB4A965C}"/>
    <cellStyle name="Comma 3 6 3 7 4" xfId="21739" xr:uid="{7F3520C1-7EDF-457A-9936-F51B3CAC2EAA}"/>
    <cellStyle name="Comma 3 6 3 8" xfId="4927" xr:uid="{00000000-0005-0000-0000-000022460000}"/>
    <cellStyle name="Comma 3 6 3 8 2" xfId="14534" xr:uid="{00000000-0005-0000-0000-000023460000}"/>
    <cellStyle name="Comma 3 6 3 8 2 2" xfId="33748" xr:uid="{FF880619-4BAD-4D02-8868-DA8E8B4E5C47}"/>
    <cellStyle name="Comma 3 6 3 8 3" xfId="24141" xr:uid="{ECF0C9E6-FF45-4610-8C27-189A2E445459}"/>
    <cellStyle name="Comma 3 6 3 9" xfId="9730" xr:uid="{00000000-0005-0000-0000-000024460000}"/>
    <cellStyle name="Comma 3 6 3 9 2" xfId="28944" xr:uid="{A26CA36B-A50A-4E98-B489-1E88363DE96D}"/>
    <cellStyle name="Comma 3 6 4" xfId="219" xr:uid="{00000000-0005-0000-0000-000025460000}"/>
    <cellStyle name="Comma 3 6 4 2" xfId="1020" xr:uid="{00000000-0005-0000-0000-000026460000}"/>
    <cellStyle name="Comma 3 6 4 2 2" xfId="3425" xr:uid="{00000000-0005-0000-0000-000027460000}"/>
    <cellStyle name="Comma 3 6 4 2 2 2" xfId="8228" xr:uid="{00000000-0005-0000-0000-000028460000}"/>
    <cellStyle name="Comma 3 6 4 2 2 2 2" xfId="17835" xr:uid="{00000000-0005-0000-0000-000029460000}"/>
    <cellStyle name="Comma 3 6 4 2 2 2 2 2" xfId="37049" xr:uid="{8F344AF8-C38B-4BF2-B78A-2A033DB3FEF5}"/>
    <cellStyle name="Comma 3 6 4 2 2 2 3" xfId="27442" xr:uid="{B02DDDD4-5CE5-4714-A05C-39395746C40D}"/>
    <cellStyle name="Comma 3 6 4 2 2 3" xfId="13032" xr:uid="{00000000-0005-0000-0000-00002A460000}"/>
    <cellStyle name="Comma 3 6 4 2 2 3 2" xfId="32246" xr:uid="{0AC5C3FB-A5F0-424D-B0BC-ADA858C983A2}"/>
    <cellStyle name="Comma 3 6 4 2 2 4" xfId="22639" xr:uid="{0F0FB1CA-2952-4D0E-8205-B79CCA273306}"/>
    <cellStyle name="Comma 3 6 4 2 3" xfId="5827" xr:uid="{00000000-0005-0000-0000-00002B460000}"/>
    <cellStyle name="Comma 3 6 4 2 3 2" xfId="15434" xr:uid="{00000000-0005-0000-0000-00002C460000}"/>
    <cellStyle name="Comma 3 6 4 2 3 2 2" xfId="34648" xr:uid="{64305FCD-C527-421D-BB8F-EE51C02FFA70}"/>
    <cellStyle name="Comma 3 6 4 2 3 3" xfId="25041" xr:uid="{2C2CBC89-22F0-48D0-9AFE-C6905B4DDD17}"/>
    <cellStyle name="Comma 3 6 4 2 4" xfId="10630" xr:uid="{00000000-0005-0000-0000-00002D460000}"/>
    <cellStyle name="Comma 3 6 4 2 4 2" xfId="29844" xr:uid="{7E5C4085-8FDB-402C-B2AC-F71BC94CAEE5}"/>
    <cellStyle name="Comma 3 6 4 2 5" xfId="20237" xr:uid="{402E1271-1EB5-4A68-974B-23F25EA2FAAD}"/>
    <cellStyle name="Comma 3 6 4 3" xfId="1820" xr:uid="{00000000-0005-0000-0000-00002E460000}"/>
    <cellStyle name="Comma 3 6 4 3 2" xfId="4225" xr:uid="{00000000-0005-0000-0000-00002F460000}"/>
    <cellStyle name="Comma 3 6 4 3 2 2" xfId="9028" xr:uid="{00000000-0005-0000-0000-000030460000}"/>
    <cellStyle name="Comma 3 6 4 3 2 2 2" xfId="18635" xr:uid="{00000000-0005-0000-0000-000031460000}"/>
    <cellStyle name="Comma 3 6 4 3 2 2 2 2" xfId="37849" xr:uid="{5EA53910-7D96-45FA-94F7-CB645EF45602}"/>
    <cellStyle name="Comma 3 6 4 3 2 2 3" xfId="28242" xr:uid="{8C14C56B-DF9D-425C-BA21-44B4DCF6B1B4}"/>
    <cellStyle name="Comma 3 6 4 3 2 3" xfId="13832" xr:uid="{00000000-0005-0000-0000-000032460000}"/>
    <cellStyle name="Comma 3 6 4 3 2 3 2" xfId="33046" xr:uid="{0B43896D-7506-49C6-B122-21DC28542EE3}"/>
    <cellStyle name="Comma 3 6 4 3 2 4" xfId="23439" xr:uid="{127320CB-42EF-4C18-A024-0B392E265F5A}"/>
    <cellStyle name="Comma 3 6 4 3 3" xfId="6627" xr:uid="{00000000-0005-0000-0000-000033460000}"/>
    <cellStyle name="Comma 3 6 4 3 3 2" xfId="16234" xr:uid="{00000000-0005-0000-0000-000034460000}"/>
    <cellStyle name="Comma 3 6 4 3 3 2 2" xfId="35448" xr:uid="{B8C76D96-9E96-4BA4-8323-18100327FCBC}"/>
    <cellStyle name="Comma 3 6 4 3 3 3" xfId="25841" xr:uid="{5393C465-5712-454B-ADBC-706E596BFF5B}"/>
    <cellStyle name="Comma 3 6 4 3 4" xfId="11430" xr:uid="{00000000-0005-0000-0000-000035460000}"/>
    <cellStyle name="Comma 3 6 4 3 4 2" xfId="30644" xr:uid="{8B7E8C99-0BAC-4E07-8668-7D2B0F3BCD8E}"/>
    <cellStyle name="Comma 3 6 4 3 5" xfId="21037" xr:uid="{29077666-F8AD-426B-B927-3774BEBBDCC1}"/>
    <cellStyle name="Comma 3 6 4 4" xfId="2625" xr:uid="{00000000-0005-0000-0000-000036460000}"/>
    <cellStyle name="Comma 3 6 4 4 2" xfId="7428" xr:uid="{00000000-0005-0000-0000-000037460000}"/>
    <cellStyle name="Comma 3 6 4 4 2 2" xfId="17035" xr:uid="{00000000-0005-0000-0000-000038460000}"/>
    <cellStyle name="Comma 3 6 4 4 2 2 2" xfId="36249" xr:uid="{64CF657A-8C8C-4784-8675-9C931BEFE842}"/>
    <cellStyle name="Comma 3 6 4 4 2 3" xfId="26642" xr:uid="{97B713DB-4945-40C9-9435-16A299755580}"/>
    <cellStyle name="Comma 3 6 4 4 3" xfId="12232" xr:uid="{00000000-0005-0000-0000-000039460000}"/>
    <cellStyle name="Comma 3 6 4 4 3 2" xfId="31446" xr:uid="{C8FF4515-0FF0-4B2A-9C3D-132D85B7AA72}"/>
    <cellStyle name="Comma 3 6 4 4 4" xfId="21839" xr:uid="{463E6C25-7749-4B81-882A-D0674E678B0B}"/>
    <cellStyle name="Comma 3 6 4 5" xfId="5027" xr:uid="{00000000-0005-0000-0000-00003A460000}"/>
    <cellStyle name="Comma 3 6 4 5 2" xfId="14634" xr:uid="{00000000-0005-0000-0000-00003B460000}"/>
    <cellStyle name="Comma 3 6 4 5 2 2" xfId="33848" xr:uid="{CB321852-9F3C-4A3A-8AB6-6191C1842CB6}"/>
    <cellStyle name="Comma 3 6 4 5 3" xfId="24241" xr:uid="{CE552ACA-3C1D-43FF-B7C2-B5C9D08098A6}"/>
    <cellStyle name="Comma 3 6 4 6" xfId="9830" xr:uid="{00000000-0005-0000-0000-00003C460000}"/>
    <cellStyle name="Comma 3 6 4 6 2" xfId="29044" xr:uid="{358C46DE-89D4-4DDE-AA3C-37BF4B85D21D}"/>
    <cellStyle name="Comma 3 6 4 7" xfId="19437" xr:uid="{EABE2046-8929-4772-8563-9242B5A8F7C9}"/>
    <cellStyle name="Comma 3 6 5" xfId="419" xr:uid="{00000000-0005-0000-0000-00003D460000}"/>
    <cellStyle name="Comma 3 6 5 2" xfId="1220" xr:uid="{00000000-0005-0000-0000-00003E460000}"/>
    <cellStyle name="Comma 3 6 5 2 2" xfId="3625" xr:uid="{00000000-0005-0000-0000-00003F460000}"/>
    <cellStyle name="Comma 3 6 5 2 2 2" xfId="8428" xr:uid="{00000000-0005-0000-0000-000040460000}"/>
    <cellStyle name="Comma 3 6 5 2 2 2 2" xfId="18035" xr:uid="{00000000-0005-0000-0000-000041460000}"/>
    <cellStyle name="Comma 3 6 5 2 2 2 2 2" xfId="37249" xr:uid="{5842B6A8-DFC9-4696-B7B4-8EB1C361EDC5}"/>
    <cellStyle name="Comma 3 6 5 2 2 2 3" xfId="27642" xr:uid="{5D1472FA-6BB8-4078-87D6-FF1301595668}"/>
    <cellStyle name="Comma 3 6 5 2 2 3" xfId="13232" xr:uid="{00000000-0005-0000-0000-000042460000}"/>
    <cellStyle name="Comma 3 6 5 2 2 3 2" xfId="32446" xr:uid="{276AD12C-4A3B-4286-A106-309C974867F5}"/>
    <cellStyle name="Comma 3 6 5 2 2 4" xfId="22839" xr:uid="{208DE2AA-2074-4285-858C-AB323F441C52}"/>
    <cellStyle name="Comma 3 6 5 2 3" xfId="6027" xr:uid="{00000000-0005-0000-0000-000043460000}"/>
    <cellStyle name="Comma 3 6 5 2 3 2" xfId="15634" xr:uid="{00000000-0005-0000-0000-000044460000}"/>
    <cellStyle name="Comma 3 6 5 2 3 2 2" xfId="34848" xr:uid="{01F441B0-DAFB-472F-975C-AA394C0C5CF2}"/>
    <cellStyle name="Comma 3 6 5 2 3 3" xfId="25241" xr:uid="{9E2F01D1-1AEA-4490-A1C1-AEDE795EF701}"/>
    <cellStyle name="Comma 3 6 5 2 4" xfId="10830" xr:uid="{00000000-0005-0000-0000-000045460000}"/>
    <cellStyle name="Comma 3 6 5 2 4 2" xfId="30044" xr:uid="{32EEC9D3-FBFB-4A9F-BF00-957721FF3D6D}"/>
    <cellStyle name="Comma 3 6 5 2 5" xfId="20437" xr:uid="{3BE74720-8B8F-457E-B49C-1ACE3B47451A}"/>
    <cellStyle name="Comma 3 6 5 3" xfId="2020" xr:uid="{00000000-0005-0000-0000-000046460000}"/>
    <cellStyle name="Comma 3 6 5 3 2" xfId="4425" xr:uid="{00000000-0005-0000-0000-000047460000}"/>
    <cellStyle name="Comma 3 6 5 3 2 2" xfId="9228" xr:uid="{00000000-0005-0000-0000-000048460000}"/>
    <cellStyle name="Comma 3 6 5 3 2 2 2" xfId="18835" xr:uid="{00000000-0005-0000-0000-000049460000}"/>
    <cellStyle name="Comma 3 6 5 3 2 2 2 2" xfId="38049" xr:uid="{8E525E2D-CCA8-4C47-A588-81029DFE545B}"/>
    <cellStyle name="Comma 3 6 5 3 2 2 3" xfId="28442" xr:uid="{ABA06790-EB37-4AC5-B6F4-92023537EB71}"/>
    <cellStyle name="Comma 3 6 5 3 2 3" xfId="14032" xr:uid="{00000000-0005-0000-0000-00004A460000}"/>
    <cellStyle name="Comma 3 6 5 3 2 3 2" xfId="33246" xr:uid="{28630D8D-5157-4556-A781-1C4A733DA8A2}"/>
    <cellStyle name="Comma 3 6 5 3 2 4" xfId="23639" xr:uid="{80041E0E-E725-4D89-860F-641B2EFDF41F}"/>
    <cellStyle name="Comma 3 6 5 3 3" xfId="6827" xr:uid="{00000000-0005-0000-0000-00004B460000}"/>
    <cellStyle name="Comma 3 6 5 3 3 2" xfId="16434" xr:uid="{00000000-0005-0000-0000-00004C460000}"/>
    <cellStyle name="Comma 3 6 5 3 3 2 2" xfId="35648" xr:uid="{49263C68-E94F-40F4-9446-CA79E0734F92}"/>
    <cellStyle name="Comma 3 6 5 3 3 3" xfId="26041" xr:uid="{0B1CA661-F669-41E8-9223-A56379A65A4A}"/>
    <cellStyle name="Comma 3 6 5 3 4" xfId="11630" xr:uid="{00000000-0005-0000-0000-00004D460000}"/>
    <cellStyle name="Comma 3 6 5 3 4 2" xfId="30844" xr:uid="{0F3784BF-9843-4E2E-9409-99ADFC95DB9C}"/>
    <cellStyle name="Comma 3 6 5 3 5" xfId="21237" xr:uid="{798C9B9D-E155-4F85-97C7-94B68EEEF1B1}"/>
    <cellStyle name="Comma 3 6 5 4" xfId="2825" xr:uid="{00000000-0005-0000-0000-00004E460000}"/>
    <cellStyle name="Comma 3 6 5 4 2" xfId="7628" xr:uid="{00000000-0005-0000-0000-00004F460000}"/>
    <cellStyle name="Comma 3 6 5 4 2 2" xfId="17235" xr:uid="{00000000-0005-0000-0000-000050460000}"/>
    <cellStyle name="Comma 3 6 5 4 2 2 2" xfId="36449" xr:uid="{5B17FF0E-AD41-4EE1-BDD2-109819A1513F}"/>
    <cellStyle name="Comma 3 6 5 4 2 3" xfId="26842" xr:uid="{A13424F5-839B-40A8-A78D-88F7ABD891D4}"/>
    <cellStyle name="Comma 3 6 5 4 3" xfId="12432" xr:uid="{00000000-0005-0000-0000-000051460000}"/>
    <cellStyle name="Comma 3 6 5 4 3 2" xfId="31646" xr:uid="{1E802D87-DD90-4283-BAA5-A226EF03BC52}"/>
    <cellStyle name="Comma 3 6 5 4 4" xfId="22039" xr:uid="{5A42037A-48BC-4110-A696-479C4846DF38}"/>
    <cellStyle name="Comma 3 6 5 5" xfId="5227" xr:uid="{00000000-0005-0000-0000-000052460000}"/>
    <cellStyle name="Comma 3 6 5 5 2" xfId="14834" xr:uid="{00000000-0005-0000-0000-000053460000}"/>
    <cellStyle name="Comma 3 6 5 5 2 2" xfId="34048" xr:uid="{A0B91E88-BE23-484D-95CA-2C6EFCF5902A}"/>
    <cellStyle name="Comma 3 6 5 5 3" xfId="24441" xr:uid="{1672E957-A4C6-472C-A53E-36E28FB88119}"/>
    <cellStyle name="Comma 3 6 5 6" xfId="10030" xr:uid="{00000000-0005-0000-0000-000054460000}"/>
    <cellStyle name="Comma 3 6 5 6 2" xfId="29244" xr:uid="{AC3A931E-A593-4529-81B2-EA71A1082923}"/>
    <cellStyle name="Comma 3 6 5 7" xfId="19637" xr:uid="{6A20C3D5-2A9B-4BB5-AB32-BA28E7E0A021}"/>
    <cellStyle name="Comma 3 6 6" xfId="619" xr:uid="{00000000-0005-0000-0000-000055460000}"/>
    <cellStyle name="Comma 3 6 6 2" xfId="1420" xr:uid="{00000000-0005-0000-0000-000056460000}"/>
    <cellStyle name="Comma 3 6 6 2 2" xfId="3825" xr:uid="{00000000-0005-0000-0000-000057460000}"/>
    <cellStyle name="Comma 3 6 6 2 2 2" xfId="8628" xr:uid="{00000000-0005-0000-0000-000058460000}"/>
    <cellStyle name="Comma 3 6 6 2 2 2 2" xfId="18235" xr:uid="{00000000-0005-0000-0000-000059460000}"/>
    <cellStyle name="Comma 3 6 6 2 2 2 2 2" xfId="37449" xr:uid="{466A1D19-95E9-4F68-A39C-DB63EE6FF74C}"/>
    <cellStyle name="Comma 3 6 6 2 2 2 3" xfId="27842" xr:uid="{3259AC06-3C0A-441E-9BE6-0535780850B9}"/>
    <cellStyle name="Comma 3 6 6 2 2 3" xfId="13432" xr:uid="{00000000-0005-0000-0000-00005A460000}"/>
    <cellStyle name="Comma 3 6 6 2 2 3 2" xfId="32646" xr:uid="{9F7D66A6-D7FA-42D2-95C1-79003EB1D372}"/>
    <cellStyle name="Comma 3 6 6 2 2 4" xfId="23039" xr:uid="{E430512E-DF74-43AE-BA00-0EAF69C2F8E9}"/>
    <cellStyle name="Comma 3 6 6 2 3" xfId="6227" xr:uid="{00000000-0005-0000-0000-00005B460000}"/>
    <cellStyle name="Comma 3 6 6 2 3 2" xfId="15834" xr:uid="{00000000-0005-0000-0000-00005C460000}"/>
    <cellStyle name="Comma 3 6 6 2 3 2 2" xfId="35048" xr:uid="{910ECBE9-5D1E-4952-A9C6-84CF7700FCA8}"/>
    <cellStyle name="Comma 3 6 6 2 3 3" xfId="25441" xr:uid="{F6C8CC13-597C-4C99-9D9A-43A2F1E213F0}"/>
    <cellStyle name="Comma 3 6 6 2 4" xfId="11030" xr:uid="{00000000-0005-0000-0000-00005D460000}"/>
    <cellStyle name="Comma 3 6 6 2 4 2" xfId="30244" xr:uid="{963AEE4E-3FEA-48F2-AC5F-3A2B324A381D}"/>
    <cellStyle name="Comma 3 6 6 2 5" xfId="20637" xr:uid="{22780B42-3CE1-4412-8476-B7CAFB958556}"/>
    <cellStyle name="Comma 3 6 6 3" xfId="2220" xr:uid="{00000000-0005-0000-0000-00005E460000}"/>
    <cellStyle name="Comma 3 6 6 3 2" xfId="4625" xr:uid="{00000000-0005-0000-0000-00005F460000}"/>
    <cellStyle name="Comma 3 6 6 3 2 2" xfId="9428" xr:uid="{00000000-0005-0000-0000-000060460000}"/>
    <cellStyle name="Comma 3 6 6 3 2 2 2" xfId="19035" xr:uid="{00000000-0005-0000-0000-000061460000}"/>
    <cellStyle name="Comma 3 6 6 3 2 2 2 2" xfId="38249" xr:uid="{7F8EF190-83B8-499D-BD14-4CB3DC20CAC3}"/>
    <cellStyle name="Comma 3 6 6 3 2 2 3" xfId="28642" xr:uid="{0430F06E-8D45-445A-88B2-8DD5C15F1F94}"/>
    <cellStyle name="Comma 3 6 6 3 2 3" xfId="14232" xr:uid="{00000000-0005-0000-0000-000062460000}"/>
    <cellStyle name="Comma 3 6 6 3 2 3 2" xfId="33446" xr:uid="{1D3D78B3-8B7D-4E11-BDAC-64E8E319F04C}"/>
    <cellStyle name="Comma 3 6 6 3 2 4" xfId="23839" xr:uid="{7461BD3C-2498-44C0-BDB8-061E6545A1AC}"/>
    <cellStyle name="Comma 3 6 6 3 3" xfId="7027" xr:uid="{00000000-0005-0000-0000-000063460000}"/>
    <cellStyle name="Comma 3 6 6 3 3 2" xfId="16634" xr:uid="{00000000-0005-0000-0000-000064460000}"/>
    <cellStyle name="Comma 3 6 6 3 3 2 2" xfId="35848" xr:uid="{D42A3903-E57D-45D4-93B8-1CF9CFD1D6CC}"/>
    <cellStyle name="Comma 3 6 6 3 3 3" xfId="26241" xr:uid="{6721CB8D-FE53-4C6D-B396-8E0DE82EC70D}"/>
    <cellStyle name="Comma 3 6 6 3 4" xfId="11830" xr:uid="{00000000-0005-0000-0000-000065460000}"/>
    <cellStyle name="Comma 3 6 6 3 4 2" xfId="31044" xr:uid="{9E18C91A-038E-43F2-B6C7-9E76FF8D219F}"/>
    <cellStyle name="Comma 3 6 6 3 5" xfId="21437" xr:uid="{A4DCD966-C052-4640-A3E5-CCA5881C7A69}"/>
    <cellStyle name="Comma 3 6 6 4" xfId="3025" xr:uid="{00000000-0005-0000-0000-000066460000}"/>
    <cellStyle name="Comma 3 6 6 4 2" xfId="7828" xr:uid="{00000000-0005-0000-0000-000067460000}"/>
    <cellStyle name="Comma 3 6 6 4 2 2" xfId="17435" xr:uid="{00000000-0005-0000-0000-000068460000}"/>
    <cellStyle name="Comma 3 6 6 4 2 2 2" xfId="36649" xr:uid="{FA814423-0C9A-4891-9706-67A26ED97404}"/>
    <cellStyle name="Comma 3 6 6 4 2 3" xfId="27042" xr:uid="{BC4C4F13-55CE-4B0A-AE68-4F8879BFD01D}"/>
    <cellStyle name="Comma 3 6 6 4 3" xfId="12632" xr:uid="{00000000-0005-0000-0000-000069460000}"/>
    <cellStyle name="Comma 3 6 6 4 3 2" xfId="31846" xr:uid="{BB29B168-06DF-4894-BF0A-1D0A9927452F}"/>
    <cellStyle name="Comma 3 6 6 4 4" xfId="22239" xr:uid="{A15C9875-5F9F-4BC4-957D-94A4477FCEA7}"/>
    <cellStyle name="Comma 3 6 6 5" xfId="5427" xr:uid="{00000000-0005-0000-0000-00006A460000}"/>
    <cellStyle name="Comma 3 6 6 5 2" xfId="15034" xr:uid="{00000000-0005-0000-0000-00006B460000}"/>
    <cellStyle name="Comma 3 6 6 5 2 2" xfId="34248" xr:uid="{FF31E22E-4F7B-4B35-B841-8F36A03BE226}"/>
    <cellStyle name="Comma 3 6 6 5 3" xfId="24641" xr:uid="{B8E5BBEF-7681-47DF-8CDE-BD07C7CE01E0}"/>
    <cellStyle name="Comma 3 6 6 6" xfId="10230" xr:uid="{00000000-0005-0000-0000-00006C460000}"/>
    <cellStyle name="Comma 3 6 6 6 2" xfId="29444" xr:uid="{0DE40E7F-AE35-434B-B793-F8021FBFFBED}"/>
    <cellStyle name="Comma 3 6 6 7" xfId="19837" xr:uid="{419CCE02-0EA6-4F59-AD6E-22E0AAF09F53}"/>
    <cellStyle name="Comma 3 6 7" xfId="820" xr:uid="{00000000-0005-0000-0000-00006D460000}"/>
    <cellStyle name="Comma 3 6 7 2" xfId="3225" xr:uid="{00000000-0005-0000-0000-00006E460000}"/>
    <cellStyle name="Comma 3 6 7 2 2" xfId="8028" xr:uid="{00000000-0005-0000-0000-00006F460000}"/>
    <cellStyle name="Comma 3 6 7 2 2 2" xfId="17635" xr:uid="{00000000-0005-0000-0000-000070460000}"/>
    <cellStyle name="Comma 3 6 7 2 2 2 2" xfId="36849" xr:uid="{E06E66A3-8DB6-482F-BF8A-36BA81C51FBC}"/>
    <cellStyle name="Comma 3 6 7 2 2 3" xfId="27242" xr:uid="{78B61C72-FD3B-408B-A249-224ABB455BA1}"/>
    <cellStyle name="Comma 3 6 7 2 3" xfId="12832" xr:uid="{00000000-0005-0000-0000-000071460000}"/>
    <cellStyle name="Comma 3 6 7 2 3 2" xfId="32046" xr:uid="{63E3A496-BB4D-4D6F-AA02-DED75DEB918F}"/>
    <cellStyle name="Comma 3 6 7 2 4" xfId="22439" xr:uid="{5E3AF40C-48E9-47C6-A98D-0F718F7BB34B}"/>
    <cellStyle name="Comma 3 6 7 3" xfId="5627" xr:uid="{00000000-0005-0000-0000-000072460000}"/>
    <cellStyle name="Comma 3 6 7 3 2" xfId="15234" xr:uid="{00000000-0005-0000-0000-000073460000}"/>
    <cellStyle name="Comma 3 6 7 3 2 2" xfId="34448" xr:uid="{D3C2DF8B-2B4F-4A51-949D-19455BD16743}"/>
    <cellStyle name="Comma 3 6 7 3 3" xfId="24841" xr:uid="{9D34572E-4E89-4B06-B825-A5B24D8AF453}"/>
    <cellStyle name="Comma 3 6 7 4" xfId="10430" xr:uid="{00000000-0005-0000-0000-000074460000}"/>
    <cellStyle name="Comma 3 6 7 4 2" xfId="29644" xr:uid="{5C160F77-0E14-41F4-99CC-9CF7D8596F49}"/>
    <cellStyle name="Comma 3 6 7 5" xfId="20037" xr:uid="{52F6B26B-0D06-45F2-BCBC-F662F462E3B4}"/>
    <cellStyle name="Comma 3 6 8" xfId="1620" xr:uid="{00000000-0005-0000-0000-000075460000}"/>
    <cellStyle name="Comma 3 6 8 2" xfId="4025" xr:uid="{00000000-0005-0000-0000-000076460000}"/>
    <cellStyle name="Comma 3 6 8 2 2" xfId="8828" xr:uid="{00000000-0005-0000-0000-000077460000}"/>
    <cellStyle name="Comma 3 6 8 2 2 2" xfId="18435" xr:uid="{00000000-0005-0000-0000-000078460000}"/>
    <cellStyle name="Comma 3 6 8 2 2 2 2" xfId="37649" xr:uid="{84B1AA49-D433-46EF-875E-3E04796B1522}"/>
    <cellStyle name="Comma 3 6 8 2 2 3" xfId="28042" xr:uid="{9B0D266B-F6DA-4D9A-88BD-4D5F0DBED38F}"/>
    <cellStyle name="Comma 3 6 8 2 3" xfId="13632" xr:uid="{00000000-0005-0000-0000-000079460000}"/>
    <cellStyle name="Comma 3 6 8 2 3 2" xfId="32846" xr:uid="{06FD5AAE-0773-446E-8953-D6E3932C46FB}"/>
    <cellStyle name="Comma 3 6 8 2 4" xfId="23239" xr:uid="{FD3A107A-8C98-43E8-9BE3-B671E1A1D46B}"/>
    <cellStyle name="Comma 3 6 8 3" xfId="6427" xr:uid="{00000000-0005-0000-0000-00007A460000}"/>
    <cellStyle name="Comma 3 6 8 3 2" xfId="16034" xr:uid="{00000000-0005-0000-0000-00007B460000}"/>
    <cellStyle name="Comma 3 6 8 3 2 2" xfId="35248" xr:uid="{13BBF929-2691-4417-A47A-05A8F6C0788F}"/>
    <cellStyle name="Comma 3 6 8 3 3" xfId="25641" xr:uid="{163F99F9-57B1-45F7-9000-E90EB03E4D26}"/>
    <cellStyle name="Comma 3 6 8 4" xfId="11230" xr:uid="{00000000-0005-0000-0000-00007C460000}"/>
    <cellStyle name="Comma 3 6 8 4 2" xfId="30444" xr:uid="{4F56D13E-57B8-4F71-AFD2-B037C8AC96DC}"/>
    <cellStyle name="Comma 3 6 8 5" xfId="20837" xr:uid="{900E8115-113D-4089-B76E-675A7A515C32}"/>
    <cellStyle name="Comma 3 6 9" xfId="2425" xr:uid="{00000000-0005-0000-0000-00007D460000}"/>
    <cellStyle name="Comma 3 6 9 2" xfId="7228" xr:uid="{00000000-0005-0000-0000-00007E460000}"/>
    <cellStyle name="Comma 3 6 9 2 2" xfId="16835" xr:uid="{00000000-0005-0000-0000-00007F460000}"/>
    <cellStyle name="Comma 3 6 9 2 2 2" xfId="36049" xr:uid="{9AAA9346-1837-434A-A8BA-7941F428EA9D}"/>
    <cellStyle name="Comma 3 6 9 2 3" xfId="26442" xr:uid="{98A213BB-3CB5-483F-A7AE-3A1A90C1CDB2}"/>
    <cellStyle name="Comma 3 6 9 3" xfId="12032" xr:uid="{00000000-0005-0000-0000-000080460000}"/>
    <cellStyle name="Comma 3 6 9 3 2" xfId="31246" xr:uid="{A820D5F4-876E-4D34-BF44-2387F7DDF85B}"/>
    <cellStyle name="Comma 3 6 9 4" xfId="21639" xr:uid="{A68CA6C0-A4FA-4490-B15C-A94C530B16C9}"/>
    <cellStyle name="Comma 3 7" xfId="28" xr:uid="{00000000-0005-0000-0000-000081460000}"/>
    <cellStyle name="Comma 3 7 10" xfId="4837" xr:uid="{00000000-0005-0000-0000-000082460000}"/>
    <cellStyle name="Comma 3 7 10 2" xfId="14444" xr:uid="{00000000-0005-0000-0000-000083460000}"/>
    <cellStyle name="Comma 3 7 10 2 2" xfId="33658" xr:uid="{518FD72C-3CA4-48FF-9F84-8C6E480AFABA}"/>
    <cellStyle name="Comma 3 7 10 3" xfId="24051" xr:uid="{C8DEF317-1B0F-4471-9271-066EC66A2382}"/>
    <cellStyle name="Comma 3 7 11" xfId="9640" xr:uid="{00000000-0005-0000-0000-000084460000}"/>
    <cellStyle name="Comma 3 7 11 2" xfId="28854" xr:uid="{296BDFF5-5D97-4C52-AB3E-B33894F061A3}"/>
    <cellStyle name="Comma 3 7 12" xfId="19247" xr:uid="{AAB49EB3-09F7-4BE1-8B83-0046C8A08037}"/>
    <cellStyle name="Comma 3 7 2" xfId="79" xr:uid="{00000000-0005-0000-0000-000085460000}"/>
    <cellStyle name="Comma 3 7 2 10" xfId="9690" xr:uid="{00000000-0005-0000-0000-000086460000}"/>
    <cellStyle name="Comma 3 7 2 10 2" xfId="28904" xr:uid="{8AC29280-1DAD-43C5-9DE4-C8EA88CAF6C7}"/>
    <cellStyle name="Comma 3 7 2 11" xfId="19297" xr:uid="{E77C676C-DCE0-4DE1-A84B-D1376C294994}"/>
    <cellStyle name="Comma 3 7 2 2" xfId="179" xr:uid="{00000000-0005-0000-0000-000087460000}"/>
    <cellStyle name="Comma 3 7 2 2 10" xfId="19397" xr:uid="{289BEBFE-C662-4795-AB23-C624DB36D540}"/>
    <cellStyle name="Comma 3 7 2 2 2" xfId="379" xr:uid="{00000000-0005-0000-0000-000088460000}"/>
    <cellStyle name="Comma 3 7 2 2 2 2" xfId="1180" xr:uid="{00000000-0005-0000-0000-000089460000}"/>
    <cellStyle name="Comma 3 7 2 2 2 2 2" xfId="3585" xr:uid="{00000000-0005-0000-0000-00008A460000}"/>
    <cellStyle name="Comma 3 7 2 2 2 2 2 2" xfId="8388" xr:uid="{00000000-0005-0000-0000-00008B460000}"/>
    <cellStyle name="Comma 3 7 2 2 2 2 2 2 2" xfId="17995" xr:uid="{00000000-0005-0000-0000-00008C460000}"/>
    <cellStyle name="Comma 3 7 2 2 2 2 2 2 2 2" xfId="37209" xr:uid="{6E817398-AF76-4EC3-A8AC-8D5A2274397F}"/>
    <cellStyle name="Comma 3 7 2 2 2 2 2 2 3" xfId="27602" xr:uid="{1C86EF3F-5427-4DC4-982B-6BD70615B6F8}"/>
    <cellStyle name="Comma 3 7 2 2 2 2 2 3" xfId="13192" xr:uid="{00000000-0005-0000-0000-00008D460000}"/>
    <cellStyle name="Comma 3 7 2 2 2 2 2 3 2" xfId="32406" xr:uid="{3F32558C-0C9F-4D43-9CC6-1EB0D9AF3ECC}"/>
    <cellStyle name="Comma 3 7 2 2 2 2 2 4" xfId="22799" xr:uid="{36E9BD0B-88E7-4C03-9D28-A3098382A08A}"/>
    <cellStyle name="Comma 3 7 2 2 2 2 3" xfId="5987" xr:uid="{00000000-0005-0000-0000-00008E460000}"/>
    <cellStyle name="Comma 3 7 2 2 2 2 3 2" xfId="15594" xr:uid="{00000000-0005-0000-0000-00008F460000}"/>
    <cellStyle name="Comma 3 7 2 2 2 2 3 2 2" xfId="34808" xr:uid="{16BD493D-E6D4-478F-9D5D-A4A80970F347}"/>
    <cellStyle name="Comma 3 7 2 2 2 2 3 3" xfId="25201" xr:uid="{2035A487-2FC0-4740-9F46-890D78C70D9F}"/>
    <cellStyle name="Comma 3 7 2 2 2 2 4" xfId="10790" xr:uid="{00000000-0005-0000-0000-000090460000}"/>
    <cellStyle name="Comma 3 7 2 2 2 2 4 2" xfId="30004" xr:uid="{8A4F3F84-53FE-4D7E-9C9A-DD2B51780705}"/>
    <cellStyle name="Comma 3 7 2 2 2 2 5" xfId="20397" xr:uid="{74FEDF61-31D6-4447-A3EE-92DA2A4547A1}"/>
    <cellStyle name="Comma 3 7 2 2 2 3" xfId="1980" xr:uid="{00000000-0005-0000-0000-000091460000}"/>
    <cellStyle name="Comma 3 7 2 2 2 3 2" xfId="4385" xr:uid="{00000000-0005-0000-0000-000092460000}"/>
    <cellStyle name="Comma 3 7 2 2 2 3 2 2" xfId="9188" xr:uid="{00000000-0005-0000-0000-000093460000}"/>
    <cellStyle name="Comma 3 7 2 2 2 3 2 2 2" xfId="18795" xr:uid="{00000000-0005-0000-0000-000094460000}"/>
    <cellStyle name="Comma 3 7 2 2 2 3 2 2 2 2" xfId="38009" xr:uid="{9B90AD20-E0B9-432B-BA7A-6D5FF1E8B57C}"/>
    <cellStyle name="Comma 3 7 2 2 2 3 2 2 3" xfId="28402" xr:uid="{A1507DE8-A2A2-4E0D-9BBC-8ECFFCB3D64A}"/>
    <cellStyle name="Comma 3 7 2 2 2 3 2 3" xfId="13992" xr:uid="{00000000-0005-0000-0000-000095460000}"/>
    <cellStyle name="Comma 3 7 2 2 2 3 2 3 2" xfId="33206" xr:uid="{B0F4D935-0C36-4746-BB27-DB8C5E9BD055}"/>
    <cellStyle name="Comma 3 7 2 2 2 3 2 4" xfId="23599" xr:uid="{454EC75D-2805-4009-B524-F35B7E3C9FBD}"/>
    <cellStyle name="Comma 3 7 2 2 2 3 3" xfId="6787" xr:uid="{00000000-0005-0000-0000-000096460000}"/>
    <cellStyle name="Comma 3 7 2 2 2 3 3 2" xfId="16394" xr:uid="{00000000-0005-0000-0000-000097460000}"/>
    <cellStyle name="Comma 3 7 2 2 2 3 3 2 2" xfId="35608" xr:uid="{D57436C5-0B5B-4BCA-BCB5-F8C04ACB89CF}"/>
    <cellStyle name="Comma 3 7 2 2 2 3 3 3" xfId="26001" xr:uid="{0648DE06-A52D-4D34-8830-B1603107758B}"/>
    <cellStyle name="Comma 3 7 2 2 2 3 4" xfId="11590" xr:uid="{00000000-0005-0000-0000-000098460000}"/>
    <cellStyle name="Comma 3 7 2 2 2 3 4 2" xfId="30804" xr:uid="{888739A7-D554-4D05-951F-B2EF7B5862FD}"/>
    <cellStyle name="Comma 3 7 2 2 2 3 5" xfId="21197" xr:uid="{98062855-3825-4448-9FCD-46B19745A7CF}"/>
    <cellStyle name="Comma 3 7 2 2 2 4" xfId="2785" xr:uid="{00000000-0005-0000-0000-000099460000}"/>
    <cellStyle name="Comma 3 7 2 2 2 4 2" xfId="7588" xr:uid="{00000000-0005-0000-0000-00009A460000}"/>
    <cellStyle name="Comma 3 7 2 2 2 4 2 2" xfId="17195" xr:uid="{00000000-0005-0000-0000-00009B460000}"/>
    <cellStyle name="Comma 3 7 2 2 2 4 2 2 2" xfId="36409" xr:uid="{7B802A54-C935-497E-AFC9-A7A41A82CF2A}"/>
    <cellStyle name="Comma 3 7 2 2 2 4 2 3" xfId="26802" xr:uid="{1CE1AD10-27DB-40BD-8566-FAE9C93E5B44}"/>
    <cellStyle name="Comma 3 7 2 2 2 4 3" xfId="12392" xr:uid="{00000000-0005-0000-0000-00009C460000}"/>
    <cellStyle name="Comma 3 7 2 2 2 4 3 2" xfId="31606" xr:uid="{391FECB3-A067-4F77-8CC6-E37A71BB3672}"/>
    <cellStyle name="Comma 3 7 2 2 2 4 4" xfId="21999" xr:uid="{4887F29F-F8B7-4413-BABF-E1A9A218CAC4}"/>
    <cellStyle name="Comma 3 7 2 2 2 5" xfId="5187" xr:uid="{00000000-0005-0000-0000-00009D460000}"/>
    <cellStyle name="Comma 3 7 2 2 2 5 2" xfId="14794" xr:uid="{00000000-0005-0000-0000-00009E460000}"/>
    <cellStyle name="Comma 3 7 2 2 2 5 2 2" xfId="34008" xr:uid="{34B715A9-BE6B-46DE-8AC1-A88F3C5F972B}"/>
    <cellStyle name="Comma 3 7 2 2 2 5 3" xfId="24401" xr:uid="{A093BA2D-2C81-4668-AC19-943F9B1F9C78}"/>
    <cellStyle name="Comma 3 7 2 2 2 6" xfId="9990" xr:uid="{00000000-0005-0000-0000-00009F460000}"/>
    <cellStyle name="Comma 3 7 2 2 2 6 2" xfId="29204" xr:uid="{7F7BEE7D-3EF1-4C53-923A-D74BAC766931}"/>
    <cellStyle name="Comma 3 7 2 2 2 7" xfId="19597" xr:uid="{B4A3A507-7D47-4E63-946C-D0180DDFF910}"/>
    <cellStyle name="Comma 3 7 2 2 3" xfId="579" xr:uid="{00000000-0005-0000-0000-0000A0460000}"/>
    <cellStyle name="Comma 3 7 2 2 3 2" xfId="1380" xr:uid="{00000000-0005-0000-0000-0000A1460000}"/>
    <cellStyle name="Comma 3 7 2 2 3 2 2" xfId="3785" xr:uid="{00000000-0005-0000-0000-0000A2460000}"/>
    <cellStyle name="Comma 3 7 2 2 3 2 2 2" xfId="8588" xr:uid="{00000000-0005-0000-0000-0000A3460000}"/>
    <cellStyle name="Comma 3 7 2 2 3 2 2 2 2" xfId="18195" xr:uid="{00000000-0005-0000-0000-0000A4460000}"/>
    <cellStyle name="Comma 3 7 2 2 3 2 2 2 2 2" xfId="37409" xr:uid="{2216AF7D-FB0F-4854-BE92-0B7117B522F7}"/>
    <cellStyle name="Comma 3 7 2 2 3 2 2 2 3" xfId="27802" xr:uid="{0CDC6902-CB1A-4776-B27B-8EE3FF361864}"/>
    <cellStyle name="Comma 3 7 2 2 3 2 2 3" xfId="13392" xr:uid="{00000000-0005-0000-0000-0000A5460000}"/>
    <cellStyle name="Comma 3 7 2 2 3 2 2 3 2" xfId="32606" xr:uid="{29433CD2-1CA3-499A-B3AE-BAB8F7755AC3}"/>
    <cellStyle name="Comma 3 7 2 2 3 2 2 4" xfId="22999" xr:uid="{199F80B2-C1D9-4426-8431-BE12139A0FC8}"/>
    <cellStyle name="Comma 3 7 2 2 3 2 3" xfId="6187" xr:uid="{00000000-0005-0000-0000-0000A6460000}"/>
    <cellStyle name="Comma 3 7 2 2 3 2 3 2" xfId="15794" xr:uid="{00000000-0005-0000-0000-0000A7460000}"/>
    <cellStyle name="Comma 3 7 2 2 3 2 3 2 2" xfId="35008" xr:uid="{D09C63F9-23F2-4525-8E0C-1892D09826E4}"/>
    <cellStyle name="Comma 3 7 2 2 3 2 3 3" xfId="25401" xr:uid="{45449A0C-6C7F-4FF8-B155-6C7EB16E3366}"/>
    <cellStyle name="Comma 3 7 2 2 3 2 4" xfId="10990" xr:uid="{00000000-0005-0000-0000-0000A8460000}"/>
    <cellStyle name="Comma 3 7 2 2 3 2 4 2" xfId="30204" xr:uid="{B93D81F6-09FD-4150-9CF9-3B4B1E5411DC}"/>
    <cellStyle name="Comma 3 7 2 2 3 2 5" xfId="20597" xr:uid="{6DEA4BE0-5441-49D8-8DB3-507C55D9BD06}"/>
    <cellStyle name="Comma 3 7 2 2 3 3" xfId="2180" xr:uid="{00000000-0005-0000-0000-0000A9460000}"/>
    <cellStyle name="Comma 3 7 2 2 3 3 2" xfId="4585" xr:uid="{00000000-0005-0000-0000-0000AA460000}"/>
    <cellStyle name="Comma 3 7 2 2 3 3 2 2" xfId="9388" xr:uid="{00000000-0005-0000-0000-0000AB460000}"/>
    <cellStyle name="Comma 3 7 2 2 3 3 2 2 2" xfId="18995" xr:uid="{00000000-0005-0000-0000-0000AC460000}"/>
    <cellStyle name="Comma 3 7 2 2 3 3 2 2 2 2" xfId="38209" xr:uid="{092651EC-9AFA-4C9E-AC09-FF7D489B370B}"/>
    <cellStyle name="Comma 3 7 2 2 3 3 2 2 3" xfId="28602" xr:uid="{E699DDC5-C5C6-4099-BA40-48AAB7C397F4}"/>
    <cellStyle name="Comma 3 7 2 2 3 3 2 3" xfId="14192" xr:uid="{00000000-0005-0000-0000-0000AD460000}"/>
    <cellStyle name="Comma 3 7 2 2 3 3 2 3 2" xfId="33406" xr:uid="{BF59BC6D-B370-4D09-972E-E0770FA56F87}"/>
    <cellStyle name="Comma 3 7 2 2 3 3 2 4" xfId="23799" xr:uid="{82A793B7-85F8-4E44-AD4F-1DB21E19D924}"/>
    <cellStyle name="Comma 3 7 2 2 3 3 3" xfId="6987" xr:uid="{00000000-0005-0000-0000-0000AE460000}"/>
    <cellStyle name="Comma 3 7 2 2 3 3 3 2" xfId="16594" xr:uid="{00000000-0005-0000-0000-0000AF460000}"/>
    <cellStyle name="Comma 3 7 2 2 3 3 3 2 2" xfId="35808" xr:uid="{DD095CB7-5E9A-4539-B701-7B3A1C19DC76}"/>
    <cellStyle name="Comma 3 7 2 2 3 3 3 3" xfId="26201" xr:uid="{529001BF-6C95-4242-BCC8-C913913991F4}"/>
    <cellStyle name="Comma 3 7 2 2 3 3 4" xfId="11790" xr:uid="{00000000-0005-0000-0000-0000B0460000}"/>
    <cellStyle name="Comma 3 7 2 2 3 3 4 2" xfId="31004" xr:uid="{C9A6E6BB-BD6A-46D5-A278-A5D120CBD66B}"/>
    <cellStyle name="Comma 3 7 2 2 3 3 5" xfId="21397" xr:uid="{9C5EF46B-A283-45E8-AD6B-AC9D498E1344}"/>
    <cellStyle name="Comma 3 7 2 2 3 4" xfId="2985" xr:uid="{00000000-0005-0000-0000-0000B1460000}"/>
    <cellStyle name="Comma 3 7 2 2 3 4 2" xfId="7788" xr:uid="{00000000-0005-0000-0000-0000B2460000}"/>
    <cellStyle name="Comma 3 7 2 2 3 4 2 2" xfId="17395" xr:uid="{00000000-0005-0000-0000-0000B3460000}"/>
    <cellStyle name="Comma 3 7 2 2 3 4 2 2 2" xfId="36609" xr:uid="{C6B2B2E5-EA7E-4DCC-ACD4-CE8AB8E0AC24}"/>
    <cellStyle name="Comma 3 7 2 2 3 4 2 3" xfId="27002" xr:uid="{4D3E6229-1AF4-4070-A560-77330FE25879}"/>
    <cellStyle name="Comma 3 7 2 2 3 4 3" xfId="12592" xr:uid="{00000000-0005-0000-0000-0000B4460000}"/>
    <cellStyle name="Comma 3 7 2 2 3 4 3 2" xfId="31806" xr:uid="{FFFA30F3-7B3C-40EA-92D6-1DD9DF8B1F06}"/>
    <cellStyle name="Comma 3 7 2 2 3 4 4" xfId="22199" xr:uid="{B5C590A7-2B00-4E3A-BFAE-4FDF1E6200A2}"/>
    <cellStyle name="Comma 3 7 2 2 3 5" xfId="5387" xr:uid="{00000000-0005-0000-0000-0000B5460000}"/>
    <cellStyle name="Comma 3 7 2 2 3 5 2" xfId="14994" xr:uid="{00000000-0005-0000-0000-0000B6460000}"/>
    <cellStyle name="Comma 3 7 2 2 3 5 2 2" xfId="34208" xr:uid="{B198352B-84FD-4A88-8B4C-1D57138D668B}"/>
    <cellStyle name="Comma 3 7 2 2 3 5 3" xfId="24601" xr:uid="{E336805B-C2C7-41E2-A36A-C5478AC2A0B6}"/>
    <cellStyle name="Comma 3 7 2 2 3 6" xfId="10190" xr:uid="{00000000-0005-0000-0000-0000B7460000}"/>
    <cellStyle name="Comma 3 7 2 2 3 6 2" xfId="29404" xr:uid="{50BDF438-B17D-4E05-8D18-A36556BFAF52}"/>
    <cellStyle name="Comma 3 7 2 2 3 7" xfId="19797" xr:uid="{F3FBA14A-47B6-4CEE-AD36-94381B0A5965}"/>
    <cellStyle name="Comma 3 7 2 2 4" xfId="779" xr:uid="{00000000-0005-0000-0000-0000B8460000}"/>
    <cellStyle name="Comma 3 7 2 2 4 2" xfId="1580" xr:uid="{00000000-0005-0000-0000-0000B9460000}"/>
    <cellStyle name="Comma 3 7 2 2 4 2 2" xfId="3985" xr:uid="{00000000-0005-0000-0000-0000BA460000}"/>
    <cellStyle name="Comma 3 7 2 2 4 2 2 2" xfId="8788" xr:uid="{00000000-0005-0000-0000-0000BB460000}"/>
    <cellStyle name="Comma 3 7 2 2 4 2 2 2 2" xfId="18395" xr:uid="{00000000-0005-0000-0000-0000BC460000}"/>
    <cellStyle name="Comma 3 7 2 2 4 2 2 2 2 2" xfId="37609" xr:uid="{6F585629-CFFF-43EE-97BD-1D8EDCC92611}"/>
    <cellStyle name="Comma 3 7 2 2 4 2 2 2 3" xfId="28002" xr:uid="{89B0D6AC-2FB6-42DF-BD9B-41D2F1976202}"/>
    <cellStyle name="Comma 3 7 2 2 4 2 2 3" xfId="13592" xr:uid="{00000000-0005-0000-0000-0000BD460000}"/>
    <cellStyle name="Comma 3 7 2 2 4 2 2 3 2" xfId="32806" xr:uid="{271028A9-82EE-4441-B6DD-7DD6A5B1BD27}"/>
    <cellStyle name="Comma 3 7 2 2 4 2 2 4" xfId="23199" xr:uid="{6B6B2F0E-FBB6-4CF7-A9EF-647EF875C9BC}"/>
    <cellStyle name="Comma 3 7 2 2 4 2 3" xfId="6387" xr:uid="{00000000-0005-0000-0000-0000BE460000}"/>
    <cellStyle name="Comma 3 7 2 2 4 2 3 2" xfId="15994" xr:uid="{00000000-0005-0000-0000-0000BF460000}"/>
    <cellStyle name="Comma 3 7 2 2 4 2 3 2 2" xfId="35208" xr:uid="{0E8D21A8-1AD1-49A0-9E4D-D542D7E28EC2}"/>
    <cellStyle name="Comma 3 7 2 2 4 2 3 3" xfId="25601" xr:uid="{185C919C-2038-4FA1-8EBF-4D94F9B70608}"/>
    <cellStyle name="Comma 3 7 2 2 4 2 4" xfId="11190" xr:uid="{00000000-0005-0000-0000-0000C0460000}"/>
    <cellStyle name="Comma 3 7 2 2 4 2 4 2" xfId="30404" xr:uid="{9B389FEA-DA46-482A-8649-EE8A5290E5B7}"/>
    <cellStyle name="Comma 3 7 2 2 4 2 5" xfId="20797" xr:uid="{2D1DE3F3-0061-4BD5-BD7C-B992E7D26BA5}"/>
    <cellStyle name="Comma 3 7 2 2 4 3" xfId="2380" xr:uid="{00000000-0005-0000-0000-0000C1460000}"/>
    <cellStyle name="Comma 3 7 2 2 4 3 2" xfId="4785" xr:uid="{00000000-0005-0000-0000-0000C2460000}"/>
    <cellStyle name="Comma 3 7 2 2 4 3 2 2" xfId="9588" xr:uid="{00000000-0005-0000-0000-0000C3460000}"/>
    <cellStyle name="Comma 3 7 2 2 4 3 2 2 2" xfId="19195" xr:uid="{00000000-0005-0000-0000-0000C4460000}"/>
    <cellStyle name="Comma 3 7 2 2 4 3 2 2 2 2" xfId="38409" xr:uid="{C2F48894-2495-41D2-8A36-DB70C026D4EC}"/>
    <cellStyle name="Comma 3 7 2 2 4 3 2 2 3" xfId="28802" xr:uid="{BD83E682-0C44-45B9-8BCD-E3DE7D6DF40B}"/>
    <cellStyle name="Comma 3 7 2 2 4 3 2 3" xfId="14392" xr:uid="{00000000-0005-0000-0000-0000C5460000}"/>
    <cellStyle name="Comma 3 7 2 2 4 3 2 3 2" xfId="33606" xr:uid="{948CD462-F852-47EC-9E09-EF8CEFCD62E9}"/>
    <cellStyle name="Comma 3 7 2 2 4 3 2 4" xfId="23999" xr:uid="{66DD7A33-FB0F-4351-8CBE-AD66EB994BB8}"/>
    <cellStyle name="Comma 3 7 2 2 4 3 3" xfId="7187" xr:uid="{00000000-0005-0000-0000-0000C6460000}"/>
    <cellStyle name="Comma 3 7 2 2 4 3 3 2" xfId="16794" xr:uid="{00000000-0005-0000-0000-0000C7460000}"/>
    <cellStyle name="Comma 3 7 2 2 4 3 3 2 2" xfId="36008" xr:uid="{FD87BE7D-2F2B-4732-84FF-4FA8139B9EE5}"/>
    <cellStyle name="Comma 3 7 2 2 4 3 3 3" xfId="26401" xr:uid="{3FCF14C7-8DDF-42A9-A5BF-D55A4CCFD50F}"/>
    <cellStyle name="Comma 3 7 2 2 4 3 4" xfId="11990" xr:uid="{00000000-0005-0000-0000-0000C8460000}"/>
    <cellStyle name="Comma 3 7 2 2 4 3 4 2" xfId="31204" xr:uid="{E3762FE2-8F00-44AB-9E59-EE81126F43B2}"/>
    <cellStyle name="Comma 3 7 2 2 4 3 5" xfId="21597" xr:uid="{022B2BC5-27B0-4722-B4E8-1FE3DE0C86C6}"/>
    <cellStyle name="Comma 3 7 2 2 4 4" xfId="3185" xr:uid="{00000000-0005-0000-0000-0000C9460000}"/>
    <cellStyle name="Comma 3 7 2 2 4 4 2" xfId="7988" xr:uid="{00000000-0005-0000-0000-0000CA460000}"/>
    <cellStyle name="Comma 3 7 2 2 4 4 2 2" xfId="17595" xr:uid="{00000000-0005-0000-0000-0000CB460000}"/>
    <cellStyle name="Comma 3 7 2 2 4 4 2 2 2" xfId="36809" xr:uid="{DA6AFEBF-8E38-41B8-BBCF-6285CAF0E760}"/>
    <cellStyle name="Comma 3 7 2 2 4 4 2 3" xfId="27202" xr:uid="{23D9D18C-3396-4887-8714-C373CD007F8F}"/>
    <cellStyle name="Comma 3 7 2 2 4 4 3" xfId="12792" xr:uid="{00000000-0005-0000-0000-0000CC460000}"/>
    <cellStyle name="Comma 3 7 2 2 4 4 3 2" xfId="32006" xr:uid="{2CBEAE25-1C3C-4F47-B590-EB9744121239}"/>
    <cellStyle name="Comma 3 7 2 2 4 4 4" xfId="22399" xr:uid="{6CFB1B0B-8F45-4DB4-9DF4-6FCF16F363A1}"/>
    <cellStyle name="Comma 3 7 2 2 4 5" xfId="5587" xr:uid="{00000000-0005-0000-0000-0000CD460000}"/>
    <cellStyle name="Comma 3 7 2 2 4 5 2" xfId="15194" xr:uid="{00000000-0005-0000-0000-0000CE460000}"/>
    <cellStyle name="Comma 3 7 2 2 4 5 2 2" xfId="34408" xr:uid="{06E99FBB-8643-40FF-83D2-B60463B48311}"/>
    <cellStyle name="Comma 3 7 2 2 4 5 3" xfId="24801" xr:uid="{9637EB48-3F00-4C4F-9239-CE28903E8505}"/>
    <cellStyle name="Comma 3 7 2 2 4 6" xfId="10390" xr:uid="{00000000-0005-0000-0000-0000CF460000}"/>
    <cellStyle name="Comma 3 7 2 2 4 6 2" xfId="29604" xr:uid="{8870AA6E-C113-4122-A07F-690F3380413F}"/>
    <cellStyle name="Comma 3 7 2 2 4 7" xfId="19997" xr:uid="{F738C193-7715-4E82-8767-D1113DED97FD}"/>
    <cellStyle name="Comma 3 7 2 2 5" xfId="980" xr:uid="{00000000-0005-0000-0000-0000D0460000}"/>
    <cellStyle name="Comma 3 7 2 2 5 2" xfId="3385" xr:uid="{00000000-0005-0000-0000-0000D1460000}"/>
    <cellStyle name="Comma 3 7 2 2 5 2 2" xfId="8188" xr:uid="{00000000-0005-0000-0000-0000D2460000}"/>
    <cellStyle name="Comma 3 7 2 2 5 2 2 2" xfId="17795" xr:uid="{00000000-0005-0000-0000-0000D3460000}"/>
    <cellStyle name="Comma 3 7 2 2 5 2 2 2 2" xfId="37009" xr:uid="{57C92E25-1CFE-4A33-A425-0BBF704169A9}"/>
    <cellStyle name="Comma 3 7 2 2 5 2 2 3" xfId="27402" xr:uid="{3B3C182E-B2ED-4D96-8D01-2845DF6E6EE9}"/>
    <cellStyle name="Comma 3 7 2 2 5 2 3" xfId="12992" xr:uid="{00000000-0005-0000-0000-0000D4460000}"/>
    <cellStyle name="Comma 3 7 2 2 5 2 3 2" xfId="32206" xr:uid="{CD9E863F-8441-4415-9E93-C82B88278081}"/>
    <cellStyle name="Comma 3 7 2 2 5 2 4" xfId="22599" xr:uid="{1DC10BB4-3D26-47CF-B901-85227E3473E9}"/>
    <cellStyle name="Comma 3 7 2 2 5 3" xfId="5787" xr:uid="{00000000-0005-0000-0000-0000D5460000}"/>
    <cellStyle name="Comma 3 7 2 2 5 3 2" xfId="15394" xr:uid="{00000000-0005-0000-0000-0000D6460000}"/>
    <cellStyle name="Comma 3 7 2 2 5 3 2 2" xfId="34608" xr:uid="{D9D0EC78-9E1F-4AF6-B27A-D674575B43DE}"/>
    <cellStyle name="Comma 3 7 2 2 5 3 3" xfId="25001" xr:uid="{7C5B4427-A17D-4A29-A35A-5B83B44853E7}"/>
    <cellStyle name="Comma 3 7 2 2 5 4" xfId="10590" xr:uid="{00000000-0005-0000-0000-0000D7460000}"/>
    <cellStyle name="Comma 3 7 2 2 5 4 2" xfId="29804" xr:uid="{D9951091-F538-4298-B113-615655CB4CC4}"/>
    <cellStyle name="Comma 3 7 2 2 5 5" xfId="20197" xr:uid="{5EFD47C0-2A6F-403A-9BF2-1E38FB5198F3}"/>
    <cellStyle name="Comma 3 7 2 2 6" xfId="1780" xr:uid="{00000000-0005-0000-0000-0000D8460000}"/>
    <cellStyle name="Comma 3 7 2 2 6 2" xfId="4185" xr:uid="{00000000-0005-0000-0000-0000D9460000}"/>
    <cellStyle name="Comma 3 7 2 2 6 2 2" xfId="8988" xr:uid="{00000000-0005-0000-0000-0000DA460000}"/>
    <cellStyle name="Comma 3 7 2 2 6 2 2 2" xfId="18595" xr:uid="{00000000-0005-0000-0000-0000DB460000}"/>
    <cellStyle name="Comma 3 7 2 2 6 2 2 2 2" xfId="37809" xr:uid="{34CDE5D5-3862-45E5-BB74-9C0D247E5764}"/>
    <cellStyle name="Comma 3 7 2 2 6 2 2 3" xfId="28202" xr:uid="{471A73E0-0011-4946-B132-DFF59A379F22}"/>
    <cellStyle name="Comma 3 7 2 2 6 2 3" xfId="13792" xr:uid="{00000000-0005-0000-0000-0000DC460000}"/>
    <cellStyle name="Comma 3 7 2 2 6 2 3 2" xfId="33006" xr:uid="{B84D1E97-76E4-4C0B-B2AB-80F04EA1FAB8}"/>
    <cellStyle name="Comma 3 7 2 2 6 2 4" xfId="23399" xr:uid="{7E134225-3110-4C78-AAB2-D5289668AFBC}"/>
    <cellStyle name="Comma 3 7 2 2 6 3" xfId="6587" xr:uid="{00000000-0005-0000-0000-0000DD460000}"/>
    <cellStyle name="Comma 3 7 2 2 6 3 2" xfId="16194" xr:uid="{00000000-0005-0000-0000-0000DE460000}"/>
    <cellStyle name="Comma 3 7 2 2 6 3 2 2" xfId="35408" xr:uid="{924A41CD-0656-46D0-A419-3440549E89E6}"/>
    <cellStyle name="Comma 3 7 2 2 6 3 3" xfId="25801" xr:uid="{294E9F29-2ECE-47FE-AEE3-8956185911DB}"/>
    <cellStyle name="Comma 3 7 2 2 6 4" xfId="11390" xr:uid="{00000000-0005-0000-0000-0000DF460000}"/>
    <cellStyle name="Comma 3 7 2 2 6 4 2" xfId="30604" xr:uid="{4ABA8313-988E-4972-BADB-4A7276386A93}"/>
    <cellStyle name="Comma 3 7 2 2 6 5" xfId="20997" xr:uid="{0E3DAABB-B1A6-4119-905D-200FC12ABCFF}"/>
    <cellStyle name="Comma 3 7 2 2 7" xfId="2585" xr:uid="{00000000-0005-0000-0000-0000E0460000}"/>
    <cellStyle name="Comma 3 7 2 2 7 2" xfId="7388" xr:uid="{00000000-0005-0000-0000-0000E1460000}"/>
    <cellStyle name="Comma 3 7 2 2 7 2 2" xfId="16995" xr:uid="{00000000-0005-0000-0000-0000E2460000}"/>
    <cellStyle name="Comma 3 7 2 2 7 2 2 2" xfId="36209" xr:uid="{1457D479-B63E-4A40-B0A4-15BC7BF731D3}"/>
    <cellStyle name="Comma 3 7 2 2 7 2 3" xfId="26602" xr:uid="{443F61C2-EE02-4944-AC7C-456B07C56FA6}"/>
    <cellStyle name="Comma 3 7 2 2 7 3" xfId="12192" xr:uid="{00000000-0005-0000-0000-0000E3460000}"/>
    <cellStyle name="Comma 3 7 2 2 7 3 2" xfId="31406" xr:uid="{0AEABC8C-4EDD-4383-BC1A-2A003DFB39FD}"/>
    <cellStyle name="Comma 3 7 2 2 7 4" xfId="21799" xr:uid="{CCF0B5F6-638F-4333-888C-952589446085}"/>
    <cellStyle name="Comma 3 7 2 2 8" xfId="4987" xr:uid="{00000000-0005-0000-0000-0000E4460000}"/>
    <cellStyle name="Comma 3 7 2 2 8 2" xfId="14594" xr:uid="{00000000-0005-0000-0000-0000E5460000}"/>
    <cellStyle name="Comma 3 7 2 2 8 2 2" xfId="33808" xr:uid="{C5CC7D8C-35B7-4157-B365-7A87DD69CC34}"/>
    <cellStyle name="Comma 3 7 2 2 8 3" xfId="24201" xr:uid="{0E901E8A-0CCF-471B-862E-8518BA9D6275}"/>
    <cellStyle name="Comma 3 7 2 2 9" xfId="9790" xr:uid="{00000000-0005-0000-0000-0000E6460000}"/>
    <cellStyle name="Comma 3 7 2 2 9 2" xfId="29004" xr:uid="{5F4DB031-8D2E-484E-81E9-14515DF3A9FF}"/>
    <cellStyle name="Comma 3 7 2 3" xfId="279" xr:uid="{00000000-0005-0000-0000-0000E7460000}"/>
    <cellStyle name="Comma 3 7 2 3 2" xfId="1080" xr:uid="{00000000-0005-0000-0000-0000E8460000}"/>
    <cellStyle name="Comma 3 7 2 3 2 2" xfId="3485" xr:uid="{00000000-0005-0000-0000-0000E9460000}"/>
    <cellStyle name="Comma 3 7 2 3 2 2 2" xfId="8288" xr:uid="{00000000-0005-0000-0000-0000EA460000}"/>
    <cellStyle name="Comma 3 7 2 3 2 2 2 2" xfId="17895" xr:uid="{00000000-0005-0000-0000-0000EB460000}"/>
    <cellStyle name="Comma 3 7 2 3 2 2 2 2 2" xfId="37109" xr:uid="{60E86CFA-417A-449E-9F67-2E634A786319}"/>
    <cellStyle name="Comma 3 7 2 3 2 2 2 3" xfId="27502" xr:uid="{9E750EA5-B261-4348-86F2-FC824909949F}"/>
    <cellStyle name="Comma 3 7 2 3 2 2 3" xfId="13092" xr:uid="{00000000-0005-0000-0000-0000EC460000}"/>
    <cellStyle name="Comma 3 7 2 3 2 2 3 2" xfId="32306" xr:uid="{04E53C04-CD52-4220-BCD9-D037CB9F22F5}"/>
    <cellStyle name="Comma 3 7 2 3 2 2 4" xfId="22699" xr:uid="{F34E3C97-42E0-465B-8951-E0F90444CDDA}"/>
    <cellStyle name="Comma 3 7 2 3 2 3" xfId="5887" xr:uid="{00000000-0005-0000-0000-0000ED460000}"/>
    <cellStyle name="Comma 3 7 2 3 2 3 2" xfId="15494" xr:uid="{00000000-0005-0000-0000-0000EE460000}"/>
    <cellStyle name="Comma 3 7 2 3 2 3 2 2" xfId="34708" xr:uid="{BBE8E38D-C71C-47DC-8F98-6E1BA432D588}"/>
    <cellStyle name="Comma 3 7 2 3 2 3 3" xfId="25101" xr:uid="{A42AF6FB-E625-4204-B2F5-486EF57B9528}"/>
    <cellStyle name="Comma 3 7 2 3 2 4" xfId="10690" xr:uid="{00000000-0005-0000-0000-0000EF460000}"/>
    <cellStyle name="Comma 3 7 2 3 2 4 2" xfId="29904" xr:uid="{AD82E495-A8C8-439A-A26C-DC62C69C990E}"/>
    <cellStyle name="Comma 3 7 2 3 2 5" xfId="20297" xr:uid="{BE6E47EA-E1F3-439E-8B3E-FF664EFA6D78}"/>
    <cellStyle name="Comma 3 7 2 3 3" xfId="1880" xr:uid="{00000000-0005-0000-0000-0000F0460000}"/>
    <cellStyle name="Comma 3 7 2 3 3 2" xfId="4285" xr:uid="{00000000-0005-0000-0000-0000F1460000}"/>
    <cellStyle name="Comma 3 7 2 3 3 2 2" xfId="9088" xr:uid="{00000000-0005-0000-0000-0000F2460000}"/>
    <cellStyle name="Comma 3 7 2 3 3 2 2 2" xfId="18695" xr:uid="{00000000-0005-0000-0000-0000F3460000}"/>
    <cellStyle name="Comma 3 7 2 3 3 2 2 2 2" xfId="37909" xr:uid="{9B28F11D-015B-4A05-AF64-974701101E6F}"/>
    <cellStyle name="Comma 3 7 2 3 3 2 2 3" xfId="28302" xr:uid="{629AFD44-4EC5-40A1-90D1-C3E177EFCFE2}"/>
    <cellStyle name="Comma 3 7 2 3 3 2 3" xfId="13892" xr:uid="{00000000-0005-0000-0000-0000F4460000}"/>
    <cellStyle name="Comma 3 7 2 3 3 2 3 2" xfId="33106" xr:uid="{C1E21907-5833-4C8E-9F07-BFCC36665FC9}"/>
    <cellStyle name="Comma 3 7 2 3 3 2 4" xfId="23499" xr:uid="{5C972D80-3159-420F-AD7A-E2626A1347B1}"/>
    <cellStyle name="Comma 3 7 2 3 3 3" xfId="6687" xr:uid="{00000000-0005-0000-0000-0000F5460000}"/>
    <cellStyle name="Comma 3 7 2 3 3 3 2" xfId="16294" xr:uid="{00000000-0005-0000-0000-0000F6460000}"/>
    <cellStyle name="Comma 3 7 2 3 3 3 2 2" xfId="35508" xr:uid="{3778FD18-0C36-476F-9C23-C4163D99578B}"/>
    <cellStyle name="Comma 3 7 2 3 3 3 3" xfId="25901" xr:uid="{730AC45F-DA32-4D9E-8D44-850E50DB342B}"/>
    <cellStyle name="Comma 3 7 2 3 3 4" xfId="11490" xr:uid="{00000000-0005-0000-0000-0000F7460000}"/>
    <cellStyle name="Comma 3 7 2 3 3 4 2" xfId="30704" xr:uid="{3101224D-7000-4ED3-9BD0-C0113D753458}"/>
    <cellStyle name="Comma 3 7 2 3 3 5" xfId="21097" xr:uid="{4F120EB6-6B91-490B-991F-85B15B7B4054}"/>
    <cellStyle name="Comma 3 7 2 3 4" xfId="2685" xr:uid="{00000000-0005-0000-0000-0000F8460000}"/>
    <cellStyle name="Comma 3 7 2 3 4 2" xfId="7488" xr:uid="{00000000-0005-0000-0000-0000F9460000}"/>
    <cellStyle name="Comma 3 7 2 3 4 2 2" xfId="17095" xr:uid="{00000000-0005-0000-0000-0000FA460000}"/>
    <cellStyle name="Comma 3 7 2 3 4 2 2 2" xfId="36309" xr:uid="{419A9FA1-DBCD-4FFD-9533-0338A83FF7F1}"/>
    <cellStyle name="Comma 3 7 2 3 4 2 3" xfId="26702" xr:uid="{E9188714-F4C4-4D29-949C-65CDD06822D3}"/>
    <cellStyle name="Comma 3 7 2 3 4 3" xfId="12292" xr:uid="{00000000-0005-0000-0000-0000FB460000}"/>
    <cellStyle name="Comma 3 7 2 3 4 3 2" xfId="31506" xr:uid="{C99747C8-3D73-4B7B-A6B8-CF236AF878DB}"/>
    <cellStyle name="Comma 3 7 2 3 4 4" xfId="21899" xr:uid="{DCBFF8DB-71AF-46F2-8BE2-84CDA5F17F00}"/>
    <cellStyle name="Comma 3 7 2 3 5" xfId="5087" xr:uid="{00000000-0005-0000-0000-0000FC460000}"/>
    <cellStyle name="Comma 3 7 2 3 5 2" xfId="14694" xr:uid="{00000000-0005-0000-0000-0000FD460000}"/>
    <cellStyle name="Comma 3 7 2 3 5 2 2" xfId="33908" xr:uid="{615BF127-49FA-4C6B-88C3-9A3F419E4B56}"/>
    <cellStyle name="Comma 3 7 2 3 5 3" xfId="24301" xr:uid="{B9920DD7-E995-4978-88D8-0464176AAE69}"/>
    <cellStyle name="Comma 3 7 2 3 6" xfId="9890" xr:uid="{00000000-0005-0000-0000-0000FE460000}"/>
    <cellStyle name="Comma 3 7 2 3 6 2" xfId="29104" xr:uid="{5617E8AF-564F-4C84-B6A8-5D61C9D94967}"/>
    <cellStyle name="Comma 3 7 2 3 7" xfId="19497" xr:uid="{834AE149-E1DC-42C7-A731-3E2EC393C102}"/>
    <cellStyle name="Comma 3 7 2 4" xfId="479" xr:uid="{00000000-0005-0000-0000-0000FF460000}"/>
    <cellStyle name="Comma 3 7 2 4 2" xfId="1280" xr:uid="{00000000-0005-0000-0000-000000470000}"/>
    <cellStyle name="Comma 3 7 2 4 2 2" xfId="3685" xr:uid="{00000000-0005-0000-0000-000001470000}"/>
    <cellStyle name="Comma 3 7 2 4 2 2 2" xfId="8488" xr:uid="{00000000-0005-0000-0000-000002470000}"/>
    <cellStyle name="Comma 3 7 2 4 2 2 2 2" xfId="18095" xr:uid="{00000000-0005-0000-0000-000003470000}"/>
    <cellStyle name="Comma 3 7 2 4 2 2 2 2 2" xfId="37309" xr:uid="{B5CF680E-AB87-458B-AD54-29E4439E8538}"/>
    <cellStyle name="Comma 3 7 2 4 2 2 2 3" xfId="27702" xr:uid="{FA56D64F-7B3C-40A6-A4CA-30037148ADF5}"/>
    <cellStyle name="Comma 3 7 2 4 2 2 3" xfId="13292" xr:uid="{00000000-0005-0000-0000-000004470000}"/>
    <cellStyle name="Comma 3 7 2 4 2 2 3 2" xfId="32506" xr:uid="{EC244D3F-B348-4AF5-8F6F-9A1E24D81903}"/>
    <cellStyle name="Comma 3 7 2 4 2 2 4" xfId="22899" xr:uid="{CD8A8042-922A-485F-A52B-E794EE03F37B}"/>
    <cellStyle name="Comma 3 7 2 4 2 3" xfId="6087" xr:uid="{00000000-0005-0000-0000-000005470000}"/>
    <cellStyle name="Comma 3 7 2 4 2 3 2" xfId="15694" xr:uid="{00000000-0005-0000-0000-000006470000}"/>
    <cellStyle name="Comma 3 7 2 4 2 3 2 2" xfId="34908" xr:uid="{0E02CC08-47D0-46C0-A8FA-F7A860CB951C}"/>
    <cellStyle name="Comma 3 7 2 4 2 3 3" xfId="25301" xr:uid="{849C02EB-ED8A-4A75-AA2F-E8F86BB96F27}"/>
    <cellStyle name="Comma 3 7 2 4 2 4" xfId="10890" xr:uid="{00000000-0005-0000-0000-000007470000}"/>
    <cellStyle name="Comma 3 7 2 4 2 4 2" xfId="30104" xr:uid="{1A9433C7-6117-4729-974F-BA32B2284B36}"/>
    <cellStyle name="Comma 3 7 2 4 2 5" xfId="20497" xr:uid="{B1BEBAC9-B5BE-4C89-8B3C-DDCEB54AD88B}"/>
    <cellStyle name="Comma 3 7 2 4 3" xfId="2080" xr:uid="{00000000-0005-0000-0000-000008470000}"/>
    <cellStyle name="Comma 3 7 2 4 3 2" xfId="4485" xr:uid="{00000000-0005-0000-0000-000009470000}"/>
    <cellStyle name="Comma 3 7 2 4 3 2 2" xfId="9288" xr:uid="{00000000-0005-0000-0000-00000A470000}"/>
    <cellStyle name="Comma 3 7 2 4 3 2 2 2" xfId="18895" xr:uid="{00000000-0005-0000-0000-00000B470000}"/>
    <cellStyle name="Comma 3 7 2 4 3 2 2 2 2" xfId="38109" xr:uid="{FEDB568D-E759-4851-BA10-62BAC11A3D10}"/>
    <cellStyle name="Comma 3 7 2 4 3 2 2 3" xfId="28502" xr:uid="{3196D997-41F6-43AE-A254-DE7D430CD00F}"/>
    <cellStyle name="Comma 3 7 2 4 3 2 3" xfId="14092" xr:uid="{00000000-0005-0000-0000-00000C470000}"/>
    <cellStyle name="Comma 3 7 2 4 3 2 3 2" xfId="33306" xr:uid="{F2442B6C-60A4-4077-AF90-DE9051F733FC}"/>
    <cellStyle name="Comma 3 7 2 4 3 2 4" xfId="23699" xr:uid="{A4C6CE4B-71F7-4829-813E-12A89A8961F6}"/>
    <cellStyle name="Comma 3 7 2 4 3 3" xfId="6887" xr:uid="{00000000-0005-0000-0000-00000D470000}"/>
    <cellStyle name="Comma 3 7 2 4 3 3 2" xfId="16494" xr:uid="{00000000-0005-0000-0000-00000E470000}"/>
    <cellStyle name="Comma 3 7 2 4 3 3 2 2" xfId="35708" xr:uid="{4D55C12D-B342-48EE-BC2F-400978178E95}"/>
    <cellStyle name="Comma 3 7 2 4 3 3 3" xfId="26101" xr:uid="{D76363A6-9524-47EA-BA79-BFBB24C1CEC6}"/>
    <cellStyle name="Comma 3 7 2 4 3 4" xfId="11690" xr:uid="{00000000-0005-0000-0000-00000F470000}"/>
    <cellStyle name="Comma 3 7 2 4 3 4 2" xfId="30904" xr:uid="{DD3F49D3-CC8E-4A17-B0FD-8DFF4DD70BE6}"/>
    <cellStyle name="Comma 3 7 2 4 3 5" xfId="21297" xr:uid="{78D12AC8-3131-47BE-956F-D08B6E5FF6D1}"/>
    <cellStyle name="Comma 3 7 2 4 4" xfId="2885" xr:uid="{00000000-0005-0000-0000-000010470000}"/>
    <cellStyle name="Comma 3 7 2 4 4 2" xfId="7688" xr:uid="{00000000-0005-0000-0000-000011470000}"/>
    <cellStyle name="Comma 3 7 2 4 4 2 2" xfId="17295" xr:uid="{00000000-0005-0000-0000-000012470000}"/>
    <cellStyle name="Comma 3 7 2 4 4 2 2 2" xfId="36509" xr:uid="{9DD11BB0-60B5-4F81-B39C-E8153E5AB6F1}"/>
    <cellStyle name="Comma 3 7 2 4 4 2 3" xfId="26902" xr:uid="{639E71DA-9445-4893-8ACB-2999A8F56FDB}"/>
    <cellStyle name="Comma 3 7 2 4 4 3" xfId="12492" xr:uid="{00000000-0005-0000-0000-000013470000}"/>
    <cellStyle name="Comma 3 7 2 4 4 3 2" xfId="31706" xr:uid="{0600683A-1AD3-4ED7-9874-D60B77C496DF}"/>
    <cellStyle name="Comma 3 7 2 4 4 4" xfId="22099" xr:uid="{C5524060-BD3D-47E1-9812-0FAA66EC5051}"/>
    <cellStyle name="Comma 3 7 2 4 5" xfId="5287" xr:uid="{00000000-0005-0000-0000-000014470000}"/>
    <cellStyle name="Comma 3 7 2 4 5 2" xfId="14894" xr:uid="{00000000-0005-0000-0000-000015470000}"/>
    <cellStyle name="Comma 3 7 2 4 5 2 2" xfId="34108" xr:uid="{0500E2BD-464A-4B79-92CC-81EAE734FC08}"/>
    <cellStyle name="Comma 3 7 2 4 5 3" xfId="24501" xr:uid="{B4FF092E-86A7-4F3A-A208-AD7A06C4F6C4}"/>
    <cellStyle name="Comma 3 7 2 4 6" xfId="10090" xr:uid="{00000000-0005-0000-0000-000016470000}"/>
    <cellStyle name="Comma 3 7 2 4 6 2" xfId="29304" xr:uid="{660FB1B2-C16D-4068-AC93-D66FED25E1B1}"/>
    <cellStyle name="Comma 3 7 2 4 7" xfId="19697" xr:uid="{D9CA0D45-9E0D-493E-AC62-9A13B50A616E}"/>
    <cellStyle name="Comma 3 7 2 5" xfId="679" xr:uid="{00000000-0005-0000-0000-000017470000}"/>
    <cellStyle name="Comma 3 7 2 5 2" xfId="1480" xr:uid="{00000000-0005-0000-0000-000018470000}"/>
    <cellStyle name="Comma 3 7 2 5 2 2" xfId="3885" xr:uid="{00000000-0005-0000-0000-000019470000}"/>
    <cellStyle name="Comma 3 7 2 5 2 2 2" xfId="8688" xr:uid="{00000000-0005-0000-0000-00001A470000}"/>
    <cellStyle name="Comma 3 7 2 5 2 2 2 2" xfId="18295" xr:uid="{00000000-0005-0000-0000-00001B470000}"/>
    <cellStyle name="Comma 3 7 2 5 2 2 2 2 2" xfId="37509" xr:uid="{0AC154B5-F868-4BAD-A151-0EBE1D92BCD6}"/>
    <cellStyle name="Comma 3 7 2 5 2 2 2 3" xfId="27902" xr:uid="{8B047227-6A10-47C2-842D-4E458B84B137}"/>
    <cellStyle name="Comma 3 7 2 5 2 2 3" xfId="13492" xr:uid="{00000000-0005-0000-0000-00001C470000}"/>
    <cellStyle name="Comma 3 7 2 5 2 2 3 2" xfId="32706" xr:uid="{3E72BB32-AB81-472D-BE7F-BF44634764FD}"/>
    <cellStyle name="Comma 3 7 2 5 2 2 4" xfId="23099" xr:uid="{FF7E9862-6964-414D-BEC7-CADF964028E1}"/>
    <cellStyle name="Comma 3 7 2 5 2 3" xfId="6287" xr:uid="{00000000-0005-0000-0000-00001D470000}"/>
    <cellStyle name="Comma 3 7 2 5 2 3 2" xfId="15894" xr:uid="{00000000-0005-0000-0000-00001E470000}"/>
    <cellStyle name="Comma 3 7 2 5 2 3 2 2" xfId="35108" xr:uid="{0252BCE1-C118-4918-8207-B404C095F928}"/>
    <cellStyle name="Comma 3 7 2 5 2 3 3" xfId="25501" xr:uid="{1091F035-A7AA-4935-A8BD-E64FCB75568C}"/>
    <cellStyle name="Comma 3 7 2 5 2 4" xfId="11090" xr:uid="{00000000-0005-0000-0000-00001F470000}"/>
    <cellStyle name="Comma 3 7 2 5 2 4 2" xfId="30304" xr:uid="{2D41C9AE-418D-4E65-9C68-B0329CAEA138}"/>
    <cellStyle name="Comma 3 7 2 5 2 5" xfId="20697" xr:uid="{A73E2498-59E0-426E-A4E7-27D0B609D96B}"/>
    <cellStyle name="Comma 3 7 2 5 3" xfId="2280" xr:uid="{00000000-0005-0000-0000-000020470000}"/>
    <cellStyle name="Comma 3 7 2 5 3 2" xfId="4685" xr:uid="{00000000-0005-0000-0000-000021470000}"/>
    <cellStyle name="Comma 3 7 2 5 3 2 2" xfId="9488" xr:uid="{00000000-0005-0000-0000-000022470000}"/>
    <cellStyle name="Comma 3 7 2 5 3 2 2 2" xfId="19095" xr:uid="{00000000-0005-0000-0000-000023470000}"/>
    <cellStyle name="Comma 3 7 2 5 3 2 2 2 2" xfId="38309" xr:uid="{438ABDC7-B9C1-409F-B3D1-077852A7ECFC}"/>
    <cellStyle name="Comma 3 7 2 5 3 2 2 3" xfId="28702" xr:uid="{DD7A60D9-72F9-4E7C-81BD-60EFA6ED54DF}"/>
    <cellStyle name="Comma 3 7 2 5 3 2 3" xfId="14292" xr:uid="{00000000-0005-0000-0000-000024470000}"/>
    <cellStyle name="Comma 3 7 2 5 3 2 3 2" xfId="33506" xr:uid="{F860D5CD-B7D1-404E-98A1-B637580797F7}"/>
    <cellStyle name="Comma 3 7 2 5 3 2 4" xfId="23899" xr:uid="{41A437AB-7D81-4FF5-BD56-5B8EFD097094}"/>
    <cellStyle name="Comma 3 7 2 5 3 3" xfId="7087" xr:uid="{00000000-0005-0000-0000-000025470000}"/>
    <cellStyle name="Comma 3 7 2 5 3 3 2" xfId="16694" xr:uid="{00000000-0005-0000-0000-000026470000}"/>
    <cellStyle name="Comma 3 7 2 5 3 3 2 2" xfId="35908" xr:uid="{E5D82CEB-62F1-4092-B658-E42EF998C6B1}"/>
    <cellStyle name="Comma 3 7 2 5 3 3 3" xfId="26301" xr:uid="{AF9656B5-5F84-49BC-927C-E768D0436DBB}"/>
    <cellStyle name="Comma 3 7 2 5 3 4" xfId="11890" xr:uid="{00000000-0005-0000-0000-000027470000}"/>
    <cellStyle name="Comma 3 7 2 5 3 4 2" xfId="31104" xr:uid="{D6812BBE-28DC-45DE-93D9-E52E04C548EE}"/>
    <cellStyle name="Comma 3 7 2 5 3 5" xfId="21497" xr:uid="{C5965562-F963-46E8-91AC-A2E22C6FC9A9}"/>
    <cellStyle name="Comma 3 7 2 5 4" xfId="3085" xr:uid="{00000000-0005-0000-0000-000028470000}"/>
    <cellStyle name="Comma 3 7 2 5 4 2" xfId="7888" xr:uid="{00000000-0005-0000-0000-000029470000}"/>
    <cellStyle name="Comma 3 7 2 5 4 2 2" xfId="17495" xr:uid="{00000000-0005-0000-0000-00002A470000}"/>
    <cellStyle name="Comma 3 7 2 5 4 2 2 2" xfId="36709" xr:uid="{22AC0D68-63BB-4E34-8B89-24156E147CE2}"/>
    <cellStyle name="Comma 3 7 2 5 4 2 3" xfId="27102" xr:uid="{9C447618-F78A-44FA-9E5A-D960C5D4D5F3}"/>
    <cellStyle name="Comma 3 7 2 5 4 3" xfId="12692" xr:uid="{00000000-0005-0000-0000-00002B470000}"/>
    <cellStyle name="Comma 3 7 2 5 4 3 2" xfId="31906" xr:uid="{6CC3702B-70CB-400B-9B49-435CAFEB9978}"/>
    <cellStyle name="Comma 3 7 2 5 4 4" xfId="22299" xr:uid="{F901DC8F-3895-4023-8091-675E91802F25}"/>
    <cellStyle name="Comma 3 7 2 5 5" xfId="5487" xr:uid="{00000000-0005-0000-0000-00002C470000}"/>
    <cellStyle name="Comma 3 7 2 5 5 2" xfId="15094" xr:uid="{00000000-0005-0000-0000-00002D470000}"/>
    <cellStyle name="Comma 3 7 2 5 5 2 2" xfId="34308" xr:uid="{3FA7ED0F-2117-4218-986C-BF38E93C2369}"/>
    <cellStyle name="Comma 3 7 2 5 5 3" xfId="24701" xr:uid="{97E193DC-5A74-4EB6-A9FB-0DFC43E5334F}"/>
    <cellStyle name="Comma 3 7 2 5 6" xfId="10290" xr:uid="{00000000-0005-0000-0000-00002E470000}"/>
    <cellStyle name="Comma 3 7 2 5 6 2" xfId="29504" xr:uid="{0A0A8847-BBA9-49CE-8085-A1CD73590D4C}"/>
    <cellStyle name="Comma 3 7 2 5 7" xfId="19897" xr:uid="{5F36D871-BD94-4773-BDFD-CA9890BAA571}"/>
    <cellStyle name="Comma 3 7 2 6" xfId="880" xr:uid="{00000000-0005-0000-0000-00002F470000}"/>
    <cellStyle name="Comma 3 7 2 6 2" xfId="3285" xr:uid="{00000000-0005-0000-0000-000030470000}"/>
    <cellStyle name="Comma 3 7 2 6 2 2" xfId="8088" xr:uid="{00000000-0005-0000-0000-000031470000}"/>
    <cellStyle name="Comma 3 7 2 6 2 2 2" xfId="17695" xr:uid="{00000000-0005-0000-0000-000032470000}"/>
    <cellStyle name="Comma 3 7 2 6 2 2 2 2" xfId="36909" xr:uid="{0423A8E2-BFC3-4DA7-B726-5A11D4DE663D}"/>
    <cellStyle name="Comma 3 7 2 6 2 2 3" xfId="27302" xr:uid="{BF2CACBA-C06D-4201-8B91-8B520C30E2D2}"/>
    <cellStyle name="Comma 3 7 2 6 2 3" xfId="12892" xr:uid="{00000000-0005-0000-0000-000033470000}"/>
    <cellStyle name="Comma 3 7 2 6 2 3 2" xfId="32106" xr:uid="{C7455C52-11BD-441F-BB0B-21A9AFD9876A}"/>
    <cellStyle name="Comma 3 7 2 6 2 4" xfId="22499" xr:uid="{4C19C1C0-FD69-422B-BA1F-70E0AF63B246}"/>
    <cellStyle name="Comma 3 7 2 6 3" xfId="5687" xr:uid="{00000000-0005-0000-0000-000034470000}"/>
    <cellStyle name="Comma 3 7 2 6 3 2" xfId="15294" xr:uid="{00000000-0005-0000-0000-000035470000}"/>
    <cellStyle name="Comma 3 7 2 6 3 2 2" xfId="34508" xr:uid="{4FFBE47E-44ED-4768-B9D3-5AF08D9D9A14}"/>
    <cellStyle name="Comma 3 7 2 6 3 3" xfId="24901" xr:uid="{0209339F-2C49-47A6-AF64-7928A5850B55}"/>
    <cellStyle name="Comma 3 7 2 6 4" xfId="10490" xr:uid="{00000000-0005-0000-0000-000036470000}"/>
    <cellStyle name="Comma 3 7 2 6 4 2" xfId="29704" xr:uid="{228C440C-09DD-4F3C-86DB-BFF502F91242}"/>
    <cellStyle name="Comma 3 7 2 6 5" xfId="20097" xr:uid="{CFBBE2CB-5EBF-4B06-B783-71D5E8FD327F}"/>
    <cellStyle name="Comma 3 7 2 7" xfId="1680" xr:uid="{00000000-0005-0000-0000-000037470000}"/>
    <cellStyle name="Comma 3 7 2 7 2" xfId="4085" xr:uid="{00000000-0005-0000-0000-000038470000}"/>
    <cellStyle name="Comma 3 7 2 7 2 2" xfId="8888" xr:uid="{00000000-0005-0000-0000-000039470000}"/>
    <cellStyle name="Comma 3 7 2 7 2 2 2" xfId="18495" xr:uid="{00000000-0005-0000-0000-00003A470000}"/>
    <cellStyle name="Comma 3 7 2 7 2 2 2 2" xfId="37709" xr:uid="{20A78B52-B90D-4597-9C72-355DA5DA9323}"/>
    <cellStyle name="Comma 3 7 2 7 2 2 3" xfId="28102" xr:uid="{272A5035-DF2C-4DCE-9C0B-453B2350D01D}"/>
    <cellStyle name="Comma 3 7 2 7 2 3" xfId="13692" xr:uid="{00000000-0005-0000-0000-00003B470000}"/>
    <cellStyle name="Comma 3 7 2 7 2 3 2" xfId="32906" xr:uid="{6D4095F5-8651-45B1-831A-3C907BBAE56E}"/>
    <cellStyle name="Comma 3 7 2 7 2 4" xfId="23299" xr:uid="{383C0BDB-1B00-4580-BA4A-8B3ECE78B324}"/>
    <cellStyle name="Comma 3 7 2 7 3" xfId="6487" xr:uid="{00000000-0005-0000-0000-00003C470000}"/>
    <cellStyle name="Comma 3 7 2 7 3 2" xfId="16094" xr:uid="{00000000-0005-0000-0000-00003D470000}"/>
    <cellStyle name="Comma 3 7 2 7 3 2 2" xfId="35308" xr:uid="{6BA93210-00C9-4194-9530-D9316CB74DD1}"/>
    <cellStyle name="Comma 3 7 2 7 3 3" xfId="25701" xr:uid="{F6382792-EFAF-4762-91F6-772568ABA39E}"/>
    <cellStyle name="Comma 3 7 2 7 4" xfId="11290" xr:uid="{00000000-0005-0000-0000-00003E470000}"/>
    <cellStyle name="Comma 3 7 2 7 4 2" xfId="30504" xr:uid="{6D440078-08B6-402C-872A-274835250CF8}"/>
    <cellStyle name="Comma 3 7 2 7 5" xfId="20897" xr:uid="{710F7879-737C-442B-B856-C1BDCC774706}"/>
    <cellStyle name="Comma 3 7 2 8" xfId="2485" xr:uid="{00000000-0005-0000-0000-00003F470000}"/>
    <cellStyle name="Comma 3 7 2 8 2" xfId="7288" xr:uid="{00000000-0005-0000-0000-000040470000}"/>
    <cellStyle name="Comma 3 7 2 8 2 2" xfId="16895" xr:uid="{00000000-0005-0000-0000-000041470000}"/>
    <cellStyle name="Comma 3 7 2 8 2 2 2" xfId="36109" xr:uid="{8BD4881C-D444-4F74-8D00-CBA0397E7229}"/>
    <cellStyle name="Comma 3 7 2 8 2 3" xfId="26502" xr:uid="{647E01E2-7D89-4E91-B082-4450ED81648A}"/>
    <cellStyle name="Comma 3 7 2 8 3" xfId="12092" xr:uid="{00000000-0005-0000-0000-000042470000}"/>
    <cellStyle name="Comma 3 7 2 8 3 2" xfId="31306" xr:uid="{3376A7DB-CACD-42EE-BA76-DCE06399FE92}"/>
    <cellStyle name="Comma 3 7 2 8 4" xfId="21699" xr:uid="{1A0E0C46-EB11-4FFC-841B-9038A4D57BFC}"/>
    <cellStyle name="Comma 3 7 2 9" xfId="4887" xr:uid="{00000000-0005-0000-0000-000043470000}"/>
    <cellStyle name="Comma 3 7 2 9 2" xfId="14494" xr:uid="{00000000-0005-0000-0000-000044470000}"/>
    <cellStyle name="Comma 3 7 2 9 2 2" xfId="33708" xr:uid="{39A1FB71-F1EA-4BA0-AC94-D4D716A79940}"/>
    <cellStyle name="Comma 3 7 2 9 3" xfId="24101" xr:uid="{444CFCAC-79EC-4E0E-AED7-C4F62B466DC5}"/>
    <cellStyle name="Comma 3 7 3" xfId="129" xr:uid="{00000000-0005-0000-0000-000045470000}"/>
    <cellStyle name="Comma 3 7 3 10" xfId="19347" xr:uid="{E39F8AB6-8D33-4D41-AFD6-564B7AFA882D}"/>
    <cellStyle name="Comma 3 7 3 2" xfId="329" xr:uid="{00000000-0005-0000-0000-000046470000}"/>
    <cellStyle name="Comma 3 7 3 2 2" xfId="1130" xr:uid="{00000000-0005-0000-0000-000047470000}"/>
    <cellStyle name="Comma 3 7 3 2 2 2" xfId="3535" xr:uid="{00000000-0005-0000-0000-000048470000}"/>
    <cellStyle name="Comma 3 7 3 2 2 2 2" xfId="8338" xr:uid="{00000000-0005-0000-0000-000049470000}"/>
    <cellStyle name="Comma 3 7 3 2 2 2 2 2" xfId="17945" xr:uid="{00000000-0005-0000-0000-00004A470000}"/>
    <cellStyle name="Comma 3 7 3 2 2 2 2 2 2" xfId="37159" xr:uid="{B8529D32-B5FF-43FF-87AE-B25B1B7748C7}"/>
    <cellStyle name="Comma 3 7 3 2 2 2 2 3" xfId="27552" xr:uid="{C1F23D67-C87B-4107-8BBF-1857A4D23903}"/>
    <cellStyle name="Comma 3 7 3 2 2 2 3" xfId="13142" xr:uid="{00000000-0005-0000-0000-00004B470000}"/>
    <cellStyle name="Comma 3 7 3 2 2 2 3 2" xfId="32356" xr:uid="{7AD0FE42-77B7-49D7-A820-B95369CC9157}"/>
    <cellStyle name="Comma 3 7 3 2 2 2 4" xfId="22749" xr:uid="{73CC6416-684C-4EEE-AB92-BCF3C04A0F6D}"/>
    <cellStyle name="Comma 3 7 3 2 2 3" xfId="5937" xr:uid="{00000000-0005-0000-0000-00004C470000}"/>
    <cellStyle name="Comma 3 7 3 2 2 3 2" xfId="15544" xr:uid="{00000000-0005-0000-0000-00004D470000}"/>
    <cellStyle name="Comma 3 7 3 2 2 3 2 2" xfId="34758" xr:uid="{0CD26390-AB64-4160-8DC3-9D6F6E039FB1}"/>
    <cellStyle name="Comma 3 7 3 2 2 3 3" xfId="25151" xr:uid="{76F99E18-2EDB-45DA-ADC5-40FD6432B768}"/>
    <cellStyle name="Comma 3 7 3 2 2 4" xfId="10740" xr:uid="{00000000-0005-0000-0000-00004E470000}"/>
    <cellStyle name="Comma 3 7 3 2 2 4 2" xfId="29954" xr:uid="{80910430-72F1-46BC-B8EC-85A23579309A}"/>
    <cellStyle name="Comma 3 7 3 2 2 5" xfId="20347" xr:uid="{39CEA44D-1A1C-4BE4-B1C8-3D48F116D1AD}"/>
    <cellStyle name="Comma 3 7 3 2 3" xfId="1930" xr:uid="{00000000-0005-0000-0000-00004F470000}"/>
    <cellStyle name="Comma 3 7 3 2 3 2" xfId="4335" xr:uid="{00000000-0005-0000-0000-000050470000}"/>
    <cellStyle name="Comma 3 7 3 2 3 2 2" xfId="9138" xr:uid="{00000000-0005-0000-0000-000051470000}"/>
    <cellStyle name="Comma 3 7 3 2 3 2 2 2" xfId="18745" xr:uid="{00000000-0005-0000-0000-000052470000}"/>
    <cellStyle name="Comma 3 7 3 2 3 2 2 2 2" xfId="37959" xr:uid="{DA197AB5-4056-4C61-BABA-378A3C78A78D}"/>
    <cellStyle name="Comma 3 7 3 2 3 2 2 3" xfId="28352" xr:uid="{EDD249EB-D19C-40C3-BC63-91BC93CA2143}"/>
    <cellStyle name="Comma 3 7 3 2 3 2 3" xfId="13942" xr:uid="{00000000-0005-0000-0000-000053470000}"/>
    <cellStyle name="Comma 3 7 3 2 3 2 3 2" xfId="33156" xr:uid="{195AADF7-6DE7-491D-9C8F-272BF3FA8E32}"/>
    <cellStyle name="Comma 3 7 3 2 3 2 4" xfId="23549" xr:uid="{900DBBAA-1040-4EC3-BC32-313CD639FC08}"/>
    <cellStyle name="Comma 3 7 3 2 3 3" xfId="6737" xr:uid="{00000000-0005-0000-0000-000054470000}"/>
    <cellStyle name="Comma 3 7 3 2 3 3 2" xfId="16344" xr:uid="{00000000-0005-0000-0000-000055470000}"/>
    <cellStyle name="Comma 3 7 3 2 3 3 2 2" xfId="35558" xr:uid="{8515312F-DC07-4B4A-8502-F5C6C2971BC8}"/>
    <cellStyle name="Comma 3 7 3 2 3 3 3" xfId="25951" xr:uid="{A55EBB89-555B-4142-B112-E42641C8E374}"/>
    <cellStyle name="Comma 3 7 3 2 3 4" xfId="11540" xr:uid="{00000000-0005-0000-0000-000056470000}"/>
    <cellStyle name="Comma 3 7 3 2 3 4 2" xfId="30754" xr:uid="{45D3901A-05B5-4785-86E1-ED5473A23C93}"/>
    <cellStyle name="Comma 3 7 3 2 3 5" xfId="21147" xr:uid="{0DC915B9-9E60-46B4-9F3F-D575C1A072DD}"/>
    <cellStyle name="Comma 3 7 3 2 4" xfId="2735" xr:uid="{00000000-0005-0000-0000-000057470000}"/>
    <cellStyle name="Comma 3 7 3 2 4 2" xfId="7538" xr:uid="{00000000-0005-0000-0000-000058470000}"/>
    <cellStyle name="Comma 3 7 3 2 4 2 2" xfId="17145" xr:uid="{00000000-0005-0000-0000-000059470000}"/>
    <cellStyle name="Comma 3 7 3 2 4 2 2 2" xfId="36359" xr:uid="{242441DA-C253-449B-AF4F-C5BB2D90A4DB}"/>
    <cellStyle name="Comma 3 7 3 2 4 2 3" xfId="26752" xr:uid="{B2B5B054-A87A-4E3E-B5C9-7F6F9045CAE1}"/>
    <cellStyle name="Comma 3 7 3 2 4 3" xfId="12342" xr:uid="{00000000-0005-0000-0000-00005A470000}"/>
    <cellStyle name="Comma 3 7 3 2 4 3 2" xfId="31556" xr:uid="{83ED95D5-6CA5-41A1-B4FF-8349AFDCD30A}"/>
    <cellStyle name="Comma 3 7 3 2 4 4" xfId="21949" xr:uid="{46719E57-B40F-4A53-9CB3-32F4C4B10878}"/>
    <cellStyle name="Comma 3 7 3 2 5" xfId="5137" xr:uid="{00000000-0005-0000-0000-00005B470000}"/>
    <cellStyle name="Comma 3 7 3 2 5 2" xfId="14744" xr:uid="{00000000-0005-0000-0000-00005C470000}"/>
    <cellStyle name="Comma 3 7 3 2 5 2 2" xfId="33958" xr:uid="{480257F9-3630-44DD-A9F3-228C868173B4}"/>
    <cellStyle name="Comma 3 7 3 2 5 3" xfId="24351" xr:uid="{41FF5D65-081E-46D0-B0F3-E8C8DA1318B7}"/>
    <cellStyle name="Comma 3 7 3 2 6" xfId="9940" xr:uid="{00000000-0005-0000-0000-00005D470000}"/>
    <cellStyle name="Comma 3 7 3 2 6 2" xfId="29154" xr:uid="{AE790541-9C97-4179-839A-761CEB97C860}"/>
    <cellStyle name="Comma 3 7 3 2 7" xfId="19547" xr:uid="{156D29D1-893A-44E5-A2E4-83B795FC33D7}"/>
    <cellStyle name="Comma 3 7 3 3" xfId="529" xr:uid="{00000000-0005-0000-0000-00005E470000}"/>
    <cellStyle name="Comma 3 7 3 3 2" xfId="1330" xr:uid="{00000000-0005-0000-0000-00005F470000}"/>
    <cellStyle name="Comma 3 7 3 3 2 2" xfId="3735" xr:uid="{00000000-0005-0000-0000-000060470000}"/>
    <cellStyle name="Comma 3 7 3 3 2 2 2" xfId="8538" xr:uid="{00000000-0005-0000-0000-000061470000}"/>
    <cellStyle name="Comma 3 7 3 3 2 2 2 2" xfId="18145" xr:uid="{00000000-0005-0000-0000-000062470000}"/>
    <cellStyle name="Comma 3 7 3 3 2 2 2 2 2" xfId="37359" xr:uid="{42861603-5C09-45B5-97AC-B6035887DE28}"/>
    <cellStyle name="Comma 3 7 3 3 2 2 2 3" xfId="27752" xr:uid="{7745DBB5-46ED-405D-8E5F-79999B05314C}"/>
    <cellStyle name="Comma 3 7 3 3 2 2 3" xfId="13342" xr:uid="{00000000-0005-0000-0000-000063470000}"/>
    <cellStyle name="Comma 3 7 3 3 2 2 3 2" xfId="32556" xr:uid="{B581E30E-5840-41B6-BDBB-1E7D59DB8842}"/>
    <cellStyle name="Comma 3 7 3 3 2 2 4" xfId="22949" xr:uid="{83E32B24-4545-48B9-A969-F103B8F845E4}"/>
    <cellStyle name="Comma 3 7 3 3 2 3" xfId="6137" xr:uid="{00000000-0005-0000-0000-000064470000}"/>
    <cellStyle name="Comma 3 7 3 3 2 3 2" xfId="15744" xr:uid="{00000000-0005-0000-0000-000065470000}"/>
    <cellStyle name="Comma 3 7 3 3 2 3 2 2" xfId="34958" xr:uid="{F5F3C456-B077-4F2F-B0A8-D3F22A8D936D}"/>
    <cellStyle name="Comma 3 7 3 3 2 3 3" xfId="25351" xr:uid="{8B1E87B5-9E03-49F1-A6EA-3A04827744FE}"/>
    <cellStyle name="Comma 3 7 3 3 2 4" xfId="10940" xr:uid="{00000000-0005-0000-0000-000066470000}"/>
    <cellStyle name="Comma 3 7 3 3 2 4 2" xfId="30154" xr:uid="{732C452A-611D-4D71-9819-EA7E418A4419}"/>
    <cellStyle name="Comma 3 7 3 3 2 5" xfId="20547" xr:uid="{762F5B22-1538-4E23-9D05-AC68A43FCC73}"/>
    <cellStyle name="Comma 3 7 3 3 3" xfId="2130" xr:uid="{00000000-0005-0000-0000-000067470000}"/>
    <cellStyle name="Comma 3 7 3 3 3 2" xfId="4535" xr:uid="{00000000-0005-0000-0000-000068470000}"/>
    <cellStyle name="Comma 3 7 3 3 3 2 2" xfId="9338" xr:uid="{00000000-0005-0000-0000-000069470000}"/>
    <cellStyle name="Comma 3 7 3 3 3 2 2 2" xfId="18945" xr:uid="{00000000-0005-0000-0000-00006A470000}"/>
    <cellStyle name="Comma 3 7 3 3 3 2 2 2 2" xfId="38159" xr:uid="{7D33F038-A0A4-4E2A-A576-97D61E10F47B}"/>
    <cellStyle name="Comma 3 7 3 3 3 2 2 3" xfId="28552" xr:uid="{750CEAC7-B393-4333-B94F-1A4CB78ACE21}"/>
    <cellStyle name="Comma 3 7 3 3 3 2 3" xfId="14142" xr:uid="{00000000-0005-0000-0000-00006B470000}"/>
    <cellStyle name="Comma 3 7 3 3 3 2 3 2" xfId="33356" xr:uid="{65E9D900-10CA-461F-AA1B-F55295498AB6}"/>
    <cellStyle name="Comma 3 7 3 3 3 2 4" xfId="23749" xr:uid="{F870683A-A8D6-43A0-91D8-D24B3471A6CE}"/>
    <cellStyle name="Comma 3 7 3 3 3 3" xfId="6937" xr:uid="{00000000-0005-0000-0000-00006C470000}"/>
    <cellStyle name="Comma 3 7 3 3 3 3 2" xfId="16544" xr:uid="{00000000-0005-0000-0000-00006D470000}"/>
    <cellStyle name="Comma 3 7 3 3 3 3 2 2" xfId="35758" xr:uid="{6FC56B50-8F84-4DFB-82F9-15FEB55DFA9C}"/>
    <cellStyle name="Comma 3 7 3 3 3 3 3" xfId="26151" xr:uid="{FCE49151-C11F-4280-BE1B-CFD191535D7C}"/>
    <cellStyle name="Comma 3 7 3 3 3 4" xfId="11740" xr:uid="{00000000-0005-0000-0000-00006E470000}"/>
    <cellStyle name="Comma 3 7 3 3 3 4 2" xfId="30954" xr:uid="{F9A67A3D-E085-4841-8FF1-7652978128F6}"/>
    <cellStyle name="Comma 3 7 3 3 3 5" xfId="21347" xr:uid="{6C327EDE-6B01-4AB6-AB66-2228411F44D6}"/>
    <cellStyle name="Comma 3 7 3 3 4" xfId="2935" xr:uid="{00000000-0005-0000-0000-00006F470000}"/>
    <cellStyle name="Comma 3 7 3 3 4 2" xfId="7738" xr:uid="{00000000-0005-0000-0000-000070470000}"/>
    <cellStyle name="Comma 3 7 3 3 4 2 2" xfId="17345" xr:uid="{00000000-0005-0000-0000-000071470000}"/>
    <cellStyle name="Comma 3 7 3 3 4 2 2 2" xfId="36559" xr:uid="{8397988B-F0A1-4438-AFBF-831C069E9334}"/>
    <cellStyle name="Comma 3 7 3 3 4 2 3" xfId="26952" xr:uid="{71B383E1-D38B-4D35-AF53-41E4DB5E688F}"/>
    <cellStyle name="Comma 3 7 3 3 4 3" xfId="12542" xr:uid="{00000000-0005-0000-0000-000072470000}"/>
    <cellStyle name="Comma 3 7 3 3 4 3 2" xfId="31756" xr:uid="{2557D6FD-B479-471C-85B4-3F7D0B45B66E}"/>
    <cellStyle name="Comma 3 7 3 3 4 4" xfId="22149" xr:uid="{A1BB3873-37D2-45DB-9388-01D490C734A8}"/>
    <cellStyle name="Comma 3 7 3 3 5" xfId="5337" xr:uid="{00000000-0005-0000-0000-000073470000}"/>
    <cellStyle name="Comma 3 7 3 3 5 2" xfId="14944" xr:uid="{00000000-0005-0000-0000-000074470000}"/>
    <cellStyle name="Comma 3 7 3 3 5 2 2" xfId="34158" xr:uid="{F879D4D1-6B56-4A5F-B9F3-9557D9551199}"/>
    <cellStyle name="Comma 3 7 3 3 5 3" xfId="24551" xr:uid="{A12E065E-E6FA-4E2A-AB5A-FD4FAD3E25C6}"/>
    <cellStyle name="Comma 3 7 3 3 6" xfId="10140" xr:uid="{00000000-0005-0000-0000-000075470000}"/>
    <cellStyle name="Comma 3 7 3 3 6 2" xfId="29354" xr:uid="{44682E67-7DB8-47BA-9059-8B4C3235D912}"/>
    <cellStyle name="Comma 3 7 3 3 7" xfId="19747" xr:uid="{FBCCC10D-FA99-488E-8332-2CBA8AA46969}"/>
    <cellStyle name="Comma 3 7 3 4" xfId="729" xr:uid="{00000000-0005-0000-0000-000076470000}"/>
    <cellStyle name="Comma 3 7 3 4 2" xfId="1530" xr:uid="{00000000-0005-0000-0000-000077470000}"/>
    <cellStyle name="Comma 3 7 3 4 2 2" xfId="3935" xr:uid="{00000000-0005-0000-0000-000078470000}"/>
    <cellStyle name="Comma 3 7 3 4 2 2 2" xfId="8738" xr:uid="{00000000-0005-0000-0000-000079470000}"/>
    <cellStyle name="Comma 3 7 3 4 2 2 2 2" xfId="18345" xr:uid="{00000000-0005-0000-0000-00007A470000}"/>
    <cellStyle name="Comma 3 7 3 4 2 2 2 2 2" xfId="37559" xr:uid="{A10D63B1-6759-429D-92DA-D8EC82D0B195}"/>
    <cellStyle name="Comma 3 7 3 4 2 2 2 3" xfId="27952" xr:uid="{DAD09C31-5A6C-4388-9535-4E25075B8346}"/>
    <cellStyle name="Comma 3 7 3 4 2 2 3" xfId="13542" xr:uid="{00000000-0005-0000-0000-00007B470000}"/>
    <cellStyle name="Comma 3 7 3 4 2 2 3 2" xfId="32756" xr:uid="{12350524-DBCA-4C7F-9DA7-67D16C381557}"/>
    <cellStyle name="Comma 3 7 3 4 2 2 4" xfId="23149" xr:uid="{953C16B2-276C-453B-B292-902FFB43918C}"/>
    <cellStyle name="Comma 3 7 3 4 2 3" xfId="6337" xr:uid="{00000000-0005-0000-0000-00007C470000}"/>
    <cellStyle name="Comma 3 7 3 4 2 3 2" xfId="15944" xr:uid="{00000000-0005-0000-0000-00007D470000}"/>
    <cellStyle name="Comma 3 7 3 4 2 3 2 2" xfId="35158" xr:uid="{248FC7D2-2847-4934-838B-D1BF4080FCB6}"/>
    <cellStyle name="Comma 3 7 3 4 2 3 3" xfId="25551" xr:uid="{EA5EA301-3D4F-4FB2-9F69-C770F03AA6DA}"/>
    <cellStyle name="Comma 3 7 3 4 2 4" xfId="11140" xr:uid="{00000000-0005-0000-0000-00007E470000}"/>
    <cellStyle name="Comma 3 7 3 4 2 4 2" xfId="30354" xr:uid="{7C8E5B8E-8393-465E-981A-29B74E691C6B}"/>
    <cellStyle name="Comma 3 7 3 4 2 5" xfId="20747" xr:uid="{71B7263B-0987-426F-82FF-7B7DB48F0B6D}"/>
    <cellStyle name="Comma 3 7 3 4 3" xfId="2330" xr:uid="{00000000-0005-0000-0000-00007F470000}"/>
    <cellStyle name="Comma 3 7 3 4 3 2" xfId="4735" xr:uid="{00000000-0005-0000-0000-000080470000}"/>
    <cellStyle name="Comma 3 7 3 4 3 2 2" xfId="9538" xr:uid="{00000000-0005-0000-0000-000081470000}"/>
    <cellStyle name="Comma 3 7 3 4 3 2 2 2" xfId="19145" xr:uid="{00000000-0005-0000-0000-000082470000}"/>
    <cellStyle name="Comma 3 7 3 4 3 2 2 2 2" xfId="38359" xr:uid="{A735F342-86E8-4CAE-8E53-750A7F108C4B}"/>
    <cellStyle name="Comma 3 7 3 4 3 2 2 3" xfId="28752" xr:uid="{C6211846-2FF7-4554-B3A9-57A8E779D862}"/>
    <cellStyle name="Comma 3 7 3 4 3 2 3" xfId="14342" xr:uid="{00000000-0005-0000-0000-000083470000}"/>
    <cellStyle name="Comma 3 7 3 4 3 2 3 2" xfId="33556" xr:uid="{BA0B0702-D4F9-4569-AD64-6B325FB170DF}"/>
    <cellStyle name="Comma 3 7 3 4 3 2 4" xfId="23949" xr:uid="{4D6F11E7-9E05-4397-B110-80A76BFC22B9}"/>
    <cellStyle name="Comma 3 7 3 4 3 3" xfId="7137" xr:uid="{00000000-0005-0000-0000-000084470000}"/>
    <cellStyle name="Comma 3 7 3 4 3 3 2" xfId="16744" xr:uid="{00000000-0005-0000-0000-000085470000}"/>
    <cellStyle name="Comma 3 7 3 4 3 3 2 2" xfId="35958" xr:uid="{969EB57A-7678-4B11-BD58-C42798FF4085}"/>
    <cellStyle name="Comma 3 7 3 4 3 3 3" xfId="26351" xr:uid="{8293F149-891D-4E2B-B604-F309DEFAD6EE}"/>
    <cellStyle name="Comma 3 7 3 4 3 4" xfId="11940" xr:uid="{00000000-0005-0000-0000-000086470000}"/>
    <cellStyle name="Comma 3 7 3 4 3 4 2" xfId="31154" xr:uid="{5324E1D1-AA51-4DF0-A1EE-7719133731A1}"/>
    <cellStyle name="Comma 3 7 3 4 3 5" xfId="21547" xr:uid="{80569E09-76E2-47AD-8B3A-23524BF7388A}"/>
    <cellStyle name="Comma 3 7 3 4 4" xfId="3135" xr:uid="{00000000-0005-0000-0000-000087470000}"/>
    <cellStyle name="Comma 3 7 3 4 4 2" xfId="7938" xr:uid="{00000000-0005-0000-0000-000088470000}"/>
    <cellStyle name="Comma 3 7 3 4 4 2 2" xfId="17545" xr:uid="{00000000-0005-0000-0000-000089470000}"/>
    <cellStyle name="Comma 3 7 3 4 4 2 2 2" xfId="36759" xr:uid="{E5A9787C-8E82-4A8D-868F-123C499335C9}"/>
    <cellStyle name="Comma 3 7 3 4 4 2 3" xfId="27152" xr:uid="{6F059328-F5DF-4CB1-85DD-C4AA588B0BB4}"/>
    <cellStyle name="Comma 3 7 3 4 4 3" xfId="12742" xr:uid="{00000000-0005-0000-0000-00008A470000}"/>
    <cellStyle name="Comma 3 7 3 4 4 3 2" xfId="31956" xr:uid="{F7290BFE-E076-4D8A-B53F-500B25B120E7}"/>
    <cellStyle name="Comma 3 7 3 4 4 4" xfId="22349" xr:uid="{16DAEB08-69DE-4914-9A9D-5D9D0E9D0400}"/>
    <cellStyle name="Comma 3 7 3 4 5" xfId="5537" xr:uid="{00000000-0005-0000-0000-00008B470000}"/>
    <cellStyle name="Comma 3 7 3 4 5 2" xfId="15144" xr:uid="{00000000-0005-0000-0000-00008C470000}"/>
    <cellStyle name="Comma 3 7 3 4 5 2 2" xfId="34358" xr:uid="{75B8C267-8876-4FA0-ADA0-740115B4FB0D}"/>
    <cellStyle name="Comma 3 7 3 4 5 3" xfId="24751" xr:uid="{403C4A11-D7D8-4ADA-8DC6-0F63BFCF5BCB}"/>
    <cellStyle name="Comma 3 7 3 4 6" xfId="10340" xr:uid="{00000000-0005-0000-0000-00008D470000}"/>
    <cellStyle name="Comma 3 7 3 4 6 2" xfId="29554" xr:uid="{4A2F815A-F02C-4DA5-BD11-97049C4051BA}"/>
    <cellStyle name="Comma 3 7 3 4 7" xfId="19947" xr:uid="{C4FD2005-6548-40FE-9FDF-1E32F51324F9}"/>
    <cellStyle name="Comma 3 7 3 5" xfId="930" xr:uid="{00000000-0005-0000-0000-00008E470000}"/>
    <cellStyle name="Comma 3 7 3 5 2" xfId="3335" xr:uid="{00000000-0005-0000-0000-00008F470000}"/>
    <cellStyle name="Comma 3 7 3 5 2 2" xfId="8138" xr:uid="{00000000-0005-0000-0000-000090470000}"/>
    <cellStyle name="Comma 3 7 3 5 2 2 2" xfId="17745" xr:uid="{00000000-0005-0000-0000-000091470000}"/>
    <cellStyle name="Comma 3 7 3 5 2 2 2 2" xfId="36959" xr:uid="{5C2DA36C-6466-4F52-B2C5-6C9106117A9D}"/>
    <cellStyle name="Comma 3 7 3 5 2 2 3" xfId="27352" xr:uid="{8B7008D2-27C4-42F6-9A41-E7B94ECC4FC1}"/>
    <cellStyle name="Comma 3 7 3 5 2 3" xfId="12942" xr:uid="{00000000-0005-0000-0000-000092470000}"/>
    <cellStyle name="Comma 3 7 3 5 2 3 2" xfId="32156" xr:uid="{783D1B36-2568-4AB3-976D-BEC41F4FA3D7}"/>
    <cellStyle name="Comma 3 7 3 5 2 4" xfId="22549" xr:uid="{CF93D638-FFED-4CEF-A354-1F499BE6393F}"/>
    <cellStyle name="Comma 3 7 3 5 3" xfId="5737" xr:uid="{00000000-0005-0000-0000-000093470000}"/>
    <cellStyle name="Comma 3 7 3 5 3 2" xfId="15344" xr:uid="{00000000-0005-0000-0000-000094470000}"/>
    <cellStyle name="Comma 3 7 3 5 3 2 2" xfId="34558" xr:uid="{BE5AAEA7-69E3-4827-A59F-7FD4EBA9C917}"/>
    <cellStyle name="Comma 3 7 3 5 3 3" xfId="24951" xr:uid="{B1F71205-0DD7-4A8C-BCFB-BCE61A67A9F7}"/>
    <cellStyle name="Comma 3 7 3 5 4" xfId="10540" xr:uid="{00000000-0005-0000-0000-000095470000}"/>
    <cellStyle name="Comma 3 7 3 5 4 2" xfId="29754" xr:uid="{51ED225E-CD97-4778-BE17-1BAE54485356}"/>
    <cellStyle name="Comma 3 7 3 5 5" xfId="20147" xr:uid="{C1424A02-50C7-4711-82A5-A55AA92FAD1E}"/>
    <cellStyle name="Comma 3 7 3 6" xfId="1730" xr:uid="{00000000-0005-0000-0000-000096470000}"/>
    <cellStyle name="Comma 3 7 3 6 2" xfId="4135" xr:uid="{00000000-0005-0000-0000-000097470000}"/>
    <cellStyle name="Comma 3 7 3 6 2 2" xfId="8938" xr:uid="{00000000-0005-0000-0000-000098470000}"/>
    <cellStyle name="Comma 3 7 3 6 2 2 2" xfId="18545" xr:uid="{00000000-0005-0000-0000-000099470000}"/>
    <cellStyle name="Comma 3 7 3 6 2 2 2 2" xfId="37759" xr:uid="{766ABE1D-0724-4C9C-8DF1-A87A23EE46B2}"/>
    <cellStyle name="Comma 3 7 3 6 2 2 3" xfId="28152" xr:uid="{78AF8D3F-31A6-4D52-8534-55360CBFA5E6}"/>
    <cellStyle name="Comma 3 7 3 6 2 3" xfId="13742" xr:uid="{00000000-0005-0000-0000-00009A470000}"/>
    <cellStyle name="Comma 3 7 3 6 2 3 2" xfId="32956" xr:uid="{F94552BD-7A05-415C-A7AE-4FBDBFBA1572}"/>
    <cellStyle name="Comma 3 7 3 6 2 4" xfId="23349" xr:uid="{E655E09F-C95F-4708-815D-698A58931456}"/>
    <cellStyle name="Comma 3 7 3 6 3" xfId="6537" xr:uid="{00000000-0005-0000-0000-00009B470000}"/>
    <cellStyle name="Comma 3 7 3 6 3 2" xfId="16144" xr:uid="{00000000-0005-0000-0000-00009C470000}"/>
    <cellStyle name="Comma 3 7 3 6 3 2 2" xfId="35358" xr:uid="{8A513CE2-ED61-47D7-96B0-25BC09385AAE}"/>
    <cellStyle name="Comma 3 7 3 6 3 3" xfId="25751" xr:uid="{F3E44209-5D91-46A4-9029-AF4E41AD3B9D}"/>
    <cellStyle name="Comma 3 7 3 6 4" xfId="11340" xr:uid="{00000000-0005-0000-0000-00009D470000}"/>
    <cellStyle name="Comma 3 7 3 6 4 2" xfId="30554" xr:uid="{23557156-E670-404C-BF09-05B8053DEF7E}"/>
    <cellStyle name="Comma 3 7 3 6 5" xfId="20947" xr:uid="{45EFBD94-C0EF-44EB-A3FC-834944F031BE}"/>
    <cellStyle name="Comma 3 7 3 7" xfId="2535" xr:uid="{00000000-0005-0000-0000-00009E470000}"/>
    <cellStyle name="Comma 3 7 3 7 2" xfId="7338" xr:uid="{00000000-0005-0000-0000-00009F470000}"/>
    <cellStyle name="Comma 3 7 3 7 2 2" xfId="16945" xr:uid="{00000000-0005-0000-0000-0000A0470000}"/>
    <cellStyle name="Comma 3 7 3 7 2 2 2" xfId="36159" xr:uid="{970C7752-8597-4CD4-92A0-4BEFCE0C94D3}"/>
    <cellStyle name="Comma 3 7 3 7 2 3" xfId="26552" xr:uid="{A920D5C2-59B6-4F9C-BE35-08EB6E3306F4}"/>
    <cellStyle name="Comma 3 7 3 7 3" xfId="12142" xr:uid="{00000000-0005-0000-0000-0000A1470000}"/>
    <cellStyle name="Comma 3 7 3 7 3 2" xfId="31356" xr:uid="{947FC78D-A7C9-4BF7-A436-C2614876DDFD}"/>
    <cellStyle name="Comma 3 7 3 7 4" xfId="21749" xr:uid="{F4C0C226-3692-4C0C-B6C8-0CC19BAE6F10}"/>
    <cellStyle name="Comma 3 7 3 8" xfId="4937" xr:uid="{00000000-0005-0000-0000-0000A2470000}"/>
    <cellStyle name="Comma 3 7 3 8 2" xfId="14544" xr:uid="{00000000-0005-0000-0000-0000A3470000}"/>
    <cellStyle name="Comma 3 7 3 8 2 2" xfId="33758" xr:uid="{60B152E3-913C-4CFB-9A70-2B8E1C2AA3AD}"/>
    <cellStyle name="Comma 3 7 3 8 3" xfId="24151" xr:uid="{E8204100-2895-4253-BA79-22E45E1C0E00}"/>
    <cellStyle name="Comma 3 7 3 9" xfId="9740" xr:uid="{00000000-0005-0000-0000-0000A4470000}"/>
    <cellStyle name="Comma 3 7 3 9 2" xfId="28954" xr:uid="{D2EA342E-16A9-4BFF-9262-D8BEC2E091F8}"/>
    <cellStyle name="Comma 3 7 4" xfId="229" xr:uid="{00000000-0005-0000-0000-0000A5470000}"/>
    <cellStyle name="Comma 3 7 4 2" xfId="1030" xr:uid="{00000000-0005-0000-0000-0000A6470000}"/>
    <cellStyle name="Comma 3 7 4 2 2" xfId="3435" xr:uid="{00000000-0005-0000-0000-0000A7470000}"/>
    <cellStyle name="Comma 3 7 4 2 2 2" xfId="8238" xr:uid="{00000000-0005-0000-0000-0000A8470000}"/>
    <cellStyle name="Comma 3 7 4 2 2 2 2" xfId="17845" xr:uid="{00000000-0005-0000-0000-0000A9470000}"/>
    <cellStyle name="Comma 3 7 4 2 2 2 2 2" xfId="37059" xr:uid="{3ED18C1F-15C4-4E66-8E55-6B7357C2B084}"/>
    <cellStyle name="Comma 3 7 4 2 2 2 3" xfId="27452" xr:uid="{F6BDD9E5-5846-4C5C-B82C-019A52981D4C}"/>
    <cellStyle name="Comma 3 7 4 2 2 3" xfId="13042" xr:uid="{00000000-0005-0000-0000-0000AA470000}"/>
    <cellStyle name="Comma 3 7 4 2 2 3 2" xfId="32256" xr:uid="{616D652D-A335-499D-A125-44C3ED816222}"/>
    <cellStyle name="Comma 3 7 4 2 2 4" xfId="22649" xr:uid="{D8BD7063-750A-4FDA-881C-37A0313B2365}"/>
    <cellStyle name="Comma 3 7 4 2 3" xfId="5837" xr:uid="{00000000-0005-0000-0000-0000AB470000}"/>
    <cellStyle name="Comma 3 7 4 2 3 2" xfId="15444" xr:uid="{00000000-0005-0000-0000-0000AC470000}"/>
    <cellStyle name="Comma 3 7 4 2 3 2 2" xfId="34658" xr:uid="{1399EA42-B685-457F-A6DC-4BB89F9B7AD6}"/>
    <cellStyle name="Comma 3 7 4 2 3 3" xfId="25051" xr:uid="{6F7A9080-A71C-4BA9-80E0-48F131DC1764}"/>
    <cellStyle name="Comma 3 7 4 2 4" xfId="10640" xr:uid="{00000000-0005-0000-0000-0000AD470000}"/>
    <cellStyle name="Comma 3 7 4 2 4 2" xfId="29854" xr:uid="{193B9C83-2B54-491B-B3DA-2DFFC3C32F72}"/>
    <cellStyle name="Comma 3 7 4 2 5" xfId="20247" xr:uid="{611DEE14-C9D0-4918-A454-453A8801FED2}"/>
    <cellStyle name="Comma 3 7 4 3" xfId="1830" xr:uid="{00000000-0005-0000-0000-0000AE470000}"/>
    <cellStyle name="Comma 3 7 4 3 2" xfId="4235" xr:uid="{00000000-0005-0000-0000-0000AF470000}"/>
    <cellStyle name="Comma 3 7 4 3 2 2" xfId="9038" xr:uid="{00000000-0005-0000-0000-0000B0470000}"/>
    <cellStyle name="Comma 3 7 4 3 2 2 2" xfId="18645" xr:uid="{00000000-0005-0000-0000-0000B1470000}"/>
    <cellStyle name="Comma 3 7 4 3 2 2 2 2" xfId="37859" xr:uid="{7C065DB2-372A-4DA4-962D-03B82E939D7D}"/>
    <cellStyle name="Comma 3 7 4 3 2 2 3" xfId="28252" xr:uid="{31834F34-A277-451A-ACA1-FBB06364DE7D}"/>
    <cellStyle name="Comma 3 7 4 3 2 3" xfId="13842" xr:uid="{00000000-0005-0000-0000-0000B2470000}"/>
    <cellStyle name="Comma 3 7 4 3 2 3 2" xfId="33056" xr:uid="{356C25C9-BACC-48A8-8C9C-7006BF6B77D5}"/>
    <cellStyle name="Comma 3 7 4 3 2 4" xfId="23449" xr:uid="{AF4D5053-935C-45DF-962D-BD2E4CAAF4AF}"/>
    <cellStyle name="Comma 3 7 4 3 3" xfId="6637" xr:uid="{00000000-0005-0000-0000-0000B3470000}"/>
    <cellStyle name="Comma 3 7 4 3 3 2" xfId="16244" xr:uid="{00000000-0005-0000-0000-0000B4470000}"/>
    <cellStyle name="Comma 3 7 4 3 3 2 2" xfId="35458" xr:uid="{FD780725-4B47-409E-B7C9-D500D49635E8}"/>
    <cellStyle name="Comma 3 7 4 3 3 3" xfId="25851" xr:uid="{DD0A1BA8-1CC3-49CB-8B0E-EB6402AF7AAF}"/>
    <cellStyle name="Comma 3 7 4 3 4" xfId="11440" xr:uid="{00000000-0005-0000-0000-0000B5470000}"/>
    <cellStyle name="Comma 3 7 4 3 4 2" xfId="30654" xr:uid="{F5019157-0FF9-4379-A9D9-4507E4810AAE}"/>
    <cellStyle name="Comma 3 7 4 3 5" xfId="21047" xr:uid="{B1C2E1F6-1E4E-4C0D-A861-2225633D8551}"/>
    <cellStyle name="Comma 3 7 4 4" xfId="2635" xr:uid="{00000000-0005-0000-0000-0000B6470000}"/>
    <cellStyle name="Comma 3 7 4 4 2" xfId="7438" xr:uid="{00000000-0005-0000-0000-0000B7470000}"/>
    <cellStyle name="Comma 3 7 4 4 2 2" xfId="17045" xr:uid="{00000000-0005-0000-0000-0000B8470000}"/>
    <cellStyle name="Comma 3 7 4 4 2 2 2" xfId="36259" xr:uid="{F55F4A81-1CE7-42AA-8E09-192DB31C2F11}"/>
    <cellStyle name="Comma 3 7 4 4 2 3" xfId="26652" xr:uid="{E9E01381-E871-4198-926B-DA28A96FD864}"/>
    <cellStyle name="Comma 3 7 4 4 3" xfId="12242" xr:uid="{00000000-0005-0000-0000-0000B9470000}"/>
    <cellStyle name="Comma 3 7 4 4 3 2" xfId="31456" xr:uid="{39AC9B4E-0800-429E-8775-15E883DDF6D2}"/>
    <cellStyle name="Comma 3 7 4 4 4" xfId="21849" xr:uid="{ADF3C1B2-576F-4D77-AD83-CC52D54E9714}"/>
    <cellStyle name="Comma 3 7 4 5" xfId="5037" xr:uid="{00000000-0005-0000-0000-0000BA470000}"/>
    <cellStyle name="Comma 3 7 4 5 2" xfId="14644" xr:uid="{00000000-0005-0000-0000-0000BB470000}"/>
    <cellStyle name="Comma 3 7 4 5 2 2" xfId="33858" xr:uid="{47A0BC0A-E36E-452B-8EDD-A4C37488AEB4}"/>
    <cellStyle name="Comma 3 7 4 5 3" xfId="24251" xr:uid="{7CE955D1-A8C0-4E18-B628-23C40FDBE0FF}"/>
    <cellStyle name="Comma 3 7 4 6" xfId="9840" xr:uid="{00000000-0005-0000-0000-0000BC470000}"/>
    <cellStyle name="Comma 3 7 4 6 2" xfId="29054" xr:uid="{F286AE01-2349-4C9C-845B-A4BDD53BEEE7}"/>
    <cellStyle name="Comma 3 7 4 7" xfId="19447" xr:uid="{09988B57-C6A7-49DB-9AAA-C5C04347D9C1}"/>
    <cellStyle name="Comma 3 7 5" xfId="429" xr:uid="{00000000-0005-0000-0000-0000BD470000}"/>
    <cellStyle name="Comma 3 7 5 2" xfId="1230" xr:uid="{00000000-0005-0000-0000-0000BE470000}"/>
    <cellStyle name="Comma 3 7 5 2 2" xfId="3635" xr:uid="{00000000-0005-0000-0000-0000BF470000}"/>
    <cellStyle name="Comma 3 7 5 2 2 2" xfId="8438" xr:uid="{00000000-0005-0000-0000-0000C0470000}"/>
    <cellStyle name="Comma 3 7 5 2 2 2 2" xfId="18045" xr:uid="{00000000-0005-0000-0000-0000C1470000}"/>
    <cellStyle name="Comma 3 7 5 2 2 2 2 2" xfId="37259" xr:uid="{F91CF35A-4A4C-492D-A867-6D6B2424B61C}"/>
    <cellStyle name="Comma 3 7 5 2 2 2 3" xfId="27652" xr:uid="{1FFFD17B-E9E5-4EA9-B878-D41E1C5A4D0E}"/>
    <cellStyle name="Comma 3 7 5 2 2 3" xfId="13242" xr:uid="{00000000-0005-0000-0000-0000C2470000}"/>
    <cellStyle name="Comma 3 7 5 2 2 3 2" xfId="32456" xr:uid="{3B6CD5E4-F7F6-44BF-A80D-E20A3920B218}"/>
    <cellStyle name="Comma 3 7 5 2 2 4" xfId="22849" xr:uid="{D4DB7AB1-C805-4B9C-B25F-01A03ACAD2BE}"/>
    <cellStyle name="Comma 3 7 5 2 3" xfId="6037" xr:uid="{00000000-0005-0000-0000-0000C3470000}"/>
    <cellStyle name="Comma 3 7 5 2 3 2" xfId="15644" xr:uid="{00000000-0005-0000-0000-0000C4470000}"/>
    <cellStyle name="Comma 3 7 5 2 3 2 2" xfId="34858" xr:uid="{F91C92F4-7132-49F1-87FC-09B454F4E4F2}"/>
    <cellStyle name="Comma 3 7 5 2 3 3" xfId="25251" xr:uid="{E1697883-5E2B-4403-B4B7-5FDC357F044E}"/>
    <cellStyle name="Comma 3 7 5 2 4" xfId="10840" xr:uid="{00000000-0005-0000-0000-0000C5470000}"/>
    <cellStyle name="Comma 3 7 5 2 4 2" xfId="30054" xr:uid="{39806B97-0415-4AA0-8642-5D7954FDFB07}"/>
    <cellStyle name="Comma 3 7 5 2 5" xfId="20447" xr:uid="{D5E39EEC-D79E-4950-B614-F185884750E9}"/>
    <cellStyle name="Comma 3 7 5 3" xfId="2030" xr:uid="{00000000-0005-0000-0000-0000C6470000}"/>
    <cellStyle name="Comma 3 7 5 3 2" xfId="4435" xr:uid="{00000000-0005-0000-0000-0000C7470000}"/>
    <cellStyle name="Comma 3 7 5 3 2 2" xfId="9238" xr:uid="{00000000-0005-0000-0000-0000C8470000}"/>
    <cellStyle name="Comma 3 7 5 3 2 2 2" xfId="18845" xr:uid="{00000000-0005-0000-0000-0000C9470000}"/>
    <cellStyle name="Comma 3 7 5 3 2 2 2 2" xfId="38059" xr:uid="{5E0651D1-BB37-4FDB-8ECF-209691920ED8}"/>
    <cellStyle name="Comma 3 7 5 3 2 2 3" xfId="28452" xr:uid="{71533F5B-75D9-4F3F-8850-C06233F5A117}"/>
    <cellStyle name="Comma 3 7 5 3 2 3" xfId="14042" xr:uid="{00000000-0005-0000-0000-0000CA470000}"/>
    <cellStyle name="Comma 3 7 5 3 2 3 2" xfId="33256" xr:uid="{6738FCBF-A445-499D-A4C2-FF8191DCAE59}"/>
    <cellStyle name="Comma 3 7 5 3 2 4" xfId="23649" xr:uid="{53237B5D-F595-4F37-B5DE-69AFBEC10B6E}"/>
    <cellStyle name="Comma 3 7 5 3 3" xfId="6837" xr:uid="{00000000-0005-0000-0000-0000CB470000}"/>
    <cellStyle name="Comma 3 7 5 3 3 2" xfId="16444" xr:uid="{00000000-0005-0000-0000-0000CC470000}"/>
    <cellStyle name="Comma 3 7 5 3 3 2 2" xfId="35658" xr:uid="{9107CE74-16E5-4977-ACE5-185A66152D5B}"/>
    <cellStyle name="Comma 3 7 5 3 3 3" xfId="26051" xr:uid="{11D1C266-EE59-483B-A3F7-8FFA068416BB}"/>
    <cellStyle name="Comma 3 7 5 3 4" xfId="11640" xr:uid="{00000000-0005-0000-0000-0000CD470000}"/>
    <cellStyle name="Comma 3 7 5 3 4 2" xfId="30854" xr:uid="{AB29B85B-36D8-4459-BDC5-88B272DE0A4B}"/>
    <cellStyle name="Comma 3 7 5 3 5" xfId="21247" xr:uid="{485FA59B-A7A7-46EC-9B9D-1EA3C9753A1B}"/>
    <cellStyle name="Comma 3 7 5 4" xfId="2835" xr:uid="{00000000-0005-0000-0000-0000CE470000}"/>
    <cellStyle name="Comma 3 7 5 4 2" xfId="7638" xr:uid="{00000000-0005-0000-0000-0000CF470000}"/>
    <cellStyle name="Comma 3 7 5 4 2 2" xfId="17245" xr:uid="{00000000-0005-0000-0000-0000D0470000}"/>
    <cellStyle name="Comma 3 7 5 4 2 2 2" xfId="36459" xr:uid="{757B9193-0F0B-4332-888A-13599EEBB8C3}"/>
    <cellStyle name="Comma 3 7 5 4 2 3" xfId="26852" xr:uid="{6E95BC2B-302E-4016-93E4-2C20E38088D6}"/>
    <cellStyle name="Comma 3 7 5 4 3" xfId="12442" xr:uid="{00000000-0005-0000-0000-0000D1470000}"/>
    <cellStyle name="Comma 3 7 5 4 3 2" xfId="31656" xr:uid="{C64E6FCF-0D4B-4600-AB10-A533BB0FF75F}"/>
    <cellStyle name="Comma 3 7 5 4 4" xfId="22049" xr:uid="{ECEB833E-881E-4FC0-BFE3-264BBDB6F901}"/>
    <cellStyle name="Comma 3 7 5 5" xfId="5237" xr:uid="{00000000-0005-0000-0000-0000D2470000}"/>
    <cellStyle name="Comma 3 7 5 5 2" xfId="14844" xr:uid="{00000000-0005-0000-0000-0000D3470000}"/>
    <cellStyle name="Comma 3 7 5 5 2 2" xfId="34058" xr:uid="{D7E7463F-D268-4794-873A-79D780EFF7AE}"/>
    <cellStyle name="Comma 3 7 5 5 3" xfId="24451" xr:uid="{5C7E050C-5DCA-4859-AEDD-B353EABFB94B}"/>
    <cellStyle name="Comma 3 7 5 6" xfId="10040" xr:uid="{00000000-0005-0000-0000-0000D4470000}"/>
    <cellStyle name="Comma 3 7 5 6 2" xfId="29254" xr:uid="{71F5BA1D-C56A-40E3-BE08-12C169B16A96}"/>
    <cellStyle name="Comma 3 7 5 7" xfId="19647" xr:uid="{14CEEAF4-2528-4AC4-A13E-D1CF8633234B}"/>
    <cellStyle name="Comma 3 7 6" xfId="629" xr:uid="{00000000-0005-0000-0000-0000D5470000}"/>
    <cellStyle name="Comma 3 7 6 2" xfId="1430" xr:uid="{00000000-0005-0000-0000-0000D6470000}"/>
    <cellStyle name="Comma 3 7 6 2 2" xfId="3835" xr:uid="{00000000-0005-0000-0000-0000D7470000}"/>
    <cellStyle name="Comma 3 7 6 2 2 2" xfId="8638" xr:uid="{00000000-0005-0000-0000-0000D8470000}"/>
    <cellStyle name="Comma 3 7 6 2 2 2 2" xfId="18245" xr:uid="{00000000-0005-0000-0000-0000D9470000}"/>
    <cellStyle name="Comma 3 7 6 2 2 2 2 2" xfId="37459" xr:uid="{95106F31-4BBD-4B69-A12A-324E594A23ED}"/>
    <cellStyle name="Comma 3 7 6 2 2 2 3" xfId="27852" xr:uid="{43D4D5EE-0E2D-469F-9299-7E3A0E75AE8D}"/>
    <cellStyle name="Comma 3 7 6 2 2 3" xfId="13442" xr:uid="{00000000-0005-0000-0000-0000DA470000}"/>
    <cellStyle name="Comma 3 7 6 2 2 3 2" xfId="32656" xr:uid="{F878F5C6-CAC0-4B27-9140-7567D2B0F196}"/>
    <cellStyle name="Comma 3 7 6 2 2 4" xfId="23049" xr:uid="{CB9E6BF4-446D-4E3C-B7D2-5F2DB30B02F4}"/>
    <cellStyle name="Comma 3 7 6 2 3" xfId="6237" xr:uid="{00000000-0005-0000-0000-0000DB470000}"/>
    <cellStyle name="Comma 3 7 6 2 3 2" xfId="15844" xr:uid="{00000000-0005-0000-0000-0000DC470000}"/>
    <cellStyle name="Comma 3 7 6 2 3 2 2" xfId="35058" xr:uid="{38CA6E68-BD01-4B70-BF2E-31123E673FB0}"/>
    <cellStyle name="Comma 3 7 6 2 3 3" xfId="25451" xr:uid="{60E2CCD8-4628-40BC-BBF3-4E6B6AD11B39}"/>
    <cellStyle name="Comma 3 7 6 2 4" xfId="11040" xr:uid="{00000000-0005-0000-0000-0000DD470000}"/>
    <cellStyle name="Comma 3 7 6 2 4 2" xfId="30254" xr:uid="{575239C3-1511-4633-B7DE-6040B3211C59}"/>
    <cellStyle name="Comma 3 7 6 2 5" xfId="20647" xr:uid="{EF5DBA29-AE07-48E7-B5BA-EB3E6A563AEF}"/>
    <cellStyle name="Comma 3 7 6 3" xfId="2230" xr:uid="{00000000-0005-0000-0000-0000DE470000}"/>
    <cellStyle name="Comma 3 7 6 3 2" xfId="4635" xr:uid="{00000000-0005-0000-0000-0000DF470000}"/>
    <cellStyle name="Comma 3 7 6 3 2 2" xfId="9438" xr:uid="{00000000-0005-0000-0000-0000E0470000}"/>
    <cellStyle name="Comma 3 7 6 3 2 2 2" xfId="19045" xr:uid="{00000000-0005-0000-0000-0000E1470000}"/>
    <cellStyle name="Comma 3 7 6 3 2 2 2 2" xfId="38259" xr:uid="{7C964B04-7992-4B2F-8A3E-CE6DA56A99F6}"/>
    <cellStyle name="Comma 3 7 6 3 2 2 3" xfId="28652" xr:uid="{929482D1-9D70-4AD7-9E74-DD7976B49B99}"/>
    <cellStyle name="Comma 3 7 6 3 2 3" xfId="14242" xr:uid="{00000000-0005-0000-0000-0000E2470000}"/>
    <cellStyle name="Comma 3 7 6 3 2 3 2" xfId="33456" xr:uid="{86A1CA9F-9C8A-40AB-9EF2-46730F42FCD6}"/>
    <cellStyle name="Comma 3 7 6 3 2 4" xfId="23849" xr:uid="{42B9662A-4BFA-406C-94E6-007F7EEB4CB1}"/>
    <cellStyle name="Comma 3 7 6 3 3" xfId="7037" xr:uid="{00000000-0005-0000-0000-0000E3470000}"/>
    <cellStyle name="Comma 3 7 6 3 3 2" xfId="16644" xr:uid="{00000000-0005-0000-0000-0000E4470000}"/>
    <cellStyle name="Comma 3 7 6 3 3 2 2" xfId="35858" xr:uid="{A7B81D06-99E0-4A44-AE2D-A235EA4D93AE}"/>
    <cellStyle name="Comma 3 7 6 3 3 3" xfId="26251" xr:uid="{7B9E64A5-1A85-4A51-A702-38DD5FB844D7}"/>
    <cellStyle name="Comma 3 7 6 3 4" xfId="11840" xr:uid="{00000000-0005-0000-0000-0000E5470000}"/>
    <cellStyle name="Comma 3 7 6 3 4 2" xfId="31054" xr:uid="{4E3CD4DF-E078-482E-AC73-76224DB4C564}"/>
    <cellStyle name="Comma 3 7 6 3 5" xfId="21447" xr:uid="{9DD04FA9-3D64-4346-85CC-7C281DDFCD42}"/>
    <cellStyle name="Comma 3 7 6 4" xfId="3035" xr:uid="{00000000-0005-0000-0000-0000E6470000}"/>
    <cellStyle name="Comma 3 7 6 4 2" xfId="7838" xr:uid="{00000000-0005-0000-0000-0000E7470000}"/>
    <cellStyle name="Comma 3 7 6 4 2 2" xfId="17445" xr:uid="{00000000-0005-0000-0000-0000E8470000}"/>
    <cellStyle name="Comma 3 7 6 4 2 2 2" xfId="36659" xr:uid="{D6BE86A6-9410-450C-B066-09133C61951B}"/>
    <cellStyle name="Comma 3 7 6 4 2 3" xfId="27052" xr:uid="{BEBBB3CA-E6D0-4D6C-9F14-5FF9EC9E9982}"/>
    <cellStyle name="Comma 3 7 6 4 3" xfId="12642" xr:uid="{00000000-0005-0000-0000-0000E9470000}"/>
    <cellStyle name="Comma 3 7 6 4 3 2" xfId="31856" xr:uid="{EF2BBD40-A206-4ED9-BEE3-778070AA1D52}"/>
    <cellStyle name="Comma 3 7 6 4 4" xfId="22249" xr:uid="{6038F19D-7948-49DD-9281-B8C7A99ED422}"/>
    <cellStyle name="Comma 3 7 6 5" xfId="5437" xr:uid="{00000000-0005-0000-0000-0000EA470000}"/>
    <cellStyle name="Comma 3 7 6 5 2" xfId="15044" xr:uid="{00000000-0005-0000-0000-0000EB470000}"/>
    <cellStyle name="Comma 3 7 6 5 2 2" xfId="34258" xr:uid="{314949E5-3BEB-4F15-86ED-6DF36679F019}"/>
    <cellStyle name="Comma 3 7 6 5 3" xfId="24651" xr:uid="{3767D2EC-6E87-402D-AD18-A9993FAF5748}"/>
    <cellStyle name="Comma 3 7 6 6" xfId="10240" xr:uid="{00000000-0005-0000-0000-0000EC470000}"/>
    <cellStyle name="Comma 3 7 6 6 2" xfId="29454" xr:uid="{F4A49B4D-52DD-477D-A47C-F93CCB568736}"/>
    <cellStyle name="Comma 3 7 6 7" xfId="19847" xr:uid="{62BFFCF2-47BA-4A20-863A-7D5AA18479F4}"/>
    <cellStyle name="Comma 3 7 7" xfId="830" xr:uid="{00000000-0005-0000-0000-0000ED470000}"/>
    <cellStyle name="Comma 3 7 7 2" xfId="3235" xr:uid="{00000000-0005-0000-0000-0000EE470000}"/>
    <cellStyle name="Comma 3 7 7 2 2" xfId="8038" xr:uid="{00000000-0005-0000-0000-0000EF470000}"/>
    <cellStyle name="Comma 3 7 7 2 2 2" xfId="17645" xr:uid="{00000000-0005-0000-0000-0000F0470000}"/>
    <cellStyle name="Comma 3 7 7 2 2 2 2" xfId="36859" xr:uid="{1A8882E8-2D1E-4D82-BD12-0393003E1EDC}"/>
    <cellStyle name="Comma 3 7 7 2 2 3" xfId="27252" xr:uid="{371AD7B4-EFE7-4EF9-9E4F-984EEA1616F8}"/>
    <cellStyle name="Comma 3 7 7 2 3" xfId="12842" xr:uid="{00000000-0005-0000-0000-0000F1470000}"/>
    <cellStyle name="Comma 3 7 7 2 3 2" xfId="32056" xr:uid="{D2D642A8-5F1D-433D-B64B-05CCBAFE720A}"/>
    <cellStyle name="Comma 3 7 7 2 4" xfId="22449" xr:uid="{84696A69-95F8-4DC9-8594-B1C7FE3CB5A0}"/>
    <cellStyle name="Comma 3 7 7 3" xfId="5637" xr:uid="{00000000-0005-0000-0000-0000F2470000}"/>
    <cellStyle name="Comma 3 7 7 3 2" xfId="15244" xr:uid="{00000000-0005-0000-0000-0000F3470000}"/>
    <cellStyle name="Comma 3 7 7 3 2 2" xfId="34458" xr:uid="{4B61E8B3-3E96-4C9D-B64C-8C09F5B2FD70}"/>
    <cellStyle name="Comma 3 7 7 3 3" xfId="24851" xr:uid="{A008E6A6-5474-4B63-9A50-8A94CAEFB4A5}"/>
    <cellStyle name="Comma 3 7 7 4" xfId="10440" xr:uid="{00000000-0005-0000-0000-0000F4470000}"/>
    <cellStyle name="Comma 3 7 7 4 2" xfId="29654" xr:uid="{F94DC629-B4F1-4565-BBA9-07E05D4627C3}"/>
    <cellStyle name="Comma 3 7 7 5" xfId="20047" xr:uid="{25008A38-528B-46AE-A0FA-7FF63E2346FF}"/>
    <cellStyle name="Comma 3 7 8" xfId="1630" xr:uid="{00000000-0005-0000-0000-0000F5470000}"/>
    <cellStyle name="Comma 3 7 8 2" xfId="4035" xr:uid="{00000000-0005-0000-0000-0000F6470000}"/>
    <cellStyle name="Comma 3 7 8 2 2" xfId="8838" xr:uid="{00000000-0005-0000-0000-0000F7470000}"/>
    <cellStyle name="Comma 3 7 8 2 2 2" xfId="18445" xr:uid="{00000000-0005-0000-0000-0000F8470000}"/>
    <cellStyle name="Comma 3 7 8 2 2 2 2" xfId="37659" xr:uid="{679098C9-39E3-4EAE-AF13-A761108FD72A}"/>
    <cellStyle name="Comma 3 7 8 2 2 3" xfId="28052" xr:uid="{F83E110A-136F-4387-90E2-F927DE3A15D4}"/>
    <cellStyle name="Comma 3 7 8 2 3" xfId="13642" xr:uid="{00000000-0005-0000-0000-0000F9470000}"/>
    <cellStyle name="Comma 3 7 8 2 3 2" xfId="32856" xr:uid="{1DF5109C-04B8-4D16-8E03-FB759B5F0CA6}"/>
    <cellStyle name="Comma 3 7 8 2 4" xfId="23249" xr:uid="{613F85B4-941F-4E2D-B603-06FA021F42E4}"/>
    <cellStyle name="Comma 3 7 8 3" xfId="6437" xr:uid="{00000000-0005-0000-0000-0000FA470000}"/>
    <cellStyle name="Comma 3 7 8 3 2" xfId="16044" xr:uid="{00000000-0005-0000-0000-0000FB470000}"/>
    <cellStyle name="Comma 3 7 8 3 2 2" xfId="35258" xr:uid="{ED64A9F9-E5A1-43C5-A11F-1A6E9DA801FE}"/>
    <cellStyle name="Comma 3 7 8 3 3" xfId="25651" xr:uid="{63C48F06-E7CB-4AD8-816C-1120EF54204E}"/>
    <cellStyle name="Comma 3 7 8 4" xfId="11240" xr:uid="{00000000-0005-0000-0000-0000FC470000}"/>
    <cellStyle name="Comma 3 7 8 4 2" xfId="30454" xr:uid="{954D82A4-CC0C-4014-B95E-9776F4791C26}"/>
    <cellStyle name="Comma 3 7 8 5" xfId="20847" xr:uid="{CCB88F74-62BC-4F06-BE4F-1B4ECBAF37CD}"/>
    <cellStyle name="Comma 3 7 9" xfId="2435" xr:uid="{00000000-0005-0000-0000-0000FD470000}"/>
    <cellStyle name="Comma 3 7 9 2" xfId="7238" xr:uid="{00000000-0005-0000-0000-0000FE470000}"/>
    <cellStyle name="Comma 3 7 9 2 2" xfId="16845" xr:uid="{00000000-0005-0000-0000-0000FF470000}"/>
    <cellStyle name="Comma 3 7 9 2 2 2" xfId="36059" xr:uid="{0DDB8B1C-647D-4A7F-ABAE-696D2F68919A}"/>
    <cellStyle name="Comma 3 7 9 2 3" xfId="26452" xr:uid="{1ADE43E9-666A-4056-8A5B-1F34682D6A5F}"/>
    <cellStyle name="Comma 3 7 9 3" xfId="12042" xr:uid="{00000000-0005-0000-0000-000000480000}"/>
    <cellStyle name="Comma 3 7 9 3 2" xfId="31256" xr:uid="{9CBF373B-CC06-4251-BAFE-CE63385A610F}"/>
    <cellStyle name="Comma 3 7 9 4" xfId="21649" xr:uid="{2194A15E-2016-468E-9D72-EB5EBA077E2A}"/>
    <cellStyle name="Comma 3 8" xfId="38" xr:uid="{00000000-0005-0000-0000-000001480000}"/>
    <cellStyle name="Comma 3 8 10" xfId="4847" xr:uid="{00000000-0005-0000-0000-000002480000}"/>
    <cellStyle name="Comma 3 8 10 2" xfId="14454" xr:uid="{00000000-0005-0000-0000-000003480000}"/>
    <cellStyle name="Comma 3 8 10 2 2" xfId="33668" xr:uid="{B4630A61-99E5-4BB9-98BD-8BF4FC3C6A43}"/>
    <cellStyle name="Comma 3 8 10 3" xfId="24061" xr:uid="{FC91D092-727A-48EE-9141-7EFD842A438F}"/>
    <cellStyle name="Comma 3 8 11" xfId="9650" xr:uid="{00000000-0005-0000-0000-000004480000}"/>
    <cellStyle name="Comma 3 8 11 2" xfId="28864" xr:uid="{2C7BA11E-3787-4C69-BC87-8A6D76FBCDBF}"/>
    <cellStyle name="Comma 3 8 12" xfId="19257" xr:uid="{9DB473E4-66F1-4BC7-BC91-A3880AD7A797}"/>
    <cellStyle name="Comma 3 8 2" xfId="89" xr:uid="{00000000-0005-0000-0000-000005480000}"/>
    <cellStyle name="Comma 3 8 2 10" xfId="9700" xr:uid="{00000000-0005-0000-0000-000006480000}"/>
    <cellStyle name="Comma 3 8 2 10 2" xfId="28914" xr:uid="{322FC1F8-17FE-4938-91AA-CE7FB62374EC}"/>
    <cellStyle name="Comma 3 8 2 11" xfId="19307" xr:uid="{1453A896-48B6-4BB5-A354-651D2B4337C0}"/>
    <cellStyle name="Comma 3 8 2 2" xfId="189" xr:uid="{00000000-0005-0000-0000-000007480000}"/>
    <cellStyle name="Comma 3 8 2 2 10" xfId="19407" xr:uid="{82F9E2AF-9C5C-47D0-9DC3-0C4E95A81E51}"/>
    <cellStyle name="Comma 3 8 2 2 2" xfId="389" xr:uid="{00000000-0005-0000-0000-000008480000}"/>
    <cellStyle name="Comma 3 8 2 2 2 2" xfId="1190" xr:uid="{00000000-0005-0000-0000-000009480000}"/>
    <cellStyle name="Comma 3 8 2 2 2 2 2" xfId="3595" xr:uid="{00000000-0005-0000-0000-00000A480000}"/>
    <cellStyle name="Comma 3 8 2 2 2 2 2 2" xfId="8398" xr:uid="{00000000-0005-0000-0000-00000B480000}"/>
    <cellStyle name="Comma 3 8 2 2 2 2 2 2 2" xfId="18005" xr:uid="{00000000-0005-0000-0000-00000C480000}"/>
    <cellStyle name="Comma 3 8 2 2 2 2 2 2 2 2" xfId="37219" xr:uid="{7A863D0F-719E-4D97-B6A7-8E8E2EAED1C1}"/>
    <cellStyle name="Comma 3 8 2 2 2 2 2 2 3" xfId="27612" xr:uid="{205D8CBF-75BB-4B54-A4F1-05650833DDC7}"/>
    <cellStyle name="Comma 3 8 2 2 2 2 2 3" xfId="13202" xr:uid="{00000000-0005-0000-0000-00000D480000}"/>
    <cellStyle name="Comma 3 8 2 2 2 2 2 3 2" xfId="32416" xr:uid="{4C66E21D-9184-4C14-BE70-AEE2B39028A5}"/>
    <cellStyle name="Comma 3 8 2 2 2 2 2 4" xfId="22809" xr:uid="{823677DB-B734-4390-94EB-93462997185F}"/>
    <cellStyle name="Comma 3 8 2 2 2 2 3" xfId="5997" xr:uid="{00000000-0005-0000-0000-00000E480000}"/>
    <cellStyle name="Comma 3 8 2 2 2 2 3 2" xfId="15604" xr:uid="{00000000-0005-0000-0000-00000F480000}"/>
    <cellStyle name="Comma 3 8 2 2 2 2 3 2 2" xfId="34818" xr:uid="{581C0CE6-5323-4229-8F43-BB1F8CC51E0B}"/>
    <cellStyle name="Comma 3 8 2 2 2 2 3 3" xfId="25211" xr:uid="{D7307B4A-2084-44FA-A601-7726EB047FD1}"/>
    <cellStyle name="Comma 3 8 2 2 2 2 4" xfId="10800" xr:uid="{00000000-0005-0000-0000-000010480000}"/>
    <cellStyle name="Comma 3 8 2 2 2 2 4 2" xfId="30014" xr:uid="{680A0994-057C-4EA2-BF56-845831BF6253}"/>
    <cellStyle name="Comma 3 8 2 2 2 2 5" xfId="20407" xr:uid="{5232A9FC-E2F6-4849-97D8-E30515719DAC}"/>
    <cellStyle name="Comma 3 8 2 2 2 3" xfId="1990" xr:uid="{00000000-0005-0000-0000-000011480000}"/>
    <cellStyle name="Comma 3 8 2 2 2 3 2" xfId="4395" xr:uid="{00000000-0005-0000-0000-000012480000}"/>
    <cellStyle name="Comma 3 8 2 2 2 3 2 2" xfId="9198" xr:uid="{00000000-0005-0000-0000-000013480000}"/>
    <cellStyle name="Comma 3 8 2 2 2 3 2 2 2" xfId="18805" xr:uid="{00000000-0005-0000-0000-000014480000}"/>
    <cellStyle name="Comma 3 8 2 2 2 3 2 2 2 2" xfId="38019" xr:uid="{9E19AB1E-8DFB-4557-A6BA-56AFDA39DBA3}"/>
    <cellStyle name="Comma 3 8 2 2 2 3 2 2 3" xfId="28412" xr:uid="{1849FE66-978F-40B2-A323-EF6FDBD2F66B}"/>
    <cellStyle name="Comma 3 8 2 2 2 3 2 3" xfId="14002" xr:uid="{00000000-0005-0000-0000-000015480000}"/>
    <cellStyle name="Comma 3 8 2 2 2 3 2 3 2" xfId="33216" xr:uid="{CD4E5EEF-76FD-43FA-9D3E-20EB3B1F1A59}"/>
    <cellStyle name="Comma 3 8 2 2 2 3 2 4" xfId="23609" xr:uid="{94798651-DB15-4FE1-83BE-0D2411CF4230}"/>
    <cellStyle name="Comma 3 8 2 2 2 3 3" xfId="6797" xr:uid="{00000000-0005-0000-0000-000016480000}"/>
    <cellStyle name="Comma 3 8 2 2 2 3 3 2" xfId="16404" xr:uid="{00000000-0005-0000-0000-000017480000}"/>
    <cellStyle name="Comma 3 8 2 2 2 3 3 2 2" xfId="35618" xr:uid="{18EF7A66-7588-45D7-A81A-F300052E4516}"/>
    <cellStyle name="Comma 3 8 2 2 2 3 3 3" xfId="26011" xr:uid="{35C9773C-1F27-4C60-B238-D8760CE6CA51}"/>
    <cellStyle name="Comma 3 8 2 2 2 3 4" xfId="11600" xr:uid="{00000000-0005-0000-0000-000018480000}"/>
    <cellStyle name="Comma 3 8 2 2 2 3 4 2" xfId="30814" xr:uid="{56FAE00A-956B-4806-87FA-273C7C3BA995}"/>
    <cellStyle name="Comma 3 8 2 2 2 3 5" xfId="21207" xr:uid="{2DA74293-1737-4144-A139-5F5FCA80F581}"/>
    <cellStyle name="Comma 3 8 2 2 2 4" xfId="2795" xr:uid="{00000000-0005-0000-0000-000019480000}"/>
    <cellStyle name="Comma 3 8 2 2 2 4 2" xfId="7598" xr:uid="{00000000-0005-0000-0000-00001A480000}"/>
    <cellStyle name="Comma 3 8 2 2 2 4 2 2" xfId="17205" xr:uid="{00000000-0005-0000-0000-00001B480000}"/>
    <cellStyle name="Comma 3 8 2 2 2 4 2 2 2" xfId="36419" xr:uid="{05A32732-5518-4F86-8E1E-589FD22BB62B}"/>
    <cellStyle name="Comma 3 8 2 2 2 4 2 3" xfId="26812" xr:uid="{D5F65871-FEAD-4564-A2B1-C47B729AFD25}"/>
    <cellStyle name="Comma 3 8 2 2 2 4 3" xfId="12402" xr:uid="{00000000-0005-0000-0000-00001C480000}"/>
    <cellStyle name="Comma 3 8 2 2 2 4 3 2" xfId="31616" xr:uid="{B73EA6C5-0B34-482B-989D-AB60A40B2CEE}"/>
    <cellStyle name="Comma 3 8 2 2 2 4 4" xfId="22009" xr:uid="{5BA07194-42BD-4802-AE20-2DC835185851}"/>
    <cellStyle name="Comma 3 8 2 2 2 5" xfId="5197" xr:uid="{00000000-0005-0000-0000-00001D480000}"/>
    <cellStyle name="Comma 3 8 2 2 2 5 2" xfId="14804" xr:uid="{00000000-0005-0000-0000-00001E480000}"/>
    <cellStyle name="Comma 3 8 2 2 2 5 2 2" xfId="34018" xr:uid="{D4B3AC5C-8592-47A4-9DDF-85A8445B8737}"/>
    <cellStyle name="Comma 3 8 2 2 2 5 3" xfId="24411" xr:uid="{A3D0E67B-3B5E-4C10-B780-759993C4EF78}"/>
    <cellStyle name="Comma 3 8 2 2 2 6" xfId="10000" xr:uid="{00000000-0005-0000-0000-00001F480000}"/>
    <cellStyle name="Comma 3 8 2 2 2 6 2" xfId="29214" xr:uid="{95C4FD64-57C9-4C7C-A14C-4998B574DFBC}"/>
    <cellStyle name="Comma 3 8 2 2 2 7" xfId="19607" xr:uid="{8112BA85-11B6-4425-B1A3-6BECA6D055D6}"/>
    <cellStyle name="Comma 3 8 2 2 3" xfId="589" xr:uid="{00000000-0005-0000-0000-000020480000}"/>
    <cellStyle name="Comma 3 8 2 2 3 2" xfId="1390" xr:uid="{00000000-0005-0000-0000-000021480000}"/>
    <cellStyle name="Comma 3 8 2 2 3 2 2" xfId="3795" xr:uid="{00000000-0005-0000-0000-000022480000}"/>
    <cellStyle name="Comma 3 8 2 2 3 2 2 2" xfId="8598" xr:uid="{00000000-0005-0000-0000-000023480000}"/>
    <cellStyle name="Comma 3 8 2 2 3 2 2 2 2" xfId="18205" xr:uid="{00000000-0005-0000-0000-000024480000}"/>
    <cellStyle name="Comma 3 8 2 2 3 2 2 2 2 2" xfId="37419" xr:uid="{1D656897-A274-4D6F-84FC-150ACEBE1259}"/>
    <cellStyle name="Comma 3 8 2 2 3 2 2 2 3" xfId="27812" xr:uid="{19F5D36D-8A9E-40DA-9DB6-9AE2745A7444}"/>
    <cellStyle name="Comma 3 8 2 2 3 2 2 3" xfId="13402" xr:uid="{00000000-0005-0000-0000-000025480000}"/>
    <cellStyle name="Comma 3 8 2 2 3 2 2 3 2" xfId="32616" xr:uid="{BDAF1CE9-6B25-4E17-B532-C2AA2710D211}"/>
    <cellStyle name="Comma 3 8 2 2 3 2 2 4" xfId="23009" xr:uid="{7970E11A-FD9A-4E74-9C2A-C499A2623882}"/>
    <cellStyle name="Comma 3 8 2 2 3 2 3" xfId="6197" xr:uid="{00000000-0005-0000-0000-000026480000}"/>
    <cellStyle name="Comma 3 8 2 2 3 2 3 2" xfId="15804" xr:uid="{00000000-0005-0000-0000-000027480000}"/>
    <cellStyle name="Comma 3 8 2 2 3 2 3 2 2" xfId="35018" xr:uid="{68A27958-A001-41B3-B888-5A504B0C8445}"/>
    <cellStyle name="Comma 3 8 2 2 3 2 3 3" xfId="25411" xr:uid="{D555E290-A5C5-41B1-94C7-5F6E8F7D0F8B}"/>
    <cellStyle name="Comma 3 8 2 2 3 2 4" xfId="11000" xr:uid="{00000000-0005-0000-0000-000028480000}"/>
    <cellStyle name="Comma 3 8 2 2 3 2 4 2" xfId="30214" xr:uid="{38404EA3-F136-4C15-BB7E-2F64B159585F}"/>
    <cellStyle name="Comma 3 8 2 2 3 2 5" xfId="20607" xr:uid="{710A7A05-6FB2-4ACC-B59E-A7B6BF8C646C}"/>
    <cellStyle name="Comma 3 8 2 2 3 3" xfId="2190" xr:uid="{00000000-0005-0000-0000-000029480000}"/>
    <cellStyle name="Comma 3 8 2 2 3 3 2" xfId="4595" xr:uid="{00000000-0005-0000-0000-00002A480000}"/>
    <cellStyle name="Comma 3 8 2 2 3 3 2 2" xfId="9398" xr:uid="{00000000-0005-0000-0000-00002B480000}"/>
    <cellStyle name="Comma 3 8 2 2 3 3 2 2 2" xfId="19005" xr:uid="{00000000-0005-0000-0000-00002C480000}"/>
    <cellStyle name="Comma 3 8 2 2 3 3 2 2 2 2" xfId="38219" xr:uid="{F303E0A7-E22E-4692-A0E8-1B32BA829999}"/>
    <cellStyle name="Comma 3 8 2 2 3 3 2 2 3" xfId="28612" xr:uid="{884F745F-2433-471A-9FFE-6878A5ED3659}"/>
    <cellStyle name="Comma 3 8 2 2 3 3 2 3" xfId="14202" xr:uid="{00000000-0005-0000-0000-00002D480000}"/>
    <cellStyle name="Comma 3 8 2 2 3 3 2 3 2" xfId="33416" xr:uid="{642DD3FB-9124-4555-8298-66F29467F16B}"/>
    <cellStyle name="Comma 3 8 2 2 3 3 2 4" xfId="23809" xr:uid="{1545556B-9C22-4695-A906-64A7E7041231}"/>
    <cellStyle name="Comma 3 8 2 2 3 3 3" xfId="6997" xr:uid="{00000000-0005-0000-0000-00002E480000}"/>
    <cellStyle name="Comma 3 8 2 2 3 3 3 2" xfId="16604" xr:uid="{00000000-0005-0000-0000-00002F480000}"/>
    <cellStyle name="Comma 3 8 2 2 3 3 3 2 2" xfId="35818" xr:uid="{CDE0DF48-FDCD-41CE-8C5F-25789FB9861E}"/>
    <cellStyle name="Comma 3 8 2 2 3 3 3 3" xfId="26211" xr:uid="{7A7A3732-07EC-42A2-BA49-802DDB5786E8}"/>
    <cellStyle name="Comma 3 8 2 2 3 3 4" xfId="11800" xr:uid="{00000000-0005-0000-0000-000030480000}"/>
    <cellStyle name="Comma 3 8 2 2 3 3 4 2" xfId="31014" xr:uid="{B5BDF188-5F96-437D-A78F-810148AC7B68}"/>
    <cellStyle name="Comma 3 8 2 2 3 3 5" xfId="21407" xr:uid="{0E7F88AF-D5BE-4AE3-A868-B9E699FB853A}"/>
    <cellStyle name="Comma 3 8 2 2 3 4" xfId="2995" xr:uid="{00000000-0005-0000-0000-000031480000}"/>
    <cellStyle name="Comma 3 8 2 2 3 4 2" xfId="7798" xr:uid="{00000000-0005-0000-0000-000032480000}"/>
    <cellStyle name="Comma 3 8 2 2 3 4 2 2" xfId="17405" xr:uid="{00000000-0005-0000-0000-000033480000}"/>
    <cellStyle name="Comma 3 8 2 2 3 4 2 2 2" xfId="36619" xr:uid="{DFF78CB4-60B2-4D01-AE48-2D0A031FC445}"/>
    <cellStyle name="Comma 3 8 2 2 3 4 2 3" xfId="27012" xr:uid="{F5C86C8B-12EF-42EB-AAC5-1137974782DC}"/>
    <cellStyle name="Comma 3 8 2 2 3 4 3" xfId="12602" xr:uid="{00000000-0005-0000-0000-000034480000}"/>
    <cellStyle name="Comma 3 8 2 2 3 4 3 2" xfId="31816" xr:uid="{979F396F-A735-48F6-ADAC-03A248BB1351}"/>
    <cellStyle name="Comma 3 8 2 2 3 4 4" xfId="22209" xr:uid="{F2CA572D-27F5-4D63-86CD-A226F88386F7}"/>
    <cellStyle name="Comma 3 8 2 2 3 5" xfId="5397" xr:uid="{00000000-0005-0000-0000-000035480000}"/>
    <cellStyle name="Comma 3 8 2 2 3 5 2" xfId="15004" xr:uid="{00000000-0005-0000-0000-000036480000}"/>
    <cellStyle name="Comma 3 8 2 2 3 5 2 2" xfId="34218" xr:uid="{42ED6F31-5F7A-4A3F-B9C3-6E098E192CB4}"/>
    <cellStyle name="Comma 3 8 2 2 3 5 3" xfId="24611" xr:uid="{E87C3C8F-73AC-4E40-8B80-0E5BF87D9239}"/>
    <cellStyle name="Comma 3 8 2 2 3 6" xfId="10200" xr:uid="{00000000-0005-0000-0000-000037480000}"/>
    <cellStyle name="Comma 3 8 2 2 3 6 2" xfId="29414" xr:uid="{11349202-84A2-4327-8436-CBE7BF15C748}"/>
    <cellStyle name="Comma 3 8 2 2 3 7" xfId="19807" xr:uid="{C74FD60D-877C-4789-B6FF-2A12FE08A1FC}"/>
    <cellStyle name="Comma 3 8 2 2 4" xfId="789" xr:uid="{00000000-0005-0000-0000-000038480000}"/>
    <cellStyle name="Comma 3 8 2 2 4 2" xfId="1590" xr:uid="{00000000-0005-0000-0000-000039480000}"/>
    <cellStyle name="Comma 3 8 2 2 4 2 2" xfId="3995" xr:uid="{00000000-0005-0000-0000-00003A480000}"/>
    <cellStyle name="Comma 3 8 2 2 4 2 2 2" xfId="8798" xr:uid="{00000000-0005-0000-0000-00003B480000}"/>
    <cellStyle name="Comma 3 8 2 2 4 2 2 2 2" xfId="18405" xr:uid="{00000000-0005-0000-0000-00003C480000}"/>
    <cellStyle name="Comma 3 8 2 2 4 2 2 2 2 2" xfId="37619" xr:uid="{65B09A65-5B11-4E14-8C70-E27AE81C9ACB}"/>
    <cellStyle name="Comma 3 8 2 2 4 2 2 2 3" xfId="28012" xr:uid="{B35F1B85-C6F5-47D3-84D2-A40D90B0D5D7}"/>
    <cellStyle name="Comma 3 8 2 2 4 2 2 3" xfId="13602" xr:uid="{00000000-0005-0000-0000-00003D480000}"/>
    <cellStyle name="Comma 3 8 2 2 4 2 2 3 2" xfId="32816" xr:uid="{AF526E1C-6197-4D8A-9E13-DE84498E18A5}"/>
    <cellStyle name="Comma 3 8 2 2 4 2 2 4" xfId="23209" xr:uid="{484DB7CA-AF32-4D63-8140-DB161564D960}"/>
    <cellStyle name="Comma 3 8 2 2 4 2 3" xfId="6397" xr:uid="{00000000-0005-0000-0000-00003E480000}"/>
    <cellStyle name="Comma 3 8 2 2 4 2 3 2" xfId="16004" xr:uid="{00000000-0005-0000-0000-00003F480000}"/>
    <cellStyle name="Comma 3 8 2 2 4 2 3 2 2" xfId="35218" xr:uid="{E6C999DF-9767-486D-ADB0-695B9B016D3D}"/>
    <cellStyle name="Comma 3 8 2 2 4 2 3 3" xfId="25611" xr:uid="{34277356-54CC-4D46-9683-7DBE4145692F}"/>
    <cellStyle name="Comma 3 8 2 2 4 2 4" xfId="11200" xr:uid="{00000000-0005-0000-0000-000040480000}"/>
    <cellStyle name="Comma 3 8 2 2 4 2 4 2" xfId="30414" xr:uid="{BB46062C-FA0C-44A8-90E3-416685B17BA2}"/>
    <cellStyle name="Comma 3 8 2 2 4 2 5" xfId="20807" xr:uid="{AC70ED26-ACE9-4A18-9381-6A13A428856B}"/>
    <cellStyle name="Comma 3 8 2 2 4 3" xfId="2390" xr:uid="{00000000-0005-0000-0000-000041480000}"/>
    <cellStyle name="Comma 3 8 2 2 4 3 2" xfId="4795" xr:uid="{00000000-0005-0000-0000-000042480000}"/>
    <cellStyle name="Comma 3 8 2 2 4 3 2 2" xfId="9598" xr:uid="{00000000-0005-0000-0000-000043480000}"/>
    <cellStyle name="Comma 3 8 2 2 4 3 2 2 2" xfId="19205" xr:uid="{00000000-0005-0000-0000-000044480000}"/>
    <cellStyle name="Comma 3 8 2 2 4 3 2 2 2 2" xfId="38419" xr:uid="{D558649D-E9D3-48AA-A7B2-606468B8AB51}"/>
    <cellStyle name="Comma 3 8 2 2 4 3 2 2 3" xfId="28812" xr:uid="{0BECB0F1-CE45-41E1-85C8-6F791185343B}"/>
    <cellStyle name="Comma 3 8 2 2 4 3 2 3" xfId="14402" xr:uid="{00000000-0005-0000-0000-000045480000}"/>
    <cellStyle name="Comma 3 8 2 2 4 3 2 3 2" xfId="33616" xr:uid="{D4D33017-D75B-4C86-969E-A0CBA9BA2A08}"/>
    <cellStyle name="Comma 3 8 2 2 4 3 2 4" xfId="24009" xr:uid="{0A14F3B4-4F27-4A74-8352-23229B6BAFB8}"/>
    <cellStyle name="Comma 3 8 2 2 4 3 3" xfId="7197" xr:uid="{00000000-0005-0000-0000-000046480000}"/>
    <cellStyle name="Comma 3 8 2 2 4 3 3 2" xfId="16804" xr:uid="{00000000-0005-0000-0000-000047480000}"/>
    <cellStyle name="Comma 3 8 2 2 4 3 3 2 2" xfId="36018" xr:uid="{2751C99F-47DE-4040-A59A-24FDAE3D4BAB}"/>
    <cellStyle name="Comma 3 8 2 2 4 3 3 3" xfId="26411" xr:uid="{624CBFDC-57C6-4651-BE3E-A82DA01BC780}"/>
    <cellStyle name="Comma 3 8 2 2 4 3 4" xfId="12000" xr:uid="{00000000-0005-0000-0000-000048480000}"/>
    <cellStyle name="Comma 3 8 2 2 4 3 4 2" xfId="31214" xr:uid="{3C534527-B8F9-424F-A4F0-FB35F572D9E7}"/>
    <cellStyle name="Comma 3 8 2 2 4 3 5" xfId="21607" xr:uid="{53A8CB2D-BF65-4BAA-9B7F-7C166517FC48}"/>
    <cellStyle name="Comma 3 8 2 2 4 4" xfId="3195" xr:uid="{00000000-0005-0000-0000-000049480000}"/>
    <cellStyle name="Comma 3 8 2 2 4 4 2" xfId="7998" xr:uid="{00000000-0005-0000-0000-00004A480000}"/>
    <cellStyle name="Comma 3 8 2 2 4 4 2 2" xfId="17605" xr:uid="{00000000-0005-0000-0000-00004B480000}"/>
    <cellStyle name="Comma 3 8 2 2 4 4 2 2 2" xfId="36819" xr:uid="{D8D8F7FD-95D8-42ED-AF63-6A6822795FCF}"/>
    <cellStyle name="Comma 3 8 2 2 4 4 2 3" xfId="27212" xr:uid="{16E8B9EA-A858-4CDC-B6B5-D732EB926862}"/>
    <cellStyle name="Comma 3 8 2 2 4 4 3" xfId="12802" xr:uid="{00000000-0005-0000-0000-00004C480000}"/>
    <cellStyle name="Comma 3 8 2 2 4 4 3 2" xfId="32016" xr:uid="{4A320EF9-322D-4D8B-9269-F13909E182A1}"/>
    <cellStyle name="Comma 3 8 2 2 4 4 4" xfId="22409" xr:uid="{6C617870-2042-4E81-9717-6A82094117CD}"/>
    <cellStyle name="Comma 3 8 2 2 4 5" xfId="5597" xr:uid="{00000000-0005-0000-0000-00004D480000}"/>
    <cellStyle name="Comma 3 8 2 2 4 5 2" xfId="15204" xr:uid="{00000000-0005-0000-0000-00004E480000}"/>
    <cellStyle name="Comma 3 8 2 2 4 5 2 2" xfId="34418" xr:uid="{872410AC-AAC1-4061-A1CE-44DDB9488AFA}"/>
    <cellStyle name="Comma 3 8 2 2 4 5 3" xfId="24811" xr:uid="{09A1756A-3483-4DC5-937C-47E940C28FF7}"/>
    <cellStyle name="Comma 3 8 2 2 4 6" xfId="10400" xr:uid="{00000000-0005-0000-0000-00004F480000}"/>
    <cellStyle name="Comma 3 8 2 2 4 6 2" xfId="29614" xr:uid="{EC5BB531-C5ED-41C8-8A32-DEBFD2E1D63D}"/>
    <cellStyle name="Comma 3 8 2 2 4 7" xfId="20007" xr:uid="{DE63AD86-CF08-4BD8-85A6-E9FE84E790B1}"/>
    <cellStyle name="Comma 3 8 2 2 5" xfId="990" xr:uid="{00000000-0005-0000-0000-000050480000}"/>
    <cellStyle name="Comma 3 8 2 2 5 2" xfId="3395" xr:uid="{00000000-0005-0000-0000-000051480000}"/>
    <cellStyle name="Comma 3 8 2 2 5 2 2" xfId="8198" xr:uid="{00000000-0005-0000-0000-000052480000}"/>
    <cellStyle name="Comma 3 8 2 2 5 2 2 2" xfId="17805" xr:uid="{00000000-0005-0000-0000-000053480000}"/>
    <cellStyle name="Comma 3 8 2 2 5 2 2 2 2" xfId="37019" xr:uid="{F2BDACE5-99E0-4BB0-92CE-5C3BB8B340E3}"/>
    <cellStyle name="Comma 3 8 2 2 5 2 2 3" xfId="27412" xr:uid="{15319AD4-108D-4E88-8170-B211104749EC}"/>
    <cellStyle name="Comma 3 8 2 2 5 2 3" xfId="13002" xr:uid="{00000000-0005-0000-0000-000054480000}"/>
    <cellStyle name="Comma 3 8 2 2 5 2 3 2" xfId="32216" xr:uid="{9E79C7E0-9653-4A3F-9D5A-0E6D469C46C3}"/>
    <cellStyle name="Comma 3 8 2 2 5 2 4" xfId="22609" xr:uid="{CCEE425E-9C17-42E3-ACA3-AC2CD0A345A3}"/>
    <cellStyle name="Comma 3 8 2 2 5 3" xfId="5797" xr:uid="{00000000-0005-0000-0000-000055480000}"/>
    <cellStyle name="Comma 3 8 2 2 5 3 2" xfId="15404" xr:uid="{00000000-0005-0000-0000-000056480000}"/>
    <cellStyle name="Comma 3 8 2 2 5 3 2 2" xfId="34618" xr:uid="{AF1B97BA-E0E1-4DCB-A18B-0B97E57CB3E7}"/>
    <cellStyle name="Comma 3 8 2 2 5 3 3" xfId="25011" xr:uid="{E9A13400-69BE-4EB8-8340-6DD2E58DAA57}"/>
    <cellStyle name="Comma 3 8 2 2 5 4" xfId="10600" xr:uid="{00000000-0005-0000-0000-000057480000}"/>
    <cellStyle name="Comma 3 8 2 2 5 4 2" xfId="29814" xr:uid="{03EC8065-3F6D-4A4D-A2E4-A8E7638F12DD}"/>
    <cellStyle name="Comma 3 8 2 2 5 5" xfId="20207" xr:uid="{098E55BC-18D6-4185-9001-91D95D7E49D4}"/>
    <cellStyle name="Comma 3 8 2 2 6" xfId="1790" xr:uid="{00000000-0005-0000-0000-000058480000}"/>
    <cellStyle name="Comma 3 8 2 2 6 2" xfId="4195" xr:uid="{00000000-0005-0000-0000-000059480000}"/>
    <cellStyle name="Comma 3 8 2 2 6 2 2" xfId="8998" xr:uid="{00000000-0005-0000-0000-00005A480000}"/>
    <cellStyle name="Comma 3 8 2 2 6 2 2 2" xfId="18605" xr:uid="{00000000-0005-0000-0000-00005B480000}"/>
    <cellStyle name="Comma 3 8 2 2 6 2 2 2 2" xfId="37819" xr:uid="{EBC7F872-1A42-433C-9A6C-7BEFAA3BD329}"/>
    <cellStyle name="Comma 3 8 2 2 6 2 2 3" xfId="28212" xr:uid="{C8C989C2-E901-4731-AD8B-120312B65A8E}"/>
    <cellStyle name="Comma 3 8 2 2 6 2 3" xfId="13802" xr:uid="{00000000-0005-0000-0000-00005C480000}"/>
    <cellStyle name="Comma 3 8 2 2 6 2 3 2" xfId="33016" xr:uid="{3A3694D2-991A-4ED6-913A-41DC0D0E2BC4}"/>
    <cellStyle name="Comma 3 8 2 2 6 2 4" xfId="23409" xr:uid="{DB7C9334-0F4E-46CF-BD3A-D1052D54E1E4}"/>
    <cellStyle name="Comma 3 8 2 2 6 3" xfId="6597" xr:uid="{00000000-0005-0000-0000-00005D480000}"/>
    <cellStyle name="Comma 3 8 2 2 6 3 2" xfId="16204" xr:uid="{00000000-0005-0000-0000-00005E480000}"/>
    <cellStyle name="Comma 3 8 2 2 6 3 2 2" xfId="35418" xr:uid="{EF96DA3B-7446-43AD-8CB4-E11B863044B2}"/>
    <cellStyle name="Comma 3 8 2 2 6 3 3" xfId="25811" xr:uid="{30ECE820-E7C6-48AB-A2A0-7E423C8863E3}"/>
    <cellStyle name="Comma 3 8 2 2 6 4" xfId="11400" xr:uid="{00000000-0005-0000-0000-00005F480000}"/>
    <cellStyle name="Comma 3 8 2 2 6 4 2" xfId="30614" xr:uid="{8728AADE-9A87-41E2-BA7F-434ED417C436}"/>
    <cellStyle name="Comma 3 8 2 2 6 5" xfId="21007" xr:uid="{6565255D-B626-44F3-A3C1-1BA622532EF9}"/>
    <cellStyle name="Comma 3 8 2 2 7" xfId="2595" xr:uid="{00000000-0005-0000-0000-000060480000}"/>
    <cellStyle name="Comma 3 8 2 2 7 2" xfId="7398" xr:uid="{00000000-0005-0000-0000-000061480000}"/>
    <cellStyle name="Comma 3 8 2 2 7 2 2" xfId="17005" xr:uid="{00000000-0005-0000-0000-000062480000}"/>
    <cellStyle name="Comma 3 8 2 2 7 2 2 2" xfId="36219" xr:uid="{8891DC44-56AE-493D-9DB2-35E0D7A6DB10}"/>
    <cellStyle name="Comma 3 8 2 2 7 2 3" xfId="26612" xr:uid="{3BB86717-F630-438D-96B4-D9A66D043620}"/>
    <cellStyle name="Comma 3 8 2 2 7 3" xfId="12202" xr:uid="{00000000-0005-0000-0000-000063480000}"/>
    <cellStyle name="Comma 3 8 2 2 7 3 2" xfId="31416" xr:uid="{934D9688-AE31-4A09-A0D3-7CB82E59AAC0}"/>
    <cellStyle name="Comma 3 8 2 2 7 4" xfId="21809" xr:uid="{0FA02299-2AA7-4703-8D67-295B08663633}"/>
    <cellStyle name="Comma 3 8 2 2 8" xfId="4997" xr:uid="{00000000-0005-0000-0000-000064480000}"/>
    <cellStyle name="Comma 3 8 2 2 8 2" xfId="14604" xr:uid="{00000000-0005-0000-0000-000065480000}"/>
    <cellStyle name="Comma 3 8 2 2 8 2 2" xfId="33818" xr:uid="{A07FE236-2548-4D6D-A1FE-ED91456402ED}"/>
    <cellStyle name="Comma 3 8 2 2 8 3" xfId="24211" xr:uid="{CBFB116B-201A-461F-8EC4-7771C998A283}"/>
    <cellStyle name="Comma 3 8 2 2 9" xfId="9800" xr:uid="{00000000-0005-0000-0000-000066480000}"/>
    <cellStyle name="Comma 3 8 2 2 9 2" xfId="29014" xr:uid="{31BF2AD1-B0C8-4021-94FF-F865072C6066}"/>
    <cellStyle name="Comma 3 8 2 3" xfId="289" xr:uid="{00000000-0005-0000-0000-000067480000}"/>
    <cellStyle name="Comma 3 8 2 3 2" xfId="1090" xr:uid="{00000000-0005-0000-0000-000068480000}"/>
    <cellStyle name="Comma 3 8 2 3 2 2" xfId="3495" xr:uid="{00000000-0005-0000-0000-000069480000}"/>
    <cellStyle name="Comma 3 8 2 3 2 2 2" xfId="8298" xr:uid="{00000000-0005-0000-0000-00006A480000}"/>
    <cellStyle name="Comma 3 8 2 3 2 2 2 2" xfId="17905" xr:uid="{00000000-0005-0000-0000-00006B480000}"/>
    <cellStyle name="Comma 3 8 2 3 2 2 2 2 2" xfId="37119" xr:uid="{FCACBBA7-0ADE-43B4-8C42-3E20551C2DEA}"/>
    <cellStyle name="Comma 3 8 2 3 2 2 2 3" xfId="27512" xr:uid="{87721217-40D9-4E5C-91AE-2A9555986DE5}"/>
    <cellStyle name="Comma 3 8 2 3 2 2 3" xfId="13102" xr:uid="{00000000-0005-0000-0000-00006C480000}"/>
    <cellStyle name="Comma 3 8 2 3 2 2 3 2" xfId="32316" xr:uid="{FCB90B3E-12FA-4BCA-BAC4-83B1CFCE31ED}"/>
    <cellStyle name="Comma 3 8 2 3 2 2 4" xfId="22709" xr:uid="{11B5B3DF-A0BA-407C-B54C-6CA180236B4D}"/>
    <cellStyle name="Comma 3 8 2 3 2 3" xfId="5897" xr:uid="{00000000-0005-0000-0000-00006D480000}"/>
    <cellStyle name="Comma 3 8 2 3 2 3 2" xfId="15504" xr:uid="{00000000-0005-0000-0000-00006E480000}"/>
    <cellStyle name="Comma 3 8 2 3 2 3 2 2" xfId="34718" xr:uid="{CD30F727-F8A6-4EED-B233-215897166E85}"/>
    <cellStyle name="Comma 3 8 2 3 2 3 3" xfId="25111" xr:uid="{D3ACC76D-274A-46A4-87FC-B5FFF486D795}"/>
    <cellStyle name="Comma 3 8 2 3 2 4" xfId="10700" xr:uid="{00000000-0005-0000-0000-00006F480000}"/>
    <cellStyle name="Comma 3 8 2 3 2 4 2" xfId="29914" xr:uid="{30834E73-5D73-4FBB-A775-CBE68D6101FA}"/>
    <cellStyle name="Comma 3 8 2 3 2 5" xfId="20307" xr:uid="{6B185284-13C3-4678-B6DF-F194AF859805}"/>
    <cellStyle name="Comma 3 8 2 3 3" xfId="1890" xr:uid="{00000000-0005-0000-0000-000070480000}"/>
    <cellStyle name="Comma 3 8 2 3 3 2" xfId="4295" xr:uid="{00000000-0005-0000-0000-000071480000}"/>
    <cellStyle name="Comma 3 8 2 3 3 2 2" xfId="9098" xr:uid="{00000000-0005-0000-0000-000072480000}"/>
    <cellStyle name="Comma 3 8 2 3 3 2 2 2" xfId="18705" xr:uid="{00000000-0005-0000-0000-000073480000}"/>
    <cellStyle name="Comma 3 8 2 3 3 2 2 2 2" xfId="37919" xr:uid="{27010F33-5715-4783-A7E6-F8933E631C9D}"/>
    <cellStyle name="Comma 3 8 2 3 3 2 2 3" xfId="28312" xr:uid="{792F5D7C-648B-4A66-9F8A-2185CAAA895D}"/>
    <cellStyle name="Comma 3 8 2 3 3 2 3" xfId="13902" xr:uid="{00000000-0005-0000-0000-000074480000}"/>
    <cellStyle name="Comma 3 8 2 3 3 2 3 2" xfId="33116" xr:uid="{718F8E9C-0A9B-4154-96F2-6F87F716C2A8}"/>
    <cellStyle name="Comma 3 8 2 3 3 2 4" xfId="23509" xr:uid="{CE9540F8-16AC-408F-97DB-2B5C6D918535}"/>
    <cellStyle name="Comma 3 8 2 3 3 3" xfId="6697" xr:uid="{00000000-0005-0000-0000-000075480000}"/>
    <cellStyle name="Comma 3 8 2 3 3 3 2" xfId="16304" xr:uid="{00000000-0005-0000-0000-000076480000}"/>
    <cellStyle name="Comma 3 8 2 3 3 3 2 2" xfId="35518" xr:uid="{CA4D9981-B184-472A-B64D-63E3F1AEDF1B}"/>
    <cellStyle name="Comma 3 8 2 3 3 3 3" xfId="25911" xr:uid="{459AEBFD-5C19-4E55-AD86-98C3690A5BCB}"/>
    <cellStyle name="Comma 3 8 2 3 3 4" xfId="11500" xr:uid="{00000000-0005-0000-0000-000077480000}"/>
    <cellStyle name="Comma 3 8 2 3 3 4 2" xfId="30714" xr:uid="{0A356D33-02CC-4096-93C1-E0601C6DE1DA}"/>
    <cellStyle name="Comma 3 8 2 3 3 5" xfId="21107" xr:uid="{F4FCB928-9189-40B5-85C8-8C62BEFF00DA}"/>
    <cellStyle name="Comma 3 8 2 3 4" xfId="2695" xr:uid="{00000000-0005-0000-0000-000078480000}"/>
    <cellStyle name="Comma 3 8 2 3 4 2" xfId="7498" xr:uid="{00000000-0005-0000-0000-000079480000}"/>
    <cellStyle name="Comma 3 8 2 3 4 2 2" xfId="17105" xr:uid="{00000000-0005-0000-0000-00007A480000}"/>
    <cellStyle name="Comma 3 8 2 3 4 2 2 2" xfId="36319" xr:uid="{8E4F3812-AF9A-4FC8-A53D-0AD62B66A744}"/>
    <cellStyle name="Comma 3 8 2 3 4 2 3" xfId="26712" xr:uid="{A75DAD8B-C06A-4C4E-B9BC-B300BB885EA8}"/>
    <cellStyle name="Comma 3 8 2 3 4 3" xfId="12302" xr:uid="{00000000-0005-0000-0000-00007B480000}"/>
    <cellStyle name="Comma 3 8 2 3 4 3 2" xfId="31516" xr:uid="{B58E7B42-2044-4DBD-B72C-E7F6452F688B}"/>
    <cellStyle name="Comma 3 8 2 3 4 4" xfId="21909" xr:uid="{71E1867C-B07D-46E9-B713-76162292E886}"/>
    <cellStyle name="Comma 3 8 2 3 5" xfId="5097" xr:uid="{00000000-0005-0000-0000-00007C480000}"/>
    <cellStyle name="Comma 3 8 2 3 5 2" xfId="14704" xr:uid="{00000000-0005-0000-0000-00007D480000}"/>
    <cellStyle name="Comma 3 8 2 3 5 2 2" xfId="33918" xr:uid="{414A8833-D9EB-48AF-A603-1CC1707DBB87}"/>
    <cellStyle name="Comma 3 8 2 3 5 3" xfId="24311" xr:uid="{978C03D3-FDDD-437D-87D4-361B3F9FE1B8}"/>
    <cellStyle name="Comma 3 8 2 3 6" xfId="9900" xr:uid="{00000000-0005-0000-0000-00007E480000}"/>
    <cellStyle name="Comma 3 8 2 3 6 2" xfId="29114" xr:uid="{16295018-FBAE-4B21-B07B-B88316E9C260}"/>
    <cellStyle name="Comma 3 8 2 3 7" xfId="19507" xr:uid="{5F38B1E4-2B5E-4534-8C66-585A864A3E5B}"/>
    <cellStyle name="Comma 3 8 2 4" xfId="489" xr:uid="{00000000-0005-0000-0000-00007F480000}"/>
    <cellStyle name="Comma 3 8 2 4 2" xfId="1290" xr:uid="{00000000-0005-0000-0000-000080480000}"/>
    <cellStyle name="Comma 3 8 2 4 2 2" xfId="3695" xr:uid="{00000000-0005-0000-0000-000081480000}"/>
    <cellStyle name="Comma 3 8 2 4 2 2 2" xfId="8498" xr:uid="{00000000-0005-0000-0000-000082480000}"/>
    <cellStyle name="Comma 3 8 2 4 2 2 2 2" xfId="18105" xr:uid="{00000000-0005-0000-0000-000083480000}"/>
    <cellStyle name="Comma 3 8 2 4 2 2 2 2 2" xfId="37319" xr:uid="{7DE88838-9ECC-4B0B-9B7C-267169975AA0}"/>
    <cellStyle name="Comma 3 8 2 4 2 2 2 3" xfId="27712" xr:uid="{83466227-A58C-4AC9-9B4B-98897ACE4B7B}"/>
    <cellStyle name="Comma 3 8 2 4 2 2 3" xfId="13302" xr:uid="{00000000-0005-0000-0000-000084480000}"/>
    <cellStyle name="Comma 3 8 2 4 2 2 3 2" xfId="32516" xr:uid="{867A75F5-A8DB-4CB7-A85A-A2952CA41068}"/>
    <cellStyle name="Comma 3 8 2 4 2 2 4" xfId="22909" xr:uid="{6C2A9577-BD2E-4D51-B849-59B3C910D1C6}"/>
    <cellStyle name="Comma 3 8 2 4 2 3" xfId="6097" xr:uid="{00000000-0005-0000-0000-000085480000}"/>
    <cellStyle name="Comma 3 8 2 4 2 3 2" xfId="15704" xr:uid="{00000000-0005-0000-0000-000086480000}"/>
    <cellStyle name="Comma 3 8 2 4 2 3 2 2" xfId="34918" xr:uid="{AD099CBC-260E-4A22-B142-2686492FE704}"/>
    <cellStyle name="Comma 3 8 2 4 2 3 3" xfId="25311" xr:uid="{E0F4AF65-2797-4E22-B5D2-F35532C9F231}"/>
    <cellStyle name="Comma 3 8 2 4 2 4" xfId="10900" xr:uid="{00000000-0005-0000-0000-000087480000}"/>
    <cellStyle name="Comma 3 8 2 4 2 4 2" xfId="30114" xr:uid="{00466C9F-484B-4B34-8E8D-BE6A803FD2C6}"/>
    <cellStyle name="Comma 3 8 2 4 2 5" xfId="20507" xr:uid="{3124EBEA-ACE3-4126-A8C5-93756E3106D0}"/>
    <cellStyle name="Comma 3 8 2 4 3" xfId="2090" xr:uid="{00000000-0005-0000-0000-000088480000}"/>
    <cellStyle name="Comma 3 8 2 4 3 2" xfId="4495" xr:uid="{00000000-0005-0000-0000-000089480000}"/>
    <cellStyle name="Comma 3 8 2 4 3 2 2" xfId="9298" xr:uid="{00000000-0005-0000-0000-00008A480000}"/>
    <cellStyle name="Comma 3 8 2 4 3 2 2 2" xfId="18905" xr:uid="{00000000-0005-0000-0000-00008B480000}"/>
    <cellStyle name="Comma 3 8 2 4 3 2 2 2 2" xfId="38119" xr:uid="{475D746A-E605-4693-88E6-698937F525BD}"/>
    <cellStyle name="Comma 3 8 2 4 3 2 2 3" xfId="28512" xr:uid="{AA34E139-26C9-46F6-B3F0-0BE8746555D7}"/>
    <cellStyle name="Comma 3 8 2 4 3 2 3" xfId="14102" xr:uid="{00000000-0005-0000-0000-00008C480000}"/>
    <cellStyle name="Comma 3 8 2 4 3 2 3 2" xfId="33316" xr:uid="{2574574B-F3F1-4459-B170-1389385B9C2E}"/>
    <cellStyle name="Comma 3 8 2 4 3 2 4" xfId="23709" xr:uid="{61BD7DFF-CF88-49EA-B14A-248F567BB1AC}"/>
    <cellStyle name="Comma 3 8 2 4 3 3" xfId="6897" xr:uid="{00000000-0005-0000-0000-00008D480000}"/>
    <cellStyle name="Comma 3 8 2 4 3 3 2" xfId="16504" xr:uid="{00000000-0005-0000-0000-00008E480000}"/>
    <cellStyle name="Comma 3 8 2 4 3 3 2 2" xfId="35718" xr:uid="{DDF5C2E0-D0BC-464F-9B16-29641ED2077F}"/>
    <cellStyle name="Comma 3 8 2 4 3 3 3" xfId="26111" xr:uid="{8AE1E0C5-67C4-4DA2-A5EA-A3E4CC0FB3D3}"/>
    <cellStyle name="Comma 3 8 2 4 3 4" xfId="11700" xr:uid="{00000000-0005-0000-0000-00008F480000}"/>
    <cellStyle name="Comma 3 8 2 4 3 4 2" xfId="30914" xr:uid="{A96D7435-8FC3-4CB7-A385-69231D19AB85}"/>
    <cellStyle name="Comma 3 8 2 4 3 5" xfId="21307" xr:uid="{CE42503A-CD1E-4F59-83F0-FAEB1C7324DF}"/>
    <cellStyle name="Comma 3 8 2 4 4" xfId="2895" xr:uid="{00000000-0005-0000-0000-000090480000}"/>
    <cellStyle name="Comma 3 8 2 4 4 2" xfId="7698" xr:uid="{00000000-0005-0000-0000-000091480000}"/>
    <cellStyle name="Comma 3 8 2 4 4 2 2" xfId="17305" xr:uid="{00000000-0005-0000-0000-000092480000}"/>
    <cellStyle name="Comma 3 8 2 4 4 2 2 2" xfId="36519" xr:uid="{B205E4BC-AF68-4963-86AF-99C3C45F9D91}"/>
    <cellStyle name="Comma 3 8 2 4 4 2 3" xfId="26912" xr:uid="{B3D73C28-1C7A-45BE-880F-6274F0554FF9}"/>
    <cellStyle name="Comma 3 8 2 4 4 3" xfId="12502" xr:uid="{00000000-0005-0000-0000-000093480000}"/>
    <cellStyle name="Comma 3 8 2 4 4 3 2" xfId="31716" xr:uid="{8406450E-136C-4976-90C6-A1E1DB86A382}"/>
    <cellStyle name="Comma 3 8 2 4 4 4" xfId="22109" xr:uid="{65E1EFA8-5716-43E6-A85B-61289A03B92D}"/>
    <cellStyle name="Comma 3 8 2 4 5" xfId="5297" xr:uid="{00000000-0005-0000-0000-000094480000}"/>
    <cellStyle name="Comma 3 8 2 4 5 2" xfId="14904" xr:uid="{00000000-0005-0000-0000-000095480000}"/>
    <cellStyle name="Comma 3 8 2 4 5 2 2" xfId="34118" xr:uid="{1A6EEFB2-65E4-4DF3-B248-6E7D69CE55F6}"/>
    <cellStyle name="Comma 3 8 2 4 5 3" xfId="24511" xr:uid="{6552D7A3-22DD-4E12-B07E-3DDE9B06D05E}"/>
    <cellStyle name="Comma 3 8 2 4 6" xfId="10100" xr:uid="{00000000-0005-0000-0000-000096480000}"/>
    <cellStyle name="Comma 3 8 2 4 6 2" xfId="29314" xr:uid="{D2FBF84E-1AE0-4486-A0AE-DCFB542DD937}"/>
    <cellStyle name="Comma 3 8 2 4 7" xfId="19707" xr:uid="{10E3FCE0-C7BD-4AAF-99CC-8474732F862D}"/>
    <cellStyle name="Comma 3 8 2 5" xfId="689" xr:uid="{00000000-0005-0000-0000-000097480000}"/>
    <cellStyle name="Comma 3 8 2 5 2" xfId="1490" xr:uid="{00000000-0005-0000-0000-000098480000}"/>
    <cellStyle name="Comma 3 8 2 5 2 2" xfId="3895" xr:uid="{00000000-0005-0000-0000-000099480000}"/>
    <cellStyle name="Comma 3 8 2 5 2 2 2" xfId="8698" xr:uid="{00000000-0005-0000-0000-00009A480000}"/>
    <cellStyle name="Comma 3 8 2 5 2 2 2 2" xfId="18305" xr:uid="{00000000-0005-0000-0000-00009B480000}"/>
    <cellStyle name="Comma 3 8 2 5 2 2 2 2 2" xfId="37519" xr:uid="{AD4F6270-EBD5-49EC-9DC1-AAB15E91E272}"/>
    <cellStyle name="Comma 3 8 2 5 2 2 2 3" xfId="27912" xr:uid="{0E509791-F9F8-43BF-AA29-0ECC736FB940}"/>
    <cellStyle name="Comma 3 8 2 5 2 2 3" xfId="13502" xr:uid="{00000000-0005-0000-0000-00009C480000}"/>
    <cellStyle name="Comma 3 8 2 5 2 2 3 2" xfId="32716" xr:uid="{63C82188-41E2-4A7D-A08C-032D6D8B9940}"/>
    <cellStyle name="Comma 3 8 2 5 2 2 4" xfId="23109" xr:uid="{8817D5F6-B42B-47B1-9408-AAC5C7B45469}"/>
    <cellStyle name="Comma 3 8 2 5 2 3" xfId="6297" xr:uid="{00000000-0005-0000-0000-00009D480000}"/>
    <cellStyle name="Comma 3 8 2 5 2 3 2" xfId="15904" xr:uid="{00000000-0005-0000-0000-00009E480000}"/>
    <cellStyle name="Comma 3 8 2 5 2 3 2 2" xfId="35118" xr:uid="{D882E867-3485-465D-A701-E6EC7D34FC44}"/>
    <cellStyle name="Comma 3 8 2 5 2 3 3" xfId="25511" xr:uid="{9C58FF66-1310-4877-B57F-81CC83E02F88}"/>
    <cellStyle name="Comma 3 8 2 5 2 4" xfId="11100" xr:uid="{00000000-0005-0000-0000-00009F480000}"/>
    <cellStyle name="Comma 3 8 2 5 2 4 2" xfId="30314" xr:uid="{DF058585-5078-4BBB-9BC4-FA52A6BC029C}"/>
    <cellStyle name="Comma 3 8 2 5 2 5" xfId="20707" xr:uid="{0A5C08C2-6583-4AA4-B669-0F875727515F}"/>
    <cellStyle name="Comma 3 8 2 5 3" xfId="2290" xr:uid="{00000000-0005-0000-0000-0000A0480000}"/>
    <cellStyle name="Comma 3 8 2 5 3 2" xfId="4695" xr:uid="{00000000-0005-0000-0000-0000A1480000}"/>
    <cellStyle name="Comma 3 8 2 5 3 2 2" xfId="9498" xr:uid="{00000000-0005-0000-0000-0000A2480000}"/>
    <cellStyle name="Comma 3 8 2 5 3 2 2 2" xfId="19105" xr:uid="{00000000-0005-0000-0000-0000A3480000}"/>
    <cellStyle name="Comma 3 8 2 5 3 2 2 2 2" xfId="38319" xr:uid="{E10FE029-3BF0-4136-B503-9D82FC65C7B1}"/>
    <cellStyle name="Comma 3 8 2 5 3 2 2 3" xfId="28712" xr:uid="{AAF565DD-DDD3-4794-B284-044D1AFDAD9A}"/>
    <cellStyle name="Comma 3 8 2 5 3 2 3" xfId="14302" xr:uid="{00000000-0005-0000-0000-0000A4480000}"/>
    <cellStyle name="Comma 3 8 2 5 3 2 3 2" xfId="33516" xr:uid="{98AC891B-1A76-4FDD-9A70-D58F0FFDF2AD}"/>
    <cellStyle name="Comma 3 8 2 5 3 2 4" xfId="23909" xr:uid="{FA1ACF4C-4E4E-4C60-9268-6B4800199489}"/>
    <cellStyle name="Comma 3 8 2 5 3 3" xfId="7097" xr:uid="{00000000-0005-0000-0000-0000A5480000}"/>
    <cellStyle name="Comma 3 8 2 5 3 3 2" xfId="16704" xr:uid="{00000000-0005-0000-0000-0000A6480000}"/>
    <cellStyle name="Comma 3 8 2 5 3 3 2 2" xfId="35918" xr:uid="{B0830EA1-156C-4FCB-9E0B-0D0F1FF11743}"/>
    <cellStyle name="Comma 3 8 2 5 3 3 3" xfId="26311" xr:uid="{85CB8562-AEE9-4DBD-96DF-50742F27D013}"/>
    <cellStyle name="Comma 3 8 2 5 3 4" xfId="11900" xr:uid="{00000000-0005-0000-0000-0000A7480000}"/>
    <cellStyle name="Comma 3 8 2 5 3 4 2" xfId="31114" xr:uid="{642E0AC4-C2B9-4E45-BD56-A4E4BDCE041F}"/>
    <cellStyle name="Comma 3 8 2 5 3 5" xfId="21507" xr:uid="{56E1A83F-C89C-4998-8465-AE30AB4864DC}"/>
    <cellStyle name="Comma 3 8 2 5 4" xfId="3095" xr:uid="{00000000-0005-0000-0000-0000A8480000}"/>
    <cellStyle name="Comma 3 8 2 5 4 2" xfId="7898" xr:uid="{00000000-0005-0000-0000-0000A9480000}"/>
    <cellStyle name="Comma 3 8 2 5 4 2 2" xfId="17505" xr:uid="{00000000-0005-0000-0000-0000AA480000}"/>
    <cellStyle name="Comma 3 8 2 5 4 2 2 2" xfId="36719" xr:uid="{CCD8C7D8-ADC4-4254-AE88-AEC306EA09E3}"/>
    <cellStyle name="Comma 3 8 2 5 4 2 3" xfId="27112" xr:uid="{568C2FC6-BE23-4C34-B2F5-760486B39F33}"/>
    <cellStyle name="Comma 3 8 2 5 4 3" xfId="12702" xr:uid="{00000000-0005-0000-0000-0000AB480000}"/>
    <cellStyle name="Comma 3 8 2 5 4 3 2" xfId="31916" xr:uid="{A111573A-5746-4720-88C9-F2553DE624A0}"/>
    <cellStyle name="Comma 3 8 2 5 4 4" xfId="22309" xr:uid="{E302C343-0E07-4543-BF1E-0435BE76BC89}"/>
    <cellStyle name="Comma 3 8 2 5 5" xfId="5497" xr:uid="{00000000-0005-0000-0000-0000AC480000}"/>
    <cellStyle name="Comma 3 8 2 5 5 2" xfId="15104" xr:uid="{00000000-0005-0000-0000-0000AD480000}"/>
    <cellStyle name="Comma 3 8 2 5 5 2 2" xfId="34318" xr:uid="{30A9CA15-D775-4873-A162-7150F7828499}"/>
    <cellStyle name="Comma 3 8 2 5 5 3" xfId="24711" xr:uid="{095EF7D6-1E1F-48BA-A43A-DD7FAA277F5F}"/>
    <cellStyle name="Comma 3 8 2 5 6" xfId="10300" xr:uid="{00000000-0005-0000-0000-0000AE480000}"/>
    <cellStyle name="Comma 3 8 2 5 6 2" xfId="29514" xr:uid="{4773831F-7E23-4CA1-B55A-4F0705EA5166}"/>
    <cellStyle name="Comma 3 8 2 5 7" xfId="19907" xr:uid="{81A2F7C8-41B4-4E56-91B6-C281B19545DF}"/>
    <cellStyle name="Comma 3 8 2 6" xfId="890" xr:uid="{00000000-0005-0000-0000-0000AF480000}"/>
    <cellStyle name="Comma 3 8 2 6 2" xfId="3295" xr:uid="{00000000-0005-0000-0000-0000B0480000}"/>
    <cellStyle name="Comma 3 8 2 6 2 2" xfId="8098" xr:uid="{00000000-0005-0000-0000-0000B1480000}"/>
    <cellStyle name="Comma 3 8 2 6 2 2 2" xfId="17705" xr:uid="{00000000-0005-0000-0000-0000B2480000}"/>
    <cellStyle name="Comma 3 8 2 6 2 2 2 2" xfId="36919" xr:uid="{D4E125E2-3028-4D67-987D-109732BAC203}"/>
    <cellStyle name="Comma 3 8 2 6 2 2 3" xfId="27312" xr:uid="{EE4736D0-63DB-408F-A428-44D42F202E13}"/>
    <cellStyle name="Comma 3 8 2 6 2 3" xfId="12902" xr:uid="{00000000-0005-0000-0000-0000B3480000}"/>
    <cellStyle name="Comma 3 8 2 6 2 3 2" xfId="32116" xr:uid="{18686200-23EC-4799-8CB2-7C73531B0C07}"/>
    <cellStyle name="Comma 3 8 2 6 2 4" xfId="22509" xr:uid="{C4693800-48AB-43E1-8A02-0FDD857670E2}"/>
    <cellStyle name="Comma 3 8 2 6 3" xfId="5697" xr:uid="{00000000-0005-0000-0000-0000B4480000}"/>
    <cellStyle name="Comma 3 8 2 6 3 2" xfId="15304" xr:uid="{00000000-0005-0000-0000-0000B5480000}"/>
    <cellStyle name="Comma 3 8 2 6 3 2 2" xfId="34518" xr:uid="{55903237-0DAC-459F-A489-7E16361B2F03}"/>
    <cellStyle name="Comma 3 8 2 6 3 3" xfId="24911" xr:uid="{CC726224-16CD-4FA2-B465-842F1F7608B2}"/>
    <cellStyle name="Comma 3 8 2 6 4" xfId="10500" xr:uid="{00000000-0005-0000-0000-0000B6480000}"/>
    <cellStyle name="Comma 3 8 2 6 4 2" xfId="29714" xr:uid="{EE709508-284E-488B-938E-0E605A45FEDC}"/>
    <cellStyle name="Comma 3 8 2 6 5" xfId="20107" xr:uid="{8EAE5DB3-BBFC-4988-BD72-3B484CFEE0FC}"/>
    <cellStyle name="Comma 3 8 2 7" xfId="1690" xr:uid="{00000000-0005-0000-0000-0000B7480000}"/>
    <cellStyle name="Comma 3 8 2 7 2" xfId="4095" xr:uid="{00000000-0005-0000-0000-0000B8480000}"/>
    <cellStyle name="Comma 3 8 2 7 2 2" xfId="8898" xr:uid="{00000000-0005-0000-0000-0000B9480000}"/>
    <cellStyle name="Comma 3 8 2 7 2 2 2" xfId="18505" xr:uid="{00000000-0005-0000-0000-0000BA480000}"/>
    <cellStyle name="Comma 3 8 2 7 2 2 2 2" xfId="37719" xr:uid="{87E69166-6253-4BF8-8636-09514ED6FE14}"/>
    <cellStyle name="Comma 3 8 2 7 2 2 3" xfId="28112" xr:uid="{F590080C-42CD-4257-B265-1F8637CA86C6}"/>
    <cellStyle name="Comma 3 8 2 7 2 3" xfId="13702" xr:uid="{00000000-0005-0000-0000-0000BB480000}"/>
    <cellStyle name="Comma 3 8 2 7 2 3 2" xfId="32916" xr:uid="{B093650C-E221-45E6-854C-64E419A2A1FE}"/>
    <cellStyle name="Comma 3 8 2 7 2 4" xfId="23309" xr:uid="{B015E8FC-9B63-4FF2-A41B-713922E5E7D8}"/>
    <cellStyle name="Comma 3 8 2 7 3" xfId="6497" xr:uid="{00000000-0005-0000-0000-0000BC480000}"/>
    <cellStyle name="Comma 3 8 2 7 3 2" xfId="16104" xr:uid="{00000000-0005-0000-0000-0000BD480000}"/>
    <cellStyle name="Comma 3 8 2 7 3 2 2" xfId="35318" xr:uid="{E4B99F4F-1AD1-49FF-B12F-BA58635679D5}"/>
    <cellStyle name="Comma 3 8 2 7 3 3" xfId="25711" xr:uid="{45331797-0C88-4C2C-B459-CE212EF71DD7}"/>
    <cellStyle name="Comma 3 8 2 7 4" xfId="11300" xr:uid="{00000000-0005-0000-0000-0000BE480000}"/>
    <cellStyle name="Comma 3 8 2 7 4 2" xfId="30514" xr:uid="{9FE58397-7315-4FB4-B438-69FB37F7372E}"/>
    <cellStyle name="Comma 3 8 2 7 5" xfId="20907" xr:uid="{B41B2ADB-4B95-48E7-A689-23E37760CFAC}"/>
    <cellStyle name="Comma 3 8 2 8" xfId="2495" xr:uid="{00000000-0005-0000-0000-0000BF480000}"/>
    <cellStyle name="Comma 3 8 2 8 2" xfId="7298" xr:uid="{00000000-0005-0000-0000-0000C0480000}"/>
    <cellStyle name="Comma 3 8 2 8 2 2" xfId="16905" xr:uid="{00000000-0005-0000-0000-0000C1480000}"/>
    <cellStyle name="Comma 3 8 2 8 2 2 2" xfId="36119" xr:uid="{DEFC9A29-FB44-4B2E-B943-F006997ED3DE}"/>
    <cellStyle name="Comma 3 8 2 8 2 3" xfId="26512" xr:uid="{B5E36742-D62A-4E34-9FE6-4D5F93B010BB}"/>
    <cellStyle name="Comma 3 8 2 8 3" xfId="12102" xr:uid="{00000000-0005-0000-0000-0000C2480000}"/>
    <cellStyle name="Comma 3 8 2 8 3 2" xfId="31316" xr:uid="{31C0CF76-C61C-421A-9FE3-89B3C7CD15D7}"/>
    <cellStyle name="Comma 3 8 2 8 4" xfId="21709" xr:uid="{10D9AB19-FC5F-4271-BD7D-C9457DB16FA8}"/>
    <cellStyle name="Comma 3 8 2 9" xfId="4897" xr:uid="{00000000-0005-0000-0000-0000C3480000}"/>
    <cellStyle name="Comma 3 8 2 9 2" xfId="14504" xr:uid="{00000000-0005-0000-0000-0000C4480000}"/>
    <cellStyle name="Comma 3 8 2 9 2 2" xfId="33718" xr:uid="{8C62A883-8ADD-463C-8EB0-E7E6CB748A24}"/>
    <cellStyle name="Comma 3 8 2 9 3" xfId="24111" xr:uid="{13AF1264-E16B-45D7-B37F-D9822FBB2773}"/>
    <cellStyle name="Comma 3 8 3" xfId="139" xr:uid="{00000000-0005-0000-0000-0000C5480000}"/>
    <cellStyle name="Comma 3 8 3 10" xfId="19357" xr:uid="{C02C505D-3CEE-4FF8-8D38-51EF95AF19A9}"/>
    <cellStyle name="Comma 3 8 3 2" xfId="339" xr:uid="{00000000-0005-0000-0000-0000C6480000}"/>
    <cellStyle name="Comma 3 8 3 2 2" xfId="1140" xr:uid="{00000000-0005-0000-0000-0000C7480000}"/>
    <cellStyle name="Comma 3 8 3 2 2 2" xfId="3545" xr:uid="{00000000-0005-0000-0000-0000C8480000}"/>
    <cellStyle name="Comma 3 8 3 2 2 2 2" xfId="8348" xr:uid="{00000000-0005-0000-0000-0000C9480000}"/>
    <cellStyle name="Comma 3 8 3 2 2 2 2 2" xfId="17955" xr:uid="{00000000-0005-0000-0000-0000CA480000}"/>
    <cellStyle name="Comma 3 8 3 2 2 2 2 2 2" xfId="37169" xr:uid="{4DCC6E83-7CB4-46F2-9269-68C16A5E6507}"/>
    <cellStyle name="Comma 3 8 3 2 2 2 2 3" xfId="27562" xr:uid="{E1DD1324-19D4-4C59-868B-168229FABBB0}"/>
    <cellStyle name="Comma 3 8 3 2 2 2 3" xfId="13152" xr:uid="{00000000-0005-0000-0000-0000CB480000}"/>
    <cellStyle name="Comma 3 8 3 2 2 2 3 2" xfId="32366" xr:uid="{E2E62163-E750-4121-95B1-82A6D2B84DF9}"/>
    <cellStyle name="Comma 3 8 3 2 2 2 4" xfId="22759" xr:uid="{4224C059-0B8C-4533-9043-09E616ECB315}"/>
    <cellStyle name="Comma 3 8 3 2 2 3" xfId="5947" xr:uid="{00000000-0005-0000-0000-0000CC480000}"/>
    <cellStyle name="Comma 3 8 3 2 2 3 2" xfId="15554" xr:uid="{00000000-0005-0000-0000-0000CD480000}"/>
    <cellStyle name="Comma 3 8 3 2 2 3 2 2" xfId="34768" xr:uid="{6E18246D-9624-44BB-B9C2-8539B20FEEA0}"/>
    <cellStyle name="Comma 3 8 3 2 2 3 3" xfId="25161" xr:uid="{10359959-EBEB-49A6-A9B0-4E2920C63C83}"/>
    <cellStyle name="Comma 3 8 3 2 2 4" xfId="10750" xr:uid="{00000000-0005-0000-0000-0000CE480000}"/>
    <cellStyle name="Comma 3 8 3 2 2 4 2" xfId="29964" xr:uid="{E8297BCC-3DC4-4F38-AFAE-1A2B4F40FBCC}"/>
    <cellStyle name="Comma 3 8 3 2 2 5" xfId="20357" xr:uid="{E2F026DE-2D5F-428C-8CD3-7BE771BE999A}"/>
    <cellStyle name="Comma 3 8 3 2 3" xfId="1940" xr:uid="{00000000-0005-0000-0000-0000CF480000}"/>
    <cellStyle name="Comma 3 8 3 2 3 2" xfId="4345" xr:uid="{00000000-0005-0000-0000-0000D0480000}"/>
    <cellStyle name="Comma 3 8 3 2 3 2 2" xfId="9148" xr:uid="{00000000-0005-0000-0000-0000D1480000}"/>
    <cellStyle name="Comma 3 8 3 2 3 2 2 2" xfId="18755" xr:uid="{00000000-0005-0000-0000-0000D2480000}"/>
    <cellStyle name="Comma 3 8 3 2 3 2 2 2 2" xfId="37969" xr:uid="{E36FD971-41DB-4FE9-8843-873B252DF7C7}"/>
    <cellStyle name="Comma 3 8 3 2 3 2 2 3" xfId="28362" xr:uid="{091DFE94-1081-4707-A595-AC7A30480E4B}"/>
    <cellStyle name="Comma 3 8 3 2 3 2 3" xfId="13952" xr:uid="{00000000-0005-0000-0000-0000D3480000}"/>
    <cellStyle name="Comma 3 8 3 2 3 2 3 2" xfId="33166" xr:uid="{8CBA3F2F-B20F-4F59-98F5-17415B2E5BDE}"/>
    <cellStyle name="Comma 3 8 3 2 3 2 4" xfId="23559" xr:uid="{D2CB2AE6-06EB-4E65-A066-29067D7637CD}"/>
    <cellStyle name="Comma 3 8 3 2 3 3" xfId="6747" xr:uid="{00000000-0005-0000-0000-0000D4480000}"/>
    <cellStyle name="Comma 3 8 3 2 3 3 2" xfId="16354" xr:uid="{00000000-0005-0000-0000-0000D5480000}"/>
    <cellStyle name="Comma 3 8 3 2 3 3 2 2" xfId="35568" xr:uid="{7C9FFE81-903A-4440-B956-58920106B4BE}"/>
    <cellStyle name="Comma 3 8 3 2 3 3 3" xfId="25961" xr:uid="{61238437-F972-4EA5-94CD-58ADA2CFF3C6}"/>
    <cellStyle name="Comma 3 8 3 2 3 4" xfId="11550" xr:uid="{00000000-0005-0000-0000-0000D6480000}"/>
    <cellStyle name="Comma 3 8 3 2 3 4 2" xfId="30764" xr:uid="{F276C6E2-7214-41CF-B218-2ABE479C556B}"/>
    <cellStyle name="Comma 3 8 3 2 3 5" xfId="21157" xr:uid="{D2319AE3-AA9C-4F27-8757-2DDA1FB15AAE}"/>
    <cellStyle name="Comma 3 8 3 2 4" xfId="2745" xr:uid="{00000000-0005-0000-0000-0000D7480000}"/>
    <cellStyle name="Comma 3 8 3 2 4 2" xfId="7548" xr:uid="{00000000-0005-0000-0000-0000D8480000}"/>
    <cellStyle name="Comma 3 8 3 2 4 2 2" xfId="17155" xr:uid="{00000000-0005-0000-0000-0000D9480000}"/>
    <cellStyle name="Comma 3 8 3 2 4 2 2 2" xfId="36369" xr:uid="{18267458-7BB2-43A5-A9BC-892B3BBCA627}"/>
    <cellStyle name="Comma 3 8 3 2 4 2 3" xfId="26762" xr:uid="{43656379-D64E-4789-AA1B-252E0CF6742B}"/>
    <cellStyle name="Comma 3 8 3 2 4 3" xfId="12352" xr:uid="{00000000-0005-0000-0000-0000DA480000}"/>
    <cellStyle name="Comma 3 8 3 2 4 3 2" xfId="31566" xr:uid="{43F38FEC-DDDB-4D73-A24C-C02405F8664C}"/>
    <cellStyle name="Comma 3 8 3 2 4 4" xfId="21959" xr:uid="{77536FA3-ACE1-4B2A-9688-1AD4FAC05696}"/>
    <cellStyle name="Comma 3 8 3 2 5" xfId="5147" xr:uid="{00000000-0005-0000-0000-0000DB480000}"/>
    <cellStyle name="Comma 3 8 3 2 5 2" xfId="14754" xr:uid="{00000000-0005-0000-0000-0000DC480000}"/>
    <cellStyle name="Comma 3 8 3 2 5 2 2" xfId="33968" xr:uid="{11C9ABB3-7C11-41C9-B338-81B607CD4F47}"/>
    <cellStyle name="Comma 3 8 3 2 5 3" xfId="24361" xr:uid="{477D06C9-533D-4B4B-AA66-A91ABD9E8491}"/>
    <cellStyle name="Comma 3 8 3 2 6" xfId="9950" xr:uid="{00000000-0005-0000-0000-0000DD480000}"/>
    <cellStyle name="Comma 3 8 3 2 6 2" xfId="29164" xr:uid="{D49E25A5-053D-41D7-AA37-3B23F66261FF}"/>
    <cellStyle name="Comma 3 8 3 2 7" xfId="19557" xr:uid="{FEE2B486-1C0B-4558-9602-2751D1CC6CA0}"/>
    <cellStyle name="Comma 3 8 3 3" xfId="539" xr:uid="{00000000-0005-0000-0000-0000DE480000}"/>
    <cellStyle name="Comma 3 8 3 3 2" xfId="1340" xr:uid="{00000000-0005-0000-0000-0000DF480000}"/>
    <cellStyle name="Comma 3 8 3 3 2 2" xfId="3745" xr:uid="{00000000-0005-0000-0000-0000E0480000}"/>
    <cellStyle name="Comma 3 8 3 3 2 2 2" xfId="8548" xr:uid="{00000000-0005-0000-0000-0000E1480000}"/>
    <cellStyle name="Comma 3 8 3 3 2 2 2 2" xfId="18155" xr:uid="{00000000-0005-0000-0000-0000E2480000}"/>
    <cellStyle name="Comma 3 8 3 3 2 2 2 2 2" xfId="37369" xr:uid="{1A5214A1-0B78-470A-89D9-4430488EBD3A}"/>
    <cellStyle name="Comma 3 8 3 3 2 2 2 3" xfId="27762" xr:uid="{D9344844-AE4A-47A9-AB85-720D9E71E256}"/>
    <cellStyle name="Comma 3 8 3 3 2 2 3" xfId="13352" xr:uid="{00000000-0005-0000-0000-0000E3480000}"/>
    <cellStyle name="Comma 3 8 3 3 2 2 3 2" xfId="32566" xr:uid="{D1DF2961-EBA4-43D3-912E-C6DC724AE205}"/>
    <cellStyle name="Comma 3 8 3 3 2 2 4" xfId="22959" xr:uid="{E9A2EBB7-33B8-47D6-A5B6-3C42BD1A171D}"/>
    <cellStyle name="Comma 3 8 3 3 2 3" xfId="6147" xr:uid="{00000000-0005-0000-0000-0000E4480000}"/>
    <cellStyle name="Comma 3 8 3 3 2 3 2" xfId="15754" xr:uid="{00000000-0005-0000-0000-0000E5480000}"/>
    <cellStyle name="Comma 3 8 3 3 2 3 2 2" xfId="34968" xr:uid="{3E6D594A-714E-4303-A62F-FF6B35DB22CE}"/>
    <cellStyle name="Comma 3 8 3 3 2 3 3" xfId="25361" xr:uid="{79938E9F-F2E9-4EA1-8584-1622E76AFC30}"/>
    <cellStyle name="Comma 3 8 3 3 2 4" xfId="10950" xr:uid="{00000000-0005-0000-0000-0000E6480000}"/>
    <cellStyle name="Comma 3 8 3 3 2 4 2" xfId="30164" xr:uid="{67FC9052-82BD-42D9-A7E2-9DD354416165}"/>
    <cellStyle name="Comma 3 8 3 3 2 5" xfId="20557" xr:uid="{47B19DD5-B441-4E36-AE10-4D94B7F526F3}"/>
    <cellStyle name="Comma 3 8 3 3 3" xfId="2140" xr:uid="{00000000-0005-0000-0000-0000E7480000}"/>
    <cellStyle name="Comma 3 8 3 3 3 2" xfId="4545" xr:uid="{00000000-0005-0000-0000-0000E8480000}"/>
    <cellStyle name="Comma 3 8 3 3 3 2 2" xfId="9348" xr:uid="{00000000-0005-0000-0000-0000E9480000}"/>
    <cellStyle name="Comma 3 8 3 3 3 2 2 2" xfId="18955" xr:uid="{00000000-0005-0000-0000-0000EA480000}"/>
    <cellStyle name="Comma 3 8 3 3 3 2 2 2 2" xfId="38169" xr:uid="{D0F0D26D-DBBF-4BF5-A967-49B9728F5F5E}"/>
    <cellStyle name="Comma 3 8 3 3 3 2 2 3" xfId="28562" xr:uid="{74F977C0-98A2-426D-900B-76ED6F4F894F}"/>
    <cellStyle name="Comma 3 8 3 3 3 2 3" xfId="14152" xr:uid="{00000000-0005-0000-0000-0000EB480000}"/>
    <cellStyle name="Comma 3 8 3 3 3 2 3 2" xfId="33366" xr:uid="{3CF830A1-81B3-43AC-93D4-23CF4665050D}"/>
    <cellStyle name="Comma 3 8 3 3 3 2 4" xfId="23759" xr:uid="{CF9FB324-3C72-46D0-AA7A-FC457F0ACB9E}"/>
    <cellStyle name="Comma 3 8 3 3 3 3" xfId="6947" xr:uid="{00000000-0005-0000-0000-0000EC480000}"/>
    <cellStyle name="Comma 3 8 3 3 3 3 2" xfId="16554" xr:uid="{00000000-0005-0000-0000-0000ED480000}"/>
    <cellStyle name="Comma 3 8 3 3 3 3 2 2" xfId="35768" xr:uid="{ADF09782-7393-4AE1-AACF-BBBF9ABEC317}"/>
    <cellStyle name="Comma 3 8 3 3 3 3 3" xfId="26161" xr:uid="{CCAB5B7A-42F1-4823-881A-A1F447B2CB48}"/>
    <cellStyle name="Comma 3 8 3 3 3 4" xfId="11750" xr:uid="{00000000-0005-0000-0000-0000EE480000}"/>
    <cellStyle name="Comma 3 8 3 3 3 4 2" xfId="30964" xr:uid="{035A3C07-57C6-4111-A41D-BE66801AF870}"/>
    <cellStyle name="Comma 3 8 3 3 3 5" xfId="21357" xr:uid="{7CBC9857-0833-4D2E-85B7-5AF1143504A9}"/>
    <cellStyle name="Comma 3 8 3 3 4" xfId="2945" xr:uid="{00000000-0005-0000-0000-0000EF480000}"/>
    <cellStyle name="Comma 3 8 3 3 4 2" xfId="7748" xr:uid="{00000000-0005-0000-0000-0000F0480000}"/>
    <cellStyle name="Comma 3 8 3 3 4 2 2" xfId="17355" xr:uid="{00000000-0005-0000-0000-0000F1480000}"/>
    <cellStyle name="Comma 3 8 3 3 4 2 2 2" xfId="36569" xr:uid="{79FDB582-1999-4655-9C34-BD24D455983A}"/>
    <cellStyle name="Comma 3 8 3 3 4 2 3" xfId="26962" xr:uid="{D5631B9F-880C-4D02-ACC7-92ABC6A11BAE}"/>
    <cellStyle name="Comma 3 8 3 3 4 3" xfId="12552" xr:uid="{00000000-0005-0000-0000-0000F2480000}"/>
    <cellStyle name="Comma 3 8 3 3 4 3 2" xfId="31766" xr:uid="{14A09B37-C4E7-4BA9-B5E3-B67D519FBB6F}"/>
    <cellStyle name="Comma 3 8 3 3 4 4" xfId="22159" xr:uid="{72182802-CE07-4FFB-917B-2E6FF1988EBC}"/>
    <cellStyle name="Comma 3 8 3 3 5" xfId="5347" xr:uid="{00000000-0005-0000-0000-0000F3480000}"/>
    <cellStyle name="Comma 3 8 3 3 5 2" xfId="14954" xr:uid="{00000000-0005-0000-0000-0000F4480000}"/>
    <cellStyle name="Comma 3 8 3 3 5 2 2" xfId="34168" xr:uid="{8F39C858-FE83-4AE2-84FC-7FE4BAD31EB9}"/>
    <cellStyle name="Comma 3 8 3 3 5 3" xfId="24561" xr:uid="{0928336D-42CB-40A5-9231-6B750C813CCE}"/>
    <cellStyle name="Comma 3 8 3 3 6" xfId="10150" xr:uid="{00000000-0005-0000-0000-0000F5480000}"/>
    <cellStyle name="Comma 3 8 3 3 6 2" xfId="29364" xr:uid="{E4E7B858-C22F-42E5-AC04-EFDFF05AC727}"/>
    <cellStyle name="Comma 3 8 3 3 7" xfId="19757" xr:uid="{98F2AA35-48C9-4480-B4C8-E9C0FA621975}"/>
    <cellStyle name="Comma 3 8 3 4" xfId="739" xr:uid="{00000000-0005-0000-0000-0000F6480000}"/>
    <cellStyle name="Comma 3 8 3 4 2" xfId="1540" xr:uid="{00000000-0005-0000-0000-0000F7480000}"/>
    <cellStyle name="Comma 3 8 3 4 2 2" xfId="3945" xr:uid="{00000000-0005-0000-0000-0000F8480000}"/>
    <cellStyle name="Comma 3 8 3 4 2 2 2" xfId="8748" xr:uid="{00000000-0005-0000-0000-0000F9480000}"/>
    <cellStyle name="Comma 3 8 3 4 2 2 2 2" xfId="18355" xr:uid="{00000000-0005-0000-0000-0000FA480000}"/>
    <cellStyle name="Comma 3 8 3 4 2 2 2 2 2" xfId="37569" xr:uid="{F9D19950-F4ED-4330-B9B2-005390A9180C}"/>
    <cellStyle name="Comma 3 8 3 4 2 2 2 3" xfId="27962" xr:uid="{0F6ADEAE-E883-4A6C-BDA7-5DF741C002C4}"/>
    <cellStyle name="Comma 3 8 3 4 2 2 3" xfId="13552" xr:uid="{00000000-0005-0000-0000-0000FB480000}"/>
    <cellStyle name="Comma 3 8 3 4 2 2 3 2" xfId="32766" xr:uid="{009A9C5B-3D96-4BE1-B631-A538DEBD0E53}"/>
    <cellStyle name="Comma 3 8 3 4 2 2 4" xfId="23159" xr:uid="{3D129C76-558C-4474-B6B4-66E745EA4E2E}"/>
    <cellStyle name="Comma 3 8 3 4 2 3" xfId="6347" xr:uid="{00000000-0005-0000-0000-0000FC480000}"/>
    <cellStyle name="Comma 3 8 3 4 2 3 2" xfId="15954" xr:uid="{00000000-0005-0000-0000-0000FD480000}"/>
    <cellStyle name="Comma 3 8 3 4 2 3 2 2" xfId="35168" xr:uid="{4806CE6B-7AC1-4B4E-AED8-29B8A3CF6CF3}"/>
    <cellStyle name="Comma 3 8 3 4 2 3 3" xfId="25561" xr:uid="{E635106F-DF21-40CB-A853-7DA96C837780}"/>
    <cellStyle name="Comma 3 8 3 4 2 4" xfId="11150" xr:uid="{00000000-0005-0000-0000-0000FE480000}"/>
    <cellStyle name="Comma 3 8 3 4 2 4 2" xfId="30364" xr:uid="{721A8FBB-9789-49C9-9DEA-8E1D5BF86F27}"/>
    <cellStyle name="Comma 3 8 3 4 2 5" xfId="20757" xr:uid="{EFF8B4C1-218F-4F86-86FD-C108E2715D65}"/>
    <cellStyle name="Comma 3 8 3 4 3" xfId="2340" xr:uid="{00000000-0005-0000-0000-0000FF480000}"/>
    <cellStyle name="Comma 3 8 3 4 3 2" xfId="4745" xr:uid="{00000000-0005-0000-0000-000000490000}"/>
    <cellStyle name="Comma 3 8 3 4 3 2 2" xfId="9548" xr:uid="{00000000-0005-0000-0000-000001490000}"/>
    <cellStyle name="Comma 3 8 3 4 3 2 2 2" xfId="19155" xr:uid="{00000000-0005-0000-0000-000002490000}"/>
    <cellStyle name="Comma 3 8 3 4 3 2 2 2 2" xfId="38369" xr:uid="{5FF5D2B4-2827-4F88-A026-2EEB73493539}"/>
    <cellStyle name="Comma 3 8 3 4 3 2 2 3" xfId="28762" xr:uid="{6339A261-7C9A-4436-9CFE-0EED92DA0CD7}"/>
    <cellStyle name="Comma 3 8 3 4 3 2 3" xfId="14352" xr:uid="{00000000-0005-0000-0000-000003490000}"/>
    <cellStyle name="Comma 3 8 3 4 3 2 3 2" xfId="33566" xr:uid="{2DD72534-BF20-4D20-81C6-1757CC91A9E5}"/>
    <cellStyle name="Comma 3 8 3 4 3 2 4" xfId="23959" xr:uid="{9F552BFF-82CB-44CF-B265-6CAFCCEE4D9E}"/>
    <cellStyle name="Comma 3 8 3 4 3 3" xfId="7147" xr:uid="{00000000-0005-0000-0000-000004490000}"/>
    <cellStyle name="Comma 3 8 3 4 3 3 2" xfId="16754" xr:uid="{00000000-0005-0000-0000-000005490000}"/>
    <cellStyle name="Comma 3 8 3 4 3 3 2 2" xfId="35968" xr:uid="{C308D3F7-379E-4FB9-B64E-EDC645387F0D}"/>
    <cellStyle name="Comma 3 8 3 4 3 3 3" xfId="26361" xr:uid="{839BDE0A-7DEB-4CCB-93C3-FA927C6965F8}"/>
    <cellStyle name="Comma 3 8 3 4 3 4" xfId="11950" xr:uid="{00000000-0005-0000-0000-000006490000}"/>
    <cellStyle name="Comma 3 8 3 4 3 4 2" xfId="31164" xr:uid="{B2F40452-425C-449C-9F34-C240D688BE00}"/>
    <cellStyle name="Comma 3 8 3 4 3 5" xfId="21557" xr:uid="{93BB856D-1544-497D-9432-A70FA70EB284}"/>
    <cellStyle name="Comma 3 8 3 4 4" xfId="3145" xr:uid="{00000000-0005-0000-0000-000007490000}"/>
    <cellStyle name="Comma 3 8 3 4 4 2" xfId="7948" xr:uid="{00000000-0005-0000-0000-000008490000}"/>
    <cellStyle name="Comma 3 8 3 4 4 2 2" xfId="17555" xr:uid="{00000000-0005-0000-0000-000009490000}"/>
    <cellStyle name="Comma 3 8 3 4 4 2 2 2" xfId="36769" xr:uid="{63188D40-EBAF-4D1F-8A41-52D598EE5C1D}"/>
    <cellStyle name="Comma 3 8 3 4 4 2 3" xfId="27162" xr:uid="{B8F05C2E-ED3A-4C6A-A913-A41B8061B793}"/>
    <cellStyle name="Comma 3 8 3 4 4 3" xfId="12752" xr:uid="{00000000-0005-0000-0000-00000A490000}"/>
    <cellStyle name="Comma 3 8 3 4 4 3 2" xfId="31966" xr:uid="{DF73435D-ED5E-4C01-87FA-A444BAA255C3}"/>
    <cellStyle name="Comma 3 8 3 4 4 4" xfId="22359" xr:uid="{A2864BBC-0142-41D6-AE2C-091767C167A5}"/>
    <cellStyle name="Comma 3 8 3 4 5" xfId="5547" xr:uid="{00000000-0005-0000-0000-00000B490000}"/>
    <cellStyle name="Comma 3 8 3 4 5 2" xfId="15154" xr:uid="{00000000-0005-0000-0000-00000C490000}"/>
    <cellStyle name="Comma 3 8 3 4 5 2 2" xfId="34368" xr:uid="{7B3CF9C5-9C80-4BF9-B6D0-74E6B150C587}"/>
    <cellStyle name="Comma 3 8 3 4 5 3" xfId="24761" xr:uid="{DADE006A-A320-4CDD-B872-50431F2E59C4}"/>
    <cellStyle name="Comma 3 8 3 4 6" xfId="10350" xr:uid="{00000000-0005-0000-0000-00000D490000}"/>
    <cellStyle name="Comma 3 8 3 4 6 2" xfId="29564" xr:uid="{A81DCD75-2EB3-4394-8BB9-CC30403B6332}"/>
    <cellStyle name="Comma 3 8 3 4 7" xfId="19957" xr:uid="{78CDA2BE-29C3-49CE-BB39-44EFCF33D6F3}"/>
    <cellStyle name="Comma 3 8 3 5" xfId="940" xr:uid="{00000000-0005-0000-0000-00000E490000}"/>
    <cellStyle name="Comma 3 8 3 5 2" xfId="3345" xr:uid="{00000000-0005-0000-0000-00000F490000}"/>
    <cellStyle name="Comma 3 8 3 5 2 2" xfId="8148" xr:uid="{00000000-0005-0000-0000-000010490000}"/>
    <cellStyle name="Comma 3 8 3 5 2 2 2" xfId="17755" xr:uid="{00000000-0005-0000-0000-000011490000}"/>
    <cellStyle name="Comma 3 8 3 5 2 2 2 2" xfId="36969" xr:uid="{874CB1AB-953B-402A-808A-180D1BC8CC46}"/>
    <cellStyle name="Comma 3 8 3 5 2 2 3" xfId="27362" xr:uid="{0D7E522B-3855-4129-8CAE-2A8685CB2F60}"/>
    <cellStyle name="Comma 3 8 3 5 2 3" xfId="12952" xr:uid="{00000000-0005-0000-0000-000012490000}"/>
    <cellStyle name="Comma 3 8 3 5 2 3 2" xfId="32166" xr:uid="{8DA8E32F-DAC4-4C5E-96F9-CC6FBFB97EF0}"/>
    <cellStyle name="Comma 3 8 3 5 2 4" xfId="22559" xr:uid="{473DDE30-62EB-4C04-9831-C8763EB28ACC}"/>
    <cellStyle name="Comma 3 8 3 5 3" xfId="5747" xr:uid="{00000000-0005-0000-0000-000013490000}"/>
    <cellStyle name="Comma 3 8 3 5 3 2" xfId="15354" xr:uid="{00000000-0005-0000-0000-000014490000}"/>
    <cellStyle name="Comma 3 8 3 5 3 2 2" xfId="34568" xr:uid="{027DF931-45BB-4283-8AEC-47B3C6516720}"/>
    <cellStyle name="Comma 3 8 3 5 3 3" xfId="24961" xr:uid="{87064E53-81C8-4120-BA7C-EE9961680FD9}"/>
    <cellStyle name="Comma 3 8 3 5 4" xfId="10550" xr:uid="{00000000-0005-0000-0000-000015490000}"/>
    <cellStyle name="Comma 3 8 3 5 4 2" xfId="29764" xr:uid="{47B4C7C1-57FA-4EAB-8999-A22BE8A85878}"/>
    <cellStyle name="Comma 3 8 3 5 5" xfId="20157" xr:uid="{C3F84335-0182-4531-93CD-105243117D32}"/>
    <cellStyle name="Comma 3 8 3 6" xfId="1740" xr:uid="{00000000-0005-0000-0000-000016490000}"/>
    <cellStyle name="Comma 3 8 3 6 2" xfId="4145" xr:uid="{00000000-0005-0000-0000-000017490000}"/>
    <cellStyle name="Comma 3 8 3 6 2 2" xfId="8948" xr:uid="{00000000-0005-0000-0000-000018490000}"/>
    <cellStyle name="Comma 3 8 3 6 2 2 2" xfId="18555" xr:uid="{00000000-0005-0000-0000-000019490000}"/>
    <cellStyle name="Comma 3 8 3 6 2 2 2 2" xfId="37769" xr:uid="{F137D86E-12B6-4E19-A144-9A45D939712E}"/>
    <cellStyle name="Comma 3 8 3 6 2 2 3" xfId="28162" xr:uid="{6CF76DF2-ACD7-4C4C-9C94-66ABD685588D}"/>
    <cellStyle name="Comma 3 8 3 6 2 3" xfId="13752" xr:uid="{00000000-0005-0000-0000-00001A490000}"/>
    <cellStyle name="Comma 3 8 3 6 2 3 2" xfId="32966" xr:uid="{83E4E7BC-98CF-4AC5-BE99-2048D6C01EEE}"/>
    <cellStyle name="Comma 3 8 3 6 2 4" xfId="23359" xr:uid="{FF1DF6AC-0736-43B0-8C28-8DBDE52FDBF8}"/>
    <cellStyle name="Comma 3 8 3 6 3" xfId="6547" xr:uid="{00000000-0005-0000-0000-00001B490000}"/>
    <cellStyle name="Comma 3 8 3 6 3 2" xfId="16154" xr:uid="{00000000-0005-0000-0000-00001C490000}"/>
    <cellStyle name="Comma 3 8 3 6 3 2 2" xfId="35368" xr:uid="{5B3ED674-3FFA-42BE-9162-83D925F8852A}"/>
    <cellStyle name="Comma 3 8 3 6 3 3" xfId="25761" xr:uid="{210F786B-9879-4BE1-8FAD-CB8B752FBD94}"/>
    <cellStyle name="Comma 3 8 3 6 4" xfId="11350" xr:uid="{00000000-0005-0000-0000-00001D490000}"/>
    <cellStyle name="Comma 3 8 3 6 4 2" xfId="30564" xr:uid="{4E70F020-7D0E-48C2-8394-84A852EB0768}"/>
    <cellStyle name="Comma 3 8 3 6 5" xfId="20957" xr:uid="{93E58EDA-D74E-4E36-9ACA-B0A03BDC6426}"/>
    <cellStyle name="Comma 3 8 3 7" xfId="2545" xr:uid="{00000000-0005-0000-0000-00001E490000}"/>
    <cellStyle name="Comma 3 8 3 7 2" xfId="7348" xr:uid="{00000000-0005-0000-0000-00001F490000}"/>
    <cellStyle name="Comma 3 8 3 7 2 2" xfId="16955" xr:uid="{00000000-0005-0000-0000-000020490000}"/>
    <cellStyle name="Comma 3 8 3 7 2 2 2" xfId="36169" xr:uid="{FF236C01-D30A-4502-9DDA-FDA2C2A77F2E}"/>
    <cellStyle name="Comma 3 8 3 7 2 3" xfId="26562" xr:uid="{C71EB36C-0A40-4F2E-9E39-537D13A14A66}"/>
    <cellStyle name="Comma 3 8 3 7 3" xfId="12152" xr:uid="{00000000-0005-0000-0000-000021490000}"/>
    <cellStyle name="Comma 3 8 3 7 3 2" xfId="31366" xr:uid="{86223206-1B58-4F42-B1CB-B711F4DB086C}"/>
    <cellStyle name="Comma 3 8 3 7 4" xfId="21759" xr:uid="{73FFFA16-2E79-4F9E-923A-7F1FB192F916}"/>
    <cellStyle name="Comma 3 8 3 8" xfId="4947" xr:uid="{00000000-0005-0000-0000-000022490000}"/>
    <cellStyle name="Comma 3 8 3 8 2" xfId="14554" xr:uid="{00000000-0005-0000-0000-000023490000}"/>
    <cellStyle name="Comma 3 8 3 8 2 2" xfId="33768" xr:uid="{9AB282F5-E503-4B45-BC84-C47949F8D829}"/>
    <cellStyle name="Comma 3 8 3 8 3" xfId="24161" xr:uid="{199715FB-C56D-429D-BAB5-EDD8C63D5A8A}"/>
    <cellStyle name="Comma 3 8 3 9" xfId="9750" xr:uid="{00000000-0005-0000-0000-000024490000}"/>
    <cellStyle name="Comma 3 8 3 9 2" xfId="28964" xr:uid="{6AF3B91E-8B25-4E46-B02A-129B764219D4}"/>
    <cellStyle name="Comma 3 8 4" xfId="239" xr:uid="{00000000-0005-0000-0000-000025490000}"/>
    <cellStyle name="Comma 3 8 4 2" xfId="1040" xr:uid="{00000000-0005-0000-0000-000026490000}"/>
    <cellStyle name="Comma 3 8 4 2 2" xfId="3445" xr:uid="{00000000-0005-0000-0000-000027490000}"/>
    <cellStyle name="Comma 3 8 4 2 2 2" xfId="8248" xr:uid="{00000000-0005-0000-0000-000028490000}"/>
    <cellStyle name="Comma 3 8 4 2 2 2 2" xfId="17855" xr:uid="{00000000-0005-0000-0000-000029490000}"/>
    <cellStyle name="Comma 3 8 4 2 2 2 2 2" xfId="37069" xr:uid="{D2BC2798-9E9E-48BF-B2EE-BB944DFED01C}"/>
    <cellStyle name="Comma 3 8 4 2 2 2 3" xfId="27462" xr:uid="{DA414DA8-9161-4A01-84E5-DEDFF6E46830}"/>
    <cellStyle name="Comma 3 8 4 2 2 3" xfId="13052" xr:uid="{00000000-0005-0000-0000-00002A490000}"/>
    <cellStyle name="Comma 3 8 4 2 2 3 2" xfId="32266" xr:uid="{071448E6-18B8-4B92-B7D2-B55049912D40}"/>
    <cellStyle name="Comma 3 8 4 2 2 4" xfId="22659" xr:uid="{F9EE3CFC-F1EF-4032-90DD-F47FB5271838}"/>
    <cellStyle name="Comma 3 8 4 2 3" xfId="5847" xr:uid="{00000000-0005-0000-0000-00002B490000}"/>
    <cellStyle name="Comma 3 8 4 2 3 2" xfId="15454" xr:uid="{00000000-0005-0000-0000-00002C490000}"/>
    <cellStyle name="Comma 3 8 4 2 3 2 2" xfId="34668" xr:uid="{C8A538B8-4800-48D7-9DBC-11F8A9E2E222}"/>
    <cellStyle name="Comma 3 8 4 2 3 3" xfId="25061" xr:uid="{23D6D093-E7E4-45FF-85FD-A64D03925469}"/>
    <cellStyle name="Comma 3 8 4 2 4" xfId="10650" xr:uid="{00000000-0005-0000-0000-00002D490000}"/>
    <cellStyle name="Comma 3 8 4 2 4 2" xfId="29864" xr:uid="{94C4FF48-8813-47B7-BB58-E08387F1F958}"/>
    <cellStyle name="Comma 3 8 4 2 5" xfId="20257" xr:uid="{8B7E0F31-6061-46E2-87B5-A6EBCD59DF07}"/>
    <cellStyle name="Comma 3 8 4 3" xfId="1840" xr:uid="{00000000-0005-0000-0000-00002E490000}"/>
    <cellStyle name="Comma 3 8 4 3 2" xfId="4245" xr:uid="{00000000-0005-0000-0000-00002F490000}"/>
    <cellStyle name="Comma 3 8 4 3 2 2" xfId="9048" xr:uid="{00000000-0005-0000-0000-000030490000}"/>
    <cellStyle name="Comma 3 8 4 3 2 2 2" xfId="18655" xr:uid="{00000000-0005-0000-0000-000031490000}"/>
    <cellStyle name="Comma 3 8 4 3 2 2 2 2" xfId="37869" xr:uid="{FF319BFC-05AB-4656-B3A6-906DF4AA9829}"/>
    <cellStyle name="Comma 3 8 4 3 2 2 3" xfId="28262" xr:uid="{640BE65B-B4A3-45E0-A88D-634E5A828697}"/>
    <cellStyle name="Comma 3 8 4 3 2 3" xfId="13852" xr:uid="{00000000-0005-0000-0000-000032490000}"/>
    <cellStyle name="Comma 3 8 4 3 2 3 2" xfId="33066" xr:uid="{37FB51D2-EF6D-4709-8EBE-C4F91CA50DAF}"/>
    <cellStyle name="Comma 3 8 4 3 2 4" xfId="23459" xr:uid="{C3E74A87-5819-410E-A43A-4E6DC65D89D6}"/>
    <cellStyle name="Comma 3 8 4 3 3" xfId="6647" xr:uid="{00000000-0005-0000-0000-000033490000}"/>
    <cellStyle name="Comma 3 8 4 3 3 2" xfId="16254" xr:uid="{00000000-0005-0000-0000-000034490000}"/>
    <cellStyle name="Comma 3 8 4 3 3 2 2" xfId="35468" xr:uid="{EE3FFE67-6D0E-4143-A40F-4FFC03252CED}"/>
    <cellStyle name="Comma 3 8 4 3 3 3" xfId="25861" xr:uid="{4A9690DF-9A89-4FCD-BFAB-2A27FB096A86}"/>
    <cellStyle name="Comma 3 8 4 3 4" xfId="11450" xr:uid="{00000000-0005-0000-0000-000035490000}"/>
    <cellStyle name="Comma 3 8 4 3 4 2" xfId="30664" xr:uid="{CE85CA5E-5D93-4940-9B46-BE47409D1C8C}"/>
    <cellStyle name="Comma 3 8 4 3 5" xfId="21057" xr:uid="{0667DE72-C559-4C25-BB3C-67FAD619772B}"/>
    <cellStyle name="Comma 3 8 4 4" xfId="2645" xr:uid="{00000000-0005-0000-0000-000036490000}"/>
    <cellStyle name="Comma 3 8 4 4 2" xfId="7448" xr:uid="{00000000-0005-0000-0000-000037490000}"/>
    <cellStyle name="Comma 3 8 4 4 2 2" xfId="17055" xr:uid="{00000000-0005-0000-0000-000038490000}"/>
    <cellStyle name="Comma 3 8 4 4 2 2 2" xfId="36269" xr:uid="{517D7E22-20A0-45DF-8F83-C7B9ACE3D6CA}"/>
    <cellStyle name="Comma 3 8 4 4 2 3" xfId="26662" xr:uid="{8E123847-7595-4491-BCD3-157F21C65C17}"/>
    <cellStyle name="Comma 3 8 4 4 3" xfId="12252" xr:uid="{00000000-0005-0000-0000-000039490000}"/>
    <cellStyle name="Comma 3 8 4 4 3 2" xfId="31466" xr:uid="{6D20D74D-5A16-421C-B7E0-90DB0363C394}"/>
    <cellStyle name="Comma 3 8 4 4 4" xfId="21859" xr:uid="{268914E1-3BA8-4ACC-B427-B6C86F9B69CC}"/>
    <cellStyle name="Comma 3 8 4 5" xfId="5047" xr:uid="{00000000-0005-0000-0000-00003A490000}"/>
    <cellStyle name="Comma 3 8 4 5 2" xfId="14654" xr:uid="{00000000-0005-0000-0000-00003B490000}"/>
    <cellStyle name="Comma 3 8 4 5 2 2" xfId="33868" xr:uid="{272F1D4C-BBD7-49FD-8602-6D5EE020B6C5}"/>
    <cellStyle name="Comma 3 8 4 5 3" xfId="24261" xr:uid="{A739A4FB-32AE-4624-9EE4-9CBD9675A077}"/>
    <cellStyle name="Comma 3 8 4 6" xfId="9850" xr:uid="{00000000-0005-0000-0000-00003C490000}"/>
    <cellStyle name="Comma 3 8 4 6 2" xfId="29064" xr:uid="{4712E656-BB0F-4269-9D05-D1D7B7CFF421}"/>
    <cellStyle name="Comma 3 8 4 7" xfId="19457" xr:uid="{36D0C3F2-351D-435F-BAAA-DFED5366DBD2}"/>
    <cellStyle name="Comma 3 8 5" xfId="439" xr:uid="{00000000-0005-0000-0000-00003D490000}"/>
    <cellStyle name="Comma 3 8 5 2" xfId="1240" xr:uid="{00000000-0005-0000-0000-00003E490000}"/>
    <cellStyle name="Comma 3 8 5 2 2" xfId="3645" xr:uid="{00000000-0005-0000-0000-00003F490000}"/>
    <cellStyle name="Comma 3 8 5 2 2 2" xfId="8448" xr:uid="{00000000-0005-0000-0000-000040490000}"/>
    <cellStyle name="Comma 3 8 5 2 2 2 2" xfId="18055" xr:uid="{00000000-0005-0000-0000-000041490000}"/>
    <cellStyle name="Comma 3 8 5 2 2 2 2 2" xfId="37269" xr:uid="{468ADDB4-7D53-40D8-BAC5-E97FD3F675BA}"/>
    <cellStyle name="Comma 3 8 5 2 2 2 3" xfId="27662" xr:uid="{7B9B6F2C-1EA3-42F0-9D02-DECAA2F1F98D}"/>
    <cellStyle name="Comma 3 8 5 2 2 3" xfId="13252" xr:uid="{00000000-0005-0000-0000-000042490000}"/>
    <cellStyle name="Comma 3 8 5 2 2 3 2" xfId="32466" xr:uid="{753E3AE6-A12B-4DD7-8370-4894C7B8B4CD}"/>
    <cellStyle name="Comma 3 8 5 2 2 4" xfId="22859" xr:uid="{1A099CC8-E872-468E-946B-BA16CCECFC4F}"/>
    <cellStyle name="Comma 3 8 5 2 3" xfId="6047" xr:uid="{00000000-0005-0000-0000-000043490000}"/>
    <cellStyle name="Comma 3 8 5 2 3 2" xfId="15654" xr:uid="{00000000-0005-0000-0000-000044490000}"/>
    <cellStyle name="Comma 3 8 5 2 3 2 2" xfId="34868" xr:uid="{DBA25509-DA81-4D73-9A5F-86B8D324580B}"/>
    <cellStyle name="Comma 3 8 5 2 3 3" xfId="25261" xr:uid="{105A7D45-5752-44F3-93B2-9D2B5BDDC88D}"/>
    <cellStyle name="Comma 3 8 5 2 4" xfId="10850" xr:uid="{00000000-0005-0000-0000-000045490000}"/>
    <cellStyle name="Comma 3 8 5 2 4 2" xfId="30064" xr:uid="{61BF70B3-78E4-49B9-A644-D4BD7412EC8B}"/>
    <cellStyle name="Comma 3 8 5 2 5" xfId="20457" xr:uid="{646E64E5-A2CC-43FC-B821-EAAF73172E80}"/>
    <cellStyle name="Comma 3 8 5 3" xfId="2040" xr:uid="{00000000-0005-0000-0000-000046490000}"/>
    <cellStyle name="Comma 3 8 5 3 2" xfId="4445" xr:uid="{00000000-0005-0000-0000-000047490000}"/>
    <cellStyle name="Comma 3 8 5 3 2 2" xfId="9248" xr:uid="{00000000-0005-0000-0000-000048490000}"/>
    <cellStyle name="Comma 3 8 5 3 2 2 2" xfId="18855" xr:uid="{00000000-0005-0000-0000-000049490000}"/>
    <cellStyle name="Comma 3 8 5 3 2 2 2 2" xfId="38069" xr:uid="{4756A6B1-37C7-4C80-8396-2177EDB2A7AB}"/>
    <cellStyle name="Comma 3 8 5 3 2 2 3" xfId="28462" xr:uid="{EE0315E9-7335-4564-B314-4B6B756C6A4F}"/>
    <cellStyle name="Comma 3 8 5 3 2 3" xfId="14052" xr:uid="{00000000-0005-0000-0000-00004A490000}"/>
    <cellStyle name="Comma 3 8 5 3 2 3 2" xfId="33266" xr:uid="{0C0D074F-FDE3-4C0F-A32B-576DB711CA33}"/>
    <cellStyle name="Comma 3 8 5 3 2 4" xfId="23659" xr:uid="{E8966D37-CFE3-423E-AC44-1B42C7A3131B}"/>
    <cellStyle name="Comma 3 8 5 3 3" xfId="6847" xr:uid="{00000000-0005-0000-0000-00004B490000}"/>
    <cellStyle name="Comma 3 8 5 3 3 2" xfId="16454" xr:uid="{00000000-0005-0000-0000-00004C490000}"/>
    <cellStyle name="Comma 3 8 5 3 3 2 2" xfId="35668" xr:uid="{696F79C0-55DA-45A5-BA9A-C42094256591}"/>
    <cellStyle name="Comma 3 8 5 3 3 3" xfId="26061" xr:uid="{AED5B81C-5389-4D87-AA73-B3B623027232}"/>
    <cellStyle name="Comma 3 8 5 3 4" xfId="11650" xr:uid="{00000000-0005-0000-0000-00004D490000}"/>
    <cellStyle name="Comma 3 8 5 3 4 2" xfId="30864" xr:uid="{6062F916-B4C1-4739-990B-4C5E90601B76}"/>
    <cellStyle name="Comma 3 8 5 3 5" xfId="21257" xr:uid="{D73F006F-7DAB-419D-892B-A63E0FE9F1D3}"/>
    <cellStyle name="Comma 3 8 5 4" xfId="2845" xr:uid="{00000000-0005-0000-0000-00004E490000}"/>
    <cellStyle name="Comma 3 8 5 4 2" xfId="7648" xr:uid="{00000000-0005-0000-0000-00004F490000}"/>
    <cellStyle name="Comma 3 8 5 4 2 2" xfId="17255" xr:uid="{00000000-0005-0000-0000-000050490000}"/>
    <cellStyle name="Comma 3 8 5 4 2 2 2" xfId="36469" xr:uid="{DF3EC542-2493-45C0-8B51-1B055D832201}"/>
    <cellStyle name="Comma 3 8 5 4 2 3" xfId="26862" xr:uid="{A18E86CA-72D9-41C7-9916-8D3E15B583F7}"/>
    <cellStyle name="Comma 3 8 5 4 3" xfId="12452" xr:uid="{00000000-0005-0000-0000-000051490000}"/>
    <cellStyle name="Comma 3 8 5 4 3 2" xfId="31666" xr:uid="{34F8B734-DA97-42A6-9198-681EE0734CFF}"/>
    <cellStyle name="Comma 3 8 5 4 4" xfId="22059" xr:uid="{7AE1C0AD-806B-4D27-802D-E140AB153795}"/>
    <cellStyle name="Comma 3 8 5 5" xfId="5247" xr:uid="{00000000-0005-0000-0000-000052490000}"/>
    <cellStyle name="Comma 3 8 5 5 2" xfId="14854" xr:uid="{00000000-0005-0000-0000-000053490000}"/>
    <cellStyle name="Comma 3 8 5 5 2 2" xfId="34068" xr:uid="{49FE659F-4FFF-4FD9-ADB7-6E9F1B58DA3F}"/>
    <cellStyle name="Comma 3 8 5 5 3" xfId="24461" xr:uid="{E2FCE3BB-98B8-48C0-9BA1-61DA3710584F}"/>
    <cellStyle name="Comma 3 8 5 6" xfId="10050" xr:uid="{00000000-0005-0000-0000-000054490000}"/>
    <cellStyle name="Comma 3 8 5 6 2" xfId="29264" xr:uid="{0274B3AA-5FEC-4118-A922-B02A1C575010}"/>
    <cellStyle name="Comma 3 8 5 7" xfId="19657" xr:uid="{935B1146-1535-4053-B620-5EA6A0F7D731}"/>
    <cellStyle name="Comma 3 8 6" xfId="639" xr:uid="{00000000-0005-0000-0000-000055490000}"/>
    <cellStyle name="Comma 3 8 6 2" xfId="1440" xr:uid="{00000000-0005-0000-0000-000056490000}"/>
    <cellStyle name="Comma 3 8 6 2 2" xfId="3845" xr:uid="{00000000-0005-0000-0000-000057490000}"/>
    <cellStyle name="Comma 3 8 6 2 2 2" xfId="8648" xr:uid="{00000000-0005-0000-0000-000058490000}"/>
    <cellStyle name="Comma 3 8 6 2 2 2 2" xfId="18255" xr:uid="{00000000-0005-0000-0000-000059490000}"/>
    <cellStyle name="Comma 3 8 6 2 2 2 2 2" xfId="37469" xr:uid="{6EB72F61-D84A-4A86-8E60-BE4BB89006E4}"/>
    <cellStyle name="Comma 3 8 6 2 2 2 3" xfId="27862" xr:uid="{A8075435-563A-407F-A2BD-BA9862A5BA3D}"/>
    <cellStyle name="Comma 3 8 6 2 2 3" xfId="13452" xr:uid="{00000000-0005-0000-0000-00005A490000}"/>
    <cellStyle name="Comma 3 8 6 2 2 3 2" xfId="32666" xr:uid="{2B034B90-DFE6-464B-9AA5-A88EBBA6A8DB}"/>
    <cellStyle name="Comma 3 8 6 2 2 4" xfId="23059" xr:uid="{8D0E4D20-34BC-440F-B006-9DEAE5D8914E}"/>
    <cellStyle name="Comma 3 8 6 2 3" xfId="6247" xr:uid="{00000000-0005-0000-0000-00005B490000}"/>
    <cellStyle name="Comma 3 8 6 2 3 2" xfId="15854" xr:uid="{00000000-0005-0000-0000-00005C490000}"/>
    <cellStyle name="Comma 3 8 6 2 3 2 2" xfId="35068" xr:uid="{637F7F08-CCEB-4071-8F6E-BD5A534E5676}"/>
    <cellStyle name="Comma 3 8 6 2 3 3" xfId="25461" xr:uid="{255F2859-0578-45BD-BC28-A711D557ED14}"/>
    <cellStyle name="Comma 3 8 6 2 4" xfId="11050" xr:uid="{00000000-0005-0000-0000-00005D490000}"/>
    <cellStyle name="Comma 3 8 6 2 4 2" xfId="30264" xr:uid="{09A2BCAD-EA9F-4C2F-8FDE-7F9795DA12C6}"/>
    <cellStyle name="Comma 3 8 6 2 5" xfId="20657" xr:uid="{9A8082BD-9FA2-4AF7-BB5E-31474DF7C403}"/>
    <cellStyle name="Comma 3 8 6 3" xfId="2240" xr:uid="{00000000-0005-0000-0000-00005E490000}"/>
    <cellStyle name="Comma 3 8 6 3 2" xfId="4645" xr:uid="{00000000-0005-0000-0000-00005F490000}"/>
    <cellStyle name="Comma 3 8 6 3 2 2" xfId="9448" xr:uid="{00000000-0005-0000-0000-000060490000}"/>
    <cellStyle name="Comma 3 8 6 3 2 2 2" xfId="19055" xr:uid="{00000000-0005-0000-0000-000061490000}"/>
    <cellStyle name="Comma 3 8 6 3 2 2 2 2" xfId="38269" xr:uid="{E7464136-5BE2-4227-8007-C057191527F4}"/>
    <cellStyle name="Comma 3 8 6 3 2 2 3" xfId="28662" xr:uid="{2B229C65-AA8A-49B3-B802-444B99E282EA}"/>
    <cellStyle name="Comma 3 8 6 3 2 3" xfId="14252" xr:uid="{00000000-0005-0000-0000-000062490000}"/>
    <cellStyle name="Comma 3 8 6 3 2 3 2" xfId="33466" xr:uid="{4E5BA933-17A4-4A03-B908-A01F5185BBDB}"/>
    <cellStyle name="Comma 3 8 6 3 2 4" xfId="23859" xr:uid="{D74F2212-B718-4580-921E-5A835081FD01}"/>
    <cellStyle name="Comma 3 8 6 3 3" xfId="7047" xr:uid="{00000000-0005-0000-0000-000063490000}"/>
    <cellStyle name="Comma 3 8 6 3 3 2" xfId="16654" xr:uid="{00000000-0005-0000-0000-000064490000}"/>
    <cellStyle name="Comma 3 8 6 3 3 2 2" xfId="35868" xr:uid="{B647EA4D-9CA8-4D22-BE44-AFF7855AAAC0}"/>
    <cellStyle name="Comma 3 8 6 3 3 3" xfId="26261" xr:uid="{EDC34330-01D5-4707-B63C-52889FD7F6E7}"/>
    <cellStyle name="Comma 3 8 6 3 4" xfId="11850" xr:uid="{00000000-0005-0000-0000-000065490000}"/>
    <cellStyle name="Comma 3 8 6 3 4 2" xfId="31064" xr:uid="{6778232C-8D8A-4FA6-8585-3FE176BF8EDE}"/>
    <cellStyle name="Comma 3 8 6 3 5" xfId="21457" xr:uid="{F38E6AF7-8169-4550-8B1D-8A497EA5F382}"/>
    <cellStyle name="Comma 3 8 6 4" xfId="3045" xr:uid="{00000000-0005-0000-0000-000066490000}"/>
    <cellStyle name="Comma 3 8 6 4 2" xfId="7848" xr:uid="{00000000-0005-0000-0000-000067490000}"/>
    <cellStyle name="Comma 3 8 6 4 2 2" xfId="17455" xr:uid="{00000000-0005-0000-0000-000068490000}"/>
    <cellStyle name="Comma 3 8 6 4 2 2 2" xfId="36669" xr:uid="{6D981B65-E170-49A8-8D38-DE2B53AD5B2E}"/>
    <cellStyle name="Comma 3 8 6 4 2 3" xfId="27062" xr:uid="{7345E29B-928A-48FA-8F1A-516E8DEC53C1}"/>
    <cellStyle name="Comma 3 8 6 4 3" xfId="12652" xr:uid="{00000000-0005-0000-0000-000069490000}"/>
    <cellStyle name="Comma 3 8 6 4 3 2" xfId="31866" xr:uid="{C4B9ED8A-B742-4E41-A0B7-4D304F267406}"/>
    <cellStyle name="Comma 3 8 6 4 4" xfId="22259" xr:uid="{7ED5CD29-EBCD-4048-BFC4-7332B84FD38D}"/>
    <cellStyle name="Comma 3 8 6 5" xfId="5447" xr:uid="{00000000-0005-0000-0000-00006A490000}"/>
    <cellStyle name="Comma 3 8 6 5 2" xfId="15054" xr:uid="{00000000-0005-0000-0000-00006B490000}"/>
    <cellStyle name="Comma 3 8 6 5 2 2" xfId="34268" xr:uid="{27B41552-B252-4F78-A2AD-88A2664795C2}"/>
    <cellStyle name="Comma 3 8 6 5 3" xfId="24661" xr:uid="{1B098B8D-BB50-423D-9DB0-5B8A5A3B7E0E}"/>
    <cellStyle name="Comma 3 8 6 6" xfId="10250" xr:uid="{00000000-0005-0000-0000-00006C490000}"/>
    <cellStyle name="Comma 3 8 6 6 2" xfId="29464" xr:uid="{CCCC5ACD-5711-418E-94C3-E300C6355097}"/>
    <cellStyle name="Comma 3 8 6 7" xfId="19857" xr:uid="{B9A3E35A-D371-4686-BF81-20DEA63B7FEC}"/>
    <cellStyle name="Comma 3 8 7" xfId="840" xr:uid="{00000000-0005-0000-0000-00006D490000}"/>
    <cellStyle name="Comma 3 8 7 2" xfId="3245" xr:uid="{00000000-0005-0000-0000-00006E490000}"/>
    <cellStyle name="Comma 3 8 7 2 2" xfId="8048" xr:uid="{00000000-0005-0000-0000-00006F490000}"/>
    <cellStyle name="Comma 3 8 7 2 2 2" xfId="17655" xr:uid="{00000000-0005-0000-0000-000070490000}"/>
    <cellStyle name="Comma 3 8 7 2 2 2 2" xfId="36869" xr:uid="{02BF564A-DC33-4D28-8125-25B8544D3F96}"/>
    <cellStyle name="Comma 3 8 7 2 2 3" xfId="27262" xr:uid="{FCD0C1F8-75E2-48EF-A1E2-D3975C63D4C5}"/>
    <cellStyle name="Comma 3 8 7 2 3" xfId="12852" xr:uid="{00000000-0005-0000-0000-000071490000}"/>
    <cellStyle name="Comma 3 8 7 2 3 2" xfId="32066" xr:uid="{B336F2BD-86AA-431A-91B7-DCC882BAAB39}"/>
    <cellStyle name="Comma 3 8 7 2 4" xfId="22459" xr:uid="{99067C45-BC48-4853-A6C7-4AB7916A1C0B}"/>
    <cellStyle name="Comma 3 8 7 3" xfId="5647" xr:uid="{00000000-0005-0000-0000-000072490000}"/>
    <cellStyle name="Comma 3 8 7 3 2" xfId="15254" xr:uid="{00000000-0005-0000-0000-000073490000}"/>
    <cellStyle name="Comma 3 8 7 3 2 2" xfId="34468" xr:uid="{7D9B3C63-9374-4E13-B259-CD20368E0C77}"/>
    <cellStyle name="Comma 3 8 7 3 3" xfId="24861" xr:uid="{05D83E05-FB67-4C38-9B4D-9E520E63F47F}"/>
    <cellStyle name="Comma 3 8 7 4" xfId="10450" xr:uid="{00000000-0005-0000-0000-000074490000}"/>
    <cellStyle name="Comma 3 8 7 4 2" xfId="29664" xr:uid="{03505402-A1D2-420E-B811-6CF05EDDD95C}"/>
    <cellStyle name="Comma 3 8 7 5" xfId="20057" xr:uid="{7F4F52F4-E86B-4F13-BF1A-A5A9648B1E0B}"/>
    <cellStyle name="Comma 3 8 8" xfId="1640" xr:uid="{00000000-0005-0000-0000-000075490000}"/>
    <cellStyle name="Comma 3 8 8 2" xfId="4045" xr:uid="{00000000-0005-0000-0000-000076490000}"/>
    <cellStyle name="Comma 3 8 8 2 2" xfId="8848" xr:uid="{00000000-0005-0000-0000-000077490000}"/>
    <cellStyle name="Comma 3 8 8 2 2 2" xfId="18455" xr:uid="{00000000-0005-0000-0000-000078490000}"/>
    <cellStyle name="Comma 3 8 8 2 2 2 2" xfId="37669" xr:uid="{A11A9084-6BF8-4955-9C81-0B43C52775CD}"/>
    <cellStyle name="Comma 3 8 8 2 2 3" xfId="28062" xr:uid="{89FB8EF4-D160-4970-B3A7-E66977633863}"/>
    <cellStyle name="Comma 3 8 8 2 3" xfId="13652" xr:uid="{00000000-0005-0000-0000-000079490000}"/>
    <cellStyle name="Comma 3 8 8 2 3 2" xfId="32866" xr:uid="{9A54B2B1-6E2A-4A7C-9852-8B5ACDE642DF}"/>
    <cellStyle name="Comma 3 8 8 2 4" xfId="23259" xr:uid="{AC9634AE-2FC3-43F9-A21E-F7F47FE22003}"/>
    <cellStyle name="Comma 3 8 8 3" xfId="6447" xr:uid="{00000000-0005-0000-0000-00007A490000}"/>
    <cellStyle name="Comma 3 8 8 3 2" xfId="16054" xr:uid="{00000000-0005-0000-0000-00007B490000}"/>
    <cellStyle name="Comma 3 8 8 3 2 2" xfId="35268" xr:uid="{62C6B49A-C1BB-4189-83CE-15735182E3BC}"/>
    <cellStyle name="Comma 3 8 8 3 3" xfId="25661" xr:uid="{4B234685-C850-4B9A-A068-5297EAEB3513}"/>
    <cellStyle name="Comma 3 8 8 4" xfId="11250" xr:uid="{00000000-0005-0000-0000-00007C490000}"/>
    <cellStyle name="Comma 3 8 8 4 2" xfId="30464" xr:uid="{2598938E-DA3C-44EA-9BE8-25CF0CCA6E35}"/>
    <cellStyle name="Comma 3 8 8 5" xfId="20857" xr:uid="{4D594FBC-0BFB-4461-8FB0-C9BC81514ECB}"/>
    <cellStyle name="Comma 3 8 9" xfId="2445" xr:uid="{00000000-0005-0000-0000-00007D490000}"/>
    <cellStyle name="Comma 3 8 9 2" xfId="7248" xr:uid="{00000000-0005-0000-0000-00007E490000}"/>
    <cellStyle name="Comma 3 8 9 2 2" xfId="16855" xr:uid="{00000000-0005-0000-0000-00007F490000}"/>
    <cellStyle name="Comma 3 8 9 2 2 2" xfId="36069" xr:uid="{44166495-D7BD-4651-A222-755B9A633A45}"/>
    <cellStyle name="Comma 3 8 9 2 3" xfId="26462" xr:uid="{41A6E546-E09E-421D-B138-891627A4D696}"/>
    <cellStyle name="Comma 3 8 9 3" xfId="12052" xr:uid="{00000000-0005-0000-0000-000080490000}"/>
    <cellStyle name="Comma 3 8 9 3 2" xfId="31266" xr:uid="{9F6FBB5A-9F0D-4099-B625-1D9152C25C6E}"/>
    <cellStyle name="Comma 3 8 9 4" xfId="21659" xr:uid="{BFB6FA82-8F30-44ED-9853-79E5CA16119D}"/>
    <cellStyle name="Comma 3 9" xfId="48" xr:uid="{00000000-0005-0000-0000-000081490000}"/>
    <cellStyle name="Comma 3 9 10" xfId="4857" xr:uid="{00000000-0005-0000-0000-000082490000}"/>
    <cellStyle name="Comma 3 9 10 2" xfId="14464" xr:uid="{00000000-0005-0000-0000-000083490000}"/>
    <cellStyle name="Comma 3 9 10 2 2" xfId="33678" xr:uid="{6985EA4E-5B15-495A-A4D3-FE45F19E79E8}"/>
    <cellStyle name="Comma 3 9 10 3" xfId="24071" xr:uid="{04CAB342-96A4-4012-9A5E-66EB359DD151}"/>
    <cellStyle name="Comma 3 9 11" xfId="9660" xr:uid="{00000000-0005-0000-0000-000084490000}"/>
    <cellStyle name="Comma 3 9 11 2" xfId="28874" xr:uid="{92BCBF29-4518-4FB3-B35F-D84FF0E4F19F}"/>
    <cellStyle name="Comma 3 9 12" xfId="19267" xr:uid="{8CDEBF89-2994-4781-B538-42B47FDEF853}"/>
    <cellStyle name="Comma 3 9 2" xfId="99" xr:uid="{00000000-0005-0000-0000-000085490000}"/>
    <cellStyle name="Comma 3 9 2 10" xfId="9710" xr:uid="{00000000-0005-0000-0000-000086490000}"/>
    <cellStyle name="Comma 3 9 2 10 2" xfId="28924" xr:uid="{6D062C98-2C58-4EE8-A91B-46A7D6BDE907}"/>
    <cellStyle name="Comma 3 9 2 11" xfId="19317" xr:uid="{BA8ECC45-EBD6-4A27-A2AE-C39553DE6D53}"/>
    <cellStyle name="Comma 3 9 2 2" xfId="199" xr:uid="{00000000-0005-0000-0000-000087490000}"/>
    <cellStyle name="Comma 3 9 2 2 10" xfId="19417" xr:uid="{52A1D5B5-BAC7-414C-8A10-4A3CA22EFF8F}"/>
    <cellStyle name="Comma 3 9 2 2 2" xfId="399" xr:uid="{00000000-0005-0000-0000-000088490000}"/>
    <cellStyle name="Comma 3 9 2 2 2 2" xfId="1200" xr:uid="{00000000-0005-0000-0000-000089490000}"/>
    <cellStyle name="Comma 3 9 2 2 2 2 2" xfId="3605" xr:uid="{00000000-0005-0000-0000-00008A490000}"/>
    <cellStyle name="Comma 3 9 2 2 2 2 2 2" xfId="8408" xr:uid="{00000000-0005-0000-0000-00008B490000}"/>
    <cellStyle name="Comma 3 9 2 2 2 2 2 2 2" xfId="18015" xr:uid="{00000000-0005-0000-0000-00008C490000}"/>
    <cellStyle name="Comma 3 9 2 2 2 2 2 2 2 2" xfId="37229" xr:uid="{F8FD9D2B-1A2C-4068-A7BB-0442000823A0}"/>
    <cellStyle name="Comma 3 9 2 2 2 2 2 2 3" xfId="27622" xr:uid="{332367D3-EA19-430C-AF4B-FF2EA832D467}"/>
    <cellStyle name="Comma 3 9 2 2 2 2 2 3" xfId="13212" xr:uid="{00000000-0005-0000-0000-00008D490000}"/>
    <cellStyle name="Comma 3 9 2 2 2 2 2 3 2" xfId="32426" xr:uid="{443ED9F9-A54A-4403-94C6-C13525004D85}"/>
    <cellStyle name="Comma 3 9 2 2 2 2 2 4" xfId="22819" xr:uid="{2D2AA947-B77C-4D6A-BF6B-00B76BBD2BD6}"/>
    <cellStyle name="Comma 3 9 2 2 2 2 3" xfId="6007" xr:uid="{00000000-0005-0000-0000-00008E490000}"/>
    <cellStyle name="Comma 3 9 2 2 2 2 3 2" xfId="15614" xr:uid="{00000000-0005-0000-0000-00008F490000}"/>
    <cellStyle name="Comma 3 9 2 2 2 2 3 2 2" xfId="34828" xr:uid="{C5D44FD6-C629-4445-B30A-8E830BA01CE6}"/>
    <cellStyle name="Comma 3 9 2 2 2 2 3 3" xfId="25221" xr:uid="{9903BBE3-0FA7-4361-B120-53BD1A19ABE7}"/>
    <cellStyle name="Comma 3 9 2 2 2 2 4" xfId="10810" xr:uid="{00000000-0005-0000-0000-000090490000}"/>
    <cellStyle name="Comma 3 9 2 2 2 2 4 2" xfId="30024" xr:uid="{6FCD2DFC-4624-4FFB-BE2C-9A8F37996E97}"/>
    <cellStyle name="Comma 3 9 2 2 2 2 5" xfId="20417" xr:uid="{828BD189-0893-414B-BC6C-440AC2C52131}"/>
    <cellStyle name="Comma 3 9 2 2 2 3" xfId="2000" xr:uid="{00000000-0005-0000-0000-000091490000}"/>
    <cellStyle name="Comma 3 9 2 2 2 3 2" xfId="4405" xr:uid="{00000000-0005-0000-0000-000092490000}"/>
    <cellStyle name="Comma 3 9 2 2 2 3 2 2" xfId="9208" xr:uid="{00000000-0005-0000-0000-000093490000}"/>
    <cellStyle name="Comma 3 9 2 2 2 3 2 2 2" xfId="18815" xr:uid="{00000000-0005-0000-0000-000094490000}"/>
    <cellStyle name="Comma 3 9 2 2 2 3 2 2 2 2" xfId="38029" xr:uid="{6DC1A2CC-FA30-4580-8BBB-4AD777406CC5}"/>
    <cellStyle name="Comma 3 9 2 2 2 3 2 2 3" xfId="28422" xr:uid="{E5305311-C8A3-4F9A-8D51-189D06B9AED8}"/>
    <cellStyle name="Comma 3 9 2 2 2 3 2 3" xfId="14012" xr:uid="{00000000-0005-0000-0000-000095490000}"/>
    <cellStyle name="Comma 3 9 2 2 2 3 2 3 2" xfId="33226" xr:uid="{C75E1C32-0D93-4081-B318-5BA29283EAF6}"/>
    <cellStyle name="Comma 3 9 2 2 2 3 2 4" xfId="23619" xr:uid="{FB8FA8D7-34EB-4227-A24E-08B819F3CDCF}"/>
    <cellStyle name="Comma 3 9 2 2 2 3 3" xfId="6807" xr:uid="{00000000-0005-0000-0000-000096490000}"/>
    <cellStyle name="Comma 3 9 2 2 2 3 3 2" xfId="16414" xr:uid="{00000000-0005-0000-0000-000097490000}"/>
    <cellStyle name="Comma 3 9 2 2 2 3 3 2 2" xfId="35628" xr:uid="{6EA94494-63E3-482D-B1BC-323880AE9636}"/>
    <cellStyle name="Comma 3 9 2 2 2 3 3 3" xfId="26021" xr:uid="{9E4B6D86-B5C7-4313-8A98-38857A032893}"/>
    <cellStyle name="Comma 3 9 2 2 2 3 4" xfId="11610" xr:uid="{00000000-0005-0000-0000-000098490000}"/>
    <cellStyle name="Comma 3 9 2 2 2 3 4 2" xfId="30824" xr:uid="{29BF37EB-990B-4ECD-A5A8-BF7DC1A51E92}"/>
    <cellStyle name="Comma 3 9 2 2 2 3 5" xfId="21217" xr:uid="{2A43A9AD-8F07-450A-88BF-49CF2D863EDC}"/>
    <cellStyle name="Comma 3 9 2 2 2 4" xfId="2805" xr:uid="{00000000-0005-0000-0000-000099490000}"/>
    <cellStyle name="Comma 3 9 2 2 2 4 2" xfId="7608" xr:uid="{00000000-0005-0000-0000-00009A490000}"/>
    <cellStyle name="Comma 3 9 2 2 2 4 2 2" xfId="17215" xr:uid="{00000000-0005-0000-0000-00009B490000}"/>
    <cellStyle name="Comma 3 9 2 2 2 4 2 2 2" xfId="36429" xr:uid="{372C2E39-434D-41A3-9A01-AA16973583F0}"/>
    <cellStyle name="Comma 3 9 2 2 2 4 2 3" xfId="26822" xr:uid="{C124B358-2CB1-4222-8A41-C3742BCFE253}"/>
    <cellStyle name="Comma 3 9 2 2 2 4 3" xfId="12412" xr:uid="{00000000-0005-0000-0000-00009C490000}"/>
    <cellStyle name="Comma 3 9 2 2 2 4 3 2" xfId="31626" xr:uid="{5D59EAFC-6AD1-4EBC-B5BA-10A87139ECD1}"/>
    <cellStyle name="Comma 3 9 2 2 2 4 4" xfId="22019" xr:uid="{9A938D98-083B-443D-8FF3-5127C9978779}"/>
    <cellStyle name="Comma 3 9 2 2 2 5" xfId="5207" xr:uid="{00000000-0005-0000-0000-00009D490000}"/>
    <cellStyle name="Comma 3 9 2 2 2 5 2" xfId="14814" xr:uid="{00000000-0005-0000-0000-00009E490000}"/>
    <cellStyle name="Comma 3 9 2 2 2 5 2 2" xfId="34028" xr:uid="{744D1994-C946-499A-8BF8-B76E5B816338}"/>
    <cellStyle name="Comma 3 9 2 2 2 5 3" xfId="24421" xr:uid="{E85C92EA-1E31-43EE-9891-2DC9C0193C8A}"/>
    <cellStyle name="Comma 3 9 2 2 2 6" xfId="10010" xr:uid="{00000000-0005-0000-0000-00009F490000}"/>
    <cellStyle name="Comma 3 9 2 2 2 6 2" xfId="29224" xr:uid="{1898DE65-55D0-49A2-83AB-0B2601F6EF21}"/>
    <cellStyle name="Comma 3 9 2 2 2 7" xfId="19617" xr:uid="{787E6CE1-3431-4950-96AB-8A819EA6DA26}"/>
    <cellStyle name="Comma 3 9 2 2 3" xfId="599" xr:uid="{00000000-0005-0000-0000-0000A0490000}"/>
    <cellStyle name="Comma 3 9 2 2 3 2" xfId="1400" xr:uid="{00000000-0005-0000-0000-0000A1490000}"/>
    <cellStyle name="Comma 3 9 2 2 3 2 2" xfId="3805" xr:uid="{00000000-0005-0000-0000-0000A2490000}"/>
    <cellStyle name="Comma 3 9 2 2 3 2 2 2" xfId="8608" xr:uid="{00000000-0005-0000-0000-0000A3490000}"/>
    <cellStyle name="Comma 3 9 2 2 3 2 2 2 2" xfId="18215" xr:uid="{00000000-0005-0000-0000-0000A4490000}"/>
    <cellStyle name="Comma 3 9 2 2 3 2 2 2 2 2" xfId="37429" xr:uid="{5A03AE4B-50B0-4016-A646-8AAB61C1B796}"/>
    <cellStyle name="Comma 3 9 2 2 3 2 2 2 3" xfId="27822" xr:uid="{48E66864-A77B-4516-AC87-59043B3D443A}"/>
    <cellStyle name="Comma 3 9 2 2 3 2 2 3" xfId="13412" xr:uid="{00000000-0005-0000-0000-0000A5490000}"/>
    <cellStyle name="Comma 3 9 2 2 3 2 2 3 2" xfId="32626" xr:uid="{44B86788-B2A7-42BA-97BD-83E6DC80B9B2}"/>
    <cellStyle name="Comma 3 9 2 2 3 2 2 4" xfId="23019" xr:uid="{724820B8-610B-429A-B5C6-C97D82422D63}"/>
    <cellStyle name="Comma 3 9 2 2 3 2 3" xfId="6207" xr:uid="{00000000-0005-0000-0000-0000A6490000}"/>
    <cellStyle name="Comma 3 9 2 2 3 2 3 2" xfId="15814" xr:uid="{00000000-0005-0000-0000-0000A7490000}"/>
    <cellStyle name="Comma 3 9 2 2 3 2 3 2 2" xfId="35028" xr:uid="{B4B2F049-0AA5-4AC3-9643-B1F4859D4A2B}"/>
    <cellStyle name="Comma 3 9 2 2 3 2 3 3" xfId="25421" xr:uid="{83B31398-4BDF-42A8-AA9B-687B15422B07}"/>
    <cellStyle name="Comma 3 9 2 2 3 2 4" xfId="11010" xr:uid="{00000000-0005-0000-0000-0000A8490000}"/>
    <cellStyle name="Comma 3 9 2 2 3 2 4 2" xfId="30224" xr:uid="{AC8A0EDC-04BA-4EA7-BB85-1223C8121AB6}"/>
    <cellStyle name="Comma 3 9 2 2 3 2 5" xfId="20617" xr:uid="{A3F359BF-6782-42C7-9B4E-AA271E7A8EB9}"/>
    <cellStyle name="Comma 3 9 2 2 3 3" xfId="2200" xr:uid="{00000000-0005-0000-0000-0000A9490000}"/>
    <cellStyle name="Comma 3 9 2 2 3 3 2" xfId="4605" xr:uid="{00000000-0005-0000-0000-0000AA490000}"/>
    <cellStyle name="Comma 3 9 2 2 3 3 2 2" xfId="9408" xr:uid="{00000000-0005-0000-0000-0000AB490000}"/>
    <cellStyle name="Comma 3 9 2 2 3 3 2 2 2" xfId="19015" xr:uid="{00000000-0005-0000-0000-0000AC490000}"/>
    <cellStyle name="Comma 3 9 2 2 3 3 2 2 2 2" xfId="38229" xr:uid="{56D3894F-7143-4787-92F1-BCE7167D5273}"/>
    <cellStyle name="Comma 3 9 2 2 3 3 2 2 3" xfId="28622" xr:uid="{48BFB5E0-48BF-4626-9ACF-5A353B814B14}"/>
    <cellStyle name="Comma 3 9 2 2 3 3 2 3" xfId="14212" xr:uid="{00000000-0005-0000-0000-0000AD490000}"/>
    <cellStyle name="Comma 3 9 2 2 3 3 2 3 2" xfId="33426" xr:uid="{A09E5D81-01DE-4018-BA61-BE719B0EF2F5}"/>
    <cellStyle name="Comma 3 9 2 2 3 3 2 4" xfId="23819" xr:uid="{608A879B-62F7-4ACC-80C1-08C9A0407986}"/>
    <cellStyle name="Comma 3 9 2 2 3 3 3" xfId="7007" xr:uid="{00000000-0005-0000-0000-0000AE490000}"/>
    <cellStyle name="Comma 3 9 2 2 3 3 3 2" xfId="16614" xr:uid="{00000000-0005-0000-0000-0000AF490000}"/>
    <cellStyle name="Comma 3 9 2 2 3 3 3 2 2" xfId="35828" xr:uid="{7A2430E0-ACA5-46AA-A9CC-F2FC1024488E}"/>
    <cellStyle name="Comma 3 9 2 2 3 3 3 3" xfId="26221" xr:uid="{9AE44E0A-9EC6-4809-B640-80067286FB5F}"/>
    <cellStyle name="Comma 3 9 2 2 3 3 4" xfId="11810" xr:uid="{00000000-0005-0000-0000-0000B0490000}"/>
    <cellStyle name="Comma 3 9 2 2 3 3 4 2" xfId="31024" xr:uid="{121BE7D4-2240-4640-94D3-D621A522D92C}"/>
    <cellStyle name="Comma 3 9 2 2 3 3 5" xfId="21417" xr:uid="{0C4CCB0C-FC7B-4DD8-8C3A-BD06B8438329}"/>
    <cellStyle name="Comma 3 9 2 2 3 4" xfId="3005" xr:uid="{00000000-0005-0000-0000-0000B1490000}"/>
    <cellStyle name="Comma 3 9 2 2 3 4 2" xfId="7808" xr:uid="{00000000-0005-0000-0000-0000B2490000}"/>
    <cellStyle name="Comma 3 9 2 2 3 4 2 2" xfId="17415" xr:uid="{00000000-0005-0000-0000-0000B3490000}"/>
    <cellStyle name="Comma 3 9 2 2 3 4 2 2 2" xfId="36629" xr:uid="{B8AEC3B2-495B-4938-B557-C2CF2D56D8F6}"/>
    <cellStyle name="Comma 3 9 2 2 3 4 2 3" xfId="27022" xr:uid="{FA07A637-622A-4025-BC21-1F2F8051974A}"/>
    <cellStyle name="Comma 3 9 2 2 3 4 3" xfId="12612" xr:uid="{00000000-0005-0000-0000-0000B4490000}"/>
    <cellStyle name="Comma 3 9 2 2 3 4 3 2" xfId="31826" xr:uid="{1A0F486B-D183-4492-93CA-0C61D65CB48D}"/>
    <cellStyle name="Comma 3 9 2 2 3 4 4" xfId="22219" xr:uid="{C71048CE-CD18-413B-A0C1-EE7D0F41018A}"/>
    <cellStyle name="Comma 3 9 2 2 3 5" xfId="5407" xr:uid="{00000000-0005-0000-0000-0000B5490000}"/>
    <cellStyle name="Comma 3 9 2 2 3 5 2" xfId="15014" xr:uid="{00000000-0005-0000-0000-0000B6490000}"/>
    <cellStyle name="Comma 3 9 2 2 3 5 2 2" xfId="34228" xr:uid="{1A140950-8F73-477A-9349-639963A2F19A}"/>
    <cellStyle name="Comma 3 9 2 2 3 5 3" xfId="24621" xr:uid="{CB722DD1-E0F4-40A7-B1EC-6A349B3005D7}"/>
    <cellStyle name="Comma 3 9 2 2 3 6" xfId="10210" xr:uid="{00000000-0005-0000-0000-0000B7490000}"/>
    <cellStyle name="Comma 3 9 2 2 3 6 2" xfId="29424" xr:uid="{D83157D7-06F6-451B-B05B-77D9156049E5}"/>
    <cellStyle name="Comma 3 9 2 2 3 7" xfId="19817" xr:uid="{313FAFA9-8E8F-467B-8A17-4400075D4A45}"/>
    <cellStyle name="Comma 3 9 2 2 4" xfId="799" xr:uid="{00000000-0005-0000-0000-0000B8490000}"/>
    <cellStyle name="Comma 3 9 2 2 4 2" xfId="1600" xr:uid="{00000000-0005-0000-0000-0000B9490000}"/>
    <cellStyle name="Comma 3 9 2 2 4 2 2" xfId="4005" xr:uid="{00000000-0005-0000-0000-0000BA490000}"/>
    <cellStyle name="Comma 3 9 2 2 4 2 2 2" xfId="8808" xr:uid="{00000000-0005-0000-0000-0000BB490000}"/>
    <cellStyle name="Comma 3 9 2 2 4 2 2 2 2" xfId="18415" xr:uid="{00000000-0005-0000-0000-0000BC490000}"/>
    <cellStyle name="Comma 3 9 2 2 4 2 2 2 2 2" xfId="37629" xr:uid="{9916E481-BE84-4341-ABD7-E2F475A14DCC}"/>
    <cellStyle name="Comma 3 9 2 2 4 2 2 2 3" xfId="28022" xr:uid="{B3A9288E-B8A4-4C39-A0D6-226D416FE7E9}"/>
    <cellStyle name="Comma 3 9 2 2 4 2 2 3" xfId="13612" xr:uid="{00000000-0005-0000-0000-0000BD490000}"/>
    <cellStyle name="Comma 3 9 2 2 4 2 2 3 2" xfId="32826" xr:uid="{E7A8DF39-67FA-4A47-8D5D-BB220D5A69EB}"/>
    <cellStyle name="Comma 3 9 2 2 4 2 2 4" xfId="23219" xr:uid="{EAAB9566-0EA9-4953-8FCC-1D8B5683BB79}"/>
    <cellStyle name="Comma 3 9 2 2 4 2 3" xfId="6407" xr:uid="{00000000-0005-0000-0000-0000BE490000}"/>
    <cellStyle name="Comma 3 9 2 2 4 2 3 2" xfId="16014" xr:uid="{00000000-0005-0000-0000-0000BF490000}"/>
    <cellStyle name="Comma 3 9 2 2 4 2 3 2 2" xfId="35228" xr:uid="{9ED17268-47B8-4CA0-A757-8FDA54AC18AD}"/>
    <cellStyle name="Comma 3 9 2 2 4 2 3 3" xfId="25621" xr:uid="{5D030571-B90A-49F6-8F97-325C07EDCE67}"/>
    <cellStyle name="Comma 3 9 2 2 4 2 4" xfId="11210" xr:uid="{00000000-0005-0000-0000-0000C0490000}"/>
    <cellStyle name="Comma 3 9 2 2 4 2 4 2" xfId="30424" xr:uid="{A596B683-5729-4092-B190-84E0C2AA4585}"/>
    <cellStyle name="Comma 3 9 2 2 4 2 5" xfId="20817" xr:uid="{78FD047C-FCF1-4088-9425-254C3868F037}"/>
    <cellStyle name="Comma 3 9 2 2 4 3" xfId="2400" xr:uid="{00000000-0005-0000-0000-0000C1490000}"/>
    <cellStyle name="Comma 3 9 2 2 4 3 2" xfId="4805" xr:uid="{00000000-0005-0000-0000-0000C2490000}"/>
    <cellStyle name="Comma 3 9 2 2 4 3 2 2" xfId="9608" xr:uid="{00000000-0005-0000-0000-0000C3490000}"/>
    <cellStyle name="Comma 3 9 2 2 4 3 2 2 2" xfId="19215" xr:uid="{00000000-0005-0000-0000-0000C4490000}"/>
    <cellStyle name="Comma 3 9 2 2 4 3 2 2 2 2" xfId="38429" xr:uid="{5D90EDDA-4441-4AF8-A0FD-05F04AC8845F}"/>
    <cellStyle name="Comma 3 9 2 2 4 3 2 2 3" xfId="28822" xr:uid="{A7EA2AE7-3D34-40B8-A687-E701330206EC}"/>
    <cellStyle name="Comma 3 9 2 2 4 3 2 3" xfId="14412" xr:uid="{00000000-0005-0000-0000-0000C5490000}"/>
    <cellStyle name="Comma 3 9 2 2 4 3 2 3 2" xfId="33626" xr:uid="{6725FF63-FA15-4359-97C6-813A78114EA5}"/>
    <cellStyle name="Comma 3 9 2 2 4 3 2 4" xfId="24019" xr:uid="{8F34F729-448F-4087-9BAC-B32F7545CD46}"/>
    <cellStyle name="Comma 3 9 2 2 4 3 3" xfId="7207" xr:uid="{00000000-0005-0000-0000-0000C6490000}"/>
    <cellStyle name="Comma 3 9 2 2 4 3 3 2" xfId="16814" xr:uid="{00000000-0005-0000-0000-0000C7490000}"/>
    <cellStyle name="Comma 3 9 2 2 4 3 3 2 2" xfId="36028" xr:uid="{68089719-4E09-4346-AC8E-985B2DCD7F64}"/>
    <cellStyle name="Comma 3 9 2 2 4 3 3 3" xfId="26421" xr:uid="{99C6AA3C-3180-4726-AA7F-E239166C6CB7}"/>
    <cellStyle name="Comma 3 9 2 2 4 3 4" xfId="12010" xr:uid="{00000000-0005-0000-0000-0000C8490000}"/>
    <cellStyle name="Comma 3 9 2 2 4 3 4 2" xfId="31224" xr:uid="{929D301A-CCAF-41EE-A304-6E285641FFB2}"/>
    <cellStyle name="Comma 3 9 2 2 4 3 5" xfId="21617" xr:uid="{21FE93F7-BE72-463B-AA8F-35AED89BB7D4}"/>
    <cellStyle name="Comma 3 9 2 2 4 4" xfId="3205" xr:uid="{00000000-0005-0000-0000-0000C9490000}"/>
    <cellStyle name="Comma 3 9 2 2 4 4 2" xfId="8008" xr:uid="{00000000-0005-0000-0000-0000CA490000}"/>
    <cellStyle name="Comma 3 9 2 2 4 4 2 2" xfId="17615" xr:uid="{00000000-0005-0000-0000-0000CB490000}"/>
    <cellStyle name="Comma 3 9 2 2 4 4 2 2 2" xfId="36829" xr:uid="{D0F457C5-72DE-4B2D-9742-9487B800AD55}"/>
    <cellStyle name="Comma 3 9 2 2 4 4 2 3" xfId="27222" xr:uid="{AE369CDD-517B-413E-99F9-4EEAAA9A393D}"/>
    <cellStyle name="Comma 3 9 2 2 4 4 3" xfId="12812" xr:uid="{00000000-0005-0000-0000-0000CC490000}"/>
    <cellStyle name="Comma 3 9 2 2 4 4 3 2" xfId="32026" xr:uid="{47D71616-6B4A-4632-8AFC-F0C616840FCB}"/>
    <cellStyle name="Comma 3 9 2 2 4 4 4" xfId="22419" xr:uid="{6697F2B3-8B1E-4515-B73B-AD75F90AF125}"/>
    <cellStyle name="Comma 3 9 2 2 4 5" xfId="5607" xr:uid="{00000000-0005-0000-0000-0000CD490000}"/>
    <cellStyle name="Comma 3 9 2 2 4 5 2" xfId="15214" xr:uid="{00000000-0005-0000-0000-0000CE490000}"/>
    <cellStyle name="Comma 3 9 2 2 4 5 2 2" xfId="34428" xr:uid="{0C0AEABB-D054-49C8-A072-D41FBA06A471}"/>
    <cellStyle name="Comma 3 9 2 2 4 5 3" xfId="24821" xr:uid="{1D21DCCD-E826-4AAD-BD1E-66FF6BF3479B}"/>
    <cellStyle name="Comma 3 9 2 2 4 6" xfId="10410" xr:uid="{00000000-0005-0000-0000-0000CF490000}"/>
    <cellStyle name="Comma 3 9 2 2 4 6 2" xfId="29624" xr:uid="{2B1B286F-53BF-48D5-ACB6-95D2A8408085}"/>
    <cellStyle name="Comma 3 9 2 2 4 7" xfId="20017" xr:uid="{7D7519B7-CCED-4BFB-976B-1ABFE0F4A4DE}"/>
    <cellStyle name="Comma 3 9 2 2 5" xfId="1000" xr:uid="{00000000-0005-0000-0000-0000D0490000}"/>
    <cellStyle name="Comma 3 9 2 2 5 2" xfId="3405" xr:uid="{00000000-0005-0000-0000-0000D1490000}"/>
    <cellStyle name="Comma 3 9 2 2 5 2 2" xfId="8208" xr:uid="{00000000-0005-0000-0000-0000D2490000}"/>
    <cellStyle name="Comma 3 9 2 2 5 2 2 2" xfId="17815" xr:uid="{00000000-0005-0000-0000-0000D3490000}"/>
    <cellStyle name="Comma 3 9 2 2 5 2 2 2 2" xfId="37029" xr:uid="{6A16F022-AD72-4702-8F9E-02944C33F40A}"/>
    <cellStyle name="Comma 3 9 2 2 5 2 2 3" xfId="27422" xr:uid="{7259D05E-EA95-4096-9DA8-9B07AAFF90B3}"/>
    <cellStyle name="Comma 3 9 2 2 5 2 3" xfId="13012" xr:uid="{00000000-0005-0000-0000-0000D4490000}"/>
    <cellStyle name="Comma 3 9 2 2 5 2 3 2" xfId="32226" xr:uid="{7672880F-3659-48A0-BC68-7520F469A70A}"/>
    <cellStyle name="Comma 3 9 2 2 5 2 4" xfId="22619" xr:uid="{C9A69F85-87BB-48F3-AC50-5B55F7780B00}"/>
    <cellStyle name="Comma 3 9 2 2 5 3" xfId="5807" xr:uid="{00000000-0005-0000-0000-0000D5490000}"/>
    <cellStyle name="Comma 3 9 2 2 5 3 2" xfId="15414" xr:uid="{00000000-0005-0000-0000-0000D6490000}"/>
    <cellStyle name="Comma 3 9 2 2 5 3 2 2" xfId="34628" xr:uid="{BB8C2A67-E06E-49BB-93CA-C9BAAA841C73}"/>
    <cellStyle name="Comma 3 9 2 2 5 3 3" xfId="25021" xr:uid="{9CACDEE1-D58B-4C7E-BA05-5E374BC2C4BF}"/>
    <cellStyle name="Comma 3 9 2 2 5 4" xfId="10610" xr:uid="{00000000-0005-0000-0000-0000D7490000}"/>
    <cellStyle name="Comma 3 9 2 2 5 4 2" xfId="29824" xr:uid="{E341D6CA-9255-416F-9E46-0EB0F2B51541}"/>
    <cellStyle name="Comma 3 9 2 2 5 5" xfId="20217" xr:uid="{07FD82C5-E5EF-4948-A6B2-6EBFF7AA5862}"/>
    <cellStyle name="Comma 3 9 2 2 6" xfId="1800" xr:uid="{00000000-0005-0000-0000-0000D8490000}"/>
    <cellStyle name="Comma 3 9 2 2 6 2" xfId="4205" xr:uid="{00000000-0005-0000-0000-0000D9490000}"/>
    <cellStyle name="Comma 3 9 2 2 6 2 2" xfId="9008" xr:uid="{00000000-0005-0000-0000-0000DA490000}"/>
    <cellStyle name="Comma 3 9 2 2 6 2 2 2" xfId="18615" xr:uid="{00000000-0005-0000-0000-0000DB490000}"/>
    <cellStyle name="Comma 3 9 2 2 6 2 2 2 2" xfId="37829" xr:uid="{2115DFF2-819E-4BAF-84AC-1951D5EDB95F}"/>
    <cellStyle name="Comma 3 9 2 2 6 2 2 3" xfId="28222" xr:uid="{F0D7ACFE-7801-4BDD-8D2D-7DC347EAF335}"/>
    <cellStyle name="Comma 3 9 2 2 6 2 3" xfId="13812" xr:uid="{00000000-0005-0000-0000-0000DC490000}"/>
    <cellStyle name="Comma 3 9 2 2 6 2 3 2" xfId="33026" xr:uid="{FA7AEC45-1A1D-4F95-933A-101A661559F2}"/>
    <cellStyle name="Comma 3 9 2 2 6 2 4" xfId="23419" xr:uid="{079B3BC3-6B21-46E2-ACF2-6A6B28D7DD55}"/>
    <cellStyle name="Comma 3 9 2 2 6 3" xfId="6607" xr:uid="{00000000-0005-0000-0000-0000DD490000}"/>
    <cellStyle name="Comma 3 9 2 2 6 3 2" xfId="16214" xr:uid="{00000000-0005-0000-0000-0000DE490000}"/>
    <cellStyle name="Comma 3 9 2 2 6 3 2 2" xfId="35428" xr:uid="{50AC985C-5C7E-4AD8-9D8B-D6F428F5D47E}"/>
    <cellStyle name="Comma 3 9 2 2 6 3 3" xfId="25821" xr:uid="{35D87C70-41D8-4602-BA0E-127157626814}"/>
    <cellStyle name="Comma 3 9 2 2 6 4" xfId="11410" xr:uid="{00000000-0005-0000-0000-0000DF490000}"/>
    <cellStyle name="Comma 3 9 2 2 6 4 2" xfId="30624" xr:uid="{A76BB5BD-DBD9-4C7D-9527-D4F0207ECF5D}"/>
    <cellStyle name="Comma 3 9 2 2 6 5" xfId="21017" xr:uid="{C8A28737-27D0-4CA7-B908-DD6B1CCE371E}"/>
    <cellStyle name="Comma 3 9 2 2 7" xfId="2605" xr:uid="{00000000-0005-0000-0000-0000E0490000}"/>
    <cellStyle name="Comma 3 9 2 2 7 2" xfId="7408" xr:uid="{00000000-0005-0000-0000-0000E1490000}"/>
    <cellStyle name="Comma 3 9 2 2 7 2 2" xfId="17015" xr:uid="{00000000-0005-0000-0000-0000E2490000}"/>
    <cellStyle name="Comma 3 9 2 2 7 2 2 2" xfId="36229" xr:uid="{79D8A2F6-4931-4CC6-99C2-FC59CABE53F7}"/>
    <cellStyle name="Comma 3 9 2 2 7 2 3" xfId="26622" xr:uid="{EA09A428-32AC-4232-98B3-93926E58F60C}"/>
    <cellStyle name="Comma 3 9 2 2 7 3" xfId="12212" xr:uid="{00000000-0005-0000-0000-0000E3490000}"/>
    <cellStyle name="Comma 3 9 2 2 7 3 2" xfId="31426" xr:uid="{528DA835-E4E5-409C-A811-E6B5BD41E4A8}"/>
    <cellStyle name="Comma 3 9 2 2 7 4" xfId="21819" xr:uid="{35DDA7E6-E7DB-409A-9726-5D655D20CD1B}"/>
    <cellStyle name="Comma 3 9 2 2 8" xfId="5007" xr:uid="{00000000-0005-0000-0000-0000E4490000}"/>
    <cellStyle name="Comma 3 9 2 2 8 2" xfId="14614" xr:uid="{00000000-0005-0000-0000-0000E5490000}"/>
    <cellStyle name="Comma 3 9 2 2 8 2 2" xfId="33828" xr:uid="{5F89D6E6-8746-4FD2-B885-3D7F7D322B1B}"/>
    <cellStyle name="Comma 3 9 2 2 8 3" xfId="24221" xr:uid="{C8E77C14-AEBB-4457-BD39-C789BC780E20}"/>
    <cellStyle name="Comma 3 9 2 2 9" xfId="9810" xr:uid="{00000000-0005-0000-0000-0000E6490000}"/>
    <cellStyle name="Comma 3 9 2 2 9 2" xfId="29024" xr:uid="{5AABF998-8773-4C2E-B989-B6FE93BE59D4}"/>
    <cellStyle name="Comma 3 9 2 3" xfId="299" xr:uid="{00000000-0005-0000-0000-0000E7490000}"/>
    <cellStyle name="Comma 3 9 2 3 2" xfId="1100" xr:uid="{00000000-0005-0000-0000-0000E8490000}"/>
    <cellStyle name="Comma 3 9 2 3 2 2" xfId="3505" xr:uid="{00000000-0005-0000-0000-0000E9490000}"/>
    <cellStyle name="Comma 3 9 2 3 2 2 2" xfId="8308" xr:uid="{00000000-0005-0000-0000-0000EA490000}"/>
    <cellStyle name="Comma 3 9 2 3 2 2 2 2" xfId="17915" xr:uid="{00000000-0005-0000-0000-0000EB490000}"/>
    <cellStyle name="Comma 3 9 2 3 2 2 2 2 2" xfId="37129" xr:uid="{DCD42ED7-2582-4ED2-B0B5-608CC4289E7F}"/>
    <cellStyle name="Comma 3 9 2 3 2 2 2 3" xfId="27522" xr:uid="{AC2D6446-57B0-4DD5-8C51-72500F7C49A3}"/>
    <cellStyle name="Comma 3 9 2 3 2 2 3" xfId="13112" xr:uid="{00000000-0005-0000-0000-0000EC490000}"/>
    <cellStyle name="Comma 3 9 2 3 2 2 3 2" xfId="32326" xr:uid="{CB3E6912-E3E3-4FCF-9B4F-4BF1630A9B2B}"/>
    <cellStyle name="Comma 3 9 2 3 2 2 4" xfId="22719" xr:uid="{3C9757C8-8B82-42AD-AA9F-70D296800B08}"/>
    <cellStyle name="Comma 3 9 2 3 2 3" xfId="5907" xr:uid="{00000000-0005-0000-0000-0000ED490000}"/>
    <cellStyle name="Comma 3 9 2 3 2 3 2" xfId="15514" xr:uid="{00000000-0005-0000-0000-0000EE490000}"/>
    <cellStyle name="Comma 3 9 2 3 2 3 2 2" xfId="34728" xr:uid="{9BFF56E0-EE22-411E-8BAE-B7F06CD16661}"/>
    <cellStyle name="Comma 3 9 2 3 2 3 3" xfId="25121" xr:uid="{A6237CDB-2496-401D-94B1-974D021B1AA5}"/>
    <cellStyle name="Comma 3 9 2 3 2 4" xfId="10710" xr:uid="{00000000-0005-0000-0000-0000EF490000}"/>
    <cellStyle name="Comma 3 9 2 3 2 4 2" xfId="29924" xr:uid="{AC2E1E73-A822-44B2-9AE4-A95B0ADB9D0B}"/>
    <cellStyle name="Comma 3 9 2 3 2 5" xfId="20317" xr:uid="{BA7964C7-72EB-4219-A735-6CCE7137A12C}"/>
    <cellStyle name="Comma 3 9 2 3 3" xfId="1900" xr:uid="{00000000-0005-0000-0000-0000F0490000}"/>
    <cellStyle name="Comma 3 9 2 3 3 2" xfId="4305" xr:uid="{00000000-0005-0000-0000-0000F1490000}"/>
    <cellStyle name="Comma 3 9 2 3 3 2 2" xfId="9108" xr:uid="{00000000-0005-0000-0000-0000F2490000}"/>
    <cellStyle name="Comma 3 9 2 3 3 2 2 2" xfId="18715" xr:uid="{00000000-0005-0000-0000-0000F3490000}"/>
    <cellStyle name="Comma 3 9 2 3 3 2 2 2 2" xfId="37929" xr:uid="{B60CE31E-16EC-4D30-A153-4FC99A53EF39}"/>
    <cellStyle name="Comma 3 9 2 3 3 2 2 3" xfId="28322" xr:uid="{E6BB20F8-57EB-4C78-91CA-EC08EE3F5C97}"/>
    <cellStyle name="Comma 3 9 2 3 3 2 3" xfId="13912" xr:uid="{00000000-0005-0000-0000-0000F4490000}"/>
    <cellStyle name="Comma 3 9 2 3 3 2 3 2" xfId="33126" xr:uid="{288EB3D6-84AE-46D9-A5AB-A6E1F72E66A2}"/>
    <cellStyle name="Comma 3 9 2 3 3 2 4" xfId="23519" xr:uid="{F23A9F99-D379-48B9-8481-17EBFC26F137}"/>
    <cellStyle name="Comma 3 9 2 3 3 3" xfId="6707" xr:uid="{00000000-0005-0000-0000-0000F5490000}"/>
    <cellStyle name="Comma 3 9 2 3 3 3 2" xfId="16314" xr:uid="{00000000-0005-0000-0000-0000F6490000}"/>
    <cellStyle name="Comma 3 9 2 3 3 3 2 2" xfId="35528" xr:uid="{FFF521D4-CC07-4DAE-8610-125A92B31A9D}"/>
    <cellStyle name="Comma 3 9 2 3 3 3 3" xfId="25921" xr:uid="{45FD8056-1EEE-4157-85BF-9E86DBDAE55D}"/>
    <cellStyle name="Comma 3 9 2 3 3 4" xfId="11510" xr:uid="{00000000-0005-0000-0000-0000F7490000}"/>
    <cellStyle name="Comma 3 9 2 3 3 4 2" xfId="30724" xr:uid="{2C3FA241-5F2D-43C2-9CBD-BBBBA1F172CB}"/>
    <cellStyle name="Comma 3 9 2 3 3 5" xfId="21117" xr:uid="{F6584681-105F-47AD-8784-00717FE54440}"/>
    <cellStyle name="Comma 3 9 2 3 4" xfId="2705" xr:uid="{00000000-0005-0000-0000-0000F8490000}"/>
    <cellStyle name="Comma 3 9 2 3 4 2" xfId="7508" xr:uid="{00000000-0005-0000-0000-0000F9490000}"/>
    <cellStyle name="Comma 3 9 2 3 4 2 2" xfId="17115" xr:uid="{00000000-0005-0000-0000-0000FA490000}"/>
    <cellStyle name="Comma 3 9 2 3 4 2 2 2" xfId="36329" xr:uid="{D3B66186-7367-4CF2-B287-5F4CFC032CDE}"/>
    <cellStyle name="Comma 3 9 2 3 4 2 3" xfId="26722" xr:uid="{5DB06E9A-9BF5-4BFF-9622-65F3E360F67F}"/>
    <cellStyle name="Comma 3 9 2 3 4 3" xfId="12312" xr:uid="{00000000-0005-0000-0000-0000FB490000}"/>
    <cellStyle name="Comma 3 9 2 3 4 3 2" xfId="31526" xr:uid="{8BCEE0B9-A7FB-4C96-9623-117844FB8006}"/>
    <cellStyle name="Comma 3 9 2 3 4 4" xfId="21919" xr:uid="{6D038769-D826-41A8-A48E-7D3F0A90A13D}"/>
    <cellStyle name="Comma 3 9 2 3 5" xfId="5107" xr:uid="{00000000-0005-0000-0000-0000FC490000}"/>
    <cellStyle name="Comma 3 9 2 3 5 2" xfId="14714" xr:uid="{00000000-0005-0000-0000-0000FD490000}"/>
    <cellStyle name="Comma 3 9 2 3 5 2 2" xfId="33928" xr:uid="{0B2FC449-C41C-4EEF-9B3D-E7107C63ACA9}"/>
    <cellStyle name="Comma 3 9 2 3 5 3" xfId="24321" xr:uid="{FC59FDA1-DA76-4E77-B699-74E8A73A0301}"/>
    <cellStyle name="Comma 3 9 2 3 6" xfId="9910" xr:uid="{00000000-0005-0000-0000-0000FE490000}"/>
    <cellStyle name="Comma 3 9 2 3 6 2" xfId="29124" xr:uid="{85DAC873-65B0-4807-A59C-9D71B11911D7}"/>
    <cellStyle name="Comma 3 9 2 3 7" xfId="19517" xr:uid="{FAD579C8-1345-4FCD-BDDB-5ADB6B49116C}"/>
    <cellStyle name="Comma 3 9 2 4" xfId="499" xr:uid="{00000000-0005-0000-0000-0000FF490000}"/>
    <cellStyle name="Comma 3 9 2 4 2" xfId="1300" xr:uid="{00000000-0005-0000-0000-0000004A0000}"/>
    <cellStyle name="Comma 3 9 2 4 2 2" xfId="3705" xr:uid="{00000000-0005-0000-0000-0000014A0000}"/>
    <cellStyle name="Comma 3 9 2 4 2 2 2" xfId="8508" xr:uid="{00000000-0005-0000-0000-0000024A0000}"/>
    <cellStyle name="Comma 3 9 2 4 2 2 2 2" xfId="18115" xr:uid="{00000000-0005-0000-0000-0000034A0000}"/>
    <cellStyle name="Comma 3 9 2 4 2 2 2 2 2" xfId="37329" xr:uid="{283752BC-F6B8-41E8-8E6A-9ED11178C269}"/>
    <cellStyle name="Comma 3 9 2 4 2 2 2 3" xfId="27722" xr:uid="{66FD41D6-E1FB-4187-9EFA-E5951E33448E}"/>
    <cellStyle name="Comma 3 9 2 4 2 2 3" xfId="13312" xr:uid="{00000000-0005-0000-0000-0000044A0000}"/>
    <cellStyle name="Comma 3 9 2 4 2 2 3 2" xfId="32526" xr:uid="{B4B39009-C70E-46D1-8014-763529F4B4A0}"/>
    <cellStyle name="Comma 3 9 2 4 2 2 4" xfId="22919" xr:uid="{61856FC5-4881-4AC2-96A9-BA055C9D9A5E}"/>
    <cellStyle name="Comma 3 9 2 4 2 3" xfId="6107" xr:uid="{00000000-0005-0000-0000-0000054A0000}"/>
    <cellStyle name="Comma 3 9 2 4 2 3 2" xfId="15714" xr:uid="{00000000-0005-0000-0000-0000064A0000}"/>
    <cellStyle name="Comma 3 9 2 4 2 3 2 2" xfId="34928" xr:uid="{53F354BB-51B1-4731-9041-70DD2C889514}"/>
    <cellStyle name="Comma 3 9 2 4 2 3 3" xfId="25321" xr:uid="{17D13E52-5DAF-4596-BE30-195D836E07F5}"/>
    <cellStyle name="Comma 3 9 2 4 2 4" xfId="10910" xr:uid="{00000000-0005-0000-0000-0000074A0000}"/>
    <cellStyle name="Comma 3 9 2 4 2 4 2" xfId="30124" xr:uid="{157C6FE1-3A3D-4DBA-A185-99B9EF1A415A}"/>
    <cellStyle name="Comma 3 9 2 4 2 5" xfId="20517" xr:uid="{60D78714-69A7-4917-A94E-DF429B7044E4}"/>
    <cellStyle name="Comma 3 9 2 4 3" xfId="2100" xr:uid="{00000000-0005-0000-0000-0000084A0000}"/>
    <cellStyle name="Comma 3 9 2 4 3 2" xfId="4505" xr:uid="{00000000-0005-0000-0000-0000094A0000}"/>
    <cellStyle name="Comma 3 9 2 4 3 2 2" xfId="9308" xr:uid="{00000000-0005-0000-0000-00000A4A0000}"/>
    <cellStyle name="Comma 3 9 2 4 3 2 2 2" xfId="18915" xr:uid="{00000000-0005-0000-0000-00000B4A0000}"/>
    <cellStyle name="Comma 3 9 2 4 3 2 2 2 2" xfId="38129" xr:uid="{A8794BA3-CFFD-492E-84AB-50F7D531016B}"/>
    <cellStyle name="Comma 3 9 2 4 3 2 2 3" xfId="28522" xr:uid="{A7DA2360-86FA-468E-A346-EB782A14D59D}"/>
    <cellStyle name="Comma 3 9 2 4 3 2 3" xfId="14112" xr:uid="{00000000-0005-0000-0000-00000C4A0000}"/>
    <cellStyle name="Comma 3 9 2 4 3 2 3 2" xfId="33326" xr:uid="{A75946BD-8C1F-48DC-9A8C-A0BEEE865836}"/>
    <cellStyle name="Comma 3 9 2 4 3 2 4" xfId="23719" xr:uid="{09E51BB3-2D47-45D8-AA41-F98F02FEF7D7}"/>
    <cellStyle name="Comma 3 9 2 4 3 3" xfId="6907" xr:uid="{00000000-0005-0000-0000-00000D4A0000}"/>
    <cellStyle name="Comma 3 9 2 4 3 3 2" xfId="16514" xr:uid="{00000000-0005-0000-0000-00000E4A0000}"/>
    <cellStyle name="Comma 3 9 2 4 3 3 2 2" xfId="35728" xr:uid="{8D52D370-6DB8-47A5-9B28-BC0A0812AC9C}"/>
    <cellStyle name="Comma 3 9 2 4 3 3 3" xfId="26121" xr:uid="{27889A51-56F6-4092-A818-D60CAB6F6D07}"/>
    <cellStyle name="Comma 3 9 2 4 3 4" xfId="11710" xr:uid="{00000000-0005-0000-0000-00000F4A0000}"/>
    <cellStyle name="Comma 3 9 2 4 3 4 2" xfId="30924" xr:uid="{32B9F0D4-9B5F-4030-9EB3-B45951703A47}"/>
    <cellStyle name="Comma 3 9 2 4 3 5" xfId="21317" xr:uid="{A34663D3-AE3A-49DA-8856-04C794FCE0C1}"/>
    <cellStyle name="Comma 3 9 2 4 4" xfId="2905" xr:uid="{00000000-0005-0000-0000-0000104A0000}"/>
    <cellStyle name="Comma 3 9 2 4 4 2" xfId="7708" xr:uid="{00000000-0005-0000-0000-0000114A0000}"/>
    <cellStyle name="Comma 3 9 2 4 4 2 2" xfId="17315" xr:uid="{00000000-0005-0000-0000-0000124A0000}"/>
    <cellStyle name="Comma 3 9 2 4 4 2 2 2" xfId="36529" xr:uid="{F08E1BEE-2B88-4BE1-AF9F-3FA3B3266883}"/>
    <cellStyle name="Comma 3 9 2 4 4 2 3" xfId="26922" xr:uid="{BF610CC6-4C27-40B6-A803-C76C95E6D209}"/>
    <cellStyle name="Comma 3 9 2 4 4 3" xfId="12512" xr:uid="{00000000-0005-0000-0000-0000134A0000}"/>
    <cellStyle name="Comma 3 9 2 4 4 3 2" xfId="31726" xr:uid="{2F10A6A3-E6D5-4FB2-B057-116E2DB5AF60}"/>
    <cellStyle name="Comma 3 9 2 4 4 4" xfId="22119" xr:uid="{6DCA58F4-EA45-4E5A-9C72-CDB9CFC131A6}"/>
    <cellStyle name="Comma 3 9 2 4 5" xfId="5307" xr:uid="{00000000-0005-0000-0000-0000144A0000}"/>
    <cellStyle name="Comma 3 9 2 4 5 2" xfId="14914" xr:uid="{00000000-0005-0000-0000-0000154A0000}"/>
    <cellStyle name="Comma 3 9 2 4 5 2 2" xfId="34128" xr:uid="{A90A43A0-E809-44CC-8D49-2411A92458D2}"/>
    <cellStyle name="Comma 3 9 2 4 5 3" xfId="24521" xr:uid="{2A325047-D717-4439-898D-1E5E61B79229}"/>
    <cellStyle name="Comma 3 9 2 4 6" xfId="10110" xr:uid="{00000000-0005-0000-0000-0000164A0000}"/>
    <cellStyle name="Comma 3 9 2 4 6 2" xfId="29324" xr:uid="{776809B3-8BDB-46C6-96E0-0B00159E3592}"/>
    <cellStyle name="Comma 3 9 2 4 7" xfId="19717" xr:uid="{DED10798-FC2F-4784-9FC6-3F8E96C04B94}"/>
    <cellStyle name="Comma 3 9 2 5" xfId="699" xr:uid="{00000000-0005-0000-0000-0000174A0000}"/>
    <cellStyle name="Comma 3 9 2 5 2" xfId="1500" xr:uid="{00000000-0005-0000-0000-0000184A0000}"/>
    <cellStyle name="Comma 3 9 2 5 2 2" xfId="3905" xr:uid="{00000000-0005-0000-0000-0000194A0000}"/>
    <cellStyle name="Comma 3 9 2 5 2 2 2" xfId="8708" xr:uid="{00000000-0005-0000-0000-00001A4A0000}"/>
    <cellStyle name="Comma 3 9 2 5 2 2 2 2" xfId="18315" xr:uid="{00000000-0005-0000-0000-00001B4A0000}"/>
    <cellStyle name="Comma 3 9 2 5 2 2 2 2 2" xfId="37529" xr:uid="{F54A05A7-FA30-42EE-9EA7-650D0715C3E2}"/>
    <cellStyle name="Comma 3 9 2 5 2 2 2 3" xfId="27922" xr:uid="{9FB0B6BF-5405-42D6-9643-92FD97121F20}"/>
    <cellStyle name="Comma 3 9 2 5 2 2 3" xfId="13512" xr:uid="{00000000-0005-0000-0000-00001C4A0000}"/>
    <cellStyle name="Comma 3 9 2 5 2 2 3 2" xfId="32726" xr:uid="{6AAFA9F9-D76E-412B-AB90-EC5A7B3C12AA}"/>
    <cellStyle name="Comma 3 9 2 5 2 2 4" xfId="23119" xr:uid="{A2E58B8A-4FB7-4378-A50B-8EDA18F4105D}"/>
    <cellStyle name="Comma 3 9 2 5 2 3" xfId="6307" xr:uid="{00000000-0005-0000-0000-00001D4A0000}"/>
    <cellStyle name="Comma 3 9 2 5 2 3 2" xfId="15914" xr:uid="{00000000-0005-0000-0000-00001E4A0000}"/>
    <cellStyle name="Comma 3 9 2 5 2 3 2 2" xfId="35128" xr:uid="{500D67CD-1A34-46CB-9EF1-BF49A68FE9D2}"/>
    <cellStyle name="Comma 3 9 2 5 2 3 3" xfId="25521" xr:uid="{F790BC83-5269-4482-AA64-A8B5F59E63E3}"/>
    <cellStyle name="Comma 3 9 2 5 2 4" xfId="11110" xr:uid="{00000000-0005-0000-0000-00001F4A0000}"/>
    <cellStyle name="Comma 3 9 2 5 2 4 2" xfId="30324" xr:uid="{514DBA74-1F6B-49C4-996E-59185BB760F3}"/>
    <cellStyle name="Comma 3 9 2 5 2 5" xfId="20717" xr:uid="{B4ACAE25-9473-4557-B82A-B3498469A59B}"/>
    <cellStyle name="Comma 3 9 2 5 3" xfId="2300" xr:uid="{00000000-0005-0000-0000-0000204A0000}"/>
    <cellStyle name="Comma 3 9 2 5 3 2" xfId="4705" xr:uid="{00000000-0005-0000-0000-0000214A0000}"/>
    <cellStyle name="Comma 3 9 2 5 3 2 2" xfId="9508" xr:uid="{00000000-0005-0000-0000-0000224A0000}"/>
    <cellStyle name="Comma 3 9 2 5 3 2 2 2" xfId="19115" xr:uid="{00000000-0005-0000-0000-0000234A0000}"/>
    <cellStyle name="Comma 3 9 2 5 3 2 2 2 2" xfId="38329" xr:uid="{37507698-8D7F-4016-8C40-AAB3C6BA4082}"/>
    <cellStyle name="Comma 3 9 2 5 3 2 2 3" xfId="28722" xr:uid="{509A6666-A7C5-4C10-9CEB-51A0032274C1}"/>
    <cellStyle name="Comma 3 9 2 5 3 2 3" xfId="14312" xr:uid="{00000000-0005-0000-0000-0000244A0000}"/>
    <cellStyle name="Comma 3 9 2 5 3 2 3 2" xfId="33526" xr:uid="{3BD1A1F4-1CF1-4637-80FA-4402FA69E89F}"/>
    <cellStyle name="Comma 3 9 2 5 3 2 4" xfId="23919" xr:uid="{080D9555-DE91-4CD6-A929-037E3BE87CD4}"/>
    <cellStyle name="Comma 3 9 2 5 3 3" xfId="7107" xr:uid="{00000000-0005-0000-0000-0000254A0000}"/>
    <cellStyle name="Comma 3 9 2 5 3 3 2" xfId="16714" xr:uid="{00000000-0005-0000-0000-0000264A0000}"/>
    <cellStyle name="Comma 3 9 2 5 3 3 2 2" xfId="35928" xr:uid="{D3CB16E0-69C7-4960-B123-59F8C71C15FF}"/>
    <cellStyle name="Comma 3 9 2 5 3 3 3" xfId="26321" xr:uid="{1AFA73BC-78AA-4C1C-8AD6-6328F720F00F}"/>
    <cellStyle name="Comma 3 9 2 5 3 4" xfId="11910" xr:uid="{00000000-0005-0000-0000-0000274A0000}"/>
    <cellStyle name="Comma 3 9 2 5 3 4 2" xfId="31124" xr:uid="{20718B0A-2601-4C6B-AA87-09225A404829}"/>
    <cellStyle name="Comma 3 9 2 5 3 5" xfId="21517" xr:uid="{29FDB66C-E55B-41D6-BD56-93E05CC8095D}"/>
    <cellStyle name="Comma 3 9 2 5 4" xfId="3105" xr:uid="{00000000-0005-0000-0000-0000284A0000}"/>
    <cellStyle name="Comma 3 9 2 5 4 2" xfId="7908" xr:uid="{00000000-0005-0000-0000-0000294A0000}"/>
    <cellStyle name="Comma 3 9 2 5 4 2 2" xfId="17515" xr:uid="{00000000-0005-0000-0000-00002A4A0000}"/>
    <cellStyle name="Comma 3 9 2 5 4 2 2 2" xfId="36729" xr:uid="{2960C934-7484-4142-A49B-F5EDC862ED5C}"/>
    <cellStyle name="Comma 3 9 2 5 4 2 3" xfId="27122" xr:uid="{91118C6D-289F-41F0-AB3F-810C2BF885CF}"/>
    <cellStyle name="Comma 3 9 2 5 4 3" xfId="12712" xr:uid="{00000000-0005-0000-0000-00002B4A0000}"/>
    <cellStyle name="Comma 3 9 2 5 4 3 2" xfId="31926" xr:uid="{DB0F00ED-E3F5-4A57-8CAF-0E721663B88D}"/>
    <cellStyle name="Comma 3 9 2 5 4 4" xfId="22319" xr:uid="{0D628E92-CC7B-49EF-9DFF-701B32E3014A}"/>
    <cellStyle name="Comma 3 9 2 5 5" xfId="5507" xr:uid="{00000000-0005-0000-0000-00002C4A0000}"/>
    <cellStyle name="Comma 3 9 2 5 5 2" xfId="15114" xr:uid="{00000000-0005-0000-0000-00002D4A0000}"/>
    <cellStyle name="Comma 3 9 2 5 5 2 2" xfId="34328" xr:uid="{1D376402-14F3-49B0-9088-312B27456921}"/>
    <cellStyle name="Comma 3 9 2 5 5 3" xfId="24721" xr:uid="{201FCBBF-503C-4631-98D0-FE50D860F120}"/>
    <cellStyle name="Comma 3 9 2 5 6" xfId="10310" xr:uid="{00000000-0005-0000-0000-00002E4A0000}"/>
    <cellStyle name="Comma 3 9 2 5 6 2" xfId="29524" xr:uid="{56AC68E0-3B0F-4A93-B5E2-37F553BBE5A0}"/>
    <cellStyle name="Comma 3 9 2 5 7" xfId="19917" xr:uid="{A037AC8F-2820-4DD0-9293-CB23BBEEA9AA}"/>
    <cellStyle name="Comma 3 9 2 6" xfId="900" xr:uid="{00000000-0005-0000-0000-00002F4A0000}"/>
    <cellStyle name="Comma 3 9 2 6 2" xfId="3305" xr:uid="{00000000-0005-0000-0000-0000304A0000}"/>
    <cellStyle name="Comma 3 9 2 6 2 2" xfId="8108" xr:uid="{00000000-0005-0000-0000-0000314A0000}"/>
    <cellStyle name="Comma 3 9 2 6 2 2 2" xfId="17715" xr:uid="{00000000-0005-0000-0000-0000324A0000}"/>
    <cellStyle name="Comma 3 9 2 6 2 2 2 2" xfId="36929" xr:uid="{EBCFBFBB-E731-4ACA-908E-7BE5F7EA411C}"/>
    <cellStyle name="Comma 3 9 2 6 2 2 3" xfId="27322" xr:uid="{8D205E06-37D7-4D0F-B4B4-2693EC37B8D8}"/>
    <cellStyle name="Comma 3 9 2 6 2 3" xfId="12912" xr:uid="{00000000-0005-0000-0000-0000334A0000}"/>
    <cellStyle name="Comma 3 9 2 6 2 3 2" xfId="32126" xr:uid="{BB546A35-84A2-4555-8D38-A3E94A9692CA}"/>
    <cellStyle name="Comma 3 9 2 6 2 4" xfId="22519" xr:uid="{7F1D0C26-38CD-4DA8-BE1A-D8EA1CA6FEE8}"/>
    <cellStyle name="Comma 3 9 2 6 3" xfId="5707" xr:uid="{00000000-0005-0000-0000-0000344A0000}"/>
    <cellStyle name="Comma 3 9 2 6 3 2" xfId="15314" xr:uid="{00000000-0005-0000-0000-0000354A0000}"/>
    <cellStyle name="Comma 3 9 2 6 3 2 2" xfId="34528" xr:uid="{39E3D749-0FBD-4DFA-93E4-D43BDA5407A3}"/>
    <cellStyle name="Comma 3 9 2 6 3 3" xfId="24921" xr:uid="{89B0AF58-2360-454A-9F58-965A255EE56E}"/>
    <cellStyle name="Comma 3 9 2 6 4" xfId="10510" xr:uid="{00000000-0005-0000-0000-0000364A0000}"/>
    <cellStyle name="Comma 3 9 2 6 4 2" xfId="29724" xr:uid="{DE3EC80C-1B97-432B-B6B2-76361A13BAEB}"/>
    <cellStyle name="Comma 3 9 2 6 5" xfId="20117" xr:uid="{C5287C07-AE31-4942-BAB9-7ECB28ADBF34}"/>
    <cellStyle name="Comma 3 9 2 7" xfId="1700" xr:uid="{00000000-0005-0000-0000-0000374A0000}"/>
    <cellStyle name="Comma 3 9 2 7 2" xfId="4105" xr:uid="{00000000-0005-0000-0000-0000384A0000}"/>
    <cellStyle name="Comma 3 9 2 7 2 2" xfId="8908" xr:uid="{00000000-0005-0000-0000-0000394A0000}"/>
    <cellStyle name="Comma 3 9 2 7 2 2 2" xfId="18515" xr:uid="{00000000-0005-0000-0000-00003A4A0000}"/>
    <cellStyle name="Comma 3 9 2 7 2 2 2 2" xfId="37729" xr:uid="{6569F271-C9AA-4B61-85B3-CEC3252AC0B6}"/>
    <cellStyle name="Comma 3 9 2 7 2 2 3" xfId="28122" xr:uid="{494A788F-1776-4EF0-857B-FC49070F071C}"/>
    <cellStyle name="Comma 3 9 2 7 2 3" xfId="13712" xr:uid="{00000000-0005-0000-0000-00003B4A0000}"/>
    <cellStyle name="Comma 3 9 2 7 2 3 2" xfId="32926" xr:uid="{7DFC07B2-F264-40F8-9A82-4E412142BD7A}"/>
    <cellStyle name="Comma 3 9 2 7 2 4" xfId="23319" xr:uid="{A8DF7BE0-38D1-4FCE-B011-DB50A5043251}"/>
    <cellStyle name="Comma 3 9 2 7 3" xfId="6507" xr:uid="{00000000-0005-0000-0000-00003C4A0000}"/>
    <cellStyle name="Comma 3 9 2 7 3 2" xfId="16114" xr:uid="{00000000-0005-0000-0000-00003D4A0000}"/>
    <cellStyle name="Comma 3 9 2 7 3 2 2" xfId="35328" xr:uid="{34C06CC3-8F83-4BC5-B352-ABA451836829}"/>
    <cellStyle name="Comma 3 9 2 7 3 3" xfId="25721" xr:uid="{25AB9421-026E-4C95-A10B-84613AB9DFBD}"/>
    <cellStyle name="Comma 3 9 2 7 4" xfId="11310" xr:uid="{00000000-0005-0000-0000-00003E4A0000}"/>
    <cellStyle name="Comma 3 9 2 7 4 2" xfId="30524" xr:uid="{F97C3B51-DC0C-4FD6-9D71-CC264801CC1F}"/>
    <cellStyle name="Comma 3 9 2 7 5" xfId="20917" xr:uid="{79E57B91-4C7E-4D62-8905-17C0315BB816}"/>
    <cellStyle name="Comma 3 9 2 8" xfId="2505" xr:uid="{00000000-0005-0000-0000-00003F4A0000}"/>
    <cellStyle name="Comma 3 9 2 8 2" xfId="7308" xr:uid="{00000000-0005-0000-0000-0000404A0000}"/>
    <cellStyle name="Comma 3 9 2 8 2 2" xfId="16915" xr:uid="{00000000-0005-0000-0000-0000414A0000}"/>
    <cellStyle name="Comma 3 9 2 8 2 2 2" xfId="36129" xr:uid="{EB23842C-9EF8-4F7F-BE5A-6E6C8F7E5183}"/>
    <cellStyle name="Comma 3 9 2 8 2 3" xfId="26522" xr:uid="{7C716451-02A8-4822-BFCB-E1048A9E05F9}"/>
    <cellStyle name="Comma 3 9 2 8 3" xfId="12112" xr:uid="{00000000-0005-0000-0000-0000424A0000}"/>
    <cellStyle name="Comma 3 9 2 8 3 2" xfId="31326" xr:uid="{4449DA76-7305-42F9-B37C-AA7822691C1D}"/>
    <cellStyle name="Comma 3 9 2 8 4" xfId="21719" xr:uid="{AB31F82F-B5A0-4F34-B8BB-B0CAD81F18B1}"/>
    <cellStyle name="Comma 3 9 2 9" xfId="4907" xr:uid="{00000000-0005-0000-0000-0000434A0000}"/>
    <cellStyle name="Comma 3 9 2 9 2" xfId="14514" xr:uid="{00000000-0005-0000-0000-0000444A0000}"/>
    <cellStyle name="Comma 3 9 2 9 2 2" xfId="33728" xr:uid="{6E010418-0D9B-4757-A769-10F459E26EEB}"/>
    <cellStyle name="Comma 3 9 2 9 3" xfId="24121" xr:uid="{B8D073DB-E867-4B5E-B64F-6F17532ACC15}"/>
    <cellStyle name="Comma 3 9 3" xfId="149" xr:uid="{00000000-0005-0000-0000-0000454A0000}"/>
    <cellStyle name="Comma 3 9 3 10" xfId="19367" xr:uid="{C1B0FF7A-8388-4FEA-81E7-DB0EE8659691}"/>
    <cellStyle name="Comma 3 9 3 2" xfId="349" xr:uid="{00000000-0005-0000-0000-0000464A0000}"/>
    <cellStyle name="Comma 3 9 3 2 2" xfId="1150" xr:uid="{00000000-0005-0000-0000-0000474A0000}"/>
    <cellStyle name="Comma 3 9 3 2 2 2" xfId="3555" xr:uid="{00000000-0005-0000-0000-0000484A0000}"/>
    <cellStyle name="Comma 3 9 3 2 2 2 2" xfId="8358" xr:uid="{00000000-0005-0000-0000-0000494A0000}"/>
    <cellStyle name="Comma 3 9 3 2 2 2 2 2" xfId="17965" xr:uid="{00000000-0005-0000-0000-00004A4A0000}"/>
    <cellStyle name="Comma 3 9 3 2 2 2 2 2 2" xfId="37179" xr:uid="{DBE892F4-308F-4312-A647-F269A53C6932}"/>
    <cellStyle name="Comma 3 9 3 2 2 2 2 3" xfId="27572" xr:uid="{3C6A0133-A1F2-4681-AE57-A1B17B9BAD96}"/>
    <cellStyle name="Comma 3 9 3 2 2 2 3" xfId="13162" xr:uid="{00000000-0005-0000-0000-00004B4A0000}"/>
    <cellStyle name="Comma 3 9 3 2 2 2 3 2" xfId="32376" xr:uid="{68128F89-5B05-4981-A21F-1C9ED12F6482}"/>
    <cellStyle name="Comma 3 9 3 2 2 2 4" xfId="22769" xr:uid="{D76DF8DD-DF24-4FC0-9FB6-A769B5F6A0A4}"/>
    <cellStyle name="Comma 3 9 3 2 2 3" xfId="5957" xr:uid="{00000000-0005-0000-0000-00004C4A0000}"/>
    <cellStyle name="Comma 3 9 3 2 2 3 2" xfId="15564" xr:uid="{00000000-0005-0000-0000-00004D4A0000}"/>
    <cellStyle name="Comma 3 9 3 2 2 3 2 2" xfId="34778" xr:uid="{9B8C8F41-DE0F-43D0-8B43-0DC8B8CE4AED}"/>
    <cellStyle name="Comma 3 9 3 2 2 3 3" xfId="25171" xr:uid="{DF2B06AB-C3F2-4B2F-9B4F-6069AEA88E78}"/>
    <cellStyle name="Comma 3 9 3 2 2 4" xfId="10760" xr:uid="{00000000-0005-0000-0000-00004E4A0000}"/>
    <cellStyle name="Comma 3 9 3 2 2 4 2" xfId="29974" xr:uid="{6862B62A-3F90-4491-8A46-07618F934547}"/>
    <cellStyle name="Comma 3 9 3 2 2 5" xfId="20367" xr:uid="{BAC26D8C-7350-442C-86C1-01B55AE4030A}"/>
    <cellStyle name="Comma 3 9 3 2 3" xfId="1950" xr:uid="{00000000-0005-0000-0000-00004F4A0000}"/>
    <cellStyle name="Comma 3 9 3 2 3 2" xfId="4355" xr:uid="{00000000-0005-0000-0000-0000504A0000}"/>
    <cellStyle name="Comma 3 9 3 2 3 2 2" xfId="9158" xr:uid="{00000000-0005-0000-0000-0000514A0000}"/>
    <cellStyle name="Comma 3 9 3 2 3 2 2 2" xfId="18765" xr:uid="{00000000-0005-0000-0000-0000524A0000}"/>
    <cellStyle name="Comma 3 9 3 2 3 2 2 2 2" xfId="37979" xr:uid="{5AD25FD9-E600-4F26-AB62-36B2FF1DC6E5}"/>
    <cellStyle name="Comma 3 9 3 2 3 2 2 3" xfId="28372" xr:uid="{85BA8CEC-A6AD-487E-A26B-D6FAC777B84F}"/>
    <cellStyle name="Comma 3 9 3 2 3 2 3" xfId="13962" xr:uid="{00000000-0005-0000-0000-0000534A0000}"/>
    <cellStyle name="Comma 3 9 3 2 3 2 3 2" xfId="33176" xr:uid="{CF08567F-0A9A-4BF1-BF4F-811A1B14CB44}"/>
    <cellStyle name="Comma 3 9 3 2 3 2 4" xfId="23569" xr:uid="{71B15871-8844-497D-BA5C-30DBF7C5FEB2}"/>
    <cellStyle name="Comma 3 9 3 2 3 3" xfId="6757" xr:uid="{00000000-0005-0000-0000-0000544A0000}"/>
    <cellStyle name="Comma 3 9 3 2 3 3 2" xfId="16364" xr:uid="{00000000-0005-0000-0000-0000554A0000}"/>
    <cellStyle name="Comma 3 9 3 2 3 3 2 2" xfId="35578" xr:uid="{BD3A7947-0A1E-402C-BE39-8E0252893CA7}"/>
    <cellStyle name="Comma 3 9 3 2 3 3 3" xfId="25971" xr:uid="{305A9884-612C-4130-92B4-699FB1707E36}"/>
    <cellStyle name="Comma 3 9 3 2 3 4" xfId="11560" xr:uid="{00000000-0005-0000-0000-0000564A0000}"/>
    <cellStyle name="Comma 3 9 3 2 3 4 2" xfId="30774" xr:uid="{7C1164F0-4FCE-4D49-8D88-293ABFC11A8A}"/>
    <cellStyle name="Comma 3 9 3 2 3 5" xfId="21167" xr:uid="{04F889DD-FB62-4C16-BBDC-4D806A2D5067}"/>
    <cellStyle name="Comma 3 9 3 2 4" xfId="2755" xr:uid="{00000000-0005-0000-0000-0000574A0000}"/>
    <cellStyle name="Comma 3 9 3 2 4 2" xfId="7558" xr:uid="{00000000-0005-0000-0000-0000584A0000}"/>
    <cellStyle name="Comma 3 9 3 2 4 2 2" xfId="17165" xr:uid="{00000000-0005-0000-0000-0000594A0000}"/>
    <cellStyle name="Comma 3 9 3 2 4 2 2 2" xfId="36379" xr:uid="{418A192C-CA53-465A-BE5E-ADEC6B4F31C4}"/>
    <cellStyle name="Comma 3 9 3 2 4 2 3" xfId="26772" xr:uid="{39D9CD28-699D-43C8-8ED7-FF3C2C1FD1D3}"/>
    <cellStyle name="Comma 3 9 3 2 4 3" xfId="12362" xr:uid="{00000000-0005-0000-0000-00005A4A0000}"/>
    <cellStyle name="Comma 3 9 3 2 4 3 2" xfId="31576" xr:uid="{2DA7A90D-CF48-4FFF-B0EA-28CA582DA1A1}"/>
    <cellStyle name="Comma 3 9 3 2 4 4" xfId="21969" xr:uid="{CDB81C32-915F-44B3-BC6A-586945AE7209}"/>
    <cellStyle name="Comma 3 9 3 2 5" xfId="5157" xr:uid="{00000000-0005-0000-0000-00005B4A0000}"/>
    <cellStyle name="Comma 3 9 3 2 5 2" xfId="14764" xr:uid="{00000000-0005-0000-0000-00005C4A0000}"/>
    <cellStyle name="Comma 3 9 3 2 5 2 2" xfId="33978" xr:uid="{F2CD3C7F-B359-4C47-94B8-5CF0AF1C46F7}"/>
    <cellStyle name="Comma 3 9 3 2 5 3" xfId="24371" xr:uid="{849E67D6-2A03-4E64-A90E-CF1B4AFE3AE4}"/>
    <cellStyle name="Comma 3 9 3 2 6" xfId="9960" xr:uid="{00000000-0005-0000-0000-00005D4A0000}"/>
    <cellStyle name="Comma 3 9 3 2 6 2" xfId="29174" xr:uid="{57065A20-FCDA-487F-9FB3-CDB901151BA4}"/>
    <cellStyle name="Comma 3 9 3 2 7" xfId="19567" xr:uid="{EF5DD956-EC2F-4FE8-9D3C-FA53A00AEF28}"/>
    <cellStyle name="Comma 3 9 3 3" xfId="549" xr:uid="{00000000-0005-0000-0000-00005E4A0000}"/>
    <cellStyle name="Comma 3 9 3 3 2" xfId="1350" xr:uid="{00000000-0005-0000-0000-00005F4A0000}"/>
    <cellStyle name="Comma 3 9 3 3 2 2" xfId="3755" xr:uid="{00000000-0005-0000-0000-0000604A0000}"/>
    <cellStyle name="Comma 3 9 3 3 2 2 2" xfId="8558" xr:uid="{00000000-0005-0000-0000-0000614A0000}"/>
    <cellStyle name="Comma 3 9 3 3 2 2 2 2" xfId="18165" xr:uid="{00000000-0005-0000-0000-0000624A0000}"/>
    <cellStyle name="Comma 3 9 3 3 2 2 2 2 2" xfId="37379" xr:uid="{2758D94A-C0C3-4781-AA3F-7C5B9D039367}"/>
    <cellStyle name="Comma 3 9 3 3 2 2 2 3" xfId="27772" xr:uid="{E65E62ED-6CE1-4BC6-A4FB-EA4D11EFCA5B}"/>
    <cellStyle name="Comma 3 9 3 3 2 2 3" xfId="13362" xr:uid="{00000000-0005-0000-0000-0000634A0000}"/>
    <cellStyle name="Comma 3 9 3 3 2 2 3 2" xfId="32576" xr:uid="{F9F31B5C-742F-4EB4-A9D1-D642B5319BC9}"/>
    <cellStyle name="Comma 3 9 3 3 2 2 4" xfId="22969" xr:uid="{6D53298A-C9C1-4657-A4BE-B1123B9CB30C}"/>
    <cellStyle name="Comma 3 9 3 3 2 3" xfId="6157" xr:uid="{00000000-0005-0000-0000-0000644A0000}"/>
    <cellStyle name="Comma 3 9 3 3 2 3 2" xfId="15764" xr:uid="{00000000-0005-0000-0000-0000654A0000}"/>
    <cellStyle name="Comma 3 9 3 3 2 3 2 2" xfId="34978" xr:uid="{B231EA9B-5492-4EFC-8B90-C81196AE8168}"/>
    <cellStyle name="Comma 3 9 3 3 2 3 3" xfId="25371" xr:uid="{6E65913B-30B7-48E1-AF0A-62447C78F126}"/>
    <cellStyle name="Comma 3 9 3 3 2 4" xfId="10960" xr:uid="{00000000-0005-0000-0000-0000664A0000}"/>
    <cellStyle name="Comma 3 9 3 3 2 4 2" xfId="30174" xr:uid="{610ADE02-2643-43B7-A934-C68E1AA8EBCE}"/>
    <cellStyle name="Comma 3 9 3 3 2 5" xfId="20567" xr:uid="{FA832DBF-48EF-4E59-8D40-2CA1D002F14F}"/>
    <cellStyle name="Comma 3 9 3 3 3" xfId="2150" xr:uid="{00000000-0005-0000-0000-0000674A0000}"/>
    <cellStyle name="Comma 3 9 3 3 3 2" xfId="4555" xr:uid="{00000000-0005-0000-0000-0000684A0000}"/>
    <cellStyle name="Comma 3 9 3 3 3 2 2" xfId="9358" xr:uid="{00000000-0005-0000-0000-0000694A0000}"/>
    <cellStyle name="Comma 3 9 3 3 3 2 2 2" xfId="18965" xr:uid="{00000000-0005-0000-0000-00006A4A0000}"/>
    <cellStyle name="Comma 3 9 3 3 3 2 2 2 2" xfId="38179" xr:uid="{4F1F96D4-F99D-43AE-A3EE-6AB14D55F52A}"/>
    <cellStyle name="Comma 3 9 3 3 3 2 2 3" xfId="28572" xr:uid="{3477E6BC-E0CD-42E2-B5DE-951F609AB274}"/>
    <cellStyle name="Comma 3 9 3 3 3 2 3" xfId="14162" xr:uid="{00000000-0005-0000-0000-00006B4A0000}"/>
    <cellStyle name="Comma 3 9 3 3 3 2 3 2" xfId="33376" xr:uid="{CCF05C6F-4A7E-486F-9692-BFFFCDCD737A}"/>
    <cellStyle name="Comma 3 9 3 3 3 2 4" xfId="23769" xr:uid="{453BD1A0-0258-4E5D-9622-625F133AE3E4}"/>
    <cellStyle name="Comma 3 9 3 3 3 3" xfId="6957" xr:uid="{00000000-0005-0000-0000-00006C4A0000}"/>
    <cellStyle name="Comma 3 9 3 3 3 3 2" xfId="16564" xr:uid="{00000000-0005-0000-0000-00006D4A0000}"/>
    <cellStyle name="Comma 3 9 3 3 3 3 2 2" xfId="35778" xr:uid="{BB582D2D-6BD7-4AC5-94EE-5DBE3C69C24D}"/>
    <cellStyle name="Comma 3 9 3 3 3 3 3" xfId="26171" xr:uid="{475E84DD-BC54-4B1D-8274-B9D151747DD0}"/>
    <cellStyle name="Comma 3 9 3 3 3 4" xfId="11760" xr:uid="{00000000-0005-0000-0000-00006E4A0000}"/>
    <cellStyle name="Comma 3 9 3 3 3 4 2" xfId="30974" xr:uid="{72695982-7002-4A6F-94C3-5164820BF676}"/>
    <cellStyle name="Comma 3 9 3 3 3 5" xfId="21367" xr:uid="{6AEFBF1F-8903-4BAC-AA52-AFE0FF71CE16}"/>
    <cellStyle name="Comma 3 9 3 3 4" xfId="2955" xr:uid="{00000000-0005-0000-0000-00006F4A0000}"/>
    <cellStyle name="Comma 3 9 3 3 4 2" xfId="7758" xr:uid="{00000000-0005-0000-0000-0000704A0000}"/>
    <cellStyle name="Comma 3 9 3 3 4 2 2" xfId="17365" xr:uid="{00000000-0005-0000-0000-0000714A0000}"/>
    <cellStyle name="Comma 3 9 3 3 4 2 2 2" xfId="36579" xr:uid="{7B5EFB98-AEB2-43B7-9BD3-9C7163B60F53}"/>
    <cellStyle name="Comma 3 9 3 3 4 2 3" xfId="26972" xr:uid="{6B16D62C-C991-4D71-9A48-FFFC16AF0AC3}"/>
    <cellStyle name="Comma 3 9 3 3 4 3" xfId="12562" xr:uid="{00000000-0005-0000-0000-0000724A0000}"/>
    <cellStyle name="Comma 3 9 3 3 4 3 2" xfId="31776" xr:uid="{6636E551-E686-4840-9F0A-49C47CA252D3}"/>
    <cellStyle name="Comma 3 9 3 3 4 4" xfId="22169" xr:uid="{9ACACAB9-9DF8-43E4-AFD6-5932B47A042F}"/>
    <cellStyle name="Comma 3 9 3 3 5" xfId="5357" xr:uid="{00000000-0005-0000-0000-0000734A0000}"/>
    <cellStyle name="Comma 3 9 3 3 5 2" xfId="14964" xr:uid="{00000000-0005-0000-0000-0000744A0000}"/>
    <cellStyle name="Comma 3 9 3 3 5 2 2" xfId="34178" xr:uid="{2F3D1950-03E5-455E-8E1D-1A853B653962}"/>
    <cellStyle name="Comma 3 9 3 3 5 3" xfId="24571" xr:uid="{A4D05583-EEED-4AC3-9C97-4A7DEEA86E3D}"/>
    <cellStyle name="Comma 3 9 3 3 6" xfId="10160" xr:uid="{00000000-0005-0000-0000-0000754A0000}"/>
    <cellStyle name="Comma 3 9 3 3 6 2" xfId="29374" xr:uid="{F07E40F8-4885-428E-B704-E6B8881D2972}"/>
    <cellStyle name="Comma 3 9 3 3 7" xfId="19767" xr:uid="{8E14C542-9DD6-46CB-8C0F-D1084A8E79D5}"/>
    <cellStyle name="Comma 3 9 3 4" xfId="749" xr:uid="{00000000-0005-0000-0000-0000764A0000}"/>
    <cellStyle name="Comma 3 9 3 4 2" xfId="1550" xr:uid="{00000000-0005-0000-0000-0000774A0000}"/>
    <cellStyle name="Comma 3 9 3 4 2 2" xfId="3955" xr:uid="{00000000-0005-0000-0000-0000784A0000}"/>
    <cellStyle name="Comma 3 9 3 4 2 2 2" xfId="8758" xr:uid="{00000000-0005-0000-0000-0000794A0000}"/>
    <cellStyle name="Comma 3 9 3 4 2 2 2 2" xfId="18365" xr:uid="{00000000-0005-0000-0000-00007A4A0000}"/>
    <cellStyle name="Comma 3 9 3 4 2 2 2 2 2" xfId="37579" xr:uid="{B09FC308-AC8E-4577-ABA2-E9E39F92BB47}"/>
    <cellStyle name="Comma 3 9 3 4 2 2 2 3" xfId="27972" xr:uid="{F7841B92-9830-4DBF-8163-185BEFCEFEF1}"/>
    <cellStyle name="Comma 3 9 3 4 2 2 3" xfId="13562" xr:uid="{00000000-0005-0000-0000-00007B4A0000}"/>
    <cellStyle name="Comma 3 9 3 4 2 2 3 2" xfId="32776" xr:uid="{6021BF2C-DD0F-42A2-9AF6-DEA268C32951}"/>
    <cellStyle name="Comma 3 9 3 4 2 2 4" xfId="23169" xr:uid="{EAAC7DB8-81F8-417E-B038-7C40041AED80}"/>
    <cellStyle name="Comma 3 9 3 4 2 3" xfId="6357" xr:uid="{00000000-0005-0000-0000-00007C4A0000}"/>
    <cellStyle name="Comma 3 9 3 4 2 3 2" xfId="15964" xr:uid="{00000000-0005-0000-0000-00007D4A0000}"/>
    <cellStyle name="Comma 3 9 3 4 2 3 2 2" xfId="35178" xr:uid="{55B476B2-C6F0-403F-9A04-1AC5CD69F46C}"/>
    <cellStyle name="Comma 3 9 3 4 2 3 3" xfId="25571" xr:uid="{03E46089-4544-4D93-9148-405BC7AC4D23}"/>
    <cellStyle name="Comma 3 9 3 4 2 4" xfId="11160" xr:uid="{00000000-0005-0000-0000-00007E4A0000}"/>
    <cellStyle name="Comma 3 9 3 4 2 4 2" xfId="30374" xr:uid="{4C1D1B1A-3684-474E-B7F2-3B1AE836BE7B}"/>
    <cellStyle name="Comma 3 9 3 4 2 5" xfId="20767" xr:uid="{79CE9FFB-797C-402E-A52F-7FEE474B32EB}"/>
    <cellStyle name="Comma 3 9 3 4 3" xfId="2350" xr:uid="{00000000-0005-0000-0000-00007F4A0000}"/>
    <cellStyle name="Comma 3 9 3 4 3 2" xfId="4755" xr:uid="{00000000-0005-0000-0000-0000804A0000}"/>
    <cellStyle name="Comma 3 9 3 4 3 2 2" xfId="9558" xr:uid="{00000000-0005-0000-0000-0000814A0000}"/>
    <cellStyle name="Comma 3 9 3 4 3 2 2 2" xfId="19165" xr:uid="{00000000-0005-0000-0000-0000824A0000}"/>
    <cellStyle name="Comma 3 9 3 4 3 2 2 2 2" xfId="38379" xr:uid="{51292D5E-E947-4DEB-A71E-C7C68F060DD4}"/>
    <cellStyle name="Comma 3 9 3 4 3 2 2 3" xfId="28772" xr:uid="{B0165A57-B5B5-4161-97D6-B1A3E2D735CB}"/>
    <cellStyle name="Comma 3 9 3 4 3 2 3" xfId="14362" xr:uid="{00000000-0005-0000-0000-0000834A0000}"/>
    <cellStyle name="Comma 3 9 3 4 3 2 3 2" xfId="33576" xr:uid="{4DF9C901-DFFF-4D6D-8345-D98B19D42396}"/>
    <cellStyle name="Comma 3 9 3 4 3 2 4" xfId="23969" xr:uid="{CCDD3074-0C43-4C93-88EB-02DE20D1E170}"/>
    <cellStyle name="Comma 3 9 3 4 3 3" xfId="7157" xr:uid="{00000000-0005-0000-0000-0000844A0000}"/>
    <cellStyle name="Comma 3 9 3 4 3 3 2" xfId="16764" xr:uid="{00000000-0005-0000-0000-0000854A0000}"/>
    <cellStyle name="Comma 3 9 3 4 3 3 2 2" xfId="35978" xr:uid="{0C9E876B-F707-4440-8348-4B5C6A78222D}"/>
    <cellStyle name="Comma 3 9 3 4 3 3 3" xfId="26371" xr:uid="{CF04967D-A5A9-4E3A-A9FB-1C329070CD67}"/>
    <cellStyle name="Comma 3 9 3 4 3 4" xfId="11960" xr:uid="{00000000-0005-0000-0000-0000864A0000}"/>
    <cellStyle name="Comma 3 9 3 4 3 4 2" xfId="31174" xr:uid="{301E39C3-8219-4A7B-938B-9871A62EA0F5}"/>
    <cellStyle name="Comma 3 9 3 4 3 5" xfId="21567" xr:uid="{D6D50C7A-0544-431E-87B8-8A1B2BD8FD45}"/>
    <cellStyle name="Comma 3 9 3 4 4" xfId="3155" xr:uid="{00000000-0005-0000-0000-0000874A0000}"/>
    <cellStyle name="Comma 3 9 3 4 4 2" xfId="7958" xr:uid="{00000000-0005-0000-0000-0000884A0000}"/>
    <cellStyle name="Comma 3 9 3 4 4 2 2" xfId="17565" xr:uid="{00000000-0005-0000-0000-0000894A0000}"/>
    <cellStyle name="Comma 3 9 3 4 4 2 2 2" xfId="36779" xr:uid="{A26639C8-BD9F-4762-8598-5DD82B0B76D1}"/>
    <cellStyle name="Comma 3 9 3 4 4 2 3" xfId="27172" xr:uid="{E7A73926-E374-4680-A7EA-8140F3F5D283}"/>
    <cellStyle name="Comma 3 9 3 4 4 3" xfId="12762" xr:uid="{00000000-0005-0000-0000-00008A4A0000}"/>
    <cellStyle name="Comma 3 9 3 4 4 3 2" xfId="31976" xr:uid="{629C54EC-3723-4458-93D9-C8A2784AE795}"/>
    <cellStyle name="Comma 3 9 3 4 4 4" xfId="22369" xr:uid="{1DBD0741-24D2-40F2-A414-2DE9D8CB00F0}"/>
    <cellStyle name="Comma 3 9 3 4 5" xfId="5557" xr:uid="{00000000-0005-0000-0000-00008B4A0000}"/>
    <cellStyle name="Comma 3 9 3 4 5 2" xfId="15164" xr:uid="{00000000-0005-0000-0000-00008C4A0000}"/>
    <cellStyle name="Comma 3 9 3 4 5 2 2" xfId="34378" xr:uid="{F58F1109-A291-4B23-A431-C9A49577A739}"/>
    <cellStyle name="Comma 3 9 3 4 5 3" xfId="24771" xr:uid="{B40FF388-5B1A-49B7-BA4D-D5A2ED4A2B33}"/>
    <cellStyle name="Comma 3 9 3 4 6" xfId="10360" xr:uid="{00000000-0005-0000-0000-00008D4A0000}"/>
    <cellStyle name="Comma 3 9 3 4 6 2" xfId="29574" xr:uid="{7D6C14E3-54B2-4A14-90D2-81EEEAB89766}"/>
    <cellStyle name="Comma 3 9 3 4 7" xfId="19967" xr:uid="{A5855427-0A5C-4613-8D12-55F28278460B}"/>
    <cellStyle name="Comma 3 9 3 5" xfId="950" xr:uid="{00000000-0005-0000-0000-00008E4A0000}"/>
    <cellStyle name="Comma 3 9 3 5 2" xfId="3355" xr:uid="{00000000-0005-0000-0000-00008F4A0000}"/>
    <cellStyle name="Comma 3 9 3 5 2 2" xfId="8158" xr:uid="{00000000-0005-0000-0000-0000904A0000}"/>
    <cellStyle name="Comma 3 9 3 5 2 2 2" xfId="17765" xr:uid="{00000000-0005-0000-0000-0000914A0000}"/>
    <cellStyle name="Comma 3 9 3 5 2 2 2 2" xfId="36979" xr:uid="{76DD27FE-F476-41B9-B856-682D090F7B4D}"/>
    <cellStyle name="Comma 3 9 3 5 2 2 3" xfId="27372" xr:uid="{F1A63737-DA1C-4865-9908-3CA0D0DDF1B9}"/>
    <cellStyle name="Comma 3 9 3 5 2 3" xfId="12962" xr:uid="{00000000-0005-0000-0000-0000924A0000}"/>
    <cellStyle name="Comma 3 9 3 5 2 3 2" xfId="32176" xr:uid="{7A243C6F-3F5E-48D0-8D57-1373C1864493}"/>
    <cellStyle name="Comma 3 9 3 5 2 4" xfId="22569" xr:uid="{399B3D0A-8E8A-4818-89B8-D13AE1575F2E}"/>
    <cellStyle name="Comma 3 9 3 5 3" xfId="5757" xr:uid="{00000000-0005-0000-0000-0000934A0000}"/>
    <cellStyle name="Comma 3 9 3 5 3 2" xfId="15364" xr:uid="{00000000-0005-0000-0000-0000944A0000}"/>
    <cellStyle name="Comma 3 9 3 5 3 2 2" xfId="34578" xr:uid="{9CE9A9BD-0182-4917-8C8E-4529234AD8B5}"/>
    <cellStyle name="Comma 3 9 3 5 3 3" xfId="24971" xr:uid="{60352FD2-5570-4E33-BCF1-F209C22445F5}"/>
    <cellStyle name="Comma 3 9 3 5 4" xfId="10560" xr:uid="{00000000-0005-0000-0000-0000954A0000}"/>
    <cellStyle name="Comma 3 9 3 5 4 2" xfId="29774" xr:uid="{00CFEFAE-690B-4C8E-9CDD-B86B421C49C8}"/>
    <cellStyle name="Comma 3 9 3 5 5" xfId="20167" xr:uid="{7664CE27-EBD8-481A-8765-57749DD92767}"/>
    <cellStyle name="Comma 3 9 3 6" xfId="1750" xr:uid="{00000000-0005-0000-0000-0000964A0000}"/>
    <cellStyle name="Comma 3 9 3 6 2" xfId="4155" xr:uid="{00000000-0005-0000-0000-0000974A0000}"/>
    <cellStyle name="Comma 3 9 3 6 2 2" xfId="8958" xr:uid="{00000000-0005-0000-0000-0000984A0000}"/>
    <cellStyle name="Comma 3 9 3 6 2 2 2" xfId="18565" xr:uid="{00000000-0005-0000-0000-0000994A0000}"/>
    <cellStyle name="Comma 3 9 3 6 2 2 2 2" xfId="37779" xr:uid="{AF3C55DD-DF27-4918-8ED1-1354B4F47C83}"/>
    <cellStyle name="Comma 3 9 3 6 2 2 3" xfId="28172" xr:uid="{D27E834D-6193-4671-B113-FDA3E9DBDB3B}"/>
    <cellStyle name="Comma 3 9 3 6 2 3" xfId="13762" xr:uid="{00000000-0005-0000-0000-00009A4A0000}"/>
    <cellStyle name="Comma 3 9 3 6 2 3 2" xfId="32976" xr:uid="{EFA0EFC4-15A5-4599-B2B2-E2D4FE21B221}"/>
    <cellStyle name="Comma 3 9 3 6 2 4" xfId="23369" xr:uid="{31D99082-0BE5-45A6-AA99-6786B20F9F15}"/>
    <cellStyle name="Comma 3 9 3 6 3" xfId="6557" xr:uid="{00000000-0005-0000-0000-00009B4A0000}"/>
    <cellStyle name="Comma 3 9 3 6 3 2" xfId="16164" xr:uid="{00000000-0005-0000-0000-00009C4A0000}"/>
    <cellStyle name="Comma 3 9 3 6 3 2 2" xfId="35378" xr:uid="{31841D41-0A40-4B57-8750-C1B447ABEAF1}"/>
    <cellStyle name="Comma 3 9 3 6 3 3" xfId="25771" xr:uid="{B48BA799-CF32-40BF-8B76-88D4EE06751D}"/>
    <cellStyle name="Comma 3 9 3 6 4" xfId="11360" xr:uid="{00000000-0005-0000-0000-00009D4A0000}"/>
    <cellStyle name="Comma 3 9 3 6 4 2" xfId="30574" xr:uid="{FEC36E36-E429-4000-972F-E502AFF6E21A}"/>
    <cellStyle name="Comma 3 9 3 6 5" xfId="20967" xr:uid="{936B2151-7A56-4E2E-A69C-1A41DF0CD470}"/>
    <cellStyle name="Comma 3 9 3 7" xfId="2555" xr:uid="{00000000-0005-0000-0000-00009E4A0000}"/>
    <cellStyle name="Comma 3 9 3 7 2" xfId="7358" xr:uid="{00000000-0005-0000-0000-00009F4A0000}"/>
    <cellStyle name="Comma 3 9 3 7 2 2" xfId="16965" xr:uid="{00000000-0005-0000-0000-0000A04A0000}"/>
    <cellStyle name="Comma 3 9 3 7 2 2 2" xfId="36179" xr:uid="{71CAE8D2-141B-46EC-AB0E-F37910176A1D}"/>
    <cellStyle name="Comma 3 9 3 7 2 3" xfId="26572" xr:uid="{9F4F5C76-8410-4BBB-B961-19C1CA024018}"/>
    <cellStyle name="Comma 3 9 3 7 3" xfId="12162" xr:uid="{00000000-0005-0000-0000-0000A14A0000}"/>
    <cellStyle name="Comma 3 9 3 7 3 2" xfId="31376" xr:uid="{ADB74E25-A139-4C0A-96C4-F68A6BE92E07}"/>
    <cellStyle name="Comma 3 9 3 7 4" xfId="21769" xr:uid="{520D7264-1AB2-4648-84FF-A9B00F7838E3}"/>
    <cellStyle name="Comma 3 9 3 8" xfId="4957" xr:uid="{00000000-0005-0000-0000-0000A24A0000}"/>
    <cellStyle name="Comma 3 9 3 8 2" xfId="14564" xr:uid="{00000000-0005-0000-0000-0000A34A0000}"/>
    <cellStyle name="Comma 3 9 3 8 2 2" xfId="33778" xr:uid="{712C80AD-47F9-4DCC-A0C3-5D2B4777A7AB}"/>
    <cellStyle name="Comma 3 9 3 8 3" xfId="24171" xr:uid="{E702C630-1703-4C68-B6FA-1FE8E4D0FB31}"/>
    <cellStyle name="Comma 3 9 3 9" xfId="9760" xr:uid="{00000000-0005-0000-0000-0000A44A0000}"/>
    <cellStyle name="Comma 3 9 3 9 2" xfId="28974" xr:uid="{1A870812-D7DA-4561-A421-1762E95159ED}"/>
    <cellStyle name="Comma 3 9 4" xfId="249" xr:uid="{00000000-0005-0000-0000-0000A54A0000}"/>
    <cellStyle name="Comma 3 9 4 2" xfId="1050" xr:uid="{00000000-0005-0000-0000-0000A64A0000}"/>
    <cellStyle name="Comma 3 9 4 2 2" xfId="3455" xr:uid="{00000000-0005-0000-0000-0000A74A0000}"/>
    <cellStyle name="Comma 3 9 4 2 2 2" xfId="8258" xr:uid="{00000000-0005-0000-0000-0000A84A0000}"/>
    <cellStyle name="Comma 3 9 4 2 2 2 2" xfId="17865" xr:uid="{00000000-0005-0000-0000-0000A94A0000}"/>
    <cellStyle name="Comma 3 9 4 2 2 2 2 2" xfId="37079" xr:uid="{7FD66E6A-2FEF-4336-BE50-D9E3F00B3EC7}"/>
    <cellStyle name="Comma 3 9 4 2 2 2 3" xfId="27472" xr:uid="{859158CB-0D95-444A-A3E8-325FD2292926}"/>
    <cellStyle name="Comma 3 9 4 2 2 3" xfId="13062" xr:uid="{00000000-0005-0000-0000-0000AA4A0000}"/>
    <cellStyle name="Comma 3 9 4 2 2 3 2" xfId="32276" xr:uid="{61703F38-CB37-4E88-AC41-6839A50946E4}"/>
    <cellStyle name="Comma 3 9 4 2 2 4" xfId="22669" xr:uid="{D575F7C1-0465-4F60-BCF8-90C11958E588}"/>
    <cellStyle name="Comma 3 9 4 2 3" xfId="5857" xr:uid="{00000000-0005-0000-0000-0000AB4A0000}"/>
    <cellStyle name="Comma 3 9 4 2 3 2" xfId="15464" xr:uid="{00000000-0005-0000-0000-0000AC4A0000}"/>
    <cellStyle name="Comma 3 9 4 2 3 2 2" xfId="34678" xr:uid="{A94DAB03-4236-415B-A1EF-1D1DF0299B84}"/>
    <cellStyle name="Comma 3 9 4 2 3 3" xfId="25071" xr:uid="{A3FA1D06-0FAC-4674-BBC4-978116E17F60}"/>
    <cellStyle name="Comma 3 9 4 2 4" xfId="10660" xr:uid="{00000000-0005-0000-0000-0000AD4A0000}"/>
    <cellStyle name="Comma 3 9 4 2 4 2" xfId="29874" xr:uid="{A9F080B9-00B7-400D-B386-FACAEEA88C2B}"/>
    <cellStyle name="Comma 3 9 4 2 5" xfId="20267" xr:uid="{129E8E16-5D88-4AA0-B791-92E36347E765}"/>
    <cellStyle name="Comma 3 9 4 3" xfId="1850" xr:uid="{00000000-0005-0000-0000-0000AE4A0000}"/>
    <cellStyle name="Comma 3 9 4 3 2" xfId="4255" xr:uid="{00000000-0005-0000-0000-0000AF4A0000}"/>
    <cellStyle name="Comma 3 9 4 3 2 2" xfId="9058" xr:uid="{00000000-0005-0000-0000-0000B04A0000}"/>
    <cellStyle name="Comma 3 9 4 3 2 2 2" xfId="18665" xr:uid="{00000000-0005-0000-0000-0000B14A0000}"/>
    <cellStyle name="Comma 3 9 4 3 2 2 2 2" xfId="37879" xr:uid="{6DE7D7EE-B46D-4CB5-90CA-AD5ABB153F61}"/>
    <cellStyle name="Comma 3 9 4 3 2 2 3" xfId="28272" xr:uid="{5F370316-1FF3-4090-B42B-1256B8FE06D4}"/>
    <cellStyle name="Comma 3 9 4 3 2 3" xfId="13862" xr:uid="{00000000-0005-0000-0000-0000B24A0000}"/>
    <cellStyle name="Comma 3 9 4 3 2 3 2" xfId="33076" xr:uid="{3DA4965A-D9C9-4061-BA28-6B0BD7C71B66}"/>
    <cellStyle name="Comma 3 9 4 3 2 4" xfId="23469" xr:uid="{5A7FD9AD-DCC2-41CA-BF52-3DBA9EEC613D}"/>
    <cellStyle name="Comma 3 9 4 3 3" xfId="6657" xr:uid="{00000000-0005-0000-0000-0000B34A0000}"/>
    <cellStyle name="Comma 3 9 4 3 3 2" xfId="16264" xr:uid="{00000000-0005-0000-0000-0000B44A0000}"/>
    <cellStyle name="Comma 3 9 4 3 3 2 2" xfId="35478" xr:uid="{C6105A91-48CB-4CB7-A964-3802ADF3DC8B}"/>
    <cellStyle name="Comma 3 9 4 3 3 3" xfId="25871" xr:uid="{F2B3B3A6-DE3D-4DFF-B4AF-D75774E6E43B}"/>
    <cellStyle name="Comma 3 9 4 3 4" xfId="11460" xr:uid="{00000000-0005-0000-0000-0000B54A0000}"/>
    <cellStyle name="Comma 3 9 4 3 4 2" xfId="30674" xr:uid="{30287306-D1AD-4A3D-BF94-D58E9E84E7D8}"/>
    <cellStyle name="Comma 3 9 4 3 5" xfId="21067" xr:uid="{C0A8F138-5C21-48AA-8007-98C54D715715}"/>
    <cellStyle name="Comma 3 9 4 4" xfId="2655" xr:uid="{00000000-0005-0000-0000-0000B64A0000}"/>
    <cellStyle name="Comma 3 9 4 4 2" xfId="7458" xr:uid="{00000000-0005-0000-0000-0000B74A0000}"/>
    <cellStyle name="Comma 3 9 4 4 2 2" xfId="17065" xr:uid="{00000000-0005-0000-0000-0000B84A0000}"/>
    <cellStyle name="Comma 3 9 4 4 2 2 2" xfId="36279" xr:uid="{FC12F108-70D1-4324-ACC4-1AFFCD7F6D02}"/>
    <cellStyle name="Comma 3 9 4 4 2 3" xfId="26672" xr:uid="{D2E19264-D61F-4514-BF46-C8535E248F1A}"/>
    <cellStyle name="Comma 3 9 4 4 3" xfId="12262" xr:uid="{00000000-0005-0000-0000-0000B94A0000}"/>
    <cellStyle name="Comma 3 9 4 4 3 2" xfId="31476" xr:uid="{908021C9-96EC-4613-B26B-41FA81B2A71C}"/>
    <cellStyle name="Comma 3 9 4 4 4" xfId="21869" xr:uid="{1A0C8D93-D98E-4136-8693-37F2157B3384}"/>
    <cellStyle name="Comma 3 9 4 5" xfId="5057" xr:uid="{00000000-0005-0000-0000-0000BA4A0000}"/>
    <cellStyle name="Comma 3 9 4 5 2" xfId="14664" xr:uid="{00000000-0005-0000-0000-0000BB4A0000}"/>
    <cellStyle name="Comma 3 9 4 5 2 2" xfId="33878" xr:uid="{B1E2F5DC-B6B4-4762-955B-7A7EF4EC21D9}"/>
    <cellStyle name="Comma 3 9 4 5 3" xfId="24271" xr:uid="{8FAB1C60-EE01-4317-91E9-FB19B4ABD7E5}"/>
    <cellStyle name="Comma 3 9 4 6" xfId="9860" xr:uid="{00000000-0005-0000-0000-0000BC4A0000}"/>
    <cellStyle name="Comma 3 9 4 6 2" xfId="29074" xr:uid="{9A68349A-C954-4409-BF2C-EBB7EDF99F13}"/>
    <cellStyle name="Comma 3 9 4 7" xfId="19467" xr:uid="{578390EC-FC2F-4C5D-A364-B68C207B1CF5}"/>
    <cellStyle name="Comma 3 9 5" xfId="449" xr:uid="{00000000-0005-0000-0000-0000BD4A0000}"/>
    <cellStyle name="Comma 3 9 5 2" xfId="1250" xr:uid="{00000000-0005-0000-0000-0000BE4A0000}"/>
    <cellStyle name="Comma 3 9 5 2 2" xfId="3655" xr:uid="{00000000-0005-0000-0000-0000BF4A0000}"/>
    <cellStyle name="Comma 3 9 5 2 2 2" xfId="8458" xr:uid="{00000000-0005-0000-0000-0000C04A0000}"/>
    <cellStyle name="Comma 3 9 5 2 2 2 2" xfId="18065" xr:uid="{00000000-0005-0000-0000-0000C14A0000}"/>
    <cellStyle name="Comma 3 9 5 2 2 2 2 2" xfId="37279" xr:uid="{47A1EFBF-D66D-4B21-AFE9-808D5FC3594A}"/>
    <cellStyle name="Comma 3 9 5 2 2 2 3" xfId="27672" xr:uid="{4BB961E3-8C17-452D-8778-40A306EDF51B}"/>
    <cellStyle name="Comma 3 9 5 2 2 3" xfId="13262" xr:uid="{00000000-0005-0000-0000-0000C24A0000}"/>
    <cellStyle name="Comma 3 9 5 2 2 3 2" xfId="32476" xr:uid="{2232CA0D-5FEB-46A3-80F5-AA2AEDDD3C0C}"/>
    <cellStyle name="Comma 3 9 5 2 2 4" xfId="22869" xr:uid="{7BBA05FB-4080-4D61-80A3-43214287F560}"/>
    <cellStyle name="Comma 3 9 5 2 3" xfId="6057" xr:uid="{00000000-0005-0000-0000-0000C34A0000}"/>
    <cellStyle name="Comma 3 9 5 2 3 2" xfId="15664" xr:uid="{00000000-0005-0000-0000-0000C44A0000}"/>
    <cellStyle name="Comma 3 9 5 2 3 2 2" xfId="34878" xr:uid="{86736E1C-ED69-459D-910D-BCE6CAD0DC33}"/>
    <cellStyle name="Comma 3 9 5 2 3 3" xfId="25271" xr:uid="{1F731E51-5BEC-43A6-99CB-483D242CB889}"/>
    <cellStyle name="Comma 3 9 5 2 4" xfId="10860" xr:uid="{00000000-0005-0000-0000-0000C54A0000}"/>
    <cellStyle name="Comma 3 9 5 2 4 2" xfId="30074" xr:uid="{A5ED7D81-CAEF-4807-A8E8-4D3875508984}"/>
    <cellStyle name="Comma 3 9 5 2 5" xfId="20467" xr:uid="{AA7FE56F-10E9-4852-BBBC-7E840B375978}"/>
    <cellStyle name="Comma 3 9 5 3" xfId="2050" xr:uid="{00000000-0005-0000-0000-0000C64A0000}"/>
    <cellStyle name="Comma 3 9 5 3 2" xfId="4455" xr:uid="{00000000-0005-0000-0000-0000C74A0000}"/>
    <cellStyle name="Comma 3 9 5 3 2 2" xfId="9258" xr:uid="{00000000-0005-0000-0000-0000C84A0000}"/>
    <cellStyle name="Comma 3 9 5 3 2 2 2" xfId="18865" xr:uid="{00000000-0005-0000-0000-0000C94A0000}"/>
    <cellStyle name="Comma 3 9 5 3 2 2 2 2" xfId="38079" xr:uid="{68776C42-096B-44C9-8166-6E3CB1042AA8}"/>
    <cellStyle name="Comma 3 9 5 3 2 2 3" xfId="28472" xr:uid="{35A89B38-8707-499E-A5C6-AAF001228265}"/>
    <cellStyle name="Comma 3 9 5 3 2 3" xfId="14062" xr:uid="{00000000-0005-0000-0000-0000CA4A0000}"/>
    <cellStyle name="Comma 3 9 5 3 2 3 2" xfId="33276" xr:uid="{917BB3B7-D9F5-43A2-AA9A-0418B560CA3D}"/>
    <cellStyle name="Comma 3 9 5 3 2 4" xfId="23669" xr:uid="{175A836C-4782-4C91-A3FD-7E7AF6A701B9}"/>
    <cellStyle name="Comma 3 9 5 3 3" xfId="6857" xr:uid="{00000000-0005-0000-0000-0000CB4A0000}"/>
    <cellStyle name="Comma 3 9 5 3 3 2" xfId="16464" xr:uid="{00000000-0005-0000-0000-0000CC4A0000}"/>
    <cellStyle name="Comma 3 9 5 3 3 2 2" xfId="35678" xr:uid="{84D1AFB7-DCC7-4B07-856A-6CB1BB928102}"/>
    <cellStyle name="Comma 3 9 5 3 3 3" xfId="26071" xr:uid="{33F35B28-F7F4-41BC-BC7C-A68B9482C1B6}"/>
    <cellStyle name="Comma 3 9 5 3 4" xfId="11660" xr:uid="{00000000-0005-0000-0000-0000CD4A0000}"/>
    <cellStyle name="Comma 3 9 5 3 4 2" xfId="30874" xr:uid="{189EA1D8-9319-43B4-881F-A266030DDF9D}"/>
    <cellStyle name="Comma 3 9 5 3 5" xfId="21267" xr:uid="{429DE9B1-F422-4A97-B784-94D5289002C7}"/>
    <cellStyle name="Comma 3 9 5 4" xfId="2855" xr:uid="{00000000-0005-0000-0000-0000CE4A0000}"/>
    <cellStyle name="Comma 3 9 5 4 2" xfId="7658" xr:uid="{00000000-0005-0000-0000-0000CF4A0000}"/>
    <cellStyle name="Comma 3 9 5 4 2 2" xfId="17265" xr:uid="{00000000-0005-0000-0000-0000D04A0000}"/>
    <cellStyle name="Comma 3 9 5 4 2 2 2" xfId="36479" xr:uid="{87CE7F1F-5939-4609-8DDE-77A18CD6D98D}"/>
    <cellStyle name="Comma 3 9 5 4 2 3" xfId="26872" xr:uid="{1912CE49-CD5A-4F78-928B-2709887D7F4E}"/>
    <cellStyle name="Comma 3 9 5 4 3" xfId="12462" xr:uid="{00000000-0005-0000-0000-0000D14A0000}"/>
    <cellStyle name="Comma 3 9 5 4 3 2" xfId="31676" xr:uid="{695B9DD7-DC1A-4EEF-B933-E7A7D416FE76}"/>
    <cellStyle name="Comma 3 9 5 4 4" xfId="22069" xr:uid="{3CCC758A-461E-49A6-972F-F06C9AB10E4B}"/>
    <cellStyle name="Comma 3 9 5 5" xfId="5257" xr:uid="{00000000-0005-0000-0000-0000D24A0000}"/>
    <cellStyle name="Comma 3 9 5 5 2" xfId="14864" xr:uid="{00000000-0005-0000-0000-0000D34A0000}"/>
    <cellStyle name="Comma 3 9 5 5 2 2" xfId="34078" xr:uid="{3C97E114-0FDD-45A5-ACEF-495CFCD064B0}"/>
    <cellStyle name="Comma 3 9 5 5 3" xfId="24471" xr:uid="{C3F93044-B45F-4646-8B2F-A1612D2FFC43}"/>
    <cellStyle name="Comma 3 9 5 6" xfId="10060" xr:uid="{00000000-0005-0000-0000-0000D44A0000}"/>
    <cellStyle name="Comma 3 9 5 6 2" xfId="29274" xr:uid="{791E5CFB-4E70-418F-94B9-F10121626655}"/>
    <cellStyle name="Comma 3 9 5 7" xfId="19667" xr:uid="{B9D6E437-4264-4B1B-A3C5-6FF611B6ED87}"/>
    <cellStyle name="Comma 3 9 6" xfId="649" xr:uid="{00000000-0005-0000-0000-0000D54A0000}"/>
    <cellStyle name="Comma 3 9 6 2" xfId="1450" xr:uid="{00000000-0005-0000-0000-0000D64A0000}"/>
    <cellStyle name="Comma 3 9 6 2 2" xfId="3855" xr:uid="{00000000-0005-0000-0000-0000D74A0000}"/>
    <cellStyle name="Comma 3 9 6 2 2 2" xfId="8658" xr:uid="{00000000-0005-0000-0000-0000D84A0000}"/>
    <cellStyle name="Comma 3 9 6 2 2 2 2" xfId="18265" xr:uid="{00000000-0005-0000-0000-0000D94A0000}"/>
    <cellStyle name="Comma 3 9 6 2 2 2 2 2" xfId="37479" xr:uid="{5079D168-242F-4EAC-8842-95C00A08DC9D}"/>
    <cellStyle name="Comma 3 9 6 2 2 2 3" xfId="27872" xr:uid="{4EBA1F4A-67AC-429B-A39C-EB898BC6CC36}"/>
    <cellStyle name="Comma 3 9 6 2 2 3" xfId="13462" xr:uid="{00000000-0005-0000-0000-0000DA4A0000}"/>
    <cellStyle name="Comma 3 9 6 2 2 3 2" xfId="32676" xr:uid="{67E69E9E-B24D-4F0D-981A-B8457C2F3685}"/>
    <cellStyle name="Comma 3 9 6 2 2 4" xfId="23069" xr:uid="{9ADFE67E-6690-4B9B-8FF5-32EEEB4AA8AE}"/>
    <cellStyle name="Comma 3 9 6 2 3" xfId="6257" xr:uid="{00000000-0005-0000-0000-0000DB4A0000}"/>
    <cellStyle name="Comma 3 9 6 2 3 2" xfId="15864" xr:uid="{00000000-0005-0000-0000-0000DC4A0000}"/>
    <cellStyle name="Comma 3 9 6 2 3 2 2" xfId="35078" xr:uid="{FBECFAEF-C86C-4419-98BA-40D1AA818FE6}"/>
    <cellStyle name="Comma 3 9 6 2 3 3" xfId="25471" xr:uid="{27259105-0FDA-4356-A0B7-73C8AC5DB151}"/>
    <cellStyle name="Comma 3 9 6 2 4" xfId="11060" xr:uid="{00000000-0005-0000-0000-0000DD4A0000}"/>
    <cellStyle name="Comma 3 9 6 2 4 2" xfId="30274" xr:uid="{4FB64899-38BF-460D-8E99-C7A637F56E42}"/>
    <cellStyle name="Comma 3 9 6 2 5" xfId="20667" xr:uid="{537F3C81-B18B-4D7C-A2D9-5769F08D3CB8}"/>
    <cellStyle name="Comma 3 9 6 3" xfId="2250" xr:uid="{00000000-0005-0000-0000-0000DE4A0000}"/>
    <cellStyle name="Comma 3 9 6 3 2" xfId="4655" xr:uid="{00000000-0005-0000-0000-0000DF4A0000}"/>
    <cellStyle name="Comma 3 9 6 3 2 2" xfId="9458" xr:uid="{00000000-0005-0000-0000-0000E04A0000}"/>
    <cellStyle name="Comma 3 9 6 3 2 2 2" xfId="19065" xr:uid="{00000000-0005-0000-0000-0000E14A0000}"/>
    <cellStyle name="Comma 3 9 6 3 2 2 2 2" xfId="38279" xr:uid="{7B20228D-AECE-495E-8F80-55BCF24932C2}"/>
    <cellStyle name="Comma 3 9 6 3 2 2 3" xfId="28672" xr:uid="{44D9174D-5EEF-42CA-A8B6-8DAC14A274E4}"/>
    <cellStyle name="Comma 3 9 6 3 2 3" xfId="14262" xr:uid="{00000000-0005-0000-0000-0000E24A0000}"/>
    <cellStyle name="Comma 3 9 6 3 2 3 2" xfId="33476" xr:uid="{D0432E95-E3E1-4C34-B5D8-A56509939BCD}"/>
    <cellStyle name="Comma 3 9 6 3 2 4" xfId="23869" xr:uid="{5CEE0A49-B040-40CF-9BF3-7B06758E23A8}"/>
    <cellStyle name="Comma 3 9 6 3 3" xfId="7057" xr:uid="{00000000-0005-0000-0000-0000E34A0000}"/>
    <cellStyle name="Comma 3 9 6 3 3 2" xfId="16664" xr:uid="{00000000-0005-0000-0000-0000E44A0000}"/>
    <cellStyle name="Comma 3 9 6 3 3 2 2" xfId="35878" xr:uid="{EE72B2BE-8E0C-44AE-A69A-ACD8EF05287D}"/>
    <cellStyle name="Comma 3 9 6 3 3 3" xfId="26271" xr:uid="{8FE9B2BD-D3DC-4C42-AE7F-DAC36B393ECB}"/>
    <cellStyle name="Comma 3 9 6 3 4" xfId="11860" xr:uid="{00000000-0005-0000-0000-0000E54A0000}"/>
    <cellStyle name="Comma 3 9 6 3 4 2" xfId="31074" xr:uid="{5993BB08-5B76-421E-9B8B-0913627D1A7A}"/>
    <cellStyle name="Comma 3 9 6 3 5" xfId="21467" xr:uid="{931D80C8-A735-4134-AA24-4B37E1C5A2A6}"/>
    <cellStyle name="Comma 3 9 6 4" xfId="3055" xr:uid="{00000000-0005-0000-0000-0000E64A0000}"/>
    <cellStyle name="Comma 3 9 6 4 2" xfId="7858" xr:uid="{00000000-0005-0000-0000-0000E74A0000}"/>
    <cellStyle name="Comma 3 9 6 4 2 2" xfId="17465" xr:uid="{00000000-0005-0000-0000-0000E84A0000}"/>
    <cellStyle name="Comma 3 9 6 4 2 2 2" xfId="36679" xr:uid="{DE6A29F7-CDE8-4AF4-955E-A287F61E5D17}"/>
    <cellStyle name="Comma 3 9 6 4 2 3" xfId="27072" xr:uid="{3F6A0190-8CE8-4A93-B0E1-46294BC77B8C}"/>
    <cellStyle name="Comma 3 9 6 4 3" xfId="12662" xr:uid="{00000000-0005-0000-0000-0000E94A0000}"/>
    <cellStyle name="Comma 3 9 6 4 3 2" xfId="31876" xr:uid="{C4BAF72F-0AA8-43C0-A8FD-B235F8173B10}"/>
    <cellStyle name="Comma 3 9 6 4 4" xfId="22269" xr:uid="{DA5333FB-FD34-4837-AC39-70400300A66E}"/>
    <cellStyle name="Comma 3 9 6 5" xfId="5457" xr:uid="{00000000-0005-0000-0000-0000EA4A0000}"/>
    <cellStyle name="Comma 3 9 6 5 2" xfId="15064" xr:uid="{00000000-0005-0000-0000-0000EB4A0000}"/>
    <cellStyle name="Comma 3 9 6 5 2 2" xfId="34278" xr:uid="{A4774C08-FF95-47E8-9FF5-F783D61296CD}"/>
    <cellStyle name="Comma 3 9 6 5 3" xfId="24671" xr:uid="{931CB4ED-D831-4C47-BFE1-5311E6A99A63}"/>
    <cellStyle name="Comma 3 9 6 6" xfId="10260" xr:uid="{00000000-0005-0000-0000-0000EC4A0000}"/>
    <cellStyle name="Comma 3 9 6 6 2" xfId="29474" xr:uid="{1B76A061-4585-4147-8B64-F7FFFD0A7D78}"/>
    <cellStyle name="Comma 3 9 6 7" xfId="19867" xr:uid="{3F8BE49D-1D90-46F1-BE30-342621DD28E2}"/>
    <cellStyle name="Comma 3 9 7" xfId="850" xr:uid="{00000000-0005-0000-0000-0000ED4A0000}"/>
    <cellStyle name="Comma 3 9 7 2" xfId="3255" xr:uid="{00000000-0005-0000-0000-0000EE4A0000}"/>
    <cellStyle name="Comma 3 9 7 2 2" xfId="8058" xr:uid="{00000000-0005-0000-0000-0000EF4A0000}"/>
    <cellStyle name="Comma 3 9 7 2 2 2" xfId="17665" xr:uid="{00000000-0005-0000-0000-0000F04A0000}"/>
    <cellStyle name="Comma 3 9 7 2 2 2 2" xfId="36879" xr:uid="{8277A2D2-BB78-41DE-837C-3FD8D98B706C}"/>
    <cellStyle name="Comma 3 9 7 2 2 3" xfId="27272" xr:uid="{6CB85298-1B10-461A-B670-4DDDF3EB7DAB}"/>
    <cellStyle name="Comma 3 9 7 2 3" xfId="12862" xr:uid="{00000000-0005-0000-0000-0000F14A0000}"/>
    <cellStyle name="Comma 3 9 7 2 3 2" xfId="32076" xr:uid="{782B632B-8706-4833-97E3-A98ACAB93B45}"/>
    <cellStyle name="Comma 3 9 7 2 4" xfId="22469" xr:uid="{447C9E46-EDE1-41BE-83A3-B5032036F454}"/>
    <cellStyle name="Comma 3 9 7 3" xfId="5657" xr:uid="{00000000-0005-0000-0000-0000F24A0000}"/>
    <cellStyle name="Comma 3 9 7 3 2" xfId="15264" xr:uid="{00000000-0005-0000-0000-0000F34A0000}"/>
    <cellStyle name="Comma 3 9 7 3 2 2" xfId="34478" xr:uid="{AEBC6AC9-C36B-4FD7-BACC-A73DE5A12A6A}"/>
    <cellStyle name="Comma 3 9 7 3 3" xfId="24871" xr:uid="{554B21DE-EC5A-439E-A241-E20FD15F06AC}"/>
    <cellStyle name="Comma 3 9 7 4" xfId="10460" xr:uid="{00000000-0005-0000-0000-0000F44A0000}"/>
    <cellStyle name="Comma 3 9 7 4 2" xfId="29674" xr:uid="{58041C0E-A4F7-410D-95E0-BB4FE5F17D87}"/>
    <cellStyle name="Comma 3 9 7 5" xfId="20067" xr:uid="{BB1EA4DD-B419-4270-8224-A3C011A7220A}"/>
    <cellStyle name="Comma 3 9 8" xfId="1650" xr:uid="{00000000-0005-0000-0000-0000F54A0000}"/>
    <cellStyle name="Comma 3 9 8 2" xfId="4055" xr:uid="{00000000-0005-0000-0000-0000F64A0000}"/>
    <cellStyle name="Comma 3 9 8 2 2" xfId="8858" xr:uid="{00000000-0005-0000-0000-0000F74A0000}"/>
    <cellStyle name="Comma 3 9 8 2 2 2" xfId="18465" xr:uid="{00000000-0005-0000-0000-0000F84A0000}"/>
    <cellStyle name="Comma 3 9 8 2 2 2 2" xfId="37679" xr:uid="{F50AF208-E8FD-4AA4-ABE7-0DD5EA7A2751}"/>
    <cellStyle name="Comma 3 9 8 2 2 3" xfId="28072" xr:uid="{F8B463B9-EE77-4A4B-BA44-4FA3AD89CB7F}"/>
    <cellStyle name="Comma 3 9 8 2 3" xfId="13662" xr:uid="{00000000-0005-0000-0000-0000F94A0000}"/>
    <cellStyle name="Comma 3 9 8 2 3 2" xfId="32876" xr:uid="{81CF84AE-88B5-4384-B4AB-092725AC522B}"/>
    <cellStyle name="Comma 3 9 8 2 4" xfId="23269" xr:uid="{41F4F865-B83D-491A-97D4-6F622E0B8D0D}"/>
    <cellStyle name="Comma 3 9 8 3" xfId="6457" xr:uid="{00000000-0005-0000-0000-0000FA4A0000}"/>
    <cellStyle name="Comma 3 9 8 3 2" xfId="16064" xr:uid="{00000000-0005-0000-0000-0000FB4A0000}"/>
    <cellStyle name="Comma 3 9 8 3 2 2" xfId="35278" xr:uid="{6586040E-D9C7-4D67-8A3A-3E6589838EF6}"/>
    <cellStyle name="Comma 3 9 8 3 3" xfId="25671" xr:uid="{AC2EB655-A137-41D1-B4C3-DBBCDC4E3358}"/>
    <cellStyle name="Comma 3 9 8 4" xfId="11260" xr:uid="{00000000-0005-0000-0000-0000FC4A0000}"/>
    <cellStyle name="Comma 3 9 8 4 2" xfId="30474" xr:uid="{EC6F1C78-CC00-4A55-B57B-A1C7442DF2C8}"/>
    <cellStyle name="Comma 3 9 8 5" xfId="20867" xr:uid="{0BA744B1-D2B6-479E-82AB-344DE2AB2140}"/>
    <cellStyle name="Comma 3 9 9" xfId="2455" xr:uid="{00000000-0005-0000-0000-0000FD4A0000}"/>
    <cellStyle name="Comma 3 9 9 2" xfId="7258" xr:uid="{00000000-0005-0000-0000-0000FE4A0000}"/>
    <cellStyle name="Comma 3 9 9 2 2" xfId="16865" xr:uid="{00000000-0005-0000-0000-0000FF4A0000}"/>
    <cellStyle name="Comma 3 9 9 2 2 2" xfId="36079" xr:uid="{E8981B97-5FB7-4458-BB1F-12B66AEA556B}"/>
    <cellStyle name="Comma 3 9 9 2 3" xfId="26472" xr:uid="{D9C1D86A-8BB0-47F1-95C5-22A63B5485FB}"/>
    <cellStyle name="Comma 3 9 9 3" xfId="12062" xr:uid="{00000000-0005-0000-0000-0000004B0000}"/>
    <cellStyle name="Comma 3 9 9 3 2" xfId="31276" xr:uid="{9A459E18-9009-463B-A4F4-24A7B395CAA0}"/>
    <cellStyle name="Comma 3 9 9 4" xfId="21669" xr:uid="{A2F8AF82-F612-4BFB-BDAE-3F9F4EBBE343}"/>
    <cellStyle name="Comma 4" xfId="2410" xr:uid="{00000000-0005-0000-0000-0000014B0000}"/>
    <cellStyle name="Comma 4 2" xfId="4814" xr:uid="{00000000-0005-0000-0000-0000024B0000}"/>
    <cellStyle name="Comma 4 2 2" xfId="9617" xr:uid="{00000000-0005-0000-0000-0000034B0000}"/>
    <cellStyle name="Comma 4 2 2 2" xfId="19224" xr:uid="{00000000-0005-0000-0000-0000044B0000}"/>
    <cellStyle name="Comma 4 2 2 2 2" xfId="38438" xr:uid="{06AC47EF-B654-405D-8344-B4BEBE7C16FE}"/>
    <cellStyle name="Comma 4 2 2 3" xfId="28831" xr:uid="{E6D58350-F1AE-478A-BB51-C2B829B91988}"/>
    <cellStyle name="Comma 4 2 3" xfId="14421" xr:uid="{00000000-0005-0000-0000-0000054B0000}"/>
    <cellStyle name="Comma 4 2 3 2" xfId="33635" xr:uid="{623C0F19-5AD0-41F8-8765-812FF2DF463C}"/>
    <cellStyle name="Comma 4 2 4" xfId="24028" xr:uid="{938194D4-0B2A-47BA-9DD5-8F2B30A196E2}"/>
    <cellStyle name="Comma 4 3" xfId="7216" xr:uid="{00000000-0005-0000-0000-0000064B0000}"/>
    <cellStyle name="Comma 4 3 2" xfId="16823" xr:uid="{00000000-0005-0000-0000-0000074B0000}"/>
    <cellStyle name="Comma 4 3 2 2" xfId="36037" xr:uid="{B4B01C7A-2748-4429-84AE-C0C94A6FA1D1}"/>
    <cellStyle name="Comma 4 3 3" xfId="26430" xr:uid="{2DCB018D-5F22-4639-8947-3C993A424DF2}"/>
    <cellStyle name="Comma 4 4" xfId="12019" xr:uid="{00000000-0005-0000-0000-0000084B0000}"/>
    <cellStyle name="Comma 4 4 2" xfId="31233" xr:uid="{7C350324-556E-43AA-AAAD-77787425A9F2}"/>
    <cellStyle name="Comma 4 5" xfId="21626" xr:uid="{4745CB89-6080-4D8E-915D-2CD420D6B154}"/>
    <cellStyle name="Comma 5" xfId="4815" xr:uid="{00000000-0005-0000-0000-0000094B0000}"/>
    <cellStyle name="Comma 5 2" xfId="9618" xr:uid="{00000000-0005-0000-0000-00000A4B0000}"/>
    <cellStyle name="Comma 5 2 2" xfId="19225" xr:uid="{00000000-0005-0000-0000-00000B4B0000}"/>
    <cellStyle name="Comma 5 2 2 2" xfId="38439" xr:uid="{9E1F2085-7C99-4636-BBF0-C14E0E7C084C}"/>
    <cellStyle name="Comma 5 2 3" xfId="28832" xr:uid="{484361D4-416B-4E7D-8895-CB236C3D7545}"/>
    <cellStyle name="Comma 5 3" xfId="14422" xr:uid="{00000000-0005-0000-0000-00000C4B0000}"/>
    <cellStyle name="Comma 5 3 2" xfId="33636" xr:uid="{EF8C9198-7150-4B96-B985-D3238DF9D06B}"/>
    <cellStyle name="Comma 5 4" xfId="24029" xr:uid="{7EB0E314-C92A-452E-A556-DA97D3FE6BFB}"/>
    <cellStyle name="Comma 6" xfId="12020" xr:uid="{00000000-0005-0000-0000-00000D4B0000}"/>
    <cellStyle name="Comma 6 2" xfId="31234" xr:uid="{DC91D108-9318-4AA4-9A01-5E90FFDCF369}"/>
    <cellStyle name="Comma 7" xfId="21627" xr:uid="{0D8A147F-93B6-4FB7-93AC-CFEDE9EDBA7A}"/>
    <cellStyle name="Hyperlink 2" xfId="808" xr:uid="{00000000-0005-0000-0000-00000F4B0000}"/>
    <cellStyle name="Komats" xfId="2411" builtinId="3"/>
    <cellStyle name="Normal 2" xfId="3" xr:uid="{00000000-0005-0000-0000-0000114B0000}"/>
    <cellStyle name="Normal 2 10 2 2 2 2 2" xfId="38440" xr:uid="{A351BB1A-4EB1-45CD-A1D7-B9E1B3403984}"/>
    <cellStyle name="Normal 2 2" xfId="9" xr:uid="{00000000-0005-0000-0000-0000124B0000}"/>
    <cellStyle name="Normal 2 3" xfId="2413" xr:uid="{00000000-0005-0000-0000-0000134B0000}"/>
    <cellStyle name="Normal 2 4" xfId="2409" xr:uid="{00000000-0005-0000-0000-0000144B0000}"/>
    <cellStyle name="Normal 3" xfId="4" xr:uid="{00000000-0005-0000-0000-0000154B0000}"/>
    <cellStyle name="Normal 4" xfId="5" xr:uid="{00000000-0005-0000-0000-0000164B0000}"/>
    <cellStyle name="Normal 4 4" xfId="6" xr:uid="{00000000-0005-0000-0000-0000174B0000}"/>
    <cellStyle name="Normal 5" xfId="57" xr:uid="{00000000-0005-0000-0000-0000184B0000}"/>
    <cellStyle name="Normal 6" xfId="2412" xr:uid="{00000000-0005-0000-0000-0000194B0000}"/>
    <cellStyle name="Normal 7" xfId="14" xr:uid="{00000000-0005-0000-0000-00001A4B0000}"/>
    <cellStyle name="Parasts" xfId="0" builtinId="0"/>
  </cellStyles>
  <dxfs count="0"/>
  <tableStyles count="0" defaultTableStyle="TableStyleMedium2" defaultPivotStyle="PivotStyleLight16"/>
  <colors>
    <mruColors>
      <color rgb="FFF79BD4"/>
      <color rgb="FF62C5E0"/>
      <color rgb="FF840B55"/>
      <color rgb="FF1F2A44"/>
      <color rgb="FF8699C8"/>
      <color rgb="FF9D2235"/>
      <color rgb="FFE68A97"/>
      <color rgb="FF5E528C"/>
      <color rgb="FF948FBB"/>
      <color rgb="FFE4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117"/>
  <sheetViews>
    <sheetView tabSelected="1" zoomScaleNormal="100" zoomScaleSheetLayoutView="55" workbookViewId="0">
      <pane xSplit="4" ySplit="4" topLeftCell="E22" activePane="bottomRight" state="frozen"/>
      <selection pane="topRight" activeCell="I1" sqref="I1"/>
      <selection pane="bottomLeft" activeCell="A5" sqref="A5"/>
      <selection pane="bottomRight" activeCell="M29" sqref="M29"/>
    </sheetView>
  </sheetViews>
  <sheetFormatPr defaultColWidth="9.140625" defaultRowHeight="15" outlineLevelCol="1" x14ac:dyDescent="0.2"/>
  <cols>
    <col min="1" max="1" width="18.85546875" style="2" hidden="1" customWidth="1" outlineLevel="1"/>
    <col min="2" max="2" width="6.140625" style="9" customWidth="1" collapsed="1"/>
    <col min="3" max="3" width="36.5703125" style="26" customWidth="1"/>
    <col min="4" max="4" width="6.5703125" style="38" customWidth="1"/>
    <col min="5" max="5" width="11" style="26" hidden="1" customWidth="1" outlineLevel="1"/>
    <col min="6" max="6" width="12.42578125" style="38" customWidth="1" collapsed="1"/>
    <col min="7" max="7" width="12.5703125" style="38" customWidth="1"/>
    <col min="8" max="8" width="11.140625" style="38" customWidth="1"/>
    <col min="9" max="9" width="10.5703125" style="4" hidden="1" customWidth="1" outlineLevel="1"/>
    <col min="10" max="10" width="11.42578125" style="38" customWidth="1" collapsed="1"/>
    <col min="11" max="11" width="12.140625" style="38" customWidth="1"/>
    <col min="12" max="13" width="12.140625" style="28" customWidth="1"/>
    <col min="14" max="14" width="7" style="40" customWidth="1"/>
    <col min="15" max="15" width="42.85546875" style="26" customWidth="1"/>
    <col min="16" max="16" width="31.7109375" style="26" customWidth="1"/>
    <col min="17" max="17" width="9.140625" style="40" customWidth="1"/>
    <col min="18" max="18" width="9.5703125" style="94" customWidth="1"/>
    <col min="19" max="16384" width="9.140625" style="8"/>
  </cols>
  <sheetData>
    <row r="1" spans="1:18" s="7" customFormat="1" ht="17.25" customHeight="1" x14ac:dyDescent="0.2">
      <c r="A1" s="1"/>
      <c r="B1" s="98" t="s">
        <v>94</v>
      </c>
      <c r="C1" s="16"/>
      <c r="D1" s="15"/>
      <c r="E1" s="52"/>
      <c r="F1" s="29"/>
      <c r="G1" s="29"/>
      <c r="H1" s="29"/>
      <c r="I1" s="12"/>
      <c r="J1" s="29"/>
      <c r="K1" s="15"/>
      <c r="L1" s="17"/>
      <c r="M1" s="17"/>
      <c r="N1" s="18"/>
      <c r="O1" s="16"/>
      <c r="P1" s="16"/>
      <c r="Q1" s="18"/>
      <c r="R1" s="93"/>
    </row>
    <row r="2" spans="1:18" ht="11.25" customHeight="1" x14ac:dyDescent="0.2">
      <c r="A2" s="1"/>
      <c r="B2" s="46" t="s">
        <v>140</v>
      </c>
      <c r="C2" s="16"/>
      <c r="D2" s="15"/>
      <c r="E2" s="52"/>
      <c r="F2" s="32"/>
      <c r="G2" s="33"/>
      <c r="H2" s="34"/>
      <c r="I2" s="27"/>
      <c r="J2" s="32"/>
      <c r="K2" s="34"/>
      <c r="L2" s="34"/>
      <c r="M2" s="34"/>
      <c r="N2" s="35"/>
      <c r="O2" s="36"/>
      <c r="P2" s="36"/>
      <c r="Q2" s="35"/>
    </row>
    <row r="3" spans="1:18" ht="23.25" customHeight="1" x14ac:dyDescent="0.2">
      <c r="A3" s="10"/>
      <c r="B3" s="15"/>
      <c r="C3" s="16"/>
      <c r="D3" s="15"/>
      <c r="E3" s="52"/>
      <c r="F3" s="101" t="s">
        <v>105</v>
      </c>
      <c r="G3" s="101"/>
      <c r="H3" s="101"/>
      <c r="I3" s="101" t="s">
        <v>107</v>
      </c>
      <c r="J3" s="101"/>
      <c r="K3" s="101"/>
      <c r="L3" s="101"/>
      <c r="M3" s="101"/>
      <c r="N3" s="18"/>
      <c r="O3" s="16"/>
      <c r="P3" s="16"/>
      <c r="Q3" s="18"/>
      <c r="R3" s="99"/>
    </row>
    <row r="4" spans="1:18" s="37" customFormat="1" ht="66.75" customHeight="1" x14ac:dyDescent="0.25">
      <c r="A4" s="43" t="s">
        <v>4</v>
      </c>
      <c r="B4" s="42" t="s">
        <v>35</v>
      </c>
      <c r="C4" s="42" t="s">
        <v>34</v>
      </c>
      <c r="D4" s="42" t="s">
        <v>2</v>
      </c>
      <c r="E4" s="43" t="s">
        <v>0</v>
      </c>
      <c r="F4" s="43" t="s">
        <v>141</v>
      </c>
      <c r="G4" s="43" t="s">
        <v>108</v>
      </c>
      <c r="H4" s="43" t="s">
        <v>113</v>
      </c>
      <c r="I4" s="43" t="s">
        <v>104</v>
      </c>
      <c r="J4" s="43" t="s">
        <v>114</v>
      </c>
      <c r="K4" s="43" t="s">
        <v>106</v>
      </c>
      <c r="L4" s="43" t="s">
        <v>121</v>
      </c>
      <c r="M4" s="43" t="s">
        <v>122</v>
      </c>
      <c r="N4" s="42" t="s">
        <v>3</v>
      </c>
      <c r="O4" s="42" t="s">
        <v>5</v>
      </c>
      <c r="P4" s="42" t="s">
        <v>58</v>
      </c>
      <c r="Q4" s="42" t="s">
        <v>74</v>
      </c>
      <c r="R4" s="97" t="s">
        <v>139</v>
      </c>
    </row>
    <row r="5" spans="1:18" s="11" customFormat="1" ht="11.25" customHeight="1" x14ac:dyDescent="0.25">
      <c r="A5" s="84" t="s">
        <v>92</v>
      </c>
      <c r="B5" s="19" t="s">
        <v>36</v>
      </c>
      <c r="C5" s="84" t="s">
        <v>16</v>
      </c>
      <c r="D5" s="20" t="s">
        <v>33</v>
      </c>
      <c r="E5" s="19" t="s">
        <v>1</v>
      </c>
      <c r="F5" s="21">
        <v>1479000</v>
      </c>
      <c r="G5" s="21">
        <f t="shared" ref="G5:G24" si="0">F5+H5</f>
        <v>1740000</v>
      </c>
      <c r="H5" s="21">
        <f t="shared" ref="H5:H17" si="1">ROUNDUP((F5/0.85)*0.15,0)</f>
        <v>261000</v>
      </c>
      <c r="I5" s="22">
        <v>0.15772531601354717</v>
      </c>
      <c r="J5" s="21">
        <f>ROUND(F5*I5,0)</f>
        <v>233276</v>
      </c>
      <c r="K5" s="21">
        <f>ROUND((J5/0.85)*0.15,0)</f>
        <v>41166</v>
      </c>
      <c r="L5" s="21">
        <f t="shared" ref="L5:L12" si="2">F5-J5</f>
        <v>1245724</v>
      </c>
      <c r="M5" s="21">
        <f t="shared" ref="M5:M12" si="3">H5-K5</f>
        <v>219834</v>
      </c>
      <c r="N5" s="86" t="s">
        <v>11</v>
      </c>
      <c r="O5" s="20" t="s">
        <v>83</v>
      </c>
      <c r="P5" s="21" t="s">
        <v>75</v>
      </c>
      <c r="Q5" s="86" t="s">
        <v>6</v>
      </c>
      <c r="R5" s="20" t="s">
        <v>118</v>
      </c>
    </row>
    <row r="6" spans="1:18" s="11" customFormat="1" ht="11.25" customHeight="1" x14ac:dyDescent="0.25">
      <c r="A6" s="84" t="s">
        <v>93</v>
      </c>
      <c r="B6" s="19" t="s">
        <v>37</v>
      </c>
      <c r="C6" s="84" t="s">
        <v>96</v>
      </c>
      <c r="D6" s="20" t="s">
        <v>33</v>
      </c>
      <c r="E6" s="19" t="s">
        <v>1</v>
      </c>
      <c r="F6" s="21">
        <v>18487500</v>
      </c>
      <c r="G6" s="21">
        <f t="shared" si="0"/>
        <v>21750000</v>
      </c>
      <c r="H6" s="21">
        <f t="shared" si="1"/>
        <v>3262500</v>
      </c>
      <c r="I6" s="22">
        <v>0.15772531601354717</v>
      </c>
      <c r="J6" s="21">
        <v>583189</v>
      </c>
      <c r="K6" s="21">
        <v>0</v>
      </c>
      <c r="L6" s="21">
        <f t="shared" si="2"/>
        <v>17904311</v>
      </c>
      <c r="M6" s="21">
        <f t="shared" si="3"/>
        <v>3262500</v>
      </c>
      <c r="N6" s="86" t="s">
        <v>11</v>
      </c>
      <c r="O6" s="19" t="s">
        <v>17</v>
      </c>
      <c r="P6" s="20" t="s">
        <v>7</v>
      </c>
      <c r="Q6" s="86" t="s">
        <v>6</v>
      </c>
      <c r="R6" s="82">
        <v>45359</v>
      </c>
    </row>
    <row r="7" spans="1:18" s="11" customFormat="1" ht="11.25" customHeight="1" x14ac:dyDescent="0.25">
      <c r="A7" s="84" t="s">
        <v>92</v>
      </c>
      <c r="B7" s="19" t="s">
        <v>38</v>
      </c>
      <c r="C7" s="84" t="s">
        <v>97</v>
      </c>
      <c r="D7" s="20" t="s">
        <v>33</v>
      </c>
      <c r="E7" s="19" t="s">
        <v>1</v>
      </c>
      <c r="F7" s="21">
        <v>3279958</v>
      </c>
      <c r="G7" s="21">
        <f t="shared" si="0"/>
        <v>3858775</v>
      </c>
      <c r="H7" s="21">
        <f t="shared" si="1"/>
        <v>578817</v>
      </c>
      <c r="I7" s="22">
        <v>0.15772531601354717</v>
      </c>
      <c r="J7" s="21">
        <f>ROUND(F7*I7,0)</f>
        <v>517332</v>
      </c>
      <c r="K7" s="21">
        <f>ROUND((J7/0.85)*0.15,0)</f>
        <v>91294</v>
      </c>
      <c r="L7" s="21">
        <f t="shared" si="2"/>
        <v>2762626</v>
      </c>
      <c r="M7" s="21">
        <f t="shared" si="3"/>
        <v>487523</v>
      </c>
      <c r="N7" s="69" t="s">
        <v>11</v>
      </c>
      <c r="O7" s="20" t="s">
        <v>18</v>
      </c>
      <c r="P7" s="20" t="s">
        <v>7</v>
      </c>
      <c r="Q7" s="69" t="s">
        <v>6</v>
      </c>
      <c r="R7" s="20" t="s">
        <v>115</v>
      </c>
    </row>
    <row r="8" spans="1:18" s="11" customFormat="1" ht="11.25" customHeight="1" x14ac:dyDescent="0.25">
      <c r="A8" s="84" t="s">
        <v>92</v>
      </c>
      <c r="B8" s="19" t="s">
        <v>39</v>
      </c>
      <c r="C8" s="84" t="s">
        <v>98</v>
      </c>
      <c r="D8" s="20">
        <v>1</v>
      </c>
      <c r="E8" s="19" t="s">
        <v>1</v>
      </c>
      <c r="F8" s="21">
        <v>21250000</v>
      </c>
      <c r="G8" s="21">
        <f t="shared" si="0"/>
        <v>25000000</v>
      </c>
      <c r="H8" s="21">
        <f t="shared" si="1"/>
        <v>3750000</v>
      </c>
      <c r="I8" s="22">
        <v>0.15772531601354717</v>
      </c>
      <c r="J8" s="21">
        <v>0</v>
      </c>
      <c r="K8" s="21">
        <f>ROUND((J8/0.85)*0.15,0)</f>
        <v>0</v>
      </c>
      <c r="L8" s="21">
        <f t="shared" si="2"/>
        <v>21250000</v>
      </c>
      <c r="M8" s="21">
        <f t="shared" si="3"/>
        <v>3750000</v>
      </c>
      <c r="N8" s="69" t="s">
        <v>11</v>
      </c>
      <c r="O8" s="20" t="s">
        <v>11</v>
      </c>
      <c r="P8" s="20" t="s">
        <v>124</v>
      </c>
      <c r="Q8" s="69" t="s">
        <v>6</v>
      </c>
      <c r="R8" s="20" t="s">
        <v>116</v>
      </c>
    </row>
    <row r="9" spans="1:18" s="11" customFormat="1" ht="11.25" customHeight="1" x14ac:dyDescent="0.25">
      <c r="A9" s="84" t="s">
        <v>92</v>
      </c>
      <c r="B9" s="19" t="s">
        <v>39</v>
      </c>
      <c r="C9" s="84" t="s">
        <v>98</v>
      </c>
      <c r="D9" s="20">
        <v>2</v>
      </c>
      <c r="E9" s="19" t="s">
        <v>1</v>
      </c>
      <c r="F9" s="21">
        <v>33053439</v>
      </c>
      <c r="G9" s="21">
        <f t="shared" si="0"/>
        <v>38886399</v>
      </c>
      <c r="H9" s="21">
        <f t="shared" si="1"/>
        <v>5832960</v>
      </c>
      <c r="I9" s="22">
        <v>0.15772531601354717</v>
      </c>
      <c r="J9" s="21">
        <v>0</v>
      </c>
      <c r="K9" s="21">
        <f>ROUND((J9/0.85)*0.15,0)</f>
        <v>0</v>
      </c>
      <c r="L9" s="21">
        <f t="shared" si="2"/>
        <v>33053439</v>
      </c>
      <c r="M9" s="21">
        <f t="shared" si="3"/>
        <v>5832960</v>
      </c>
      <c r="N9" s="69" t="s">
        <v>11</v>
      </c>
      <c r="O9" s="88" t="s">
        <v>126</v>
      </c>
      <c r="P9" s="20" t="s">
        <v>7</v>
      </c>
      <c r="Q9" s="69" t="s">
        <v>6</v>
      </c>
      <c r="R9" s="20" t="s">
        <v>115</v>
      </c>
    </row>
    <row r="10" spans="1:18" s="11" customFormat="1" ht="11.25" customHeight="1" x14ac:dyDescent="0.25">
      <c r="A10" s="84" t="s">
        <v>92</v>
      </c>
      <c r="B10" s="19" t="s">
        <v>39</v>
      </c>
      <c r="C10" s="84" t="s">
        <v>98</v>
      </c>
      <c r="D10" s="20">
        <v>3</v>
      </c>
      <c r="E10" s="19" t="s">
        <v>1</v>
      </c>
      <c r="F10" s="21">
        <v>13018473</v>
      </c>
      <c r="G10" s="21">
        <f t="shared" si="0"/>
        <v>15315851</v>
      </c>
      <c r="H10" s="21">
        <f t="shared" si="1"/>
        <v>2297378</v>
      </c>
      <c r="I10" s="22">
        <v>0.15772531601354717</v>
      </c>
      <c r="J10" s="21">
        <v>13018473</v>
      </c>
      <c r="K10" s="21">
        <f>ROUND((J10/0.85)*0.15,0)</f>
        <v>2297378</v>
      </c>
      <c r="L10" s="21">
        <f t="shared" si="2"/>
        <v>0</v>
      </c>
      <c r="M10" s="21">
        <f t="shared" si="3"/>
        <v>0</v>
      </c>
      <c r="N10" s="69" t="s">
        <v>11</v>
      </c>
      <c r="O10" s="88" t="s">
        <v>11</v>
      </c>
      <c r="P10" s="20" t="s">
        <v>7</v>
      </c>
      <c r="Q10" s="69" t="s">
        <v>127</v>
      </c>
      <c r="R10" s="20" t="s">
        <v>120</v>
      </c>
    </row>
    <row r="11" spans="1:18" s="11" customFormat="1" ht="11.25" customHeight="1" x14ac:dyDescent="0.25">
      <c r="A11" s="84" t="s">
        <v>92</v>
      </c>
      <c r="B11" s="19" t="s">
        <v>40</v>
      </c>
      <c r="C11" s="84" t="s">
        <v>99</v>
      </c>
      <c r="D11" s="20">
        <v>1</v>
      </c>
      <c r="E11" s="19" t="s">
        <v>1</v>
      </c>
      <c r="F11" s="21">
        <v>21644414</v>
      </c>
      <c r="G11" s="21">
        <f t="shared" si="0"/>
        <v>25464017</v>
      </c>
      <c r="H11" s="21">
        <f t="shared" si="1"/>
        <v>3819603</v>
      </c>
      <c r="I11" s="80">
        <v>0.15772531601354717</v>
      </c>
      <c r="J11" s="21">
        <v>4026751</v>
      </c>
      <c r="K11" s="89">
        <f>ROUND((J11/0.85)*0.15,0)</f>
        <v>710603</v>
      </c>
      <c r="L11" s="21">
        <f t="shared" si="2"/>
        <v>17617663</v>
      </c>
      <c r="M11" s="21">
        <f t="shared" si="3"/>
        <v>3109000</v>
      </c>
      <c r="N11" s="69" t="s">
        <v>11</v>
      </c>
      <c r="O11" s="20" t="s">
        <v>95</v>
      </c>
      <c r="P11" s="20" t="s">
        <v>110</v>
      </c>
      <c r="Q11" s="69" t="s">
        <v>6</v>
      </c>
      <c r="R11" s="20" t="s">
        <v>117</v>
      </c>
    </row>
    <row r="12" spans="1:18" s="11" customFormat="1" ht="11.25" customHeight="1" x14ac:dyDescent="0.25">
      <c r="A12" s="84" t="s">
        <v>92</v>
      </c>
      <c r="B12" s="19" t="s">
        <v>40</v>
      </c>
      <c r="C12" s="84" t="s">
        <v>99</v>
      </c>
      <c r="D12" s="20">
        <v>2</v>
      </c>
      <c r="E12" s="19" t="s">
        <v>1</v>
      </c>
      <c r="F12" s="21">
        <v>7395000</v>
      </c>
      <c r="G12" s="21">
        <f t="shared" si="0"/>
        <v>8700000</v>
      </c>
      <c r="H12" s="21">
        <f t="shared" si="1"/>
        <v>1305000</v>
      </c>
      <c r="I12" s="80">
        <v>0.15772531601354717</v>
      </c>
      <c r="J12" s="21">
        <f>ROUND(F12*I12,0)</f>
        <v>1166379</v>
      </c>
      <c r="K12" s="89">
        <f>ROUNDDOWN((J12/0.85)*0.15,0)</f>
        <v>205831</v>
      </c>
      <c r="L12" s="21">
        <f t="shared" si="2"/>
        <v>6228621</v>
      </c>
      <c r="M12" s="21">
        <f t="shared" si="3"/>
        <v>1099169</v>
      </c>
      <c r="N12" s="69" t="s">
        <v>11</v>
      </c>
      <c r="O12" s="20" t="s">
        <v>128</v>
      </c>
      <c r="P12" s="20" t="s">
        <v>7</v>
      </c>
      <c r="Q12" s="69" t="s">
        <v>6</v>
      </c>
      <c r="R12" s="20" t="s">
        <v>117</v>
      </c>
    </row>
    <row r="13" spans="1:18" s="11" customFormat="1" ht="11.25" customHeight="1" x14ac:dyDescent="0.25">
      <c r="A13" s="84" t="s">
        <v>92</v>
      </c>
      <c r="B13" s="19" t="s">
        <v>40</v>
      </c>
      <c r="C13" s="84" t="s">
        <v>99</v>
      </c>
      <c r="D13" s="20">
        <v>3</v>
      </c>
      <c r="E13" s="19" t="s">
        <v>1</v>
      </c>
      <c r="F13" s="21">
        <v>7646510</v>
      </c>
      <c r="G13" s="21">
        <f t="shared" si="0"/>
        <v>8995895</v>
      </c>
      <c r="H13" s="21">
        <f t="shared" si="1"/>
        <v>1349385</v>
      </c>
      <c r="I13" s="80">
        <v>0.15772531601354717</v>
      </c>
      <c r="J13" s="21">
        <f>ROUND(F13*I13,0)</f>
        <v>1206048</v>
      </c>
      <c r="K13" s="89">
        <f>ROUND((J13/0.85)*0.15,0)</f>
        <v>212832</v>
      </c>
      <c r="L13" s="21">
        <f t="shared" ref="L13:L38" si="4">F13-J13</f>
        <v>6440462</v>
      </c>
      <c r="M13" s="21">
        <f t="shared" ref="M13:M38" si="5">H13-K13</f>
        <v>1136553</v>
      </c>
      <c r="N13" s="69" t="s">
        <v>11</v>
      </c>
      <c r="O13" s="20" t="s">
        <v>129</v>
      </c>
      <c r="P13" s="20" t="s">
        <v>111</v>
      </c>
      <c r="Q13" s="69" t="s">
        <v>6</v>
      </c>
      <c r="R13" s="20" t="s">
        <v>117</v>
      </c>
    </row>
    <row r="14" spans="1:18" s="11" customFormat="1" ht="11.25" customHeight="1" x14ac:dyDescent="0.25">
      <c r="A14" s="84" t="s">
        <v>92</v>
      </c>
      <c r="B14" s="19" t="s">
        <v>40</v>
      </c>
      <c r="C14" s="84" t="s">
        <v>99</v>
      </c>
      <c r="D14" s="20">
        <v>4</v>
      </c>
      <c r="E14" s="19" t="s">
        <v>1</v>
      </c>
      <c r="F14" s="21">
        <v>3885739</v>
      </c>
      <c r="G14" s="21">
        <f t="shared" si="0"/>
        <v>4571458</v>
      </c>
      <c r="H14" s="21">
        <f t="shared" si="1"/>
        <v>685719</v>
      </c>
      <c r="I14" s="80">
        <v>0.15772531601354717</v>
      </c>
      <c r="J14" s="21">
        <v>0</v>
      </c>
      <c r="K14" s="89">
        <f>ROUND((J14/0.85)*0.15,0)</f>
        <v>0</v>
      </c>
      <c r="L14" s="21">
        <f t="shared" si="4"/>
        <v>3885739</v>
      </c>
      <c r="M14" s="21">
        <f t="shared" si="5"/>
        <v>685719</v>
      </c>
      <c r="N14" s="69" t="s">
        <v>11</v>
      </c>
      <c r="O14" s="20" t="s">
        <v>128</v>
      </c>
      <c r="P14" s="20" t="s">
        <v>103</v>
      </c>
      <c r="Q14" s="69" t="s">
        <v>6</v>
      </c>
      <c r="R14" s="82" t="s">
        <v>137</v>
      </c>
    </row>
    <row r="15" spans="1:18" s="11" customFormat="1" ht="11.25" customHeight="1" x14ac:dyDescent="0.25">
      <c r="A15" s="84" t="s">
        <v>92</v>
      </c>
      <c r="B15" s="85" t="s">
        <v>41</v>
      </c>
      <c r="C15" s="84" t="s">
        <v>123</v>
      </c>
      <c r="D15" s="20" t="s">
        <v>33</v>
      </c>
      <c r="E15" s="19" t="s">
        <v>1</v>
      </c>
      <c r="F15" s="21">
        <v>48981715</v>
      </c>
      <c r="G15" s="21">
        <f t="shared" si="0"/>
        <v>57625548</v>
      </c>
      <c r="H15" s="21">
        <f t="shared" si="1"/>
        <v>8643833</v>
      </c>
      <c r="I15" s="22">
        <v>0.15772531601354717</v>
      </c>
      <c r="J15" s="21">
        <f>ROUND(F15*I15,0)-67761+415+1</f>
        <v>7658311</v>
      </c>
      <c r="K15" s="21">
        <f>ROUND((J15/0.85)*0.15,0)</f>
        <v>1351467</v>
      </c>
      <c r="L15" s="21">
        <f t="shared" si="4"/>
        <v>41323404</v>
      </c>
      <c r="M15" s="21">
        <f t="shared" si="5"/>
        <v>7292366</v>
      </c>
      <c r="N15" s="87" t="s">
        <v>29</v>
      </c>
      <c r="O15" s="20" t="s">
        <v>67</v>
      </c>
      <c r="P15" s="20" t="s">
        <v>7</v>
      </c>
      <c r="Q15" s="86" t="s">
        <v>8</v>
      </c>
      <c r="R15" s="82" t="s">
        <v>136</v>
      </c>
    </row>
    <row r="16" spans="1:18" s="11" customFormat="1" ht="11.25" customHeight="1" x14ac:dyDescent="0.25">
      <c r="A16" s="84" t="s">
        <v>92</v>
      </c>
      <c r="B16" s="85" t="s">
        <v>59</v>
      </c>
      <c r="C16" s="84" t="s">
        <v>56</v>
      </c>
      <c r="D16" s="20">
        <v>1</v>
      </c>
      <c r="E16" s="19" t="s">
        <v>1</v>
      </c>
      <c r="F16" s="21">
        <v>1469563</v>
      </c>
      <c r="G16" s="21">
        <f t="shared" si="0"/>
        <v>1728898</v>
      </c>
      <c r="H16" s="21">
        <f t="shared" si="1"/>
        <v>259335</v>
      </c>
      <c r="I16" s="80">
        <v>0.15772531601354717</v>
      </c>
      <c r="J16" s="21">
        <v>0</v>
      </c>
      <c r="K16" s="89">
        <f>ROUNDDOWN((J16/0.85)*0.15,0)</f>
        <v>0</v>
      </c>
      <c r="L16" s="21">
        <f t="shared" si="4"/>
        <v>1469563</v>
      </c>
      <c r="M16" s="21">
        <f t="shared" si="5"/>
        <v>259335</v>
      </c>
      <c r="N16" s="69" t="s">
        <v>11</v>
      </c>
      <c r="O16" s="90" t="s">
        <v>137</v>
      </c>
      <c r="P16" s="90" t="s">
        <v>137</v>
      </c>
      <c r="Q16" s="86" t="s">
        <v>6</v>
      </c>
      <c r="R16" s="82" t="s">
        <v>137</v>
      </c>
    </row>
    <row r="17" spans="1:18" s="11" customFormat="1" ht="11.25" customHeight="1" x14ac:dyDescent="0.25">
      <c r="A17" s="84" t="s">
        <v>92</v>
      </c>
      <c r="B17" s="85" t="s">
        <v>59</v>
      </c>
      <c r="C17" s="84" t="s">
        <v>56</v>
      </c>
      <c r="D17" s="20">
        <v>2</v>
      </c>
      <c r="E17" s="19" t="s">
        <v>1</v>
      </c>
      <c r="F17" s="21">
        <v>26656937</v>
      </c>
      <c r="G17" s="21">
        <f t="shared" si="0"/>
        <v>31361103</v>
      </c>
      <c r="H17" s="21">
        <f t="shared" si="1"/>
        <v>4704166</v>
      </c>
      <c r="I17" s="80">
        <v>0.15772531601354717</v>
      </c>
      <c r="J17" s="21">
        <f>ROUNDUP((F16+F17)*I17,0)</f>
        <v>4436262</v>
      </c>
      <c r="K17" s="89">
        <f>ROUNDDOWN((J17/0.85)*0.15,0)</f>
        <v>782869</v>
      </c>
      <c r="L17" s="21">
        <f t="shared" si="4"/>
        <v>22220675</v>
      </c>
      <c r="M17" s="21">
        <f t="shared" si="5"/>
        <v>3921297</v>
      </c>
      <c r="N17" s="69" t="s">
        <v>11</v>
      </c>
      <c r="O17" s="20" t="s">
        <v>12</v>
      </c>
      <c r="P17" s="20" t="s">
        <v>13</v>
      </c>
      <c r="Q17" s="86" t="s">
        <v>8</v>
      </c>
      <c r="R17" s="20" t="s">
        <v>115</v>
      </c>
    </row>
    <row r="18" spans="1:18" s="11" customFormat="1" ht="11.25" customHeight="1" x14ac:dyDescent="0.25">
      <c r="A18" s="84" t="s">
        <v>72</v>
      </c>
      <c r="B18" s="19" t="s">
        <v>42</v>
      </c>
      <c r="C18" s="84" t="s">
        <v>100</v>
      </c>
      <c r="D18" s="20" t="s">
        <v>33</v>
      </c>
      <c r="E18" s="19" t="s">
        <v>32</v>
      </c>
      <c r="F18" s="21">
        <v>4384192</v>
      </c>
      <c r="G18" s="21">
        <f t="shared" si="0"/>
        <v>5157873</v>
      </c>
      <c r="H18" s="21">
        <f>ROUND((F18/0.85)*0.15,0)</f>
        <v>773681</v>
      </c>
      <c r="I18" s="81">
        <v>0.15777510878263665</v>
      </c>
      <c r="J18" s="21">
        <v>0</v>
      </c>
      <c r="K18" s="89">
        <f>ROUND((J18/0.85)*0.15,0)</f>
        <v>0</v>
      </c>
      <c r="L18" s="21">
        <f t="shared" si="4"/>
        <v>4384192</v>
      </c>
      <c r="M18" s="21">
        <f t="shared" si="5"/>
        <v>773681</v>
      </c>
      <c r="N18" s="69" t="s">
        <v>11</v>
      </c>
      <c r="O18" s="20" t="s">
        <v>130</v>
      </c>
      <c r="P18" s="20" t="s">
        <v>131</v>
      </c>
      <c r="Q18" s="69" t="s">
        <v>6</v>
      </c>
      <c r="R18" s="20" t="s">
        <v>115</v>
      </c>
    </row>
    <row r="19" spans="1:18" s="11" customFormat="1" ht="11.25" customHeight="1" x14ac:dyDescent="0.25">
      <c r="A19" s="84" t="s">
        <v>72</v>
      </c>
      <c r="B19" s="19" t="s">
        <v>43</v>
      </c>
      <c r="C19" s="84" t="s">
        <v>101</v>
      </c>
      <c r="D19" s="20" t="s">
        <v>33</v>
      </c>
      <c r="E19" s="19" t="s">
        <v>32</v>
      </c>
      <c r="F19" s="21">
        <v>28773968</v>
      </c>
      <c r="G19" s="21">
        <f t="shared" si="0"/>
        <v>33851728</v>
      </c>
      <c r="H19" s="21">
        <f>ROUNDUP((F19/0.85)*0.15,0)</f>
        <v>5077760</v>
      </c>
      <c r="I19" s="81">
        <v>0.15777510878263665</v>
      </c>
      <c r="J19" s="21">
        <v>0</v>
      </c>
      <c r="K19" s="89">
        <f>ROUND((J19/0.85)*0.15,0)</f>
        <v>0</v>
      </c>
      <c r="L19" s="21">
        <f t="shared" si="4"/>
        <v>28773968</v>
      </c>
      <c r="M19" s="21">
        <f t="shared" si="5"/>
        <v>5077760</v>
      </c>
      <c r="N19" s="69" t="s">
        <v>11</v>
      </c>
      <c r="O19" s="20" t="s">
        <v>130</v>
      </c>
      <c r="P19" s="20" t="s">
        <v>132</v>
      </c>
      <c r="Q19" s="69" t="s">
        <v>6</v>
      </c>
      <c r="R19" s="20" t="s">
        <v>115</v>
      </c>
    </row>
    <row r="20" spans="1:18" s="11" customFormat="1" ht="11.25" customHeight="1" x14ac:dyDescent="0.25">
      <c r="A20" s="84" t="s">
        <v>72</v>
      </c>
      <c r="B20" s="19" t="s">
        <v>44</v>
      </c>
      <c r="C20" s="84" t="s">
        <v>138</v>
      </c>
      <c r="D20" s="20" t="s">
        <v>33</v>
      </c>
      <c r="E20" s="19" t="s">
        <v>32</v>
      </c>
      <c r="F20" s="21">
        <v>57664877</v>
      </c>
      <c r="G20" s="21">
        <f t="shared" si="0"/>
        <v>67841032</v>
      </c>
      <c r="H20" s="21">
        <f>ROUNDUP((F20/0.85)*0.15,0)</f>
        <v>10176155</v>
      </c>
      <c r="I20" s="81">
        <v>0.15777510878263665</v>
      </c>
      <c r="J20" s="21">
        <f>15325723+1+67367+2</f>
        <v>15393093</v>
      </c>
      <c r="K20" s="89">
        <f>ROUNDDOWN((J20/0.85)*0.15,0)</f>
        <v>2716428</v>
      </c>
      <c r="L20" s="21">
        <f t="shared" si="4"/>
        <v>42271784</v>
      </c>
      <c r="M20" s="21">
        <f t="shared" si="5"/>
        <v>7459727</v>
      </c>
      <c r="N20" s="69" t="s">
        <v>11</v>
      </c>
      <c r="O20" s="20" t="s">
        <v>19</v>
      </c>
      <c r="P20" s="20" t="s">
        <v>125</v>
      </c>
      <c r="Q20" s="69" t="s">
        <v>6</v>
      </c>
      <c r="R20" s="20" t="s">
        <v>116</v>
      </c>
    </row>
    <row r="21" spans="1:18" s="11" customFormat="1" ht="11.25" customHeight="1" x14ac:dyDescent="0.25">
      <c r="A21" s="84" t="s">
        <v>72</v>
      </c>
      <c r="B21" s="19" t="s">
        <v>45</v>
      </c>
      <c r="C21" s="84" t="s">
        <v>84</v>
      </c>
      <c r="D21" s="20" t="s">
        <v>33</v>
      </c>
      <c r="E21" s="19" t="s">
        <v>32</v>
      </c>
      <c r="F21" s="21">
        <v>18095404</v>
      </c>
      <c r="G21" s="21">
        <f t="shared" si="0"/>
        <v>21288711</v>
      </c>
      <c r="H21" s="21">
        <f>ROUNDUP((F21/0.85)*0.15,0)</f>
        <v>3193307</v>
      </c>
      <c r="I21" s="23">
        <v>0.15777510878263665</v>
      </c>
      <c r="J21" s="21">
        <v>0</v>
      </c>
      <c r="K21" s="21">
        <f>ROUND((J21/0.85)*0.15,0)</f>
        <v>0</v>
      </c>
      <c r="L21" s="21">
        <f t="shared" si="4"/>
        <v>18095404</v>
      </c>
      <c r="M21" s="21">
        <f t="shared" si="5"/>
        <v>3193307</v>
      </c>
      <c r="N21" s="69" t="s">
        <v>11</v>
      </c>
      <c r="O21" s="20" t="s">
        <v>11</v>
      </c>
      <c r="P21" s="20" t="s">
        <v>76</v>
      </c>
      <c r="Q21" s="69" t="s">
        <v>6</v>
      </c>
      <c r="R21" s="20" t="s">
        <v>116</v>
      </c>
    </row>
    <row r="22" spans="1:18" s="11" customFormat="1" ht="11.25" customHeight="1" x14ac:dyDescent="0.25">
      <c r="A22" s="84" t="s">
        <v>72</v>
      </c>
      <c r="B22" s="19" t="s">
        <v>46</v>
      </c>
      <c r="C22" s="84" t="s">
        <v>85</v>
      </c>
      <c r="D22" s="20" t="s">
        <v>33</v>
      </c>
      <c r="E22" s="19" t="s">
        <v>32</v>
      </c>
      <c r="F22" s="21">
        <v>5810265</v>
      </c>
      <c r="G22" s="21">
        <f t="shared" si="0"/>
        <v>6835606</v>
      </c>
      <c r="H22" s="21">
        <f>ROUND((F22/0.85)*0.15,0)</f>
        <v>1025341</v>
      </c>
      <c r="I22" s="23">
        <v>0.15777510878263665</v>
      </c>
      <c r="J22" s="21">
        <f>ROUND(F22*I22,0)-16124</f>
        <v>900591</v>
      </c>
      <c r="K22" s="21">
        <f>ROUNDDOWN((J22/0.85)*0.15,0)</f>
        <v>158927</v>
      </c>
      <c r="L22" s="21">
        <f t="shared" si="4"/>
        <v>4909674</v>
      </c>
      <c r="M22" s="21">
        <f t="shared" si="5"/>
        <v>866414</v>
      </c>
      <c r="N22" s="69" t="s">
        <v>11</v>
      </c>
      <c r="O22" s="20" t="s">
        <v>11</v>
      </c>
      <c r="P22" s="20" t="s">
        <v>77</v>
      </c>
      <c r="Q22" s="69" t="s">
        <v>6</v>
      </c>
      <c r="R22" s="82" t="s">
        <v>136</v>
      </c>
    </row>
    <row r="23" spans="1:18" s="11" customFormat="1" ht="11.25" customHeight="1" x14ac:dyDescent="0.25">
      <c r="A23" s="84" t="s">
        <v>72</v>
      </c>
      <c r="B23" s="19" t="s">
        <v>47</v>
      </c>
      <c r="C23" s="84" t="s">
        <v>20</v>
      </c>
      <c r="D23" s="20" t="s">
        <v>33</v>
      </c>
      <c r="E23" s="19" t="s">
        <v>32</v>
      </c>
      <c r="F23" s="21">
        <v>1005550</v>
      </c>
      <c r="G23" s="21">
        <f t="shared" si="0"/>
        <v>1183000</v>
      </c>
      <c r="H23" s="21">
        <f t="shared" ref="H23:H36" si="6">ROUNDUP((F23/0.85)*0.15,0)</f>
        <v>177450</v>
      </c>
      <c r="I23" s="23">
        <v>0.15777510878263665</v>
      </c>
      <c r="J23" s="21">
        <v>0</v>
      </c>
      <c r="K23" s="21">
        <f>ROUNDDOWN((J23/0.85)*0.15,0)</f>
        <v>0</v>
      </c>
      <c r="L23" s="21">
        <f t="shared" si="4"/>
        <v>1005550</v>
      </c>
      <c r="M23" s="21">
        <f t="shared" si="5"/>
        <v>177450</v>
      </c>
      <c r="N23" s="69" t="s">
        <v>11</v>
      </c>
      <c r="O23" s="20" t="s">
        <v>78</v>
      </c>
      <c r="P23" s="20" t="s">
        <v>7</v>
      </c>
      <c r="Q23" s="69" t="s">
        <v>6</v>
      </c>
      <c r="R23" s="20" t="s">
        <v>115</v>
      </c>
    </row>
    <row r="24" spans="1:18" s="11" customFormat="1" ht="11.25" customHeight="1" x14ac:dyDescent="0.25">
      <c r="A24" s="84" t="s">
        <v>72</v>
      </c>
      <c r="B24" s="19" t="s">
        <v>48</v>
      </c>
      <c r="C24" s="84" t="s">
        <v>21</v>
      </c>
      <c r="D24" s="20" t="s">
        <v>33</v>
      </c>
      <c r="E24" s="19" t="s">
        <v>32</v>
      </c>
      <c r="F24" s="21">
        <v>2911964</v>
      </c>
      <c r="G24" s="21">
        <f t="shared" si="0"/>
        <v>3425840</v>
      </c>
      <c r="H24" s="21">
        <f t="shared" si="6"/>
        <v>513876</v>
      </c>
      <c r="I24" s="23">
        <v>0.15777510878263665</v>
      </c>
      <c r="J24" s="21">
        <v>0</v>
      </c>
      <c r="K24" s="21">
        <f>ROUND((J24/0.85)*0.15,0)</f>
        <v>0</v>
      </c>
      <c r="L24" s="21">
        <f t="shared" si="4"/>
        <v>2911964</v>
      </c>
      <c r="M24" s="21">
        <f t="shared" si="5"/>
        <v>513876</v>
      </c>
      <c r="N24" s="69" t="s">
        <v>11</v>
      </c>
      <c r="O24" s="20" t="s">
        <v>12</v>
      </c>
      <c r="P24" s="20" t="s">
        <v>12</v>
      </c>
      <c r="Q24" s="69" t="s">
        <v>6</v>
      </c>
      <c r="R24" s="82" t="s">
        <v>136</v>
      </c>
    </row>
    <row r="25" spans="1:18" s="11" customFormat="1" ht="11.25" customHeight="1" x14ac:dyDescent="0.25">
      <c r="A25" s="84" t="s">
        <v>89</v>
      </c>
      <c r="B25" s="19" t="s">
        <v>49</v>
      </c>
      <c r="C25" s="84" t="s">
        <v>22</v>
      </c>
      <c r="D25" s="20" t="s">
        <v>33</v>
      </c>
      <c r="E25" s="19" t="s">
        <v>32</v>
      </c>
      <c r="F25" s="21">
        <v>621180</v>
      </c>
      <c r="G25" s="21">
        <f t="shared" ref="G25:G38" si="7">F25+H25</f>
        <v>730800</v>
      </c>
      <c r="H25" s="21">
        <f t="shared" si="6"/>
        <v>109620</v>
      </c>
      <c r="I25" s="23">
        <v>0.15777510878263665</v>
      </c>
      <c r="J25" s="21">
        <f>ROUND(F25*I25,0)</f>
        <v>98007</v>
      </c>
      <c r="K25" s="21">
        <f>ROUND((J25/0.85)*0.15,0)</f>
        <v>17295</v>
      </c>
      <c r="L25" s="21">
        <f t="shared" si="4"/>
        <v>523173</v>
      </c>
      <c r="M25" s="21">
        <f t="shared" si="5"/>
        <v>92325</v>
      </c>
      <c r="N25" s="69" t="s">
        <v>11</v>
      </c>
      <c r="O25" s="20" t="s">
        <v>12</v>
      </c>
      <c r="P25" s="20" t="s">
        <v>12</v>
      </c>
      <c r="Q25" s="69" t="s">
        <v>8</v>
      </c>
      <c r="R25" s="20" t="s">
        <v>117</v>
      </c>
    </row>
    <row r="26" spans="1:18" s="11" customFormat="1" ht="11.25" customHeight="1" x14ac:dyDescent="0.25">
      <c r="A26" s="84" t="s">
        <v>89</v>
      </c>
      <c r="B26" s="19" t="s">
        <v>50</v>
      </c>
      <c r="C26" s="84" t="s">
        <v>23</v>
      </c>
      <c r="D26" s="20">
        <v>1</v>
      </c>
      <c r="E26" s="19" t="s">
        <v>32</v>
      </c>
      <c r="F26" s="21">
        <v>8839650</v>
      </c>
      <c r="G26" s="21">
        <f t="shared" si="7"/>
        <v>10399589</v>
      </c>
      <c r="H26" s="21">
        <f t="shared" si="6"/>
        <v>1559939</v>
      </c>
      <c r="I26" s="23">
        <v>0.15777510878263665</v>
      </c>
      <c r="J26" s="21">
        <v>0</v>
      </c>
      <c r="K26" s="21">
        <v>0</v>
      </c>
      <c r="L26" s="21">
        <f t="shared" si="4"/>
        <v>8839650</v>
      </c>
      <c r="M26" s="21">
        <f t="shared" si="5"/>
        <v>1559939</v>
      </c>
      <c r="N26" s="69" t="s">
        <v>11</v>
      </c>
      <c r="O26" s="20" t="s">
        <v>102</v>
      </c>
      <c r="P26" s="20" t="s">
        <v>133</v>
      </c>
      <c r="Q26" s="86" t="s">
        <v>6</v>
      </c>
      <c r="R26" s="82" t="s">
        <v>136</v>
      </c>
    </row>
    <row r="27" spans="1:18" s="11" customFormat="1" ht="11.25" customHeight="1" x14ac:dyDescent="0.25">
      <c r="A27" s="84" t="s">
        <v>89</v>
      </c>
      <c r="B27" s="19" t="s">
        <v>50</v>
      </c>
      <c r="C27" s="84" t="s">
        <v>23</v>
      </c>
      <c r="D27" s="20">
        <v>2</v>
      </c>
      <c r="E27" s="19" t="s">
        <v>32</v>
      </c>
      <c r="F27" s="21">
        <v>3272500</v>
      </c>
      <c r="G27" s="21">
        <f t="shared" si="7"/>
        <v>3850000</v>
      </c>
      <c r="H27" s="21">
        <f t="shared" si="6"/>
        <v>577500</v>
      </c>
      <c r="I27" s="23">
        <v>0.15777510878263665</v>
      </c>
      <c r="J27" s="21">
        <v>0</v>
      </c>
      <c r="K27" s="21">
        <f>ROUND((J27/0.85)*0.15,0)</f>
        <v>0</v>
      </c>
      <c r="L27" s="21">
        <f t="shared" si="4"/>
        <v>3272500</v>
      </c>
      <c r="M27" s="21">
        <f t="shared" si="5"/>
        <v>577500</v>
      </c>
      <c r="N27" s="69" t="s">
        <v>11</v>
      </c>
      <c r="O27" s="20" t="s">
        <v>103</v>
      </c>
      <c r="P27" s="20" t="s">
        <v>7</v>
      </c>
      <c r="Q27" s="86" t="s">
        <v>6</v>
      </c>
      <c r="R27" s="82" t="s">
        <v>136</v>
      </c>
    </row>
    <row r="28" spans="1:18" s="11" customFormat="1" ht="11.25" customHeight="1" x14ac:dyDescent="0.25">
      <c r="A28" s="84" t="s">
        <v>89</v>
      </c>
      <c r="B28" s="19" t="s">
        <v>50</v>
      </c>
      <c r="C28" s="84" t="s">
        <v>23</v>
      </c>
      <c r="D28" s="20">
        <v>3</v>
      </c>
      <c r="E28" s="19" t="s">
        <v>32</v>
      </c>
      <c r="F28" s="21">
        <v>4675000</v>
      </c>
      <c r="G28" s="21">
        <f t="shared" si="7"/>
        <v>5500000</v>
      </c>
      <c r="H28" s="21">
        <f t="shared" si="6"/>
        <v>825000</v>
      </c>
      <c r="I28" s="23">
        <v>0.15777510878263665</v>
      </c>
      <c r="J28" s="21">
        <f>ROUND((F28+F26+F27)*I28,0)</f>
        <v>2648594</v>
      </c>
      <c r="K28" s="21">
        <f>ROUNDDOWN((J28/0.85)*0.15,0)</f>
        <v>467398</v>
      </c>
      <c r="L28" s="21">
        <f t="shared" si="4"/>
        <v>2026406</v>
      </c>
      <c r="M28" s="21">
        <f t="shared" si="5"/>
        <v>357602</v>
      </c>
      <c r="N28" s="69" t="s">
        <v>11</v>
      </c>
      <c r="O28" s="20" t="s">
        <v>109</v>
      </c>
      <c r="P28" s="20" t="s">
        <v>7</v>
      </c>
      <c r="Q28" s="86" t="s">
        <v>8</v>
      </c>
      <c r="R28" s="20" t="s">
        <v>118</v>
      </c>
    </row>
    <row r="29" spans="1:18" s="11" customFormat="1" ht="11.25" customHeight="1" x14ac:dyDescent="0.25">
      <c r="A29" s="84" t="s">
        <v>89</v>
      </c>
      <c r="B29" s="19" t="s">
        <v>68</v>
      </c>
      <c r="C29" s="84" t="s">
        <v>14</v>
      </c>
      <c r="D29" s="20" t="s">
        <v>33</v>
      </c>
      <c r="E29" s="19" t="s">
        <v>32</v>
      </c>
      <c r="F29" s="21">
        <v>5512878</v>
      </c>
      <c r="G29" s="21">
        <f t="shared" si="7"/>
        <v>6485739</v>
      </c>
      <c r="H29" s="21">
        <f t="shared" si="6"/>
        <v>972861</v>
      </c>
      <c r="I29" s="23">
        <v>0.15777510878263665</v>
      </c>
      <c r="J29" s="21">
        <f>F29</f>
        <v>5512878</v>
      </c>
      <c r="K29" s="21">
        <f>ROUNDDOWN((J29/0.85)*0.15,0)</f>
        <v>972860</v>
      </c>
      <c r="L29" s="21">
        <f t="shared" si="4"/>
        <v>0</v>
      </c>
      <c r="M29" s="21">
        <f>K29</f>
        <v>972860</v>
      </c>
      <c r="N29" s="69" t="s">
        <v>11</v>
      </c>
      <c r="O29" s="20" t="s">
        <v>12</v>
      </c>
      <c r="P29" s="20" t="s">
        <v>15</v>
      </c>
      <c r="Q29" s="69" t="s">
        <v>8</v>
      </c>
      <c r="R29" s="20" t="s">
        <v>119</v>
      </c>
    </row>
    <row r="30" spans="1:18" s="11" customFormat="1" ht="11.25" customHeight="1" x14ac:dyDescent="0.25">
      <c r="A30" s="84" t="s">
        <v>89</v>
      </c>
      <c r="B30" s="19" t="s">
        <v>69</v>
      </c>
      <c r="C30" s="84" t="s">
        <v>57</v>
      </c>
      <c r="D30" s="20" t="s">
        <v>33</v>
      </c>
      <c r="E30" s="19" t="s">
        <v>32</v>
      </c>
      <c r="F30" s="21">
        <v>28422947</v>
      </c>
      <c r="G30" s="21">
        <f t="shared" si="7"/>
        <v>33438762</v>
      </c>
      <c r="H30" s="21">
        <f t="shared" si="6"/>
        <v>5015815</v>
      </c>
      <c r="I30" s="23">
        <v>0.15777510878263665</v>
      </c>
      <c r="J30" s="21">
        <v>0</v>
      </c>
      <c r="K30" s="21">
        <f>ROUNDDOWN((J30/0.85)*0.15,0)</f>
        <v>0</v>
      </c>
      <c r="L30" s="21">
        <f t="shared" si="4"/>
        <v>28422947</v>
      </c>
      <c r="M30" s="21">
        <f t="shared" si="5"/>
        <v>5015815</v>
      </c>
      <c r="N30" s="69" t="s">
        <v>11</v>
      </c>
      <c r="O30" s="20" t="s">
        <v>12</v>
      </c>
      <c r="P30" s="20" t="s">
        <v>134</v>
      </c>
      <c r="Q30" s="69" t="s">
        <v>8</v>
      </c>
      <c r="R30" s="20" t="s">
        <v>115</v>
      </c>
    </row>
    <row r="31" spans="1:18" s="11" customFormat="1" ht="11.25" customHeight="1" x14ac:dyDescent="0.25">
      <c r="A31" s="84" t="s">
        <v>90</v>
      </c>
      <c r="B31" s="19" t="s">
        <v>51</v>
      </c>
      <c r="C31" s="84" t="s">
        <v>24</v>
      </c>
      <c r="D31" s="20" t="s">
        <v>33</v>
      </c>
      <c r="E31" s="19" t="s">
        <v>32</v>
      </c>
      <c r="F31" s="21">
        <v>19966500</v>
      </c>
      <c r="G31" s="21">
        <f t="shared" si="7"/>
        <v>23490000</v>
      </c>
      <c r="H31" s="21">
        <f t="shared" si="6"/>
        <v>3523500</v>
      </c>
      <c r="I31" s="23">
        <v>0.15777510878263665</v>
      </c>
      <c r="J31" s="21">
        <f>ROUND(F31*I31,0)+3257177</f>
        <v>6407394</v>
      </c>
      <c r="K31" s="21">
        <f>ROUNDDOWN((J31/0.85)*0.15,0)</f>
        <v>1130716</v>
      </c>
      <c r="L31" s="21">
        <f t="shared" si="4"/>
        <v>13559106</v>
      </c>
      <c r="M31" s="21">
        <f t="shared" si="5"/>
        <v>2392784</v>
      </c>
      <c r="N31" s="86" t="s">
        <v>11</v>
      </c>
      <c r="O31" s="20" t="s">
        <v>82</v>
      </c>
      <c r="P31" s="19" t="s">
        <v>135</v>
      </c>
      <c r="Q31" s="86" t="s">
        <v>6</v>
      </c>
      <c r="R31" s="20" t="s">
        <v>116</v>
      </c>
    </row>
    <row r="32" spans="1:18" s="11" customFormat="1" ht="11.25" customHeight="1" x14ac:dyDescent="0.25">
      <c r="A32" s="84" t="s">
        <v>90</v>
      </c>
      <c r="B32" s="19" t="s">
        <v>52</v>
      </c>
      <c r="C32" s="84" t="s">
        <v>25</v>
      </c>
      <c r="D32" s="20" t="s">
        <v>33</v>
      </c>
      <c r="E32" s="19" t="s">
        <v>32</v>
      </c>
      <c r="F32" s="21">
        <v>1377000</v>
      </c>
      <c r="G32" s="21">
        <f t="shared" si="7"/>
        <v>1620000</v>
      </c>
      <c r="H32" s="21">
        <f t="shared" si="6"/>
        <v>243000</v>
      </c>
      <c r="I32" s="23">
        <v>0.15777510878263665</v>
      </c>
      <c r="J32" s="21">
        <v>0</v>
      </c>
      <c r="K32" s="21">
        <f>ROUNDDOWN((J32/0.85)*0.15,0)</f>
        <v>0</v>
      </c>
      <c r="L32" s="21">
        <f t="shared" si="4"/>
        <v>1377000</v>
      </c>
      <c r="M32" s="21">
        <f t="shared" si="5"/>
        <v>243000</v>
      </c>
      <c r="N32" s="86" t="s">
        <v>11</v>
      </c>
      <c r="O32" s="19" t="s">
        <v>130</v>
      </c>
      <c r="P32" s="19" t="s">
        <v>9</v>
      </c>
      <c r="Q32" s="69" t="s">
        <v>6</v>
      </c>
      <c r="R32" s="20" t="s">
        <v>116</v>
      </c>
    </row>
    <row r="33" spans="1:18" s="11" customFormat="1" ht="11.25" customHeight="1" x14ac:dyDescent="0.25">
      <c r="A33" s="84" t="s">
        <v>90</v>
      </c>
      <c r="B33" s="20" t="s">
        <v>64</v>
      </c>
      <c r="C33" s="84" t="s">
        <v>61</v>
      </c>
      <c r="D33" s="20" t="s">
        <v>33</v>
      </c>
      <c r="E33" s="19" t="s">
        <v>32</v>
      </c>
      <c r="F33" s="21">
        <v>1775148</v>
      </c>
      <c r="G33" s="21">
        <f t="shared" si="7"/>
        <v>2088410</v>
      </c>
      <c r="H33" s="21">
        <f t="shared" si="6"/>
        <v>313262</v>
      </c>
      <c r="I33" s="23">
        <v>0.15777510878263665</v>
      </c>
      <c r="J33" s="21">
        <f>ROUND(F33*I33,0)</f>
        <v>280074</v>
      </c>
      <c r="K33" s="21">
        <f>ROUND((J33/0.85)*0.15,0)</f>
        <v>49425</v>
      </c>
      <c r="L33" s="21">
        <f t="shared" si="4"/>
        <v>1495074</v>
      </c>
      <c r="M33" s="21">
        <f t="shared" si="5"/>
        <v>263837</v>
      </c>
      <c r="N33" s="69" t="s">
        <v>10</v>
      </c>
      <c r="O33" s="20" t="s">
        <v>62</v>
      </c>
      <c r="P33" s="20" t="s">
        <v>63</v>
      </c>
      <c r="Q33" s="69" t="s">
        <v>6</v>
      </c>
      <c r="R33" s="20" t="s">
        <v>115</v>
      </c>
    </row>
    <row r="34" spans="1:18" s="11" customFormat="1" ht="11.25" customHeight="1" x14ac:dyDescent="0.25">
      <c r="A34" s="84" t="s">
        <v>91</v>
      </c>
      <c r="B34" s="19" t="s">
        <v>71</v>
      </c>
      <c r="C34" s="84" t="s">
        <v>26</v>
      </c>
      <c r="D34" s="20" t="s">
        <v>33</v>
      </c>
      <c r="E34" s="19" t="s">
        <v>32</v>
      </c>
      <c r="F34" s="21">
        <v>5546250</v>
      </c>
      <c r="G34" s="21">
        <f t="shared" si="7"/>
        <v>6525000</v>
      </c>
      <c r="H34" s="21">
        <f t="shared" si="6"/>
        <v>978750</v>
      </c>
      <c r="I34" s="23">
        <v>0.15777510878263665</v>
      </c>
      <c r="J34" s="21">
        <f>ROUND(F34*I34,0)</f>
        <v>875060</v>
      </c>
      <c r="K34" s="21">
        <f>ROUND((J34/0.85)*0.15,0)</f>
        <v>154422</v>
      </c>
      <c r="L34" s="21">
        <f t="shared" si="4"/>
        <v>4671190</v>
      </c>
      <c r="M34" s="21">
        <f t="shared" si="5"/>
        <v>824328</v>
      </c>
      <c r="N34" s="86" t="s">
        <v>11</v>
      </c>
      <c r="O34" s="20" t="s">
        <v>79</v>
      </c>
      <c r="P34" s="19" t="s">
        <v>70</v>
      </c>
      <c r="Q34" s="86" t="s">
        <v>6</v>
      </c>
      <c r="R34" s="82" t="s">
        <v>136</v>
      </c>
    </row>
    <row r="35" spans="1:18" s="44" customFormat="1" ht="11.25" customHeight="1" x14ac:dyDescent="0.25">
      <c r="A35" s="84" t="s">
        <v>73</v>
      </c>
      <c r="B35" s="19" t="s">
        <v>53</v>
      </c>
      <c r="C35" s="84" t="s">
        <v>88</v>
      </c>
      <c r="D35" s="20">
        <v>1</v>
      </c>
      <c r="E35" s="19" t="s">
        <v>32</v>
      </c>
      <c r="F35" s="21">
        <v>12331910</v>
      </c>
      <c r="G35" s="21">
        <f t="shared" si="7"/>
        <v>14508130</v>
      </c>
      <c r="H35" s="21">
        <f t="shared" si="6"/>
        <v>2176220</v>
      </c>
      <c r="I35" s="23">
        <v>0.15777510878263665</v>
      </c>
      <c r="J35" s="21">
        <f>ROUND(F35*I35,0)</f>
        <v>1945668</v>
      </c>
      <c r="K35" s="21">
        <f>ROUND((J35/0.85)*0.15,0)</f>
        <v>343353</v>
      </c>
      <c r="L35" s="21">
        <f t="shared" si="4"/>
        <v>10386242</v>
      </c>
      <c r="M35" s="21">
        <f t="shared" si="5"/>
        <v>1832867</v>
      </c>
      <c r="N35" s="91" t="s">
        <v>31</v>
      </c>
      <c r="O35" s="92" t="s">
        <v>86</v>
      </c>
      <c r="P35" s="20" t="s">
        <v>27</v>
      </c>
      <c r="Q35" s="86" t="s">
        <v>8</v>
      </c>
      <c r="R35" s="20" t="s">
        <v>117</v>
      </c>
    </row>
    <row r="36" spans="1:18" s="11" customFormat="1" ht="11.25" customHeight="1" x14ac:dyDescent="0.25">
      <c r="A36" s="84" t="s">
        <v>73</v>
      </c>
      <c r="B36" s="19" t="s">
        <v>53</v>
      </c>
      <c r="C36" s="84" t="s">
        <v>88</v>
      </c>
      <c r="D36" s="20">
        <v>2</v>
      </c>
      <c r="E36" s="19" t="s">
        <v>32</v>
      </c>
      <c r="F36" s="21">
        <v>4898317</v>
      </c>
      <c r="G36" s="21">
        <f t="shared" si="7"/>
        <v>5762726</v>
      </c>
      <c r="H36" s="21">
        <f t="shared" si="6"/>
        <v>864409</v>
      </c>
      <c r="I36" s="23">
        <v>0.15777510878263665</v>
      </c>
      <c r="J36" s="21">
        <v>0</v>
      </c>
      <c r="K36" s="21">
        <f>ROUND((J36/0.85)*0.15,0)</f>
        <v>0</v>
      </c>
      <c r="L36" s="21">
        <f t="shared" si="4"/>
        <v>4898317</v>
      </c>
      <c r="M36" s="21">
        <f t="shared" si="5"/>
        <v>864409</v>
      </c>
      <c r="N36" s="91" t="s">
        <v>11</v>
      </c>
      <c r="O36" s="92" t="s">
        <v>87</v>
      </c>
      <c r="P36" s="20" t="s">
        <v>27</v>
      </c>
      <c r="Q36" s="86" t="s">
        <v>60</v>
      </c>
      <c r="R36" s="20" t="s">
        <v>116</v>
      </c>
    </row>
    <row r="37" spans="1:18" s="11" customFormat="1" ht="11.25" customHeight="1" x14ac:dyDescent="0.25">
      <c r="A37" s="84" t="s">
        <v>73</v>
      </c>
      <c r="B37" s="20" t="s">
        <v>54</v>
      </c>
      <c r="C37" s="84" t="s">
        <v>28</v>
      </c>
      <c r="D37" s="84" t="s">
        <v>33</v>
      </c>
      <c r="E37" s="19" t="s">
        <v>32</v>
      </c>
      <c r="F37" s="21">
        <v>29429946</v>
      </c>
      <c r="G37" s="21">
        <f t="shared" si="7"/>
        <v>34623466</v>
      </c>
      <c r="H37" s="21">
        <f>ROUND((F37/0.85)*0.15,0)</f>
        <v>5193520</v>
      </c>
      <c r="I37" s="23">
        <v>0.15777510878263665</v>
      </c>
      <c r="J37" s="21">
        <f>ROUND(F37*I37,0)</f>
        <v>4643313</v>
      </c>
      <c r="K37" s="21">
        <f>ROUND((J37/0.85)*0.15,0)</f>
        <v>819408</v>
      </c>
      <c r="L37" s="21">
        <f t="shared" si="4"/>
        <v>24786633</v>
      </c>
      <c r="M37" s="21">
        <f t="shared" si="5"/>
        <v>4374112</v>
      </c>
      <c r="N37" s="91" t="s">
        <v>11</v>
      </c>
      <c r="O37" s="92" t="s">
        <v>80</v>
      </c>
      <c r="P37" s="20" t="s">
        <v>81</v>
      </c>
      <c r="Q37" s="91" t="s">
        <v>6</v>
      </c>
      <c r="R37" s="82">
        <v>45443</v>
      </c>
    </row>
    <row r="38" spans="1:18" s="11" customFormat="1" ht="11.25" customHeight="1" x14ac:dyDescent="0.25">
      <c r="A38" s="84" t="s">
        <v>73</v>
      </c>
      <c r="B38" s="85" t="s">
        <v>55</v>
      </c>
      <c r="C38" s="84" t="s">
        <v>30</v>
      </c>
      <c r="D38" s="20" t="s">
        <v>33</v>
      </c>
      <c r="E38" s="19" t="s">
        <v>32</v>
      </c>
      <c r="F38" s="21">
        <v>3685037</v>
      </c>
      <c r="G38" s="21">
        <f t="shared" si="7"/>
        <v>4335338</v>
      </c>
      <c r="H38" s="21">
        <f t="shared" ref="H38" si="8">ROUNDUP((F38/0.85)*0.15,0)</f>
        <v>650301</v>
      </c>
      <c r="I38" s="23">
        <v>0.15777510878263665</v>
      </c>
      <c r="J38" s="21">
        <f>ROUNDDOWN(F38*I38,0)</f>
        <v>581407</v>
      </c>
      <c r="K38" s="21">
        <f>ROUNDDOWN((J38/0.85)*0.15,0)</f>
        <v>102601</v>
      </c>
      <c r="L38" s="21">
        <f t="shared" si="4"/>
        <v>3103630</v>
      </c>
      <c r="M38" s="21">
        <f t="shared" si="5"/>
        <v>547700</v>
      </c>
      <c r="N38" s="87" t="s">
        <v>29</v>
      </c>
      <c r="O38" s="70" t="s">
        <v>65</v>
      </c>
      <c r="P38" s="70" t="s">
        <v>66</v>
      </c>
      <c r="Q38" s="86" t="s">
        <v>6</v>
      </c>
      <c r="R38" s="20" t="s">
        <v>118</v>
      </c>
    </row>
    <row r="39" spans="1:18" s="44" customFormat="1" ht="10.5" customHeight="1" x14ac:dyDescent="0.25">
      <c r="A39" s="24" t="s">
        <v>112</v>
      </c>
      <c r="B39" s="24"/>
      <c r="C39" s="25"/>
      <c r="D39" s="25"/>
      <c r="E39" s="25" t="s">
        <v>112</v>
      </c>
      <c r="F39" s="25">
        <f>SUBTOTAL(9,F5:F38)</f>
        <v>457248731</v>
      </c>
      <c r="G39" s="25">
        <f>SUBTOTAL(9,G5:G38)</f>
        <v>537939694</v>
      </c>
      <c r="H39" s="25">
        <f>SUBTOTAL(9,H5:H38)</f>
        <v>80690963</v>
      </c>
      <c r="I39" s="25" t="s">
        <v>112</v>
      </c>
      <c r="J39" s="25">
        <f>SUBTOTAL(9,J5:J38)</f>
        <v>72132100</v>
      </c>
      <c r="K39" s="25">
        <f>SUBTOTAL(9,K5:K38)</f>
        <v>12626273</v>
      </c>
      <c r="L39" s="25">
        <f>SUBTOTAL(9,L5:L38)</f>
        <v>385116631</v>
      </c>
      <c r="M39" s="25">
        <f>SUBTOTAL(9,M5:M38)</f>
        <v>69037549</v>
      </c>
      <c r="N39" s="73"/>
      <c r="O39" s="73"/>
      <c r="P39" s="73"/>
      <c r="Q39" s="73"/>
      <c r="R39" s="95"/>
    </row>
    <row r="40" spans="1:18" s="1" customFormat="1" ht="15" customHeight="1" x14ac:dyDescent="0.2">
      <c r="B40" s="71"/>
      <c r="C40" s="72"/>
      <c r="D40" s="5"/>
      <c r="E40" s="75"/>
      <c r="F40" s="76"/>
      <c r="G40" s="48"/>
      <c r="H40" s="48"/>
      <c r="I40" s="47"/>
      <c r="J40" s="47"/>
      <c r="K40" s="47"/>
      <c r="L40" s="13"/>
      <c r="M40" s="13"/>
      <c r="N40" s="14"/>
      <c r="O40" s="6"/>
      <c r="P40" s="6"/>
      <c r="Q40" s="14"/>
      <c r="R40" s="96"/>
    </row>
    <row r="41" spans="1:18" s="1" customFormat="1" ht="15" customHeight="1" x14ac:dyDescent="0.2">
      <c r="B41" s="71"/>
      <c r="C41" s="72"/>
      <c r="D41" s="5"/>
      <c r="E41" s="6"/>
      <c r="F41" s="74"/>
      <c r="G41" s="48"/>
      <c r="H41" s="48"/>
      <c r="I41" s="47"/>
      <c r="J41" s="47"/>
      <c r="K41" s="47"/>
      <c r="L41" s="13"/>
      <c r="M41" s="13"/>
      <c r="N41" s="14"/>
      <c r="O41" s="6"/>
      <c r="P41" s="6"/>
      <c r="Q41" s="14"/>
      <c r="R41" s="96"/>
    </row>
    <row r="42" spans="1:18" s="10" customFormat="1" ht="11.25" x14ac:dyDescent="0.2">
      <c r="A42" s="1"/>
      <c r="B42" s="5"/>
      <c r="C42" s="6"/>
      <c r="D42" s="5"/>
      <c r="E42" s="6"/>
      <c r="F42" s="51"/>
      <c r="G42" s="51"/>
      <c r="H42" s="79"/>
      <c r="I42" s="3"/>
      <c r="J42" s="51"/>
      <c r="K42" s="53"/>
      <c r="L42" s="53"/>
      <c r="M42" s="53"/>
      <c r="N42" s="54"/>
      <c r="O42" s="16"/>
      <c r="P42" s="16"/>
      <c r="Q42" s="18"/>
      <c r="R42" s="36"/>
    </row>
    <row r="43" spans="1:18" s="10" customFormat="1" ht="11.25" x14ac:dyDescent="0.2">
      <c r="A43" s="1"/>
      <c r="B43" s="15"/>
      <c r="C43" s="16"/>
      <c r="D43" s="15"/>
      <c r="E43" s="52"/>
      <c r="F43" s="52"/>
      <c r="G43" s="52"/>
      <c r="H43" s="79"/>
      <c r="I43" s="3"/>
      <c r="J43" s="51"/>
      <c r="K43" s="53"/>
      <c r="L43" s="53"/>
      <c r="M43" s="53"/>
      <c r="N43" s="54"/>
      <c r="O43" s="16"/>
      <c r="P43" s="16"/>
      <c r="Q43" s="18"/>
      <c r="R43" s="36"/>
    </row>
    <row r="44" spans="1:18" s="10" customFormat="1" ht="37.5" customHeight="1" x14ac:dyDescent="0.2">
      <c r="A44" s="100"/>
      <c r="B44" s="100"/>
      <c r="C44" s="100"/>
      <c r="D44" s="100"/>
      <c r="E44" s="100"/>
      <c r="F44" s="100"/>
      <c r="G44" s="55"/>
      <c r="H44" s="79"/>
      <c r="I44" s="5"/>
      <c r="J44" s="53"/>
      <c r="K44" s="47"/>
      <c r="L44" s="47"/>
      <c r="M44" s="47"/>
      <c r="N44" s="30"/>
      <c r="O44" s="30"/>
      <c r="P44" s="30"/>
      <c r="Q44" s="18"/>
      <c r="R44" s="36"/>
    </row>
    <row r="45" spans="1:18" s="10" customFormat="1" ht="60.75" customHeight="1" x14ac:dyDescent="0.2">
      <c r="A45" s="100"/>
      <c r="B45" s="100"/>
      <c r="C45" s="100"/>
      <c r="D45" s="100"/>
      <c r="E45" s="100"/>
      <c r="F45" s="100"/>
      <c r="G45" s="29"/>
      <c r="H45" s="79"/>
      <c r="I45" s="5"/>
      <c r="J45" s="15"/>
      <c r="K45" s="47"/>
      <c r="L45" s="47"/>
      <c r="M45" s="47"/>
      <c r="N45" s="30"/>
      <c r="O45" s="30"/>
      <c r="P45" s="30"/>
      <c r="Q45" s="18"/>
      <c r="R45" s="36"/>
    </row>
    <row r="46" spans="1:18" s="10" customFormat="1" ht="54" customHeight="1" x14ac:dyDescent="0.2">
      <c r="A46" s="100"/>
      <c r="B46" s="100"/>
      <c r="C46" s="100"/>
      <c r="D46" s="100"/>
      <c r="E46" s="100"/>
      <c r="F46" s="100"/>
      <c r="G46" s="15"/>
      <c r="H46" s="79"/>
      <c r="I46" s="5"/>
      <c r="J46" s="15"/>
      <c r="K46" s="47"/>
      <c r="L46" s="47"/>
      <c r="M46" s="47"/>
      <c r="N46" s="30"/>
      <c r="O46" s="30"/>
      <c r="P46" s="30"/>
      <c r="Q46" s="18"/>
      <c r="R46" s="36"/>
    </row>
    <row r="47" spans="1:18" s="10" customFormat="1" ht="67.5" customHeight="1" x14ac:dyDescent="0.2">
      <c r="A47" s="100"/>
      <c r="B47" s="100"/>
      <c r="C47" s="100"/>
      <c r="D47" s="100"/>
      <c r="E47" s="100"/>
      <c r="F47" s="100"/>
      <c r="G47" s="15"/>
      <c r="H47" s="79"/>
      <c r="I47" s="5"/>
      <c r="J47" s="15"/>
      <c r="K47" s="47"/>
      <c r="L47" s="47"/>
      <c r="M47" s="47"/>
      <c r="N47" s="30"/>
      <c r="O47" s="30"/>
      <c r="P47" s="30"/>
      <c r="Q47" s="18"/>
      <c r="R47" s="36"/>
    </row>
    <row r="48" spans="1:18" s="10" customFormat="1" ht="10.5" customHeight="1" x14ac:dyDescent="0.2">
      <c r="A48" s="44"/>
      <c r="B48" s="44"/>
      <c r="C48" s="44"/>
      <c r="D48" s="44"/>
      <c r="E48" s="44"/>
      <c r="F48" s="77"/>
      <c r="G48" s="13"/>
      <c r="H48" s="13"/>
      <c r="I48" s="12"/>
      <c r="J48" s="29"/>
      <c r="K48" s="29"/>
      <c r="L48" s="56"/>
      <c r="M48" s="56"/>
      <c r="N48" s="18"/>
      <c r="O48" s="16"/>
      <c r="P48" s="30"/>
      <c r="Q48" s="18"/>
      <c r="R48" s="36"/>
    </row>
    <row r="49" spans="1:18" s="10" customFormat="1" ht="9.75" customHeight="1" x14ac:dyDescent="0.2">
      <c r="A49" s="57"/>
      <c r="B49" s="12"/>
      <c r="C49" s="12"/>
      <c r="D49" s="12"/>
      <c r="E49" s="56"/>
      <c r="F49" s="58"/>
      <c r="G49" s="13"/>
      <c r="H49" s="13"/>
      <c r="I49" s="12"/>
      <c r="J49" s="29"/>
      <c r="K49" s="29"/>
      <c r="L49" s="56"/>
      <c r="M49" s="56"/>
      <c r="N49" s="18"/>
      <c r="O49" s="16"/>
      <c r="P49" s="30"/>
      <c r="Q49" s="18"/>
      <c r="R49" s="36"/>
    </row>
    <row r="50" spans="1:18" s="10" customFormat="1" ht="9.75" customHeight="1" x14ac:dyDescent="0.2">
      <c r="A50" s="57"/>
      <c r="B50" s="12"/>
      <c r="C50" s="12"/>
      <c r="D50" s="12"/>
      <c r="E50" s="58"/>
      <c r="F50" s="50"/>
      <c r="G50" s="50"/>
      <c r="H50" s="13"/>
      <c r="I50" s="12"/>
      <c r="J50" s="29"/>
      <c r="K50" s="29"/>
      <c r="L50" s="56"/>
      <c r="M50" s="30"/>
      <c r="N50" s="18"/>
      <c r="O50" s="16"/>
      <c r="P50" s="30"/>
      <c r="Q50" s="59"/>
      <c r="R50" s="36"/>
    </row>
    <row r="51" spans="1:18" s="10" customFormat="1" ht="9.75" customHeight="1" x14ac:dyDescent="0.2">
      <c r="A51" s="57"/>
      <c r="B51" s="12"/>
      <c r="C51" s="12"/>
      <c r="D51" s="12"/>
      <c r="E51" s="58"/>
      <c r="F51" s="50"/>
      <c r="G51" s="50"/>
      <c r="H51" s="13"/>
      <c r="I51" s="12"/>
      <c r="J51" s="29"/>
      <c r="K51" s="29"/>
      <c r="L51" s="31"/>
      <c r="M51" s="30"/>
      <c r="N51" s="18"/>
      <c r="O51" s="16"/>
      <c r="P51" s="30"/>
      <c r="Q51" s="59"/>
      <c r="R51" s="36"/>
    </row>
    <row r="52" spans="1:18" s="10" customFormat="1" ht="9.75" customHeight="1" x14ac:dyDescent="0.2">
      <c r="A52" s="57"/>
      <c r="B52" s="12"/>
      <c r="C52" s="12"/>
      <c r="D52" s="12"/>
      <c r="E52" s="45"/>
      <c r="F52" s="50"/>
      <c r="G52" s="50"/>
      <c r="H52" s="13"/>
      <c r="I52" s="12"/>
      <c r="J52" s="29"/>
      <c r="K52" s="29"/>
      <c r="L52" s="31"/>
      <c r="M52" s="30"/>
      <c r="N52" s="18"/>
      <c r="O52" s="16"/>
      <c r="P52" s="30"/>
      <c r="Q52" s="59"/>
      <c r="R52" s="36"/>
    </row>
    <row r="53" spans="1:18" s="10" customFormat="1" ht="9.75" customHeight="1" x14ac:dyDescent="0.2">
      <c r="A53" s="57"/>
      <c r="B53" s="12"/>
      <c r="C53" s="12"/>
      <c r="D53" s="12"/>
      <c r="E53" s="58"/>
      <c r="G53" s="50"/>
      <c r="H53" s="29"/>
      <c r="I53" s="12"/>
      <c r="J53" s="29"/>
      <c r="K53" s="29"/>
      <c r="L53" s="31"/>
      <c r="M53" s="30"/>
      <c r="N53" s="18"/>
      <c r="O53" s="16"/>
      <c r="P53" s="30"/>
      <c r="Q53" s="59"/>
      <c r="R53" s="36"/>
    </row>
    <row r="54" spans="1:18" s="10" customFormat="1" ht="9.75" customHeight="1" x14ac:dyDescent="0.2">
      <c r="A54" s="44"/>
      <c r="B54" s="12"/>
      <c r="C54" s="12"/>
      <c r="D54" s="12"/>
      <c r="E54" s="49"/>
      <c r="F54" s="50"/>
      <c r="G54" s="50"/>
      <c r="H54" s="29"/>
      <c r="I54" s="12"/>
      <c r="J54" s="29"/>
      <c r="K54" s="29"/>
      <c r="L54" s="31"/>
      <c r="M54" s="30"/>
      <c r="N54" s="18"/>
      <c r="O54" s="16"/>
      <c r="P54" s="16"/>
      <c r="Q54" s="59"/>
      <c r="R54" s="36"/>
    </row>
    <row r="55" spans="1:18" s="10" customFormat="1" ht="9.75" customHeight="1" x14ac:dyDescent="0.2">
      <c r="A55" s="5"/>
      <c r="B55" s="12"/>
      <c r="C55" s="12"/>
      <c r="D55" s="12"/>
      <c r="E55" s="49"/>
      <c r="F55" s="49"/>
      <c r="G55" s="29"/>
      <c r="H55" s="29"/>
      <c r="I55" s="12"/>
      <c r="J55" s="29"/>
      <c r="K55" s="29"/>
      <c r="L55" s="30"/>
      <c r="M55" s="31"/>
      <c r="N55" s="18"/>
      <c r="O55" s="16"/>
      <c r="P55" s="30"/>
      <c r="Q55" s="59"/>
      <c r="R55" s="36"/>
    </row>
    <row r="56" spans="1:18" s="10" customFormat="1" ht="9.75" customHeight="1" x14ac:dyDescent="0.2">
      <c r="A56" s="5"/>
      <c r="B56" s="12"/>
      <c r="C56" s="12"/>
      <c r="D56" s="12"/>
      <c r="F56" s="50"/>
      <c r="G56" s="29"/>
      <c r="H56" s="29"/>
      <c r="I56" s="12"/>
      <c r="J56" s="29"/>
      <c r="K56" s="29"/>
      <c r="L56" s="31"/>
      <c r="M56" s="31"/>
      <c r="N56" s="18"/>
      <c r="O56" s="16"/>
      <c r="P56" s="16"/>
      <c r="Q56" s="59"/>
      <c r="R56" s="36"/>
    </row>
    <row r="57" spans="1:18" s="10" customFormat="1" ht="9.75" customHeight="1" x14ac:dyDescent="0.2">
      <c r="A57" s="5"/>
      <c r="B57" s="12"/>
      <c r="C57" s="12"/>
      <c r="D57" s="12"/>
      <c r="E57" s="49"/>
      <c r="F57" s="13"/>
      <c r="G57" s="29"/>
      <c r="H57" s="29"/>
      <c r="I57" s="12"/>
      <c r="J57" s="29"/>
      <c r="K57" s="29"/>
      <c r="L57" s="30"/>
      <c r="M57" s="31"/>
      <c r="N57" s="18"/>
      <c r="O57" s="16"/>
      <c r="P57" s="30"/>
      <c r="Q57" s="59"/>
      <c r="R57" s="36"/>
    </row>
    <row r="58" spans="1:18" s="10" customFormat="1" ht="9.75" customHeight="1" x14ac:dyDescent="0.2">
      <c r="A58" s="5"/>
      <c r="B58" s="5"/>
      <c r="C58" s="5"/>
      <c r="D58" s="5"/>
      <c r="E58" s="13"/>
      <c r="F58" s="13"/>
      <c r="G58" s="29"/>
      <c r="H58" s="29"/>
      <c r="I58" s="12"/>
      <c r="J58" s="29"/>
      <c r="K58" s="29"/>
      <c r="L58" s="17"/>
      <c r="M58" s="17"/>
      <c r="N58" s="18"/>
      <c r="O58" s="16"/>
      <c r="P58" s="30"/>
      <c r="Q58" s="59"/>
      <c r="R58" s="36"/>
    </row>
    <row r="59" spans="1:18" s="10" customFormat="1" ht="9.75" customHeight="1" x14ac:dyDescent="0.2">
      <c r="A59" s="5"/>
      <c r="B59" s="5"/>
      <c r="C59" s="5"/>
      <c r="D59" s="5"/>
      <c r="E59" s="13"/>
      <c r="F59" s="13"/>
      <c r="G59" s="29"/>
      <c r="H59" s="29"/>
      <c r="I59" s="12"/>
      <c r="J59" s="29"/>
      <c r="K59" s="29"/>
      <c r="L59" s="60"/>
      <c r="M59" s="60"/>
      <c r="N59" s="18"/>
      <c r="O59" s="16"/>
      <c r="P59" s="16"/>
      <c r="Q59" s="59"/>
      <c r="R59" s="36"/>
    </row>
    <row r="60" spans="1:18" s="10" customFormat="1" ht="9.75" customHeight="1" x14ac:dyDescent="0.2">
      <c r="A60" s="45"/>
      <c r="B60" s="12"/>
      <c r="C60" s="12"/>
      <c r="D60" s="12"/>
      <c r="E60" s="13"/>
      <c r="F60" s="13"/>
      <c r="G60" s="29"/>
      <c r="H60" s="29"/>
      <c r="I60" s="12"/>
      <c r="J60" s="29"/>
      <c r="K60" s="29"/>
      <c r="L60" s="60"/>
      <c r="M60" s="17"/>
      <c r="N60" s="17"/>
      <c r="P60" s="30"/>
      <c r="Q60" s="59"/>
      <c r="R60" s="36"/>
    </row>
    <row r="61" spans="1:18" s="10" customFormat="1" ht="9.75" customHeight="1" x14ac:dyDescent="0.2">
      <c r="A61" s="45"/>
      <c r="B61" s="12"/>
      <c r="C61" s="12"/>
      <c r="D61" s="12"/>
      <c r="E61" s="13"/>
      <c r="F61" s="13"/>
      <c r="G61" s="29"/>
      <c r="H61" s="29"/>
      <c r="I61" s="12"/>
      <c r="J61" s="29"/>
      <c r="K61" s="29"/>
      <c r="L61" s="17"/>
      <c r="M61" s="17"/>
      <c r="N61" s="17"/>
      <c r="P61" s="30"/>
      <c r="Q61" s="59"/>
      <c r="R61" s="36"/>
    </row>
    <row r="62" spans="1:18" s="10" customFormat="1" ht="9.75" customHeight="1" x14ac:dyDescent="0.2">
      <c r="A62" s="45"/>
      <c r="B62" s="5"/>
      <c r="C62" s="5"/>
      <c r="D62" s="5"/>
      <c r="E62" s="13"/>
      <c r="F62" s="13"/>
      <c r="G62" s="15"/>
      <c r="H62" s="15"/>
      <c r="I62" s="5"/>
      <c r="J62" s="15"/>
      <c r="K62" s="15"/>
      <c r="L62" s="17"/>
      <c r="M62" s="17"/>
      <c r="N62" s="18"/>
      <c r="O62" s="16"/>
      <c r="P62" s="30"/>
      <c r="Q62" s="59"/>
      <c r="R62" s="36"/>
    </row>
    <row r="63" spans="1:18" s="10" customFormat="1" ht="9.75" customHeight="1" x14ac:dyDescent="0.2">
      <c r="A63" s="45"/>
      <c r="B63" s="5"/>
      <c r="C63" s="5"/>
      <c r="D63" s="5"/>
      <c r="E63" s="13"/>
      <c r="F63" s="13"/>
      <c r="G63" s="15"/>
      <c r="H63" s="15"/>
      <c r="I63" s="5"/>
      <c r="J63" s="15"/>
      <c r="K63" s="15"/>
      <c r="L63" s="17"/>
      <c r="M63" s="17"/>
      <c r="N63" s="18"/>
      <c r="O63" s="16"/>
      <c r="P63" s="16"/>
      <c r="Q63" s="18"/>
      <c r="R63" s="36"/>
    </row>
    <row r="64" spans="1:18" s="10" customFormat="1" ht="9.75" customHeight="1" x14ac:dyDescent="0.2">
      <c r="A64" s="45"/>
      <c r="B64" s="5"/>
      <c r="C64" s="5"/>
      <c r="D64" s="5"/>
      <c r="E64" s="13"/>
      <c r="F64" s="13"/>
      <c r="G64" s="29"/>
      <c r="H64" s="29"/>
      <c r="I64" s="12"/>
      <c r="J64" s="29"/>
      <c r="K64" s="29"/>
      <c r="L64" s="17"/>
      <c r="M64" s="17"/>
      <c r="N64" s="18"/>
      <c r="O64" s="16"/>
      <c r="P64" s="16"/>
      <c r="Q64" s="59"/>
      <c r="R64" s="36"/>
    </row>
    <row r="65" spans="1:18" s="10" customFormat="1" ht="9.75" customHeight="1" x14ac:dyDescent="0.2">
      <c r="A65" s="45"/>
      <c r="B65" s="5"/>
      <c r="C65" s="5"/>
      <c r="D65" s="5"/>
      <c r="E65" s="13"/>
      <c r="F65" s="13"/>
      <c r="G65" s="29"/>
      <c r="H65" s="29"/>
      <c r="I65" s="12"/>
      <c r="J65" s="29"/>
      <c r="K65" s="29"/>
      <c r="L65" s="17"/>
      <c r="M65" s="17"/>
      <c r="N65" s="18"/>
      <c r="O65" s="16"/>
      <c r="P65" s="16"/>
      <c r="Q65" s="18"/>
      <c r="R65" s="36"/>
    </row>
    <row r="66" spans="1:18" s="10" customFormat="1" ht="9.75" customHeight="1" x14ac:dyDescent="0.2">
      <c r="A66" s="45"/>
      <c r="B66" s="5"/>
      <c r="C66" s="5"/>
      <c r="D66" s="5"/>
      <c r="E66" s="13"/>
      <c r="F66" s="13"/>
      <c r="G66" s="15"/>
      <c r="H66" s="15"/>
      <c r="I66" s="5"/>
      <c r="J66" s="15"/>
      <c r="K66" s="15"/>
      <c r="L66" s="17"/>
      <c r="M66" s="17"/>
      <c r="N66" s="18"/>
      <c r="O66" s="16"/>
      <c r="P66" s="16"/>
      <c r="Q66" s="18"/>
      <c r="R66" s="36"/>
    </row>
    <row r="67" spans="1:18" s="10" customFormat="1" ht="9.75" customHeight="1" x14ac:dyDescent="0.2">
      <c r="A67" s="45"/>
      <c r="B67" s="5"/>
      <c r="C67" s="5"/>
      <c r="D67" s="5"/>
      <c r="E67" s="13"/>
      <c r="F67" s="13"/>
      <c r="G67" s="15"/>
      <c r="H67" s="15"/>
      <c r="I67" s="5"/>
      <c r="J67" s="15"/>
      <c r="K67" s="15"/>
      <c r="L67" s="17"/>
      <c r="M67" s="17"/>
      <c r="N67" s="18"/>
      <c r="O67" s="16"/>
      <c r="P67" s="16"/>
      <c r="Q67" s="18"/>
      <c r="R67" s="36"/>
    </row>
    <row r="68" spans="1:18" s="10" customFormat="1" ht="9.75" customHeight="1" x14ac:dyDescent="0.2">
      <c r="A68" s="1"/>
      <c r="B68" s="5"/>
      <c r="C68" s="6"/>
      <c r="D68" s="5"/>
      <c r="E68" s="6"/>
      <c r="F68" s="5"/>
      <c r="G68" s="62"/>
      <c r="H68" s="63"/>
      <c r="I68" s="14"/>
      <c r="J68" s="18"/>
      <c r="K68" s="18"/>
      <c r="L68" s="16"/>
      <c r="M68" s="17"/>
      <c r="N68" s="18"/>
      <c r="O68" s="16"/>
      <c r="P68" s="16"/>
      <c r="Q68" s="18"/>
      <c r="R68" s="36"/>
    </row>
    <row r="69" spans="1:18" s="10" customFormat="1" ht="10.5" customHeight="1" x14ac:dyDescent="0.2">
      <c r="A69" s="61"/>
      <c r="B69" s="30"/>
      <c r="C69" s="16"/>
      <c r="D69" s="15"/>
      <c r="E69" s="15"/>
      <c r="F69" s="29"/>
      <c r="G69" s="29"/>
      <c r="H69" s="29"/>
      <c r="I69" s="12"/>
      <c r="J69" s="29"/>
      <c r="K69" s="29"/>
      <c r="L69" s="64"/>
      <c r="M69" s="17"/>
      <c r="N69" s="18"/>
      <c r="O69" s="16"/>
      <c r="P69" s="16"/>
      <c r="Q69" s="18"/>
      <c r="R69" s="36"/>
    </row>
    <row r="70" spans="1:18" s="10" customFormat="1" ht="10.5" customHeight="1" x14ac:dyDescent="0.2">
      <c r="A70" s="61"/>
      <c r="B70" s="30"/>
      <c r="C70" s="16"/>
      <c r="D70" s="15"/>
      <c r="E70" s="15"/>
      <c r="F70" s="29"/>
      <c r="G70" s="29"/>
      <c r="H70" s="29"/>
      <c r="I70" s="12"/>
      <c r="J70" s="29"/>
      <c r="K70" s="29"/>
      <c r="L70" s="64"/>
      <c r="M70" s="17"/>
      <c r="N70" s="18"/>
      <c r="O70" s="16"/>
      <c r="P70" s="16"/>
      <c r="Q70" s="18"/>
      <c r="R70" s="36"/>
    </row>
    <row r="71" spans="1:18" s="10" customFormat="1" ht="10.5" customHeight="1" x14ac:dyDescent="0.2">
      <c r="A71" s="61"/>
      <c r="B71" s="30"/>
      <c r="C71" s="16"/>
      <c r="D71" s="15"/>
      <c r="E71" s="15"/>
      <c r="F71" s="29"/>
      <c r="G71" s="29"/>
      <c r="H71" s="29"/>
      <c r="I71" s="12"/>
      <c r="J71" s="29"/>
      <c r="K71" s="29"/>
      <c r="L71" s="64"/>
      <c r="M71" s="17"/>
      <c r="N71" s="18"/>
      <c r="O71" s="16"/>
      <c r="P71" s="16"/>
      <c r="Q71" s="18"/>
      <c r="R71" s="36"/>
    </row>
    <row r="72" spans="1:18" s="10" customFormat="1" ht="10.5" customHeight="1" x14ac:dyDescent="0.2">
      <c r="A72" s="61"/>
      <c r="B72" s="30"/>
      <c r="C72" s="16"/>
      <c r="D72" s="15"/>
      <c r="E72" s="15"/>
      <c r="F72" s="29"/>
      <c r="G72" s="29"/>
      <c r="H72" s="29"/>
      <c r="I72" s="12"/>
      <c r="J72" s="29"/>
      <c r="K72" s="29"/>
      <c r="L72" s="64"/>
      <c r="M72" s="17"/>
      <c r="N72" s="18"/>
      <c r="O72" s="16"/>
      <c r="P72" s="16"/>
      <c r="Q72" s="18"/>
      <c r="R72" s="36"/>
    </row>
    <row r="73" spans="1:18" s="10" customFormat="1" ht="10.5" customHeight="1" x14ac:dyDescent="0.2">
      <c r="A73" s="61"/>
      <c r="B73" s="30"/>
      <c r="C73" s="16"/>
      <c r="D73" s="15"/>
      <c r="E73" s="15"/>
      <c r="F73" s="29"/>
      <c r="G73" s="29"/>
      <c r="H73" s="29"/>
      <c r="I73" s="12"/>
      <c r="J73" s="29"/>
      <c r="K73" s="29"/>
      <c r="L73" s="64"/>
      <c r="M73" s="17"/>
      <c r="N73" s="18"/>
      <c r="O73" s="16"/>
      <c r="P73" s="16"/>
      <c r="Q73" s="18"/>
      <c r="R73" s="36"/>
    </row>
    <row r="74" spans="1:18" s="10" customFormat="1" ht="10.5" customHeight="1" x14ac:dyDescent="0.2">
      <c r="A74" s="61"/>
      <c r="B74" s="30"/>
      <c r="C74" s="16"/>
      <c r="D74" s="15"/>
      <c r="E74" s="15"/>
      <c r="F74" s="29"/>
      <c r="G74" s="29"/>
      <c r="H74" s="29"/>
      <c r="I74" s="12"/>
      <c r="J74" s="29"/>
      <c r="K74" s="29"/>
      <c r="L74" s="64"/>
      <c r="M74" s="17"/>
      <c r="N74" s="18"/>
      <c r="O74" s="16"/>
      <c r="P74" s="16"/>
      <c r="Q74" s="18"/>
      <c r="R74" s="36"/>
    </row>
    <row r="75" spans="1:18" s="10" customFormat="1" ht="10.5" customHeight="1" x14ac:dyDescent="0.2">
      <c r="A75" s="61"/>
      <c r="B75" s="30"/>
      <c r="C75" s="16"/>
      <c r="D75" s="15"/>
      <c r="E75" s="15"/>
      <c r="F75" s="29"/>
      <c r="G75" s="29"/>
      <c r="H75" s="29"/>
      <c r="I75" s="12"/>
      <c r="J75" s="29"/>
      <c r="K75" s="29"/>
      <c r="L75" s="64"/>
      <c r="M75" s="17"/>
      <c r="N75" s="18"/>
      <c r="O75" s="16"/>
      <c r="P75" s="16"/>
      <c r="Q75" s="18"/>
      <c r="R75" s="36"/>
    </row>
    <row r="76" spans="1:18" s="10" customFormat="1" ht="10.5" customHeight="1" x14ac:dyDescent="0.2">
      <c r="A76" s="61"/>
      <c r="B76" s="30"/>
      <c r="C76" s="16"/>
      <c r="D76" s="15"/>
      <c r="E76" s="15"/>
      <c r="F76" s="29"/>
      <c r="G76" s="29"/>
      <c r="H76" s="29"/>
      <c r="I76" s="12"/>
      <c r="J76" s="29"/>
      <c r="K76" s="29"/>
      <c r="L76" s="64"/>
      <c r="M76" s="17"/>
      <c r="N76" s="18"/>
      <c r="O76" s="16"/>
      <c r="P76" s="16"/>
      <c r="Q76" s="18"/>
      <c r="R76" s="36"/>
    </row>
    <row r="77" spans="1:18" s="10" customFormat="1" ht="10.5" customHeight="1" x14ac:dyDescent="0.2">
      <c r="A77" s="61"/>
      <c r="B77" s="30"/>
      <c r="C77" s="16"/>
      <c r="D77" s="15"/>
      <c r="E77" s="15"/>
      <c r="F77" s="29"/>
      <c r="G77" s="29"/>
      <c r="H77" s="29"/>
      <c r="I77" s="12"/>
      <c r="J77" s="29"/>
      <c r="K77" s="29"/>
      <c r="L77" s="64"/>
      <c r="M77" s="17"/>
      <c r="N77" s="18"/>
      <c r="O77" s="16"/>
      <c r="P77" s="16"/>
      <c r="Q77" s="18"/>
      <c r="R77" s="36"/>
    </row>
    <row r="78" spans="1:18" s="10" customFormat="1" ht="10.5" customHeight="1" x14ac:dyDescent="0.2">
      <c r="A78" s="61"/>
      <c r="B78" s="30"/>
      <c r="C78" s="16"/>
      <c r="D78" s="15"/>
      <c r="E78" s="15"/>
      <c r="F78" s="29"/>
      <c r="G78" s="29"/>
      <c r="H78" s="29"/>
      <c r="I78" s="12"/>
      <c r="J78" s="29"/>
      <c r="K78" s="29"/>
      <c r="L78" s="64"/>
      <c r="M78" s="17"/>
      <c r="N78" s="18"/>
      <c r="O78" s="16"/>
      <c r="P78" s="16"/>
      <c r="Q78" s="18"/>
      <c r="R78" s="36"/>
    </row>
    <row r="79" spans="1:18" s="10" customFormat="1" ht="10.5" customHeight="1" x14ac:dyDescent="0.2">
      <c r="A79" s="61"/>
      <c r="B79" s="30"/>
      <c r="C79" s="16"/>
      <c r="D79" s="15"/>
      <c r="E79" s="15"/>
      <c r="F79" s="15"/>
      <c r="G79" s="15"/>
      <c r="H79" s="17"/>
      <c r="I79" s="5"/>
      <c r="J79" s="15"/>
      <c r="K79" s="15"/>
      <c r="L79" s="64"/>
      <c r="M79" s="17"/>
      <c r="N79" s="18"/>
      <c r="O79" s="16"/>
      <c r="P79" s="16"/>
      <c r="Q79" s="18"/>
      <c r="R79" s="36"/>
    </row>
    <row r="80" spans="1:18" s="10" customFormat="1" ht="10.5" customHeight="1" x14ac:dyDescent="0.2">
      <c r="A80" s="61"/>
      <c r="B80" s="30"/>
      <c r="C80" s="16"/>
      <c r="D80" s="15"/>
      <c r="E80" s="15"/>
      <c r="F80" s="29"/>
      <c r="G80" s="29"/>
      <c r="H80" s="29"/>
      <c r="I80" s="12"/>
      <c r="J80" s="29"/>
      <c r="K80" s="29"/>
      <c r="L80" s="64"/>
      <c r="M80" s="17"/>
      <c r="N80" s="18"/>
      <c r="O80" s="16"/>
      <c r="P80" s="16"/>
      <c r="Q80" s="18"/>
      <c r="R80" s="36"/>
    </row>
    <row r="81" spans="1:18" s="10" customFormat="1" ht="10.5" customHeight="1" x14ac:dyDescent="0.2">
      <c r="A81" s="61"/>
      <c r="B81" s="30"/>
      <c r="C81" s="16"/>
      <c r="D81" s="15"/>
      <c r="E81" s="15"/>
      <c r="F81" s="29"/>
      <c r="G81" s="29"/>
      <c r="H81" s="29"/>
      <c r="I81" s="12"/>
      <c r="J81" s="29"/>
      <c r="K81" s="29"/>
      <c r="L81" s="64"/>
      <c r="M81" s="17"/>
      <c r="N81" s="18"/>
      <c r="O81" s="16"/>
      <c r="P81" s="16"/>
      <c r="Q81" s="18"/>
      <c r="R81" s="36"/>
    </row>
    <row r="82" spans="1:18" s="10" customFormat="1" ht="12" customHeight="1" x14ac:dyDescent="0.2">
      <c r="A82" s="61"/>
      <c r="B82" s="30"/>
      <c r="C82" s="16"/>
      <c r="D82" s="15"/>
      <c r="E82" s="15"/>
      <c r="F82" s="29"/>
      <c r="G82" s="29"/>
      <c r="H82" s="29"/>
      <c r="I82" s="12"/>
      <c r="J82" s="29"/>
      <c r="K82" s="29"/>
      <c r="L82" s="64"/>
      <c r="M82" s="17"/>
      <c r="N82" s="18"/>
      <c r="O82" s="16"/>
      <c r="P82" s="16"/>
      <c r="Q82" s="18"/>
      <c r="R82" s="36"/>
    </row>
    <row r="83" spans="1:18" s="10" customFormat="1" ht="10.5" customHeight="1" x14ac:dyDescent="0.2">
      <c r="A83" s="1"/>
      <c r="B83" s="15"/>
      <c r="C83" s="16"/>
      <c r="D83" s="15"/>
      <c r="E83" s="15"/>
      <c r="F83" s="29"/>
      <c r="G83" s="29"/>
      <c r="H83" s="29"/>
      <c r="I83" s="12"/>
      <c r="J83" s="29"/>
      <c r="K83" s="29"/>
      <c r="L83" s="64"/>
      <c r="M83" s="17"/>
      <c r="N83" s="18"/>
      <c r="O83" s="16"/>
      <c r="P83" s="16"/>
      <c r="Q83" s="18"/>
      <c r="R83" s="36"/>
    </row>
    <row r="84" spans="1:18" s="10" customFormat="1" ht="10.5" customHeight="1" x14ac:dyDescent="0.2">
      <c r="A84" s="1"/>
      <c r="B84" s="15"/>
      <c r="C84" s="16"/>
      <c r="D84" s="15"/>
      <c r="E84" s="15"/>
      <c r="F84" s="15"/>
      <c r="G84" s="15"/>
      <c r="H84" s="17"/>
      <c r="I84" s="5"/>
      <c r="J84" s="15"/>
      <c r="K84" s="15"/>
      <c r="L84" s="64"/>
      <c r="M84" s="17"/>
      <c r="N84" s="18"/>
      <c r="O84" s="16"/>
      <c r="P84" s="16"/>
      <c r="Q84" s="18"/>
      <c r="R84" s="36"/>
    </row>
    <row r="85" spans="1:18" s="10" customFormat="1" ht="10.5" customHeight="1" x14ac:dyDescent="0.2">
      <c r="A85" s="1"/>
      <c r="B85" s="15"/>
      <c r="C85" s="16"/>
      <c r="D85" s="15"/>
      <c r="E85" s="15"/>
      <c r="F85" s="29"/>
      <c r="G85" s="29"/>
      <c r="H85" s="29"/>
      <c r="I85" s="12"/>
      <c r="J85" s="29"/>
      <c r="K85" s="29"/>
      <c r="L85" s="64"/>
      <c r="M85" s="17"/>
      <c r="N85" s="18"/>
      <c r="O85" s="16"/>
      <c r="P85" s="16"/>
      <c r="Q85" s="18"/>
      <c r="R85" s="36"/>
    </row>
    <row r="86" spans="1:18" s="10" customFormat="1" ht="10.5" customHeight="1" x14ac:dyDescent="0.2">
      <c r="A86" s="1"/>
      <c r="B86" s="15"/>
      <c r="C86" s="16"/>
      <c r="D86" s="15"/>
      <c r="E86" s="15"/>
      <c r="F86" s="29"/>
      <c r="G86" s="29"/>
      <c r="H86" s="29"/>
      <c r="I86" s="12"/>
      <c r="J86" s="29"/>
      <c r="K86" s="29"/>
      <c r="L86" s="64"/>
      <c r="M86" s="17"/>
      <c r="N86" s="18"/>
      <c r="O86" s="16"/>
      <c r="P86" s="16"/>
      <c r="Q86" s="18"/>
      <c r="R86" s="36"/>
    </row>
    <row r="87" spans="1:18" s="10" customFormat="1" ht="10.5" customHeight="1" x14ac:dyDescent="0.2">
      <c r="A87" s="1"/>
      <c r="B87" s="15"/>
      <c r="C87" s="16"/>
      <c r="D87" s="15"/>
      <c r="E87" s="15"/>
      <c r="F87" s="29"/>
      <c r="G87" s="29"/>
      <c r="H87" s="29"/>
      <c r="I87" s="12"/>
      <c r="J87" s="29"/>
      <c r="K87" s="29"/>
      <c r="L87" s="64"/>
      <c r="M87" s="17"/>
      <c r="N87" s="18"/>
      <c r="O87" s="16"/>
      <c r="P87" s="16"/>
      <c r="Q87" s="18"/>
      <c r="R87" s="36"/>
    </row>
    <row r="88" spans="1:18" s="10" customFormat="1" ht="10.5" customHeight="1" x14ac:dyDescent="0.2">
      <c r="A88" s="1"/>
      <c r="B88" s="15"/>
      <c r="C88" s="16"/>
      <c r="D88" s="15"/>
      <c r="E88" s="15"/>
      <c r="F88" s="29"/>
      <c r="G88" s="29"/>
      <c r="H88" s="29"/>
      <c r="I88" s="12"/>
      <c r="J88" s="29"/>
      <c r="K88" s="29"/>
      <c r="L88" s="64"/>
      <c r="M88" s="17"/>
      <c r="N88" s="18"/>
      <c r="O88" s="16"/>
      <c r="P88" s="16"/>
      <c r="Q88" s="18"/>
      <c r="R88" s="36"/>
    </row>
    <row r="89" spans="1:18" s="10" customFormat="1" ht="10.5" customHeight="1" x14ac:dyDescent="0.2">
      <c r="A89" s="1"/>
      <c r="B89" s="15"/>
      <c r="C89" s="16"/>
      <c r="D89" s="15"/>
      <c r="E89" s="15"/>
      <c r="F89" s="29"/>
      <c r="G89" s="29"/>
      <c r="H89" s="29"/>
      <c r="I89" s="12"/>
      <c r="J89" s="29"/>
      <c r="K89" s="29"/>
      <c r="L89" s="64"/>
      <c r="M89" s="17"/>
      <c r="N89" s="18"/>
      <c r="O89" s="16"/>
      <c r="P89" s="16"/>
      <c r="Q89" s="18"/>
      <c r="R89" s="36"/>
    </row>
    <row r="90" spans="1:18" s="10" customFormat="1" ht="10.5" customHeight="1" x14ac:dyDescent="0.2">
      <c r="A90" s="1"/>
      <c r="B90" s="15"/>
      <c r="C90" s="16"/>
      <c r="D90" s="15"/>
      <c r="E90" s="15"/>
      <c r="F90" s="29"/>
      <c r="G90" s="29"/>
      <c r="H90" s="29"/>
      <c r="I90" s="12"/>
      <c r="J90" s="29"/>
      <c r="K90" s="29"/>
      <c r="L90" s="64"/>
      <c r="M90" s="17"/>
      <c r="N90" s="18"/>
      <c r="O90" s="16"/>
      <c r="P90" s="16"/>
      <c r="Q90" s="18"/>
      <c r="R90" s="36"/>
    </row>
    <row r="91" spans="1:18" s="10" customFormat="1" ht="10.5" customHeight="1" x14ac:dyDescent="0.2">
      <c r="A91" s="1"/>
      <c r="B91" s="15"/>
      <c r="C91" s="16"/>
      <c r="D91" s="15"/>
      <c r="E91" s="15"/>
      <c r="F91" s="29"/>
      <c r="G91" s="29"/>
      <c r="H91" s="29"/>
      <c r="I91" s="12"/>
      <c r="J91" s="29"/>
      <c r="K91" s="29"/>
      <c r="L91" s="64"/>
      <c r="M91" s="17"/>
      <c r="N91" s="18"/>
      <c r="O91" s="16"/>
      <c r="P91" s="16"/>
      <c r="Q91" s="18"/>
      <c r="R91" s="36"/>
    </row>
    <row r="92" spans="1:18" s="10" customFormat="1" ht="10.5" customHeight="1" x14ac:dyDescent="0.2">
      <c r="A92" s="1"/>
      <c r="B92" s="15"/>
      <c r="C92" s="16"/>
      <c r="D92" s="15"/>
      <c r="E92" s="15"/>
      <c r="F92" s="29"/>
      <c r="G92" s="29"/>
      <c r="H92" s="29"/>
      <c r="I92" s="12"/>
      <c r="J92" s="29"/>
      <c r="K92" s="29"/>
      <c r="L92" s="64"/>
      <c r="M92" s="17"/>
      <c r="N92" s="18"/>
      <c r="O92" s="16"/>
      <c r="P92" s="16"/>
      <c r="Q92" s="18"/>
      <c r="R92" s="36"/>
    </row>
    <row r="93" spans="1:18" s="10" customFormat="1" ht="10.5" customHeight="1" x14ac:dyDescent="0.2">
      <c r="A93" s="1"/>
      <c r="B93" s="15"/>
      <c r="C93" s="16"/>
      <c r="D93" s="15"/>
      <c r="E93" s="15"/>
      <c r="F93" s="29"/>
      <c r="G93" s="29"/>
      <c r="H93" s="29"/>
      <c r="I93" s="12"/>
      <c r="J93" s="29"/>
      <c r="K93" s="29"/>
      <c r="L93" s="64"/>
      <c r="M93" s="17"/>
      <c r="N93" s="18"/>
      <c r="O93" s="16"/>
      <c r="P93" s="16"/>
      <c r="Q93" s="18"/>
      <c r="R93" s="36"/>
    </row>
    <row r="94" spans="1:18" s="10" customFormat="1" ht="10.5" customHeight="1" x14ac:dyDescent="0.2">
      <c r="A94" s="1"/>
      <c r="B94" s="15"/>
      <c r="C94" s="16"/>
      <c r="D94" s="15"/>
      <c r="E94" s="15"/>
      <c r="F94" s="29"/>
      <c r="G94" s="29"/>
      <c r="H94" s="29"/>
      <c r="I94" s="12"/>
      <c r="J94" s="29"/>
      <c r="K94" s="29"/>
      <c r="L94" s="64"/>
      <c r="M94" s="17"/>
      <c r="N94" s="18"/>
      <c r="O94" s="16"/>
      <c r="P94" s="16"/>
      <c r="Q94" s="18"/>
      <c r="R94" s="36"/>
    </row>
    <row r="95" spans="1:18" s="10" customFormat="1" ht="10.5" customHeight="1" x14ac:dyDescent="0.2">
      <c r="A95" s="1"/>
      <c r="B95" s="15"/>
      <c r="C95" s="16"/>
      <c r="D95" s="15"/>
      <c r="E95" s="15"/>
      <c r="F95" s="29"/>
      <c r="G95" s="29"/>
      <c r="H95" s="29"/>
      <c r="I95" s="12"/>
      <c r="J95" s="29"/>
      <c r="K95" s="29"/>
      <c r="L95" s="64"/>
      <c r="M95" s="17"/>
      <c r="N95" s="18"/>
      <c r="O95" s="16"/>
      <c r="P95" s="16"/>
      <c r="Q95" s="18"/>
      <c r="R95" s="36"/>
    </row>
    <row r="96" spans="1:18" s="10" customFormat="1" ht="10.5" customHeight="1" x14ac:dyDescent="0.2">
      <c r="A96" s="1"/>
      <c r="B96" s="15"/>
      <c r="C96" s="16"/>
      <c r="D96" s="15"/>
      <c r="E96" s="15"/>
      <c r="F96" s="29"/>
      <c r="G96" s="29"/>
      <c r="H96" s="29"/>
      <c r="I96" s="12"/>
      <c r="J96" s="29"/>
      <c r="K96" s="29"/>
      <c r="L96" s="64"/>
      <c r="M96" s="17"/>
      <c r="N96" s="18"/>
      <c r="O96" s="16"/>
      <c r="P96" s="16"/>
      <c r="Q96" s="18"/>
      <c r="R96" s="36"/>
    </row>
    <row r="97" spans="1:18" s="10" customFormat="1" ht="10.5" customHeight="1" x14ac:dyDescent="0.2">
      <c r="A97" s="1"/>
      <c r="B97" s="15"/>
      <c r="C97" s="16"/>
      <c r="D97" s="15"/>
      <c r="E97" s="15"/>
      <c r="F97" s="29"/>
      <c r="G97" s="29"/>
      <c r="H97" s="29"/>
      <c r="I97" s="12"/>
      <c r="J97" s="29"/>
      <c r="K97" s="29"/>
      <c r="L97" s="64"/>
      <c r="M97" s="17"/>
      <c r="N97" s="18"/>
      <c r="O97" s="16"/>
      <c r="P97" s="16"/>
      <c r="Q97" s="18"/>
      <c r="R97" s="36"/>
    </row>
    <row r="98" spans="1:18" s="10" customFormat="1" ht="10.5" customHeight="1" x14ac:dyDescent="0.2">
      <c r="A98" s="1"/>
      <c r="B98" s="15"/>
      <c r="C98" s="16"/>
      <c r="D98" s="15"/>
      <c r="E98" s="15"/>
      <c r="F98" s="29"/>
      <c r="G98" s="29"/>
      <c r="H98" s="29"/>
      <c r="I98" s="12"/>
      <c r="J98" s="29"/>
      <c r="K98" s="29"/>
      <c r="L98" s="64"/>
      <c r="M98" s="17"/>
      <c r="N98" s="18"/>
      <c r="O98" s="16"/>
      <c r="P98" s="16"/>
      <c r="Q98" s="18"/>
      <c r="R98" s="36"/>
    </row>
    <row r="99" spans="1:18" s="10" customFormat="1" ht="10.5" customHeight="1" x14ac:dyDescent="0.2">
      <c r="A99" s="1"/>
      <c r="B99" s="15"/>
      <c r="C99" s="16"/>
      <c r="D99" s="15"/>
      <c r="E99" s="15"/>
      <c r="F99" s="29"/>
      <c r="G99" s="29"/>
      <c r="H99" s="29"/>
      <c r="I99" s="12"/>
      <c r="J99" s="29"/>
      <c r="K99" s="29"/>
      <c r="L99" s="64"/>
      <c r="M99" s="17"/>
      <c r="N99" s="18"/>
      <c r="O99" s="16"/>
      <c r="P99" s="16"/>
      <c r="Q99" s="18"/>
      <c r="R99" s="36"/>
    </row>
    <row r="100" spans="1:18" s="10" customFormat="1" ht="10.5" customHeight="1" x14ac:dyDescent="0.2">
      <c r="A100" s="1"/>
      <c r="B100" s="15"/>
      <c r="C100" s="16"/>
      <c r="D100" s="15"/>
      <c r="E100" s="15"/>
      <c r="F100" s="29"/>
      <c r="G100" s="29"/>
      <c r="H100" s="29"/>
      <c r="I100" s="12"/>
      <c r="J100" s="29"/>
      <c r="K100" s="29"/>
      <c r="L100" s="64"/>
      <c r="M100" s="17"/>
      <c r="N100" s="18"/>
      <c r="O100" s="16"/>
      <c r="P100" s="16"/>
      <c r="Q100" s="18"/>
      <c r="R100" s="36"/>
    </row>
    <row r="101" spans="1:18" s="10" customFormat="1" ht="10.5" customHeight="1" x14ac:dyDescent="0.2">
      <c r="A101" s="1"/>
      <c r="B101" s="15"/>
      <c r="C101" s="16"/>
      <c r="D101" s="65"/>
      <c r="E101" s="15"/>
      <c r="F101" s="29"/>
      <c r="G101" s="29"/>
      <c r="H101" s="29"/>
      <c r="I101" s="12"/>
      <c r="J101" s="29"/>
      <c r="K101" s="29"/>
      <c r="L101" s="64"/>
      <c r="M101" s="17"/>
      <c r="N101" s="18"/>
      <c r="O101" s="16"/>
      <c r="P101" s="16"/>
      <c r="Q101" s="18"/>
      <c r="R101" s="36"/>
    </row>
    <row r="102" spans="1:18" s="10" customFormat="1" ht="10.5" customHeight="1" x14ac:dyDescent="0.2">
      <c r="A102" s="1"/>
      <c r="B102" s="15"/>
      <c r="C102" s="16"/>
      <c r="D102" s="65"/>
      <c r="E102" s="15"/>
      <c r="F102" s="66"/>
      <c r="G102" s="66"/>
      <c r="H102" s="66"/>
      <c r="I102" s="67"/>
      <c r="J102" s="66"/>
      <c r="K102" s="66"/>
      <c r="L102" s="66"/>
      <c r="M102" s="17"/>
      <c r="N102" s="18"/>
      <c r="O102" s="16"/>
      <c r="P102" s="16"/>
      <c r="Q102" s="18"/>
      <c r="R102" s="36"/>
    </row>
    <row r="103" spans="1:18" s="10" customFormat="1" ht="10.5" customHeight="1" x14ac:dyDescent="0.2">
      <c r="A103" s="1"/>
      <c r="B103" s="15"/>
      <c r="C103" s="16"/>
      <c r="D103" s="15"/>
      <c r="E103" s="65"/>
      <c r="F103" s="60"/>
      <c r="G103" s="60"/>
      <c r="H103" s="60"/>
      <c r="I103" s="49"/>
      <c r="J103" s="60"/>
      <c r="K103" s="60"/>
      <c r="L103" s="68"/>
      <c r="M103" s="17"/>
      <c r="N103" s="18"/>
      <c r="O103" s="16"/>
      <c r="P103" s="16"/>
      <c r="Q103" s="18"/>
      <c r="R103" s="36"/>
    </row>
    <row r="104" spans="1:18" s="10" customFormat="1" ht="10.5" customHeight="1" x14ac:dyDescent="0.2">
      <c r="A104" s="1"/>
      <c r="B104" s="15"/>
      <c r="C104" s="16"/>
      <c r="D104" s="15"/>
      <c r="E104" s="15"/>
      <c r="F104" s="60"/>
      <c r="G104" s="60"/>
      <c r="H104" s="60"/>
      <c r="I104" s="49"/>
      <c r="J104" s="60"/>
      <c r="K104" s="60"/>
      <c r="L104" s="16"/>
      <c r="M104" s="17"/>
      <c r="N104" s="18"/>
      <c r="O104" s="16"/>
      <c r="P104" s="16"/>
      <c r="Q104" s="18"/>
      <c r="R104" s="36"/>
    </row>
    <row r="105" spans="1:18" s="10" customFormat="1" ht="10.5" customHeight="1" x14ac:dyDescent="0.2">
      <c r="A105" s="1"/>
      <c r="B105" s="15"/>
      <c r="C105" s="16"/>
      <c r="D105" s="15"/>
      <c r="E105" s="15"/>
      <c r="F105" s="53"/>
      <c r="G105" s="15"/>
      <c r="H105" s="17"/>
      <c r="I105" s="5"/>
      <c r="J105" s="15"/>
      <c r="K105" s="15"/>
      <c r="L105" s="16"/>
      <c r="M105" s="17"/>
      <c r="N105" s="18"/>
      <c r="O105" s="16"/>
      <c r="P105" s="16"/>
      <c r="Q105" s="18"/>
      <c r="R105" s="36"/>
    </row>
    <row r="106" spans="1:18" s="10" customFormat="1" ht="10.5" customHeight="1" x14ac:dyDescent="0.2">
      <c r="A106" s="1"/>
      <c r="B106" s="15"/>
      <c r="C106" s="16"/>
      <c r="D106" s="15"/>
      <c r="E106" s="16"/>
      <c r="F106" s="16"/>
      <c r="G106" s="16"/>
      <c r="H106" s="16"/>
      <c r="I106" s="6"/>
      <c r="J106" s="16"/>
      <c r="K106" s="16"/>
      <c r="L106" s="16"/>
      <c r="M106" s="17"/>
      <c r="N106" s="18"/>
      <c r="O106" s="16"/>
      <c r="P106" s="16"/>
      <c r="Q106" s="18"/>
      <c r="R106" s="36"/>
    </row>
    <row r="107" spans="1:18" s="10" customFormat="1" ht="10.5" customHeight="1" x14ac:dyDescent="0.2">
      <c r="A107" s="1"/>
      <c r="B107" s="15"/>
      <c r="C107" s="16"/>
      <c r="D107" s="15"/>
      <c r="E107" s="16"/>
      <c r="F107" s="29"/>
      <c r="G107" s="29"/>
      <c r="H107" s="29"/>
      <c r="I107" s="12"/>
      <c r="J107" s="29"/>
      <c r="K107" s="29"/>
      <c r="L107" s="59"/>
      <c r="M107" s="17"/>
      <c r="N107" s="18"/>
      <c r="O107" s="16"/>
      <c r="P107" s="16"/>
      <c r="Q107" s="18"/>
      <c r="R107" s="36"/>
    </row>
    <row r="108" spans="1:18" s="10" customFormat="1" ht="11.25" x14ac:dyDescent="0.2">
      <c r="A108" s="1"/>
      <c r="B108" s="15"/>
      <c r="C108" s="16"/>
      <c r="D108" s="15"/>
      <c r="E108" s="16"/>
      <c r="F108" s="15"/>
      <c r="G108" s="29"/>
      <c r="H108" s="29"/>
      <c r="I108" s="50"/>
      <c r="J108" s="52"/>
      <c r="K108" s="52"/>
      <c r="L108" s="59"/>
      <c r="M108" s="17"/>
      <c r="N108" s="18"/>
      <c r="O108" s="16"/>
      <c r="P108" s="16"/>
      <c r="Q108" s="18"/>
      <c r="R108" s="36"/>
    </row>
    <row r="109" spans="1:18" s="10" customFormat="1" ht="11.25" x14ac:dyDescent="0.2">
      <c r="A109" s="1"/>
      <c r="B109" s="15"/>
      <c r="C109" s="16"/>
      <c r="D109" s="15"/>
      <c r="E109" s="16"/>
      <c r="F109" s="15"/>
      <c r="G109" s="29"/>
      <c r="H109" s="29"/>
      <c r="I109" s="12"/>
      <c r="J109" s="29"/>
      <c r="K109" s="29"/>
      <c r="L109" s="16"/>
      <c r="M109" s="17"/>
      <c r="N109" s="18"/>
      <c r="O109" s="16"/>
      <c r="P109" s="16"/>
      <c r="Q109" s="18"/>
      <c r="R109" s="36"/>
    </row>
    <row r="110" spans="1:18" s="10" customFormat="1" ht="11.25" x14ac:dyDescent="0.2">
      <c r="A110" s="1"/>
      <c r="B110" s="15"/>
      <c r="C110" s="16"/>
      <c r="D110" s="15"/>
      <c r="E110" s="16"/>
      <c r="F110" s="15"/>
      <c r="G110" s="15"/>
      <c r="H110" s="15"/>
      <c r="I110" s="5"/>
      <c r="J110" s="15"/>
      <c r="K110" s="15"/>
      <c r="L110" s="17"/>
      <c r="M110" s="17"/>
      <c r="N110" s="59"/>
      <c r="O110" s="16"/>
      <c r="P110" s="16"/>
      <c r="Q110" s="18"/>
      <c r="R110" s="36"/>
    </row>
    <row r="111" spans="1:18" s="10" customFormat="1" ht="11.25" x14ac:dyDescent="0.2">
      <c r="A111" s="1"/>
      <c r="B111" s="15"/>
      <c r="C111" s="16"/>
      <c r="D111" s="15"/>
      <c r="E111" s="16"/>
      <c r="F111" s="15"/>
      <c r="G111" s="15"/>
      <c r="H111" s="15"/>
      <c r="I111" s="5"/>
      <c r="J111" s="15"/>
      <c r="K111" s="15"/>
      <c r="L111" s="17"/>
      <c r="M111" s="17"/>
      <c r="N111" s="18"/>
      <c r="O111" s="16"/>
      <c r="P111" s="16"/>
      <c r="Q111" s="18"/>
      <c r="R111" s="36"/>
    </row>
    <row r="112" spans="1:18" s="10" customFormat="1" ht="11.25" x14ac:dyDescent="0.2">
      <c r="A112" s="1"/>
      <c r="B112" s="15"/>
      <c r="C112" s="16"/>
      <c r="D112" s="15"/>
      <c r="E112" s="16"/>
      <c r="F112" s="15"/>
      <c r="G112" s="15"/>
      <c r="H112" s="15"/>
      <c r="I112" s="5"/>
      <c r="J112" s="15"/>
      <c r="K112" s="15"/>
      <c r="L112" s="17"/>
      <c r="M112" s="17"/>
      <c r="N112" s="18"/>
      <c r="O112" s="16"/>
      <c r="P112" s="16"/>
      <c r="Q112" s="18"/>
      <c r="R112" s="36"/>
    </row>
    <row r="113" spans="1:18" s="10" customFormat="1" ht="11.25" x14ac:dyDescent="0.2">
      <c r="A113" s="1"/>
      <c r="B113" s="15"/>
      <c r="C113" s="16"/>
      <c r="D113" s="15"/>
      <c r="E113" s="16"/>
      <c r="F113" s="15"/>
      <c r="G113" s="15"/>
      <c r="H113" s="15"/>
      <c r="I113" s="5"/>
      <c r="J113" s="29"/>
      <c r="K113" s="15"/>
      <c r="L113" s="17"/>
      <c r="M113" s="17"/>
      <c r="N113" s="18"/>
      <c r="O113" s="16"/>
      <c r="P113" s="16"/>
      <c r="Q113" s="18"/>
      <c r="R113" s="36"/>
    </row>
    <row r="114" spans="1:18" x14ac:dyDescent="0.2">
      <c r="F114" s="15"/>
      <c r="H114" s="83"/>
    </row>
    <row r="115" spans="1:18" x14ac:dyDescent="0.2">
      <c r="F115" s="15"/>
      <c r="I115" s="78"/>
      <c r="N115" s="39"/>
    </row>
    <row r="116" spans="1:18" x14ac:dyDescent="0.2">
      <c r="F116" s="15"/>
      <c r="N116" s="39"/>
    </row>
    <row r="117" spans="1:18" x14ac:dyDescent="0.2">
      <c r="N117" s="41"/>
    </row>
  </sheetData>
  <autoFilter ref="A4:R104" xr:uid="{00000000-0001-0000-0000-000000000000}"/>
  <sortState xmlns:xlrd2="http://schemas.microsoft.com/office/spreadsheetml/2017/richdata2" ref="G64:G80">
    <sortCondition ref="G62"/>
  </sortState>
  <mergeCells count="6">
    <mergeCell ref="I3:M3"/>
    <mergeCell ref="A47:F47"/>
    <mergeCell ref="A44:F44"/>
    <mergeCell ref="A45:F45"/>
    <mergeCell ref="A46:F46"/>
    <mergeCell ref="F3:H3"/>
  </mergeCells>
  <phoneticPr fontId="19" type="noConversion"/>
  <pageMargins left="0.23622047244094491" right="0.23622047244094491" top="0.74803149606299213" bottom="0.74803149606299213" header="0.31496062992125984" footer="0.31496062992125984"/>
  <pageSetup paperSize="8" scale="29" orientation="landscape" r:id="rId1"/>
  <headerFooter>
    <oddFooter>Page &amp;P</oddFooter>
  </headerFooter>
  <ignoredErrors>
    <ignoredError sqref="H18 H22 H37" formula="1"/>
  </ignoredErrors>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Pasākumi_kārtas</vt:lpstr>
      <vt:lpstr>Pasākumi_kārtas!Drukāt_virsrakstus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Pukse 2</dc:creator>
  <cp:lastModifiedBy>Una Plaude</cp:lastModifiedBy>
  <cp:lastPrinted>2023-01-11T17:13:03Z</cp:lastPrinted>
  <dcterms:created xsi:type="dcterms:W3CDTF">2020-05-13T15:28:21Z</dcterms:created>
  <dcterms:modified xsi:type="dcterms:W3CDTF">2024-06-12T11:46:07Z</dcterms:modified>
</cp:coreProperties>
</file>