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d-plaud\Downloads\"/>
    </mc:Choice>
  </mc:AlternateContent>
  <xr:revisionPtr revIDLastSave="0" documentId="13_ncr:1_{77B55C51-1D41-4BBD-82B0-F7753242B948}" xr6:coauthVersionLast="47" xr6:coauthVersionMax="47" xr10:uidLastSave="{00000000-0000-0000-0000-000000000000}"/>
  <bookViews>
    <workbookView xWindow="-120" yWindow="-120" windowWidth="29040" windowHeight="15720" tabRatio="752" xr2:uid="{00000000-000D-0000-FFFF-FFFF00000000}"/>
  </bookViews>
  <sheets>
    <sheet name="Pasākumi_kārtas" sheetId="1" r:id="rId1"/>
  </sheets>
  <definedNames>
    <definedName name="_xlnm._FilterDatabase" localSheetId="0" hidden="1">Pasākumi_kārtas!$A$4:$R$90</definedName>
    <definedName name="_ftn1" localSheetId="0">Pasākumi_kārtas!#REF!</definedName>
    <definedName name="_ftn2" localSheetId="0">Pasākumi_kārtas!#REF!</definedName>
    <definedName name="_ftnref1" localSheetId="0">Pasākumi_kārtas!#REF!</definedName>
    <definedName name="_ftnref2" localSheetId="0">Pasākumi_kārtas!#REF!</definedName>
    <definedName name="_xlnm.Print_Titles" localSheetId="0">Pasākumi_kārtas!$3:$4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J6" i="1" l="1"/>
  <c r="J22" i="1" l="1"/>
  <c r="J23" i="1"/>
  <c r="K13" i="1" l="1"/>
  <c r="H13" i="1"/>
  <c r="G13" i="1" s="1"/>
  <c r="K12" i="1"/>
  <c r="L12" i="1"/>
  <c r="L13" i="1"/>
  <c r="H12" i="1"/>
  <c r="G12" i="1" s="1"/>
  <c r="M12" i="1" l="1"/>
  <c r="M13" i="1"/>
  <c r="L7" i="1" l="1"/>
  <c r="J8" i="1" l="1"/>
  <c r="K8" i="1" s="1"/>
  <c r="H8" i="1"/>
  <c r="G8" i="1" s="1"/>
  <c r="M8" i="1" l="1"/>
  <c r="L8" i="1"/>
  <c r="H18" i="1" l="1"/>
  <c r="L19" i="1" l="1"/>
  <c r="H19" i="1" l="1"/>
  <c r="L20" i="1" l="1"/>
  <c r="H20" i="1"/>
  <c r="G20" i="1" s="1"/>
  <c r="M20" i="1" l="1"/>
  <c r="K22" i="1" l="1"/>
  <c r="L24" i="1"/>
  <c r="H24" i="1"/>
  <c r="G24" i="1" s="1"/>
  <c r="M24" i="1" l="1"/>
  <c r="L23" i="1" l="1"/>
  <c r="L21" i="1"/>
  <c r="L22" i="1"/>
  <c r="K23" i="1"/>
  <c r="H23" i="1"/>
  <c r="G23" i="1" s="1"/>
  <c r="G22" i="1"/>
  <c r="M22" i="1" l="1"/>
  <c r="M23" i="1"/>
  <c r="G18" i="1" l="1"/>
  <c r="H5" i="1"/>
  <c r="G5" i="1" s="1"/>
  <c r="H6" i="1"/>
  <c r="G6" i="1" s="1"/>
  <c r="H7" i="1"/>
  <c r="H10" i="1"/>
  <c r="G10" i="1" s="1"/>
  <c r="H11" i="1"/>
  <c r="G11" i="1" s="1"/>
  <c r="H14" i="1"/>
  <c r="G14" i="1" s="1"/>
  <c r="H15" i="1"/>
  <c r="G15" i="1" s="1"/>
  <c r="H16" i="1"/>
  <c r="G16" i="1" s="1"/>
  <c r="H17" i="1"/>
  <c r="G17" i="1" s="1"/>
  <c r="G19" i="1"/>
  <c r="G7" i="1" l="1"/>
  <c r="K17" i="1" l="1"/>
  <c r="K19" i="1"/>
  <c r="J18" i="1" l="1"/>
  <c r="L17" i="1"/>
  <c r="L18" i="1" l="1"/>
  <c r="K18" i="1"/>
  <c r="J15" i="1"/>
  <c r="J10" i="1"/>
  <c r="K10" i="1" s="1"/>
  <c r="J5" i="1"/>
  <c r="K5" i="1" s="1"/>
  <c r="K6" i="1"/>
  <c r="K7" i="1"/>
  <c r="M7" i="1" s="1"/>
  <c r="J14" i="1"/>
  <c r="K14" i="1" s="1"/>
  <c r="J16" i="1"/>
  <c r="K16" i="1" s="1"/>
  <c r="M6" i="1" l="1"/>
  <c r="M16" i="1"/>
  <c r="H21" i="1"/>
  <c r="J9" i="1"/>
  <c r="K9" i="1" s="1"/>
  <c r="H9" i="1"/>
  <c r="G9" i="1" s="1"/>
  <c r="M19" i="1"/>
  <c r="M17" i="1"/>
  <c r="M18" i="1"/>
  <c r="L10" i="1"/>
  <c r="M10" i="1"/>
  <c r="L15" i="1"/>
  <c r="K15" i="1"/>
  <c r="M15" i="1" s="1"/>
  <c r="L14" i="1"/>
  <c r="M14" i="1"/>
  <c r="L11" i="1"/>
  <c r="K11" i="1"/>
  <c r="M11" i="1" s="1"/>
  <c r="L6" i="1"/>
  <c r="L5" i="1"/>
  <c r="M5" i="1"/>
  <c r="L16" i="1"/>
  <c r="K21" i="1"/>
  <c r="G21" i="1" l="1"/>
  <c r="M21" i="1"/>
  <c r="L9" i="1"/>
  <c r="M9" i="1"/>
  <c r="F25" i="1" l="1"/>
  <c r="G25" i="1" l="1"/>
  <c r="H25" i="1"/>
  <c r="J25" i="1"/>
  <c r="L25" i="1" l="1"/>
  <c r="M25" i="1"/>
  <c r="K25" i="1"/>
</calcChain>
</file>

<file path=xl/sharedStrings.xml><?xml version="1.0" encoding="utf-8"?>
<sst xmlns="http://schemas.openxmlformats.org/spreadsheetml/2006/main" count="211" uniqueCount="96">
  <si>
    <t>Fonds</t>
  </si>
  <si>
    <t>ERAF</t>
  </si>
  <si>
    <t>Kārtas Nr.</t>
  </si>
  <si>
    <t>Atbildīgā iestāde</t>
  </si>
  <si>
    <t>SAM nosaukums</t>
  </si>
  <si>
    <t>Finansējuma saņēmēji/ Finansējuma saņēmēju veidi</t>
  </si>
  <si>
    <t>IPIA</t>
  </si>
  <si>
    <t>N/A</t>
  </si>
  <si>
    <t>APIA</t>
  </si>
  <si>
    <t>Pašvaldība, pašvaldības iestāde, valsts akciju sabiedrība vai valsts kapitālsabiedrība</t>
  </si>
  <si>
    <t>IZM</t>
  </si>
  <si>
    <t>Komersanti</t>
  </si>
  <si>
    <t>VARAM</t>
  </si>
  <si>
    <t>Pašvaldību ēku energoefektivitātes paaugstināšana</t>
  </si>
  <si>
    <t>Pašvaldību pielāgošanās klimata pārmaiņām</t>
  </si>
  <si>
    <t>Pašvaldības, to iestādes un pašvaldību kapitālsabiedrības</t>
  </si>
  <si>
    <t>Nacionālas nozīmes plūdu un krasta erozijas pasākumi</t>
  </si>
  <si>
    <t>IeM</t>
  </si>
  <si>
    <t>Ūdenssaimniecības sabiedrisko pakalpojumu sniedzēji</t>
  </si>
  <si>
    <t>Valsts ugunsdzēsības un glābšanas dienests</t>
  </si>
  <si>
    <t>KF</t>
  </si>
  <si>
    <t>EM</t>
  </si>
  <si>
    <t>Energoefektivitātes paaugstināšana dzīvojamās ēkās, t.sk. attīstot ESKO tirgu (daudzīvokļu, privātās un neliela dzīvokļu skaita ēku kompleksos)</t>
  </si>
  <si>
    <t>Altum</t>
  </si>
  <si>
    <t>AER izmantošana un energoefektivitātes paaugstināšana rūpniecībā un komersantos</t>
  </si>
  <si>
    <t>AER izmantošana un energoefektivitātes paaugstināšana lokālajā un individuālajā siltumapgādē un aukstumapgādē</t>
  </si>
  <si>
    <t>Privātpersonas, komersanti, pašvaldību kapitālsabiedrības</t>
  </si>
  <si>
    <t>Energoefektivitātes paaugstināšana valsts ēkās</t>
  </si>
  <si>
    <t>Valsts ēku pārvaldītāji un lietotāji</t>
  </si>
  <si>
    <t>CFLA</t>
  </si>
  <si>
    <t>_</t>
  </si>
  <si>
    <t>Jebkura banka, kas vēlas noslēgt sadarbības līgumu ar Altum</t>
  </si>
  <si>
    <t>Altum
Gala labuma guvēji: komersanti</t>
  </si>
  <si>
    <t>Pasākuma nosaukums</t>
  </si>
  <si>
    <t>Pasākuma Nr.</t>
  </si>
  <si>
    <t>2.1.1.1.</t>
  </si>
  <si>
    <t>2.1.1.2.</t>
  </si>
  <si>
    <t>2.1.1.3.</t>
  </si>
  <si>
    <t>2.1.1.4.</t>
  </si>
  <si>
    <t>2.1.1.5.</t>
  </si>
  <si>
    <t>2.1.1.6.</t>
  </si>
  <si>
    <t>2.1.3.1.</t>
  </si>
  <si>
    <t>2.1.3.2.</t>
  </si>
  <si>
    <t>2.1.3.3.</t>
  </si>
  <si>
    <t>VAS "Valsts nekustamie īpašumi"</t>
  </si>
  <si>
    <t>Indikatīvie sadarbības partneri</t>
  </si>
  <si>
    <t>2.1.1.7.</t>
  </si>
  <si>
    <t>2.1.1.8.</t>
  </si>
  <si>
    <t>Valsts kanceleja</t>
  </si>
  <si>
    <t>Energoefektivitāti veicinoši pasākumi kultūras infrastruktūrā</t>
  </si>
  <si>
    <t>Pašvaldības, to iestādes, pašvaldību kapitālsabiedrības, publiski privātās kapitālsabiedrības</t>
  </si>
  <si>
    <t>Pašvaldības, to iestādes un komersanti (pašvaldību kapitālsabiedrības)</t>
  </si>
  <si>
    <t>“Energoefektivitātes veicināšana un siltumnīcefekta gāzu emisiju samazināšana”</t>
  </si>
  <si>
    <t>“Veicināt pielāgošanos klimata pārmaiņām, risku novēršanu un noturību pret katastrofām”</t>
  </si>
  <si>
    <t>Altum finanšu instrumenti</t>
  </si>
  <si>
    <t>Atlases veids (IPIA / APIA/ Altum finanšu instrumenti)</t>
  </si>
  <si>
    <t>Uzsaukums par elastības finansējuma apjomu 2026.g.</t>
  </si>
  <si>
    <t>Valsts akciju sabiedrība vai valsts kapitālsabiedrība</t>
  </si>
  <si>
    <t>“Atjaunojamo energoresursu enerģijas veicināšana - biometāns”</t>
  </si>
  <si>
    <t>Katastrofu risku mazināšanas pasākumi</t>
  </si>
  <si>
    <t>ES kohēzijas politikas programmas Latvijai 2021. - 2027.gadam papildinājums</t>
  </si>
  <si>
    <t>Klimata neitrāli risinājumi profesionālās izglītības iestāžu un koledžu izglītības programmās, vidē un infrastruktūrā</t>
  </si>
  <si>
    <t>Elastības finansējuma % atkarībā no fonda</t>
  </si>
  <si>
    <t>PLĀNOTAIS FINANSĒJUMS</t>
  </si>
  <si>
    <t>Elastības finansējuma NACIONĀLĀ līdzfinansējuma daļa</t>
  </si>
  <si>
    <t>PIEEJAMAIS FINANSĒJUMS (pieejams atlasēm)</t>
  </si>
  <si>
    <t>KOPĀ (ar nac. līdzfinansējumu +15%**)</t>
  </si>
  <si>
    <t>subtotal</t>
  </si>
  <si>
    <t xml:space="preserve">NACIONĀLAIS līdzfinansējums </t>
  </si>
  <si>
    <t xml:space="preserve">ES FONDU Elastības finansējums </t>
  </si>
  <si>
    <t>KEM</t>
  </si>
  <si>
    <t>2024 IV</t>
  </si>
  <si>
    <t>2024 II</t>
  </si>
  <si>
    <t>2025 I</t>
  </si>
  <si>
    <t>2025 III</t>
  </si>
  <si>
    <t xml:space="preserve">Iekšlietu ministrijas Informācijas centrs </t>
  </si>
  <si>
    <t xml:space="preserve"> Valsts ugunsdzēsības un glābšanas dienests</t>
  </si>
  <si>
    <r>
      <t>ES fondu finansējums</t>
    </r>
    <r>
      <rPr>
        <b/>
        <u/>
        <sz val="7"/>
        <rFont val="Calibri"/>
        <family val="2"/>
        <charset val="186"/>
        <scheme val="minor"/>
      </rPr>
      <t xml:space="preserve"> bez elastības finansējuma</t>
    </r>
  </si>
  <si>
    <r>
      <t xml:space="preserve">Nacionālais līdzfinansējums </t>
    </r>
    <r>
      <rPr>
        <b/>
        <u/>
        <sz val="7"/>
        <rFont val="Calibri"/>
        <family val="2"/>
        <charset val="186"/>
        <scheme val="minor"/>
      </rPr>
      <t>bez elastības finansējuma</t>
    </r>
  </si>
  <si>
    <t>Jēkabpils novada pašvaldība</t>
  </si>
  <si>
    <t>Nodrošinājuma valsts aģentūra un Valsts ugunsdzēsības un glābšanas dienests</t>
  </si>
  <si>
    <t>Valsts ugunsdzēsības un glābšanas dienests un Nodrošinājuma valsts aģentūra</t>
  </si>
  <si>
    <t>2.1.2.0.</t>
  </si>
  <si>
    <t>Valsts izglītības attīstības aģentūra (VIAA) plānota kā finansējuma saņēmējs</t>
  </si>
  <si>
    <t>PII, koledžas plānoti kā sadarbības partneri un labuma guvēji</t>
  </si>
  <si>
    <t>Altum
Gala labuma guvēji: dzīvojamo ēku īpašnieki (gan fiziskas, gan juridiskas personas)</t>
  </si>
  <si>
    <t xml:space="preserve">Pasvaldības iestādes un kapitālsabiedrības, valsts tiešās pārvaldes iestādes un kapitālsabiedrības,  sabiedrisko ūdenssaimniecības pakalpojumu sniedzēji </t>
  </si>
  <si>
    <t xml:space="preserve">Pasvaldības iestādes un kapitālsabiedrības, valsts tiešās pārvaldes iestādes un kapitālsabiedrības, sabiedrisko ūdenssaimniecības pakalpojumu sniedzēji </t>
  </si>
  <si>
    <t>N/A, jo FI</t>
  </si>
  <si>
    <t>Atlase beigusies</t>
  </si>
  <si>
    <t xml:space="preserve">Uzsaukums par elastības finansējuma apjomu 2026.g. </t>
  </si>
  <si>
    <t>Posmotie projekti</t>
  </si>
  <si>
    <t xml:space="preserve">Zinātniskās infrastruktūras energoefektivitātes pasākumi  </t>
  </si>
  <si>
    <r>
      <t xml:space="preserve">Plānotais atlases uzsākšanas laiks </t>
    </r>
    <r>
      <rPr>
        <sz val="8"/>
        <color theme="1"/>
        <rFont val="Calibri"/>
        <family val="2"/>
        <charset val="186"/>
        <scheme val="minor"/>
      </rPr>
      <t xml:space="preserve">(gads un ceturksnis/izsludināšanas datums/statuss) </t>
    </r>
  </si>
  <si>
    <t>Dati atkaulizēti uz 10.06.2024.</t>
  </si>
  <si>
    <r>
      <t>ES FONDU finansējums</t>
    </r>
    <r>
      <rPr>
        <sz val="7"/>
        <rFont val="Calibri"/>
        <family val="2"/>
        <charset val="186"/>
        <scheme val="minor"/>
      </rPr>
      <t xml:space="preserve"> 
(ieskaitot elastības finansējumu)*</t>
    </r>
    <r>
      <rPr>
        <b/>
        <sz val="7"/>
        <rFont val="Calibri"/>
        <family val="2"/>
        <charset val="186"/>
        <scheme val="minor"/>
      </rPr>
      <t>;****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</si>
</sst>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00"/>
    <numFmt numFmtId="165" formatCode="_-* #,##0_-;\-* #,##0_-;_-* &quot;-&quot;??_-;_-@_-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b/>
      <sz val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6"/>
      <color theme="1"/>
      <name val="Arial"/>
      <family val="2"/>
      <charset val="186"/>
    </font>
    <font>
      <sz val="8"/>
      <color theme="0" tint="-0.49998474074526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b/>
      <sz val="7"/>
      <color theme="1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b/>
      <u/>
      <sz val="7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b/>
      <sz val="8"/>
      <color theme="0" tint="-0.499984740745262"/>
      <name val="Calibri"/>
      <family val="2"/>
      <charset val="186"/>
      <scheme val="minor"/>
    </font>
    <font>
      <b/>
      <sz val="6"/>
      <color rgb="FF7030A0"/>
      <name val="Calibri"/>
      <family val="2"/>
      <charset val="186"/>
      <scheme val="minor"/>
    </font>
    <font>
      <b/>
      <sz val="6"/>
      <color theme="1"/>
      <name val="Calibri"/>
      <family val="2"/>
      <charset val="186"/>
      <scheme val="minor"/>
    </font>
    <font>
      <sz val="8"/>
      <color theme="0" tint="-0.499984740745262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8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4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4" fontId="19" fillId="4" borderId="1" xfId="0" applyNumberFormat="1" applyFont="1" applyFill="1" applyBorder="1" applyAlignment="1">
      <alignment horizontal="center" vertical="top" wrapText="1"/>
    </xf>
    <xf numFmtId="3" fontId="21" fillId="5" borderId="2" xfId="0" applyNumberFormat="1" applyFont="1" applyFill="1" applyBorder="1" applyAlignment="1">
      <alignment horizontal="center" vertical="top" wrapText="1"/>
    </xf>
    <xf numFmtId="3" fontId="21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3" fontId="25" fillId="0" borderId="0" xfId="0" applyNumberFormat="1" applyFont="1" applyAlignment="1">
      <alignment horizontal="center" vertical="top"/>
    </xf>
    <xf numFmtId="3" fontId="34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3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0" fontId="15" fillId="0" borderId="0" xfId="0" applyFont="1"/>
    <xf numFmtId="165" fontId="17" fillId="0" borderId="0" xfId="2411" applyNumberFormat="1" applyFont="1" applyAlignment="1">
      <alignment horizontal="center" vertical="top"/>
    </xf>
    <xf numFmtId="3" fontId="33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3" fontId="36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 vertical="top"/>
    </xf>
    <xf numFmtId="0" fontId="36" fillId="0" borderId="0" xfId="0" applyFont="1"/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top"/>
    </xf>
    <xf numFmtId="3" fontId="21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left" vertical="top"/>
    </xf>
    <xf numFmtId="0" fontId="21" fillId="0" borderId="1" xfId="0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19" fillId="5" borderId="0" xfId="0" applyFont="1" applyFill="1" applyAlignment="1">
      <alignment horizontal="center" vertical="top"/>
    </xf>
    <xf numFmtId="3" fontId="2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38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top" wrapText="1"/>
    </xf>
    <xf numFmtId="14" fontId="21" fillId="3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3" fontId="21" fillId="0" borderId="1" xfId="0" applyNumberFormat="1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1" fillId="0" borderId="1" xfId="0" quotePrefix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9" fillId="5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1" fillId="3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3" fontId="15" fillId="3" borderId="3" xfId="0" applyNumberFormat="1" applyFont="1" applyFill="1" applyBorder="1" applyAlignment="1">
      <alignment horizontal="center" vertical="top"/>
    </xf>
  </cellXfs>
  <cellStyles count="38441">
    <cellStyle name="Comma 2" xfId="1" xr:uid="{00000000-0005-0000-0000-000001000000}"/>
    <cellStyle name="Comma 2 10" xfId="58" xr:uid="{00000000-0005-0000-0000-000002000000}"/>
    <cellStyle name="Comma 2 10 10" xfId="9669" xr:uid="{00000000-0005-0000-0000-000003000000}"/>
    <cellStyle name="Comma 2 10 10 2" xfId="28883" xr:uid="{A76604E4-BC25-48D9-B1E4-F9385F077A93}"/>
    <cellStyle name="Comma 2 10 11" xfId="19276" xr:uid="{406164EC-A30E-4EAC-A921-14F1F8A3A8F4}"/>
    <cellStyle name="Comma 2 10 2" xfId="158" xr:uid="{00000000-0005-0000-0000-000004000000}"/>
    <cellStyle name="Comma 2 10 2 10" xfId="19376" xr:uid="{FBCFA1AF-7543-4F63-BE91-AF0F43614482}"/>
    <cellStyle name="Comma 2 10 2 2" xfId="358" xr:uid="{00000000-0005-0000-0000-000005000000}"/>
    <cellStyle name="Comma 2 10 2 2 2" xfId="1159" xr:uid="{00000000-0005-0000-0000-000006000000}"/>
    <cellStyle name="Comma 2 10 2 2 2 2" xfId="3564" xr:uid="{00000000-0005-0000-0000-000007000000}"/>
    <cellStyle name="Comma 2 10 2 2 2 2 2" xfId="8367" xr:uid="{00000000-0005-0000-0000-000008000000}"/>
    <cellStyle name="Comma 2 10 2 2 2 2 2 2" xfId="17974" xr:uid="{00000000-0005-0000-0000-000009000000}"/>
    <cellStyle name="Comma 2 10 2 2 2 2 2 2 2" xfId="37188" xr:uid="{55247A99-E65D-4C14-86C9-6F5F62C873A6}"/>
    <cellStyle name="Comma 2 10 2 2 2 2 2 3" xfId="27581" xr:uid="{3B939839-55D0-4841-AE96-1079C7969E5C}"/>
    <cellStyle name="Comma 2 10 2 2 2 2 3" xfId="13171" xr:uid="{00000000-0005-0000-0000-00000A000000}"/>
    <cellStyle name="Comma 2 10 2 2 2 2 3 2" xfId="32385" xr:uid="{A7F47337-AE64-44C0-8881-ABA958AF510F}"/>
    <cellStyle name="Comma 2 10 2 2 2 2 4" xfId="22778" xr:uid="{9B9AB80B-3079-42E3-A789-6D134469000E}"/>
    <cellStyle name="Comma 2 10 2 2 2 3" xfId="5966" xr:uid="{00000000-0005-0000-0000-00000B000000}"/>
    <cellStyle name="Comma 2 10 2 2 2 3 2" xfId="15573" xr:uid="{00000000-0005-0000-0000-00000C000000}"/>
    <cellStyle name="Comma 2 10 2 2 2 3 2 2" xfId="34787" xr:uid="{9F7F6B10-5400-4E6D-9E2A-1FEAE09D6E76}"/>
    <cellStyle name="Comma 2 10 2 2 2 3 3" xfId="25180" xr:uid="{19145495-D5FC-456D-B7D4-2FEBA73EF12F}"/>
    <cellStyle name="Comma 2 10 2 2 2 4" xfId="10769" xr:uid="{00000000-0005-0000-0000-00000D000000}"/>
    <cellStyle name="Comma 2 10 2 2 2 4 2" xfId="29983" xr:uid="{B55EC8BA-6A29-4349-B258-580BB38BF956}"/>
    <cellStyle name="Comma 2 10 2 2 2 5" xfId="20376" xr:uid="{FDCE4FF2-F9E5-4E5C-A678-3BDD51F0193B}"/>
    <cellStyle name="Comma 2 10 2 2 3" xfId="1959" xr:uid="{00000000-0005-0000-0000-00000E000000}"/>
    <cellStyle name="Comma 2 10 2 2 3 2" xfId="4364" xr:uid="{00000000-0005-0000-0000-00000F000000}"/>
    <cellStyle name="Comma 2 10 2 2 3 2 2" xfId="9167" xr:uid="{00000000-0005-0000-0000-000010000000}"/>
    <cellStyle name="Comma 2 10 2 2 3 2 2 2" xfId="18774" xr:uid="{00000000-0005-0000-0000-000011000000}"/>
    <cellStyle name="Comma 2 10 2 2 3 2 2 2 2" xfId="37988" xr:uid="{5CBCEC41-ACCE-4533-A7C2-CB865908087D}"/>
    <cellStyle name="Comma 2 10 2 2 3 2 2 3" xfId="28381" xr:uid="{50A24CBC-D5BD-4F7A-B421-41B156E1689E}"/>
    <cellStyle name="Comma 2 10 2 2 3 2 3" xfId="13971" xr:uid="{00000000-0005-0000-0000-000012000000}"/>
    <cellStyle name="Comma 2 10 2 2 3 2 3 2" xfId="33185" xr:uid="{2CC877C9-7263-4173-B262-71779A7454BD}"/>
    <cellStyle name="Comma 2 10 2 2 3 2 4" xfId="23578" xr:uid="{D1E5F4F8-36FF-4C93-9186-C57278577A33}"/>
    <cellStyle name="Comma 2 10 2 2 3 3" xfId="6766" xr:uid="{00000000-0005-0000-0000-000013000000}"/>
    <cellStyle name="Comma 2 10 2 2 3 3 2" xfId="16373" xr:uid="{00000000-0005-0000-0000-000014000000}"/>
    <cellStyle name="Comma 2 10 2 2 3 3 2 2" xfId="35587" xr:uid="{EBF3229A-2D60-4B82-98F8-6C11877BCE6E}"/>
    <cellStyle name="Comma 2 10 2 2 3 3 3" xfId="25980" xr:uid="{66534FB0-6539-4F20-8FD8-315C2CC823D6}"/>
    <cellStyle name="Comma 2 10 2 2 3 4" xfId="11569" xr:uid="{00000000-0005-0000-0000-000015000000}"/>
    <cellStyle name="Comma 2 10 2 2 3 4 2" xfId="30783" xr:uid="{EAF6FC75-6783-4314-A7EC-5B3B56CD4B9D}"/>
    <cellStyle name="Comma 2 10 2 2 3 5" xfId="21176" xr:uid="{A5DC3288-EEC4-4D99-B873-90E75E5C02B1}"/>
    <cellStyle name="Comma 2 10 2 2 4" xfId="2764" xr:uid="{00000000-0005-0000-0000-000016000000}"/>
    <cellStyle name="Comma 2 10 2 2 4 2" xfId="7567" xr:uid="{00000000-0005-0000-0000-000017000000}"/>
    <cellStyle name="Comma 2 10 2 2 4 2 2" xfId="17174" xr:uid="{00000000-0005-0000-0000-000018000000}"/>
    <cellStyle name="Comma 2 10 2 2 4 2 2 2" xfId="36388" xr:uid="{E96DE0D9-4C4C-405D-A5C3-B32C8D27A0CB}"/>
    <cellStyle name="Comma 2 10 2 2 4 2 3" xfId="26781" xr:uid="{1E80DAC2-CD70-41C2-BFA2-FF730D4E71BB}"/>
    <cellStyle name="Comma 2 10 2 2 4 3" xfId="12371" xr:uid="{00000000-0005-0000-0000-000019000000}"/>
    <cellStyle name="Comma 2 10 2 2 4 3 2" xfId="31585" xr:uid="{DCE5E6DD-BF96-4B0D-BE61-2519CF5CC405}"/>
    <cellStyle name="Comma 2 10 2 2 4 4" xfId="21978" xr:uid="{D728CD6E-73F2-4442-8317-F011B123CD02}"/>
    <cellStyle name="Comma 2 10 2 2 5" xfId="5166" xr:uid="{00000000-0005-0000-0000-00001A000000}"/>
    <cellStyle name="Comma 2 10 2 2 5 2" xfId="14773" xr:uid="{00000000-0005-0000-0000-00001B000000}"/>
    <cellStyle name="Comma 2 10 2 2 5 2 2" xfId="33987" xr:uid="{76710806-B4D5-4147-A4AE-B2949FF1554A}"/>
    <cellStyle name="Comma 2 10 2 2 5 3" xfId="24380" xr:uid="{E4B032F0-998C-4A20-9BAF-A2D9929221E6}"/>
    <cellStyle name="Comma 2 10 2 2 6" xfId="9969" xr:uid="{00000000-0005-0000-0000-00001C000000}"/>
    <cellStyle name="Comma 2 10 2 2 6 2" xfId="29183" xr:uid="{371F0F3F-29EE-4E89-949C-AF5EA9D201B8}"/>
    <cellStyle name="Comma 2 10 2 2 7" xfId="19576" xr:uid="{756E6A2C-4A90-4086-A842-649CA978CC56}"/>
    <cellStyle name="Comma 2 10 2 3" xfId="558" xr:uid="{00000000-0005-0000-0000-00001D000000}"/>
    <cellStyle name="Comma 2 10 2 3 2" xfId="1359" xr:uid="{00000000-0005-0000-0000-00001E000000}"/>
    <cellStyle name="Comma 2 10 2 3 2 2" xfId="3764" xr:uid="{00000000-0005-0000-0000-00001F000000}"/>
    <cellStyle name="Comma 2 10 2 3 2 2 2" xfId="8567" xr:uid="{00000000-0005-0000-0000-000020000000}"/>
    <cellStyle name="Comma 2 10 2 3 2 2 2 2" xfId="18174" xr:uid="{00000000-0005-0000-0000-000021000000}"/>
    <cellStyle name="Comma 2 10 2 3 2 2 2 2 2" xfId="37388" xr:uid="{CD94DA75-A027-4B88-8054-8C7659F847BD}"/>
    <cellStyle name="Comma 2 10 2 3 2 2 2 3" xfId="27781" xr:uid="{626F2902-8C01-4931-8AEA-CD396D7CDABF}"/>
    <cellStyle name="Comma 2 10 2 3 2 2 3" xfId="13371" xr:uid="{00000000-0005-0000-0000-000022000000}"/>
    <cellStyle name="Comma 2 10 2 3 2 2 3 2" xfId="32585" xr:uid="{697CB388-78D9-41F9-8F36-02DC427A394A}"/>
    <cellStyle name="Comma 2 10 2 3 2 2 4" xfId="22978" xr:uid="{B2E22CF0-4B46-4331-B99B-9FBD1DF88477}"/>
    <cellStyle name="Comma 2 10 2 3 2 3" xfId="6166" xr:uid="{00000000-0005-0000-0000-000023000000}"/>
    <cellStyle name="Comma 2 10 2 3 2 3 2" xfId="15773" xr:uid="{00000000-0005-0000-0000-000024000000}"/>
    <cellStyle name="Comma 2 10 2 3 2 3 2 2" xfId="34987" xr:uid="{931207FF-0281-45E0-BD10-74A4EF2802E4}"/>
    <cellStyle name="Comma 2 10 2 3 2 3 3" xfId="25380" xr:uid="{42547D47-B206-42C1-88D8-DE330EA6795E}"/>
    <cellStyle name="Comma 2 10 2 3 2 4" xfId="10969" xr:uid="{00000000-0005-0000-0000-000025000000}"/>
    <cellStyle name="Comma 2 10 2 3 2 4 2" xfId="30183" xr:uid="{BC39D545-366E-4628-8294-4D03D9E5B743}"/>
    <cellStyle name="Comma 2 10 2 3 2 5" xfId="20576" xr:uid="{B00F9011-691B-405C-BDE7-FDD407A05896}"/>
    <cellStyle name="Comma 2 10 2 3 3" xfId="2159" xr:uid="{00000000-0005-0000-0000-000026000000}"/>
    <cellStyle name="Comma 2 10 2 3 3 2" xfId="4564" xr:uid="{00000000-0005-0000-0000-000027000000}"/>
    <cellStyle name="Comma 2 10 2 3 3 2 2" xfId="9367" xr:uid="{00000000-0005-0000-0000-000028000000}"/>
    <cellStyle name="Comma 2 10 2 3 3 2 2 2" xfId="18974" xr:uid="{00000000-0005-0000-0000-000029000000}"/>
    <cellStyle name="Comma 2 10 2 3 3 2 2 2 2" xfId="38188" xr:uid="{4569C743-B48F-4207-9518-8EDBC9AC2DB4}"/>
    <cellStyle name="Comma 2 10 2 3 3 2 2 3" xfId="28581" xr:uid="{F9E36837-3AA1-4DD8-8947-B760A03DF7DF}"/>
    <cellStyle name="Comma 2 10 2 3 3 2 3" xfId="14171" xr:uid="{00000000-0005-0000-0000-00002A000000}"/>
    <cellStyle name="Comma 2 10 2 3 3 2 3 2" xfId="33385" xr:uid="{93E42A2D-4279-49DB-85AC-E5BCD1BF9DBD}"/>
    <cellStyle name="Comma 2 10 2 3 3 2 4" xfId="23778" xr:uid="{1AF7842D-BCE9-4FD4-AB88-E3C360EE53D0}"/>
    <cellStyle name="Comma 2 10 2 3 3 3" xfId="6966" xr:uid="{00000000-0005-0000-0000-00002B000000}"/>
    <cellStyle name="Comma 2 10 2 3 3 3 2" xfId="16573" xr:uid="{00000000-0005-0000-0000-00002C000000}"/>
    <cellStyle name="Comma 2 10 2 3 3 3 2 2" xfId="35787" xr:uid="{68778A6A-2B43-42E8-A7E2-8C37D21D21E6}"/>
    <cellStyle name="Comma 2 10 2 3 3 3 3" xfId="26180" xr:uid="{6C6CEADB-9E90-4E89-8DF0-19A472204635}"/>
    <cellStyle name="Comma 2 10 2 3 3 4" xfId="11769" xr:uid="{00000000-0005-0000-0000-00002D000000}"/>
    <cellStyle name="Comma 2 10 2 3 3 4 2" xfId="30983" xr:uid="{FCF361C7-22EC-40AA-9EFB-E908093DCC51}"/>
    <cellStyle name="Comma 2 10 2 3 3 5" xfId="21376" xr:uid="{1A86C49A-A279-4CFE-A6D5-A4E4189E5DD8}"/>
    <cellStyle name="Comma 2 10 2 3 4" xfId="2964" xr:uid="{00000000-0005-0000-0000-00002E000000}"/>
    <cellStyle name="Comma 2 10 2 3 4 2" xfId="7767" xr:uid="{00000000-0005-0000-0000-00002F000000}"/>
    <cellStyle name="Comma 2 10 2 3 4 2 2" xfId="17374" xr:uid="{00000000-0005-0000-0000-000030000000}"/>
    <cellStyle name="Comma 2 10 2 3 4 2 2 2" xfId="36588" xr:uid="{FBBA07E5-34C3-47A4-8AB0-CD5AE9337097}"/>
    <cellStyle name="Comma 2 10 2 3 4 2 3" xfId="26981" xr:uid="{CD28B556-A765-4F8E-B799-76D8CED13539}"/>
    <cellStyle name="Comma 2 10 2 3 4 3" xfId="12571" xr:uid="{00000000-0005-0000-0000-000031000000}"/>
    <cellStyle name="Comma 2 10 2 3 4 3 2" xfId="31785" xr:uid="{9DE90933-B145-467C-903F-FB7D7BEC4BB7}"/>
    <cellStyle name="Comma 2 10 2 3 4 4" xfId="22178" xr:uid="{CB265BB2-0450-4D6F-9CB1-382352D2CAA0}"/>
    <cellStyle name="Comma 2 10 2 3 5" xfId="5366" xr:uid="{00000000-0005-0000-0000-000032000000}"/>
    <cellStyle name="Comma 2 10 2 3 5 2" xfId="14973" xr:uid="{00000000-0005-0000-0000-000033000000}"/>
    <cellStyle name="Comma 2 10 2 3 5 2 2" xfId="34187" xr:uid="{AEA5D29D-48B5-44D6-A01A-AD5047627907}"/>
    <cellStyle name="Comma 2 10 2 3 5 3" xfId="24580" xr:uid="{F87E9134-D728-4991-8D5F-3A9A161C9187}"/>
    <cellStyle name="Comma 2 10 2 3 6" xfId="10169" xr:uid="{00000000-0005-0000-0000-000034000000}"/>
    <cellStyle name="Comma 2 10 2 3 6 2" xfId="29383" xr:uid="{2A606CED-C1EB-4F99-8021-2901D2879C16}"/>
    <cellStyle name="Comma 2 10 2 3 7" xfId="19776" xr:uid="{4FF0B9CC-7080-4EAF-85E6-EF8B9CFBF1AC}"/>
    <cellStyle name="Comma 2 10 2 4" xfId="758" xr:uid="{00000000-0005-0000-0000-000035000000}"/>
    <cellStyle name="Comma 2 10 2 4 2" xfId="1559" xr:uid="{00000000-0005-0000-0000-000036000000}"/>
    <cellStyle name="Comma 2 10 2 4 2 2" xfId="3964" xr:uid="{00000000-0005-0000-0000-000037000000}"/>
    <cellStyle name="Comma 2 10 2 4 2 2 2" xfId="8767" xr:uid="{00000000-0005-0000-0000-000038000000}"/>
    <cellStyle name="Comma 2 10 2 4 2 2 2 2" xfId="18374" xr:uid="{00000000-0005-0000-0000-000039000000}"/>
    <cellStyle name="Comma 2 10 2 4 2 2 2 2 2" xfId="37588" xr:uid="{C4714669-2760-4CD6-952A-F12BF75F64B9}"/>
    <cellStyle name="Comma 2 10 2 4 2 2 2 3" xfId="27981" xr:uid="{7C5433B1-4012-4E92-A8C0-9B39DF6BA20E}"/>
    <cellStyle name="Comma 2 10 2 4 2 2 3" xfId="13571" xr:uid="{00000000-0005-0000-0000-00003A000000}"/>
    <cellStyle name="Comma 2 10 2 4 2 2 3 2" xfId="32785" xr:uid="{155878BD-EF5F-4DD6-9F91-63AD2A89005B}"/>
    <cellStyle name="Comma 2 10 2 4 2 2 4" xfId="23178" xr:uid="{9D22AFEE-4CA7-41DE-8CF2-5DFF3968F572}"/>
    <cellStyle name="Comma 2 10 2 4 2 3" xfId="6366" xr:uid="{00000000-0005-0000-0000-00003B000000}"/>
    <cellStyle name="Comma 2 10 2 4 2 3 2" xfId="15973" xr:uid="{00000000-0005-0000-0000-00003C000000}"/>
    <cellStyle name="Comma 2 10 2 4 2 3 2 2" xfId="35187" xr:uid="{E91BE3CE-C802-47AD-BCBA-CBC3F5D931BC}"/>
    <cellStyle name="Comma 2 10 2 4 2 3 3" xfId="25580" xr:uid="{8D938A23-B7A9-4452-B866-85AD806C6BC7}"/>
    <cellStyle name="Comma 2 10 2 4 2 4" xfId="11169" xr:uid="{00000000-0005-0000-0000-00003D000000}"/>
    <cellStyle name="Comma 2 10 2 4 2 4 2" xfId="30383" xr:uid="{9A0C709F-1854-4FC0-B065-EB78EBE65944}"/>
    <cellStyle name="Comma 2 10 2 4 2 5" xfId="20776" xr:uid="{75365B3F-8E0E-48D7-B73D-C64D0D386B04}"/>
    <cellStyle name="Comma 2 10 2 4 3" xfId="2359" xr:uid="{00000000-0005-0000-0000-00003E000000}"/>
    <cellStyle name="Comma 2 10 2 4 3 2" xfId="4764" xr:uid="{00000000-0005-0000-0000-00003F000000}"/>
    <cellStyle name="Comma 2 10 2 4 3 2 2" xfId="9567" xr:uid="{00000000-0005-0000-0000-000040000000}"/>
    <cellStyle name="Comma 2 10 2 4 3 2 2 2" xfId="19174" xr:uid="{00000000-0005-0000-0000-000041000000}"/>
    <cellStyle name="Comma 2 10 2 4 3 2 2 2 2" xfId="38388" xr:uid="{FD30CD1F-0ABF-412B-AF51-32273E7C4413}"/>
    <cellStyle name="Comma 2 10 2 4 3 2 2 3" xfId="28781" xr:uid="{321EB9D1-18C6-41A4-99A8-2E27C560F94E}"/>
    <cellStyle name="Comma 2 10 2 4 3 2 3" xfId="14371" xr:uid="{00000000-0005-0000-0000-000042000000}"/>
    <cellStyle name="Comma 2 10 2 4 3 2 3 2" xfId="33585" xr:uid="{FA7844BE-F3A7-48E7-8742-9428FA5D32FC}"/>
    <cellStyle name="Comma 2 10 2 4 3 2 4" xfId="23978" xr:uid="{9F02776D-C801-4587-8B32-6A51F1B1B3EB}"/>
    <cellStyle name="Comma 2 10 2 4 3 3" xfId="7166" xr:uid="{00000000-0005-0000-0000-000043000000}"/>
    <cellStyle name="Comma 2 10 2 4 3 3 2" xfId="16773" xr:uid="{00000000-0005-0000-0000-000044000000}"/>
    <cellStyle name="Comma 2 10 2 4 3 3 2 2" xfId="35987" xr:uid="{68AA4277-586F-478D-9988-4A108C0C3D2B}"/>
    <cellStyle name="Comma 2 10 2 4 3 3 3" xfId="26380" xr:uid="{9BBA0CFC-9A98-4093-9033-2CD3653AD02C}"/>
    <cellStyle name="Comma 2 10 2 4 3 4" xfId="11969" xr:uid="{00000000-0005-0000-0000-000045000000}"/>
    <cellStyle name="Comma 2 10 2 4 3 4 2" xfId="31183" xr:uid="{3DF445A0-B9E1-4384-B58D-BF7528335092}"/>
    <cellStyle name="Comma 2 10 2 4 3 5" xfId="21576" xr:uid="{317442B8-5148-4696-A58E-E47AC60FB69B}"/>
    <cellStyle name="Comma 2 10 2 4 4" xfId="3164" xr:uid="{00000000-0005-0000-0000-000046000000}"/>
    <cellStyle name="Comma 2 10 2 4 4 2" xfId="7967" xr:uid="{00000000-0005-0000-0000-000047000000}"/>
    <cellStyle name="Comma 2 10 2 4 4 2 2" xfId="17574" xr:uid="{00000000-0005-0000-0000-000048000000}"/>
    <cellStyle name="Comma 2 10 2 4 4 2 2 2" xfId="36788" xr:uid="{3003804D-DBF0-41C3-A181-43B2349613C3}"/>
    <cellStyle name="Comma 2 10 2 4 4 2 3" xfId="27181" xr:uid="{B0826C3B-94BD-48D0-8669-A3584E486417}"/>
    <cellStyle name="Comma 2 10 2 4 4 3" xfId="12771" xr:uid="{00000000-0005-0000-0000-000049000000}"/>
    <cellStyle name="Comma 2 10 2 4 4 3 2" xfId="31985" xr:uid="{87452E55-4B1D-4A79-92FA-BC476B3A38C2}"/>
    <cellStyle name="Comma 2 10 2 4 4 4" xfId="22378" xr:uid="{AB01878A-7507-4FA3-A2B4-4B9521557518}"/>
    <cellStyle name="Comma 2 10 2 4 5" xfId="5566" xr:uid="{00000000-0005-0000-0000-00004A000000}"/>
    <cellStyle name="Comma 2 10 2 4 5 2" xfId="15173" xr:uid="{00000000-0005-0000-0000-00004B000000}"/>
    <cellStyle name="Comma 2 10 2 4 5 2 2" xfId="34387" xr:uid="{D062B3D3-B953-40DB-8401-0F395BD1A086}"/>
    <cellStyle name="Comma 2 10 2 4 5 3" xfId="24780" xr:uid="{3540A4B4-6ADD-48E9-B99E-1F2F128053AF}"/>
    <cellStyle name="Comma 2 10 2 4 6" xfId="10369" xr:uid="{00000000-0005-0000-0000-00004C000000}"/>
    <cellStyle name="Comma 2 10 2 4 6 2" xfId="29583" xr:uid="{AD0CC118-9677-48A4-A511-FFAA2D5BE8F2}"/>
    <cellStyle name="Comma 2 10 2 4 7" xfId="19976" xr:uid="{5DDF75CE-7D5D-4A50-BD82-26DE34458FB7}"/>
    <cellStyle name="Comma 2 10 2 5" xfId="959" xr:uid="{00000000-0005-0000-0000-00004D000000}"/>
    <cellStyle name="Comma 2 10 2 5 2" xfId="3364" xr:uid="{00000000-0005-0000-0000-00004E000000}"/>
    <cellStyle name="Comma 2 10 2 5 2 2" xfId="8167" xr:uid="{00000000-0005-0000-0000-00004F000000}"/>
    <cellStyle name="Comma 2 10 2 5 2 2 2" xfId="17774" xr:uid="{00000000-0005-0000-0000-000050000000}"/>
    <cellStyle name="Comma 2 10 2 5 2 2 2 2" xfId="36988" xr:uid="{C509454B-3233-45ED-9726-DC27E4F7976F}"/>
    <cellStyle name="Comma 2 10 2 5 2 2 3" xfId="27381" xr:uid="{8264206C-BB7D-4C04-9DB0-97C9ACA92A01}"/>
    <cellStyle name="Comma 2 10 2 5 2 3" xfId="12971" xr:uid="{00000000-0005-0000-0000-000051000000}"/>
    <cellStyle name="Comma 2 10 2 5 2 3 2" xfId="32185" xr:uid="{D15AB96C-2CCF-413D-974D-D87D1544AF19}"/>
    <cellStyle name="Comma 2 10 2 5 2 4" xfId="22578" xr:uid="{3CC5899C-3207-4445-892E-536252E5A2C0}"/>
    <cellStyle name="Comma 2 10 2 5 3" xfId="5766" xr:uid="{00000000-0005-0000-0000-000052000000}"/>
    <cellStyle name="Comma 2 10 2 5 3 2" xfId="15373" xr:uid="{00000000-0005-0000-0000-000053000000}"/>
    <cellStyle name="Comma 2 10 2 5 3 2 2" xfId="34587" xr:uid="{6B06B906-E4DF-4BDB-8E53-5E7533AEEB4C}"/>
    <cellStyle name="Comma 2 10 2 5 3 3" xfId="24980" xr:uid="{528C3D07-488F-4027-ABDD-FDF095A96406}"/>
    <cellStyle name="Comma 2 10 2 5 4" xfId="10569" xr:uid="{00000000-0005-0000-0000-000054000000}"/>
    <cellStyle name="Comma 2 10 2 5 4 2" xfId="29783" xr:uid="{A7102632-FE56-48B6-A6C5-A1339946989B}"/>
    <cellStyle name="Comma 2 10 2 5 5" xfId="20176" xr:uid="{F92D5AF1-FFD4-4C2C-A54D-8F75BD06095F}"/>
    <cellStyle name="Comma 2 10 2 6" xfId="1759" xr:uid="{00000000-0005-0000-0000-000055000000}"/>
    <cellStyle name="Comma 2 10 2 6 2" xfId="4164" xr:uid="{00000000-0005-0000-0000-000056000000}"/>
    <cellStyle name="Comma 2 10 2 6 2 2" xfId="8967" xr:uid="{00000000-0005-0000-0000-000057000000}"/>
    <cellStyle name="Comma 2 10 2 6 2 2 2" xfId="18574" xr:uid="{00000000-0005-0000-0000-000058000000}"/>
    <cellStyle name="Comma 2 10 2 6 2 2 2 2" xfId="37788" xr:uid="{56B17CDF-AFB0-4C90-ACB0-C9C628F8A556}"/>
    <cellStyle name="Comma 2 10 2 6 2 2 3" xfId="28181" xr:uid="{7D6F0167-BC2A-4163-B2B7-97207E2F9125}"/>
    <cellStyle name="Comma 2 10 2 6 2 3" xfId="13771" xr:uid="{00000000-0005-0000-0000-000059000000}"/>
    <cellStyle name="Comma 2 10 2 6 2 3 2" xfId="32985" xr:uid="{A80E6C91-AA0E-4690-A30E-06DC650C79AB}"/>
    <cellStyle name="Comma 2 10 2 6 2 4" xfId="23378" xr:uid="{18570606-984F-48FA-8DC6-1ADFF3984291}"/>
    <cellStyle name="Comma 2 10 2 6 3" xfId="6566" xr:uid="{00000000-0005-0000-0000-00005A000000}"/>
    <cellStyle name="Comma 2 10 2 6 3 2" xfId="16173" xr:uid="{00000000-0005-0000-0000-00005B000000}"/>
    <cellStyle name="Comma 2 10 2 6 3 2 2" xfId="35387" xr:uid="{8F23A254-0C7A-4874-98B0-3434511160B3}"/>
    <cellStyle name="Comma 2 10 2 6 3 3" xfId="25780" xr:uid="{385E8043-3E78-4944-BD7D-DB10D5EE36A1}"/>
    <cellStyle name="Comma 2 10 2 6 4" xfId="11369" xr:uid="{00000000-0005-0000-0000-00005C000000}"/>
    <cellStyle name="Comma 2 10 2 6 4 2" xfId="30583" xr:uid="{0FA80F4E-D13B-498B-A89D-7626749C44E9}"/>
    <cellStyle name="Comma 2 10 2 6 5" xfId="20976" xr:uid="{1E57E19C-6002-427E-9D28-80E4F0733E66}"/>
    <cellStyle name="Comma 2 10 2 7" xfId="2564" xr:uid="{00000000-0005-0000-0000-00005D000000}"/>
    <cellStyle name="Comma 2 10 2 7 2" xfId="7367" xr:uid="{00000000-0005-0000-0000-00005E000000}"/>
    <cellStyle name="Comma 2 10 2 7 2 2" xfId="16974" xr:uid="{00000000-0005-0000-0000-00005F000000}"/>
    <cellStyle name="Comma 2 10 2 7 2 2 2" xfId="36188" xr:uid="{74AF1DEA-70BB-4064-92D0-8090CFFEA0C5}"/>
    <cellStyle name="Comma 2 10 2 7 2 3" xfId="26581" xr:uid="{19A98821-E968-47B6-94E9-9520A7CD08D4}"/>
    <cellStyle name="Comma 2 10 2 7 3" xfId="12171" xr:uid="{00000000-0005-0000-0000-000060000000}"/>
    <cellStyle name="Comma 2 10 2 7 3 2" xfId="31385" xr:uid="{A70BCE48-30F7-4C16-8136-1D5CD280C5D1}"/>
    <cellStyle name="Comma 2 10 2 7 4" xfId="21778" xr:uid="{83F9168B-F5F2-47EF-91D1-7D802B1163D1}"/>
    <cellStyle name="Comma 2 10 2 8" xfId="4966" xr:uid="{00000000-0005-0000-0000-000061000000}"/>
    <cellStyle name="Comma 2 10 2 8 2" xfId="14573" xr:uid="{00000000-0005-0000-0000-000062000000}"/>
    <cellStyle name="Comma 2 10 2 8 2 2" xfId="33787" xr:uid="{AC16255D-0BE8-43EF-A1BB-6BAE3B6917CE}"/>
    <cellStyle name="Comma 2 10 2 8 3" xfId="24180" xr:uid="{1C22EC9A-E0C2-4CA4-B029-2C773AFA24B9}"/>
    <cellStyle name="Comma 2 10 2 9" xfId="9769" xr:uid="{00000000-0005-0000-0000-000063000000}"/>
    <cellStyle name="Comma 2 10 2 9 2" xfId="28983" xr:uid="{EE5C4BFB-F1B4-4D1B-8F4B-214DE2BFE240}"/>
    <cellStyle name="Comma 2 10 3" xfId="258" xr:uid="{00000000-0005-0000-0000-000064000000}"/>
    <cellStyle name="Comma 2 10 3 2" xfId="1059" xr:uid="{00000000-0005-0000-0000-000065000000}"/>
    <cellStyle name="Comma 2 10 3 2 2" xfId="3464" xr:uid="{00000000-0005-0000-0000-000066000000}"/>
    <cellStyle name="Comma 2 10 3 2 2 2" xfId="8267" xr:uid="{00000000-0005-0000-0000-000067000000}"/>
    <cellStyle name="Comma 2 10 3 2 2 2 2" xfId="17874" xr:uid="{00000000-0005-0000-0000-000068000000}"/>
    <cellStyle name="Comma 2 10 3 2 2 2 2 2" xfId="37088" xr:uid="{3D6A5CDE-57E5-45D3-8CFD-86DF94307ED5}"/>
    <cellStyle name="Comma 2 10 3 2 2 2 3" xfId="27481" xr:uid="{CF3749C5-79A3-4413-8742-C9D2FC0C8323}"/>
    <cellStyle name="Comma 2 10 3 2 2 3" xfId="13071" xr:uid="{00000000-0005-0000-0000-000069000000}"/>
    <cellStyle name="Comma 2 10 3 2 2 3 2" xfId="32285" xr:uid="{29E57F6E-E039-4F40-8285-A780C144290D}"/>
    <cellStyle name="Comma 2 10 3 2 2 4" xfId="22678" xr:uid="{42E207A3-1055-475F-9D66-28805CCEA6F1}"/>
    <cellStyle name="Comma 2 10 3 2 3" xfId="5866" xr:uid="{00000000-0005-0000-0000-00006A000000}"/>
    <cellStyle name="Comma 2 10 3 2 3 2" xfId="15473" xr:uid="{00000000-0005-0000-0000-00006B000000}"/>
    <cellStyle name="Comma 2 10 3 2 3 2 2" xfId="34687" xr:uid="{D144AE16-3946-4E52-94CB-B6436F358C65}"/>
    <cellStyle name="Comma 2 10 3 2 3 3" xfId="25080" xr:uid="{986DE852-02CB-45EF-ADF8-3A8020DE4064}"/>
    <cellStyle name="Comma 2 10 3 2 4" xfId="10669" xr:uid="{00000000-0005-0000-0000-00006C000000}"/>
    <cellStyle name="Comma 2 10 3 2 4 2" xfId="29883" xr:uid="{73D1855A-C42F-4247-BC43-D1997BC9CAE0}"/>
    <cellStyle name="Comma 2 10 3 2 5" xfId="20276" xr:uid="{0824B2B4-C142-4742-A7BD-8690F74B4633}"/>
    <cellStyle name="Comma 2 10 3 3" xfId="1859" xr:uid="{00000000-0005-0000-0000-00006D000000}"/>
    <cellStyle name="Comma 2 10 3 3 2" xfId="4264" xr:uid="{00000000-0005-0000-0000-00006E000000}"/>
    <cellStyle name="Comma 2 10 3 3 2 2" xfId="9067" xr:uid="{00000000-0005-0000-0000-00006F000000}"/>
    <cellStyle name="Comma 2 10 3 3 2 2 2" xfId="18674" xr:uid="{00000000-0005-0000-0000-000070000000}"/>
    <cellStyle name="Comma 2 10 3 3 2 2 2 2" xfId="37888" xr:uid="{190536BD-1165-4DC6-A272-079D37F3F8E2}"/>
    <cellStyle name="Comma 2 10 3 3 2 2 3" xfId="28281" xr:uid="{900DEE71-5AB0-49BE-BC0D-F9299FEF7188}"/>
    <cellStyle name="Comma 2 10 3 3 2 3" xfId="13871" xr:uid="{00000000-0005-0000-0000-000071000000}"/>
    <cellStyle name="Comma 2 10 3 3 2 3 2" xfId="33085" xr:uid="{230D1095-9595-4893-91A6-223AB084C881}"/>
    <cellStyle name="Comma 2 10 3 3 2 4" xfId="23478" xr:uid="{39607EFD-EF8E-4F2A-9944-D10278CFEEE8}"/>
    <cellStyle name="Comma 2 10 3 3 3" xfId="6666" xr:uid="{00000000-0005-0000-0000-000072000000}"/>
    <cellStyle name="Comma 2 10 3 3 3 2" xfId="16273" xr:uid="{00000000-0005-0000-0000-000073000000}"/>
    <cellStyle name="Comma 2 10 3 3 3 2 2" xfId="35487" xr:uid="{F7C0622E-7422-4817-9CD3-CE0CBA49576E}"/>
    <cellStyle name="Comma 2 10 3 3 3 3" xfId="25880" xr:uid="{C90BF4C2-8291-4AC9-8C6E-911B98F46450}"/>
    <cellStyle name="Comma 2 10 3 3 4" xfId="11469" xr:uid="{00000000-0005-0000-0000-000074000000}"/>
    <cellStyle name="Comma 2 10 3 3 4 2" xfId="30683" xr:uid="{A26786F7-6C55-4E10-930A-3BEFD4AB154F}"/>
    <cellStyle name="Comma 2 10 3 3 5" xfId="21076" xr:uid="{8FC1B3FC-5DE0-495A-88C2-B22162F8D389}"/>
    <cellStyle name="Comma 2 10 3 4" xfId="2664" xr:uid="{00000000-0005-0000-0000-000075000000}"/>
    <cellStyle name="Comma 2 10 3 4 2" xfId="7467" xr:uid="{00000000-0005-0000-0000-000076000000}"/>
    <cellStyle name="Comma 2 10 3 4 2 2" xfId="17074" xr:uid="{00000000-0005-0000-0000-000077000000}"/>
    <cellStyle name="Comma 2 10 3 4 2 2 2" xfId="36288" xr:uid="{31B4483B-F6D1-41D5-A63D-F90D0EBB4089}"/>
    <cellStyle name="Comma 2 10 3 4 2 3" xfId="26681" xr:uid="{B7091ED0-DA8E-4CA6-8F24-9C4EFFFBAFF6}"/>
    <cellStyle name="Comma 2 10 3 4 3" xfId="12271" xr:uid="{00000000-0005-0000-0000-000078000000}"/>
    <cellStyle name="Comma 2 10 3 4 3 2" xfId="31485" xr:uid="{230188D5-9DE9-403F-B93C-6FFEFBC00746}"/>
    <cellStyle name="Comma 2 10 3 4 4" xfId="21878" xr:uid="{8CF0C957-C8FF-4ECA-849D-B99C6F7FEAB9}"/>
    <cellStyle name="Comma 2 10 3 5" xfId="5066" xr:uid="{00000000-0005-0000-0000-000079000000}"/>
    <cellStyle name="Comma 2 10 3 5 2" xfId="14673" xr:uid="{00000000-0005-0000-0000-00007A000000}"/>
    <cellStyle name="Comma 2 10 3 5 2 2" xfId="33887" xr:uid="{DC21F4FC-24CA-4396-A9EA-A23BD2559A6C}"/>
    <cellStyle name="Comma 2 10 3 5 3" xfId="24280" xr:uid="{48252933-8779-47B1-BAFA-D1677D2F15EE}"/>
    <cellStyle name="Comma 2 10 3 6" xfId="9869" xr:uid="{00000000-0005-0000-0000-00007B000000}"/>
    <cellStyle name="Comma 2 10 3 6 2" xfId="29083" xr:uid="{CBBF0377-67DD-48F2-A78F-9BFC00A7FBEA}"/>
    <cellStyle name="Comma 2 10 3 7" xfId="19476" xr:uid="{66BEDF66-F671-4561-B599-002BE0E27158}"/>
    <cellStyle name="Comma 2 10 4" xfId="458" xr:uid="{00000000-0005-0000-0000-00007C000000}"/>
    <cellStyle name="Comma 2 10 4 2" xfId="1259" xr:uid="{00000000-0005-0000-0000-00007D000000}"/>
    <cellStyle name="Comma 2 10 4 2 2" xfId="3664" xr:uid="{00000000-0005-0000-0000-00007E000000}"/>
    <cellStyle name="Comma 2 10 4 2 2 2" xfId="8467" xr:uid="{00000000-0005-0000-0000-00007F000000}"/>
    <cellStyle name="Comma 2 10 4 2 2 2 2" xfId="18074" xr:uid="{00000000-0005-0000-0000-000080000000}"/>
    <cellStyle name="Comma 2 10 4 2 2 2 2 2" xfId="37288" xr:uid="{4D3D73AE-1F26-427A-B3EA-E417763D1832}"/>
    <cellStyle name="Comma 2 10 4 2 2 2 3" xfId="27681" xr:uid="{AEACB4CC-35C1-4FD6-A2C3-6C1B9FF838E6}"/>
    <cellStyle name="Comma 2 10 4 2 2 3" xfId="13271" xr:uid="{00000000-0005-0000-0000-000081000000}"/>
    <cellStyle name="Comma 2 10 4 2 2 3 2" xfId="32485" xr:uid="{F57DD22D-34C6-452F-AD53-C29F746F247E}"/>
    <cellStyle name="Comma 2 10 4 2 2 4" xfId="22878" xr:uid="{96C39BE4-9923-459E-931A-BB4C03AC5E39}"/>
    <cellStyle name="Comma 2 10 4 2 3" xfId="6066" xr:uid="{00000000-0005-0000-0000-000082000000}"/>
    <cellStyle name="Comma 2 10 4 2 3 2" xfId="15673" xr:uid="{00000000-0005-0000-0000-000083000000}"/>
    <cellStyle name="Comma 2 10 4 2 3 2 2" xfId="34887" xr:uid="{D8EBFB80-B835-4C76-8EB8-2EA969806BC9}"/>
    <cellStyle name="Comma 2 10 4 2 3 3" xfId="25280" xr:uid="{5B977BBA-F768-4351-9EE5-17352FE1F199}"/>
    <cellStyle name="Comma 2 10 4 2 4" xfId="10869" xr:uid="{00000000-0005-0000-0000-000084000000}"/>
    <cellStyle name="Comma 2 10 4 2 4 2" xfId="30083" xr:uid="{B9F18C54-DA77-454E-9A99-CE5748CF2BCD}"/>
    <cellStyle name="Comma 2 10 4 2 5" xfId="20476" xr:uid="{AE4F5CCE-6610-4E62-AAD5-B21E059E95DE}"/>
    <cellStyle name="Comma 2 10 4 3" xfId="2059" xr:uid="{00000000-0005-0000-0000-000085000000}"/>
    <cellStyle name="Comma 2 10 4 3 2" xfId="4464" xr:uid="{00000000-0005-0000-0000-000086000000}"/>
    <cellStyle name="Comma 2 10 4 3 2 2" xfId="9267" xr:uid="{00000000-0005-0000-0000-000087000000}"/>
    <cellStyle name="Comma 2 10 4 3 2 2 2" xfId="18874" xr:uid="{00000000-0005-0000-0000-000088000000}"/>
    <cellStyle name="Comma 2 10 4 3 2 2 2 2" xfId="38088" xr:uid="{02A6D026-60DF-46E7-8DC7-D3997D37227F}"/>
    <cellStyle name="Comma 2 10 4 3 2 2 3" xfId="28481" xr:uid="{904FDF16-B0E8-454A-85E9-763EED32067F}"/>
    <cellStyle name="Comma 2 10 4 3 2 3" xfId="14071" xr:uid="{00000000-0005-0000-0000-000089000000}"/>
    <cellStyle name="Comma 2 10 4 3 2 3 2" xfId="33285" xr:uid="{D32B218D-FFDC-44F5-ADF7-358443A4E170}"/>
    <cellStyle name="Comma 2 10 4 3 2 4" xfId="23678" xr:uid="{879E0566-15A2-48C5-BEF4-D71694600B76}"/>
    <cellStyle name="Comma 2 10 4 3 3" xfId="6866" xr:uid="{00000000-0005-0000-0000-00008A000000}"/>
    <cellStyle name="Comma 2 10 4 3 3 2" xfId="16473" xr:uid="{00000000-0005-0000-0000-00008B000000}"/>
    <cellStyle name="Comma 2 10 4 3 3 2 2" xfId="35687" xr:uid="{6DAED8DD-9630-4B9C-834F-6898B47E7AFD}"/>
    <cellStyle name="Comma 2 10 4 3 3 3" xfId="26080" xr:uid="{5E40D2E4-C852-4958-8099-048B352E49A6}"/>
    <cellStyle name="Comma 2 10 4 3 4" xfId="11669" xr:uid="{00000000-0005-0000-0000-00008C000000}"/>
    <cellStyle name="Comma 2 10 4 3 4 2" xfId="30883" xr:uid="{3B4EA0E6-8BE5-40ED-A43E-D07EB005CD2D}"/>
    <cellStyle name="Comma 2 10 4 3 5" xfId="21276" xr:uid="{B97A0AD9-02E6-4E42-A758-64F5E2BC1280}"/>
    <cellStyle name="Comma 2 10 4 4" xfId="2864" xr:uid="{00000000-0005-0000-0000-00008D000000}"/>
    <cellStyle name="Comma 2 10 4 4 2" xfId="7667" xr:uid="{00000000-0005-0000-0000-00008E000000}"/>
    <cellStyle name="Comma 2 10 4 4 2 2" xfId="17274" xr:uid="{00000000-0005-0000-0000-00008F000000}"/>
    <cellStyle name="Comma 2 10 4 4 2 2 2" xfId="36488" xr:uid="{92980ED3-E070-4D3B-A3E2-2FCB5CF4B4AA}"/>
    <cellStyle name="Comma 2 10 4 4 2 3" xfId="26881" xr:uid="{22364F2B-599F-4219-B2D5-083B5AA878E7}"/>
    <cellStyle name="Comma 2 10 4 4 3" xfId="12471" xr:uid="{00000000-0005-0000-0000-000090000000}"/>
    <cellStyle name="Comma 2 10 4 4 3 2" xfId="31685" xr:uid="{E550AD2B-2A20-4A2C-B271-AAD99E5F1711}"/>
    <cellStyle name="Comma 2 10 4 4 4" xfId="22078" xr:uid="{F8C816C3-E7AD-4311-9E27-663043EE989F}"/>
    <cellStyle name="Comma 2 10 4 5" xfId="5266" xr:uid="{00000000-0005-0000-0000-000091000000}"/>
    <cellStyle name="Comma 2 10 4 5 2" xfId="14873" xr:uid="{00000000-0005-0000-0000-000092000000}"/>
    <cellStyle name="Comma 2 10 4 5 2 2" xfId="34087" xr:uid="{20D91742-92DF-49DA-9939-D392D4078C1B}"/>
    <cellStyle name="Comma 2 10 4 5 3" xfId="24480" xr:uid="{326118D8-D1AD-46A1-B1F5-1D54118379AA}"/>
    <cellStyle name="Comma 2 10 4 6" xfId="10069" xr:uid="{00000000-0005-0000-0000-000093000000}"/>
    <cellStyle name="Comma 2 10 4 6 2" xfId="29283" xr:uid="{FD30EC6A-835D-434E-8570-2A5DEE04A072}"/>
    <cellStyle name="Comma 2 10 4 7" xfId="19676" xr:uid="{54160DCA-7E42-4EA4-91CF-60DE7D71754B}"/>
    <cellStyle name="Comma 2 10 5" xfId="658" xr:uid="{00000000-0005-0000-0000-000094000000}"/>
    <cellStyle name="Comma 2 10 5 2" xfId="1459" xr:uid="{00000000-0005-0000-0000-000095000000}"/>
    <cellStyle name="Comma 2 10 5 2 2" xfId="3864" xr:uid="{00000000-0005-0000-0000-000096000000}"/>
    <cellStyle name="Comma 2 10 5 2 2 2" xfId="8667" xr:uid="{00000000-0005-0000-0000-000097000000}"/>
    <cellStyle name="Comma 2 10 5 2 2 2 2" xfId="18274" xr:uid="{00000000-0005-0000-0000-000098000000}"/>
    <cellStyle name="Comma 2 10 5 2 2 2 2 2" xfId="37488" xr:uid="{C74A99CD-4D57-41D0-8000-F5604844BE7A}"/>
    <cellStyle name="Comma 2 10 5 2 2 2 3" xfId="27881" xr:uid="{0B1E9EEA-A025-4233-BA2F-701C1790C167}"/>
    <cellStyle name="Comma 2 10 5 2 2 3" xfId="13471" xr:uid="{00000000-0005-0000-0000-000099000000}"/>
    <cellStyle name="Comma 2 10 5 2 2 3 2" xfId="32685" xr:uid="{C1F6883D-54E6-447A-8CDB-758A5DCAA252}"/>
    <cellStyle name="Comma 2 10 5 2 2 4" xfId="23078" xr:uid="{D31F6760-BC9E-4E25-B896-5F2796F84220}"/>
    <cellStyle name="Comma 2 10 5 2 3" xfId="6266" xr:uid="{00000000-0005-0000-0000-00009A000000}"/>
    <cellStyle name="Comma 2 10 5 2 3 2" xfId="15873" xr:uid="{00000000-0005-0000-0000-00009B000000}"/>
    <cellStyle name="Comma 2 10 5 2 3 2 2" xfId="35087" xr:uid="{40EB93DC-5968-45D8-80F6-4A741BC3BE70}"/>
    <cellStyle name="Comma 2 10 5 2 3 3" xfId="25480" xr:uid="{5BA0D8BB-6FA2-42CD-BDB5-73EFEF1E4079}"/>
    <cellStyle name="Comma 2 10 5 2 4" xfId="11069" xr:uid="{00000000-0005-0000-0000-00009C000000}"/>
    <cellStyle name="Comma 2 10 5 2 4 2" xfId="30283" xr:uid="{06ED8176-EBC5-4F92-98B9-3185C1FF284B}"/>
    <cellStyle name="Comma 2 10 5 2 5" xfId="20676" xr:uid="{EF58788C-1110-4DFC-AE03-466027DFED9C}"/>
    <cellStyle name="Comma 2 10 5 3" xfId="2259" xr:uid="{00000000-0005-0000-0000-00009D000000}"/>
    <cellStyle name="Comma 2 10 5 3 2" xfId="4664" xr:uid="{00000000-0005-0000-0000-00009E000000}"/>
    <cellStyle name="Comma 2 10 5 3 2 2" xfId="9467" xr:uid="{00000000-0005-0000-0000-00009F000000}"/>
    <cellStyle name="Comma 2 10 5 3 2 2 2" xfId="19074" xr:uid="{00000000-0005-0000-0000-0000A0000000}"/>
    <cellStyle name="Comma 2 10 5 3 2 2 2 2" xfId="38288" xr:uid="{8634119C-3A0C-468C-8BD1-4D80142CE674}"/>
    <cellStyle name="Comma 2 10 5 3 2 2 3" xfId="28681" xr:uid="{543F33B8-933A-4C32-B453-8F5A39ACE46A}"/>
    <cellStyle name="Comma 2 10 5 3 2 3" xfId="14271" xr:uid="{00000000-0005-0000-0000-0000A1000000}"/>
    <cellStyle name="Comma 2 10 5 3 2 3 2" xfId="33485" xr:uid="{2292705A-C59C-49D3-AC5D-0EAFEFB3B873}"/>
    <cellStyle name="Comma 2 10 5 3 2 4" xfId="23878" xr:uid="{9A3B39D9-F1F6-4609-B02E-60A142DD667E}"/>
    <cellStyle name="Comma 2 10 5 3 3" xfId="7066" xr:uid="{00000000-0005-0000-0000-0000A2000000}"/>
    <cellStyle name="Comma 2 10 5 3 3 2" xfId="16673" xr:uid="{00000000-0005-0000-0000-0000A3000000}"/>
    <cellStyle name="Comma 2 10 5 3 3 2 2" xfId="35887" xr:uid="{DE9FE533-20D9-402B-A1B2-2F8FD448C396}"/>
    <cellStyle name="Comma 2 10 5 3 3 3" xfId="26280" xr:uid="{FDD481BF-3897-4EDC-AF40-9E30ED2624F6}"/>
    <cellStyle name="Comma 2 10 5 3 4" xfId="11869" xr:uid="{00000000-0005-0000-0000-0000A4000000}"/>
    <cellStyle name="Comma 2 10 5 3 4 2" xfId="31083" xr:uid="{BD00B29E-5E1D-4FE3-879C-D788656B0E68}"/>
    <cellStyle name="Comma 2 10 5 3 5" xfId="21476" xr:uid="{062DDE24-B685-4377-AF26-6D1697E08D6E}"/>
    <cellStyle name="Comma 2 10 5 4" xfId="3064" xr:uid="{00000000-0005-0000-0000-0000A5000000}"/>
    <cellStyle name="Comma 2 10 5 4 2" xfId="7867" xr:uid="{00000000-0005-0000-0000-0000A6000000}"/>
    <cellStyle name="Comma 2 10 5 4 2 2" xfId="17474" xr:uid="{00000000-0005-0000-0000-0000A7000000}"/>
    <cellStyle name="Comma 2 10 5 4 2 2 2" xfId="36688" xr:uid="{C3FB8AD3-D530-41AB-8438-166E9747B18E}"/>
    <cellStyle name="Comma 2 10 5 4 2 3" xfId="27081" xr:uid="{543EC4B8-EBC8-482C-A333-19C29C9FBD2F}"/>
    <cellStyle name="Comma 2 10 5 4 3" xfId="12671" xr:uid="{00000000-0005-0000-0000-0000A8000000}"/>
    <cellStyle name="Comma 2 10 5 4 3 2" xfId="31885" xr:uid="{0088606F-BEE0-466D-A13B-363BF0BF06C3}"/>
    <cellStyle name="Comma 2 10 5 4 4" xfId="22278" xr:uid="{6096E516-4C0F-4C59-906C-CB279D7C5DEC}"/>
    <cellStyle name="Comma 2 10 5 5" xfId="5466" xr:uid="{00000000-0005-0000-0000-0000A9000000}"/>
    <cellStyle name="Comma 2 10 5 5 2" xfId="15073" xr:uid="{00000000-0005-0000-0000-0000AA000000}"/>
    <cellStyle name="Comma 2 10 5 5 2 2" xfId="34287" xr:uid="{41371A2B-E614-498F-9439-C941B4DFA03C}"/>
    <cellStyle name="Comma 2 10 5 5 3" xfId="24680" xr:uid="{E31782A9-11B9-420E-8A0A-0E7020D7DAD9}"/>
    <cellStyle name="Comma 2 10 5 6" xfId="10269" xr:uid="{00000000-0005-0000-0000-0000AB000000}"/>
    <cellStyle name="Comma 2 10 5 6 2" xfId="29483" xr:uid="{960E3B7F-9761-4CEA-9064-59BF684AD716}"/>
    <cellStyle name="Comma 2 10 5 7" xfId="19876" xr:uid="{2AB23E94-C75E-4FBF-A8AA-D0A685F2EE48}"/>
    <cellStyle name="Comma 2 10 6" xfId="859" xr:uid="{00000000-0005-0000-0000-0000AC000000}"/>
    <cellStyle name="Comma 2 10 6 2" xfId="3264" xr:uid="{00000000-0005-0000-0000-0000AD000000}"/>
    <cellStyle name="Comma 2 10 6 2 2" xfId="8067" xr:uid="{00000000-0005-0000-0000-0000AE000000}"/>
    <cellStyle name="Comma 2 10 6 2 2 2" xfId="17674" xr:uid="{00000000-0005-0000-0000-0000AF000000}"/>
    <cellStyle name="Comma 2 10 6 2 2 2 2" xfId="36888" xr:uid="{3C0BA12C-94CA-4192-8129-526C9A684B00}"/>
    <cellStyle name="Comma 2 10 6 2 2 3" xfId="27281" xr:uid="{5E1CE8C0-9AAD-4ED9-AC1F-BC6EDE2DE08E}"/>
    <cellStyle name="Comma 2 10 6 2 3" xfId="12871" xr:uid="{00000000-0005-0000-0000-0000B0000000}"/>
    <cellStyle name="Comma 2 10 6 2 3 2" xfId="32085" xr:uid="{74580838-4D59-4D09-870D-4C2FC284E8D4}"/>
    <cellStyle name="Comma 2 10 6 2 4" xfId="22478" xr:uid="{4E71158C-9DB3-4B3D-ADE0-0AD94FD5AC00}"/>
    <cellStyle name="Comma 2 10 6 3" xfId="5666" xr:uid="{00000000-0005-0000-0000-0000B1000000}"/>
    <cellStyle name="Comma 2 10 6 3 2" xfId="15273" xr:uid="{00000000-0005-0000-0000-0000B2000000}"/>
    <cellStyle name="Comma 2 10 6 3 2 2" xfId="34487" xr:uid="{4DB805E9-BD6E-4204-8328-9A5EF8855FE6}"/>
    <cellStyle name="Comma 2 10 6 3 3" xfId="24880" xr:uid="{AC5F6CB6-632D-412B-AAF0-4BDF494195AB}"/>
    <cellStyle name="Comma 2 10 6 4" xfId="10469" xr:uid="{00000000-0005-0000-0000-0000B3000000}"/>
    <cellStyle name="Comma 2 10 6 4 2" xfId="29683" xr:uid="{82854EE5-8AE6-4276-9B77-D60E14E00EC7}"/>
    <cellStyle name="Comma 2 10 6 5" xfId="20076" xr:uid="{9C8B525B-2D00-44AC-81B1-591BA4C4E23E}"/>
    <cellStyle name="Comma 2 10 7" xfId="1659" xr:uid="{00000000-0005-0000-0000-0000B4000000}"/>
    <cellStyle name="Comma 2 10 7 2" xfId="4064" xr:uid="{00000000-0005-0000-0000-0000B5000000}"/>
    <cellStyle name="Comma 2 10 7 2 2" xfId="8867" xr:uid="{00000000-0005-0000-0000-0000B6000000}"/>
    <cellStyle name="Comma 2 10 7 2 2 2" xfId="18474" xr:uid="{00000000-0005-0000-0000-0000B7000000}"/>
    <cellStyle name="Comma 2 10 7 2 2 2 2" xfId="37688" xr:uid="{00E03917-A7E9-4836-BDFB-7D6ADC2ECDCD}"/>
    <cellStyle name="Comma 2 10 7 2 2 3" xfId="28081" xr:uid="{9187C2EB-46F2-4145-A082-03A76699E18A}"/>
    <cellStyle name="Comma 2 10 7 2 3" xfId="13671" xr:uid="{00000000-0005-0000-0000-0000B8000000}"/>
    <cellStyle name="Comma 2 10 7 2 3 2" xfId="32885" xr:uid="{90AE40E4-A778-4186-A7C3-83DAF182B6CC}"/>
    <cellStyle name="Comma 2 10 7 2 4" xfId="23278" xr:uid="{39CC7292-32D0-48B7-8F00-0BA347670BDC}"/>
    <cellStyle name="Comma 2 10 7 3" xfId="6466" xr:uid="{00000000-0005-0000-0000-0000B9000000}"/>
    <cellStyle name="Comma 2 10 7 3 2" xfId="16073" xr:uid="{00000000-0005-0000-0000-0000BA000000}"/>
    <cellStyle name="Comma 2 10 7 3 2 2" xfId="35287" xr:uid="{EFDFE64E-0849-41DE-9FA3-7BB292DA2D3E}"/>
    <cellStyle name="Comma 2 10 7 3 3" xfId="25680" xr:uid="{AA6516BB-785E-410E-9FFA-F2E41B228F20}"/>
    <cellStyle name="Comma 2 10 7 4" xfId="11269" xr:uid="{00000000-0005-0000-0000-0000BB000000}"/>
    <cellStyle name="Comma 2 10 7 4 2" xfId="30483" xr:uid="{A7A9EAFC-23AE-4A60-AAFE-AAC099F21C99}"/>
    <cellStyle name="Comma 2 10 7 5" xfId="20876" xr:uid="{B73A3E95-4E91-4F53-9D96-29FEA995532A}"/>
    <cellStyle name="Comma 2 10 8" xfId="2464" xr:uid="{00000000-0005-0000-0000-0000BC000000}"/>
    <cellStyle name="Comma 2 10 8 2" xfId="7267" xr:uid="{00000000-0005-0000-0000-0000BD000000}"/>
    <cellStyle name="Comma 2 10 8 2 2" xfId="16874" xr:uid="{00000000-0005-0000-0000-0000BE000000}"/>
    <cellStyle name="Comma 2 10 8 2 2 2" xfId="36088" xr:uid="{C767C981-9778-4477-BD5D-169415817D31}"/>
    <cellStyle name="Comma 2 10 8 2 3" xfId="26481" xr:uid="{645C863B-DAF0-4FDE-839E-2C7292385753}"/>
    <cellStyle name="Comma 2 10 8 3" xfId="12071" xr:uid="{00000000-0005-0000-0000-0000BF000000}"/>
    <cellStyle name="Comma 2 10 8 3 2" xfId="31285" xr:uid="{98AD5163-3817-40B4-852A-DE99DF036599}"/>
    <cellStyle name="Comma 2 10 8 4" xfId="21678" xr:uid="{4F7F0C1A-2E78-4587-B748-440D90C843D7}"/>
    <cellStyle name="Comma 2 10 9" xfId="4866" xr:uid="{00000000-0005-0000-0000-0000C0000000}"/>
    <cellStyle name="Comma 2 10 9 2" xfId="14473" xr:uid="{00000000-0005-0000-0000-0000C1000000}"/>
    <cellStyle name="Comma 2 10 9 2 2" xfId="33687" xr:uid="{BD5C0F71-A0D6-4569-AAC1-DFB4C1AB0933}"/>
    <cellStyle name="Comma 2 10 9 3" xfId="24080" xr:uid="{B7D69094-1153-492C-8867-C4844C9D92DB}"/>
    <cellStyle name="Comma 2 11" xfId="108" xr:uid="{00000000-0005-0000-0000-0000C2000000}"/>
    <cellStyle name="Comma 2 11 10" xfId="19326" xr:uid="{3A311BD9-164F-4102-8013-B420634D316A}"/>
    <cellStyle name="Comma 2 11 2" xfId="308" xr:uid="{00000000-0005-0000-0000-0000C3000000}"/>
    <cellStyle name="Comma 2 11 2 2" xfId="1109" xr:uid="{00000000-0005-0000-0000-0000C4000000}"/>
    <cellStyle name="Comma 2 11 2 2 2" xfId="3514" xr:uid="{00000000-0005-0000-0000-0000C5000000}"/>
    <cellStyle name="Comma 2 11 2 2 2 2" xfId="8317" xr:uid="{00000000-0005-0000-0000-0000C6000000}"/>
    <cellStyle name="Comma 2 11 2 2 2 2 2" xfId="17924" xr:uid="{00000000-0005-0000-0000-0000C7000000}"/>
    <cellStyle name="Comma 2 11 2 2 2 2 2 2" xfId="37138" xr:uid="{3DD776E6-1D13-4D9F-8684-41BCA518CB4C}"/>
    <cellStyle name="Comma 2 11 2 2 2 2 3" xfId="27531" xr:uid="{2B868BA3-0F90-44B2-AC4C-1FF7B12A1DA4}"/>
    <cellStyle name="Comma 2 11 2 2 2 3" xfId="13121" xr:uid="{00000000-0005-0000-0000-0000C8000000}"/>
    <cellStyle name="Comma 2 11 2 2 2 3 2" xfId="32335" xr:uid="{01FAEB60-26E8-45E3-A401-74D6AB4A18D1}"/>
    <cellStyle name="Comma 2 11 2 2 2 4" xfId="22728" xr:uid="{521A458E-A68B-493B-B81D-74E7E29A5B49}"/>
    <cellStyle name="Comma 2 11 2 2 3" xfId="5916" xr:uid="{00000000-0005-0000-0000-0000C9000000}"/>
    <cellStyle name="Comma 2 11 2 2 3 2" xfId="15523" xr:uid="{00000000-0005-0000-0000-0000CA000000}"/>
    <cellStyle name="Comma 2 11 2 2 3 2 2" xfId="34737" xr:uid="{D6E3EC75-80EE-40D8-B50E-2F02CC2ACEA8}"/>
    <cellStyle name="Comma 2 11 2 2 3 3" xfId="25130" xr:uid="{B8EA9D07-E16D-40D6-95CE-96B049EA8E00}"/>
    <cellStyle name="Comma 2 11 2 2 4" xfId="10719" xr:uid="{00000000-0005-0000-0000-0000CB000000}"/>
    <cellStyle name="Comma 2 11 2 2 4 2" xfId="29933" xr:uid="{7B032980-FAC3-4347-B911-C4A78830248A}"/>
    <cellStyle name="Comma 2 11 2 2 5" xfId="20326" xr:uid="{A6F84DF5-5415-474C-8C28-9D41F15BA7CB}"/>
    <cellStyle name="Comma 2 11 2 3" xfId="1909" xr:uid="{00000000-0005-0000-0000-0000CC000000}"/>
    <cellStyle name="Comma 2 11 2 3 2" xfId="4314" xr:uid="{00000000-0005-0000-0000-0000CD000000}"/>
    <cellStyle name="Comma 2 11 2 3 2 2" xfId="9117" xr:uid="{00000000-0005-0000-0000-0000CE000000}"/>
    <cellStyle name="Comma 2 11 2 3 2 2 2" xfId="18724" xr:uid="{00000000-0005-0000-0000-0000CF000000}"/>
    <cellStyle name="Comma 2 11 2 3 2 2 2 2" xfId="37938" xr:uid="{547D9A44-F013-4BDC-B981-A005427B505A}"/>
    <cellStyle name="Comma 2 11 2 3 2 2 3" xfId="28331" xr:uid="{E95D540B-5EE0-4424-A4DE-5CFD8C0FEACD}"/>
    <cellStyle name="Comma 2 11 2 3 2 3" xfId="13921" xr:uid="{00000000-0005-0000-0000-0000D0000000}"/>
    <cellStyle name="Comma 2 11 2 3 2 3 2" xfId="33135" xr:uid="{A91E4152-B393-4A0B-A3DA-70F466EBC5D9}"/>
    <cellStyle name="Comma 2 11 2 3 2 4" xfId="23528" xr:uid="{1656FB67-8376-4793-9AEF-80F125980705}"/>
    <cellStyle name="Comma 2 11 2 3 3" xfId="6716" xr:uid="{00000000-0005-0000-0000-0000D1000000}"/>
    <cellStyle name="Comma 2 11 2 3 3 2" xfId="16323" xr:uid="{00000000-0005-0000-0000-0000D2000000}"/>
    <cellStyle name="Comma 2 11 2 3 3 2 2" xfId="35537" xr:uid="{3C9070B7-1633-4C69-8C26-33EA53A9E704}"/>
    <cellStyle name="Comma 2 11 2 3 3 3" xfId="25930" xr:uid="{232A016B-D19C-42E1-BD04-39B5EB5FB260}"/>
    <cellStyle name="Comma 2 11 2 3 4" xfId="11519" xr:uid="{00000000-0005-0000-0000-0000D3000000}"/>
    <cellStyle name="Comma 2 11 2 3 4 2" xfId="30733" xr:uid="{9EFACD84-1B96-40BF-8705-55508DB53A13}"/>
    <cellStyle name="Comma 2 11 2 3 5" xfId="21126" xr:uid="{D9633285-6383-4CC1-B4C7-F19C42090559}"/>
    <cellStyle name="Comma 2 11 2 4" xfId="2714" xr:uid="{00000000-0005-0000-0000-0000D4000000}"/>
    <cellStyle name="Comma 2 11 2 4 2" xfId="7517" xr:uid="{00000000-0005-0000-0000-0000D5000000}"/>
    <cellStyle name="Comma 2 11 2 4 2 2" xfId="17124" xr:uid="{00000000-0005-0000-0000-0000D6000000}"/>
    <cellStyle name="Comma 2 11 2 4 2 2 2" xfId="36338" xr:uid="{89C8A8F6-8C0B-4A34-9D5E-5989C4EDF81A}"/>
    <cellStyle name="Comma 2 11 2 4 2 3" xfId="26731" xr:uid="{FEF52078-86B7-48A3-82FD-24E87F0029C3}"/>
    <cellStyle name="Comma 2 11 2 4 3" xfId="12321" xr:uid="{00000000-0005-0000-0000-0000D7000000}"/>
    <cellStyle name="Comma 2 11 2 4 3 2" xfId="31535" xr:uid="{A2D8A120-53DC-4411-ACF3-3024A5FFF709}"/>
    <cellStyle name="Comma 2 11 2 4 4" xfId="21928" xr:uid="{E0639F49-9B58-413C-A069-825E1BAA2D8C}"/>
    <cellStyle name="Comma 2 11 2 5" xfId="5116" xr:uid="{00000000-0005-0000-0000-0000D8000000}"/>
    <cellStyle name="Comma 2 11 2 5 2" xfId="14723" xr:uid="{00000000-0005-0000-0000-0000D9000000}"/>
    <cellStyle name="Comma 2 11 2 5 2 2" xfId="33937" xr:uid="{D7CD933D-B1FD-4242-82CD-ABF1816C785F}"/>
    <cellStyle name="Comma 2 11 2 5 3" xfId="24330" xr:uid="{C43EA75A-A1D0-4524-A584-4D39DF899F4F}"/>
    <cellStyle name="Comma 2 11 2 6" xfId="9919" xr:uid="{00000000-0005-0000-0000-0000DA000000}"/>
    <cellStyle name="Comma 2 11 2 6 2" xfId="29133" xr:uid="{F3069E57-CCC6-48AD-9524-72F7C6BBA5D3}"/>
    <cellStyle name="Comma 2 11 2 7" xfId="19526" xr:uid="{E7DFA8B2-5B5F-4526-B2C7-E4A79BD0BA7D}"/>
    <cellStyle name="Comma 2 11 3" xfId="508" xr:uid="{00000000-0005-0000-0000-0000DB000000}"/>
    <cellStyle name="Comma 2 11 3 2" xfId="1309" xr:uid="{00000000-0005-0000-0000-0000DC000000}"/>
    <cellStyle name="Comma 2 11 3 2 2" xfId="3714" xr:uid="{00000000-0005-0000-0000-0000DD000000}"/>
    <cellStyle name="Comma 2 11 3 2 2 2" xfId="8517" xr:uid="{00000000-0005-0000-0000-0000DE000000}"/>
    <cellStyle name="Comma 2 11 3 2 2 2 2" xfId="18124" xr:uid="{00000000-0005-0000-0000-0000DF000000}"/>
    <cellStyle name="Comma 2 11 3 2 2 2 2 2" xfId="37338" xr:uid="{8802ACEE-7AD0-435A-AFC3-6B581FA473F8}"/>
    <cellStyle name="Comma 2 11 3 2 2 2 3" xfId="27731" xr:uid="{1EED098F-516D-4EA2-9B46-DBF781810907}"/>
    <cellStyle name="Comma 2 11 3 2 2 3" xfId="13321" xr:uid="{00000000-0005-0000-0000-0000E0000000}"/>
    <cellStyle name="Comma 2 11 3 2 2 3 2" xfId="32535" xr:uid="{D2D2A8F7-3259-464A-BCE5-632A00B327A8}"/>
    <cellStyle name="Comma 2 11 3 2 2 4" xfId="22928" xr:uid="{92E35699-5B3B-43BB-9CDB-BE19F9E82D49}"/>
    <cellStyle name="Comma 2 11 3 2 3" xfId="6116" xr:uid="{00000000-0005-0000-0000-0000E1000000}"/>
    <cellStyle name="Comma 2 11 3 2 3 2" xfId="15723" xr:uid="{00000000-0005-0000-0000-0000E2000000}"/>
    <cellStyle name="Comma 2 11 3 2 3 2 2" xfId="34937" xr:uid="{B0ED28DF-3263-4610-B5B0-799E2389CC3B}"/>
    <cellStyle name="Comma 2 11 3 2 3 3" xfId="25330" xr:uid="{8F3B33EB-7065-459F-BD54-4DEB106077E8}"/>
    <cellStyle name="Comma 2 11 3 2 4" xfId="10919" xr:uid="{00000000-0005-0000-0000-0000E3000000}"/>
    <cellStyle name="Comma 2 11 3 2 4 2" xfId="30133" xr:uid="{75B2EAE7-3803-4259-9094-9062BC6D58B0}"/>
    <cellStyle name="Comma 2 11 3 2 5" xfId="20526" xr:uid="{76721465-0846-42DD-8CFD-27A8A0A2DC81}"/>
    <cellStyle name="Comma 2 11 3 3" xfId="2109" xr:uid="{00000000-0005-0000-0000-0000E4000000}"/>
    <cellStyle name="Comma 2 11 3 3 2" xfId="4514" xr:uid="{00000000-0005-0000-0000-0000E5000000}"/>
    <cellStyle name="Comma 2 11 3 3 2 2" xfId="9317" xr:uid="{00000000-0005-0000-0000-0000E6000000}"/>
    <cellStyle name="Comma 2 11 3 3 2 2 2" xfId="18924" xr:uid="{00000000-0005-0000-0000-0000E7000000}"/>
    <cellStyle name="Comma 2 11 3 3 2 2 2 2" xfId="38138" xr:uid="{B12FEC48-9DD5-452F-BA7C-2D3A2643AFA5}"/>
    <cellStyle name="Comma 2 11 3 3 2 2 3" xfId="28531" xr:uid="{159ECCAF-008A-4393-9E19-99E15A2285C4}"/>
    <cellStyle name="Comma 2 11 3 3 2 3" xfId="14121" xr:uid="{00000000-0005-0000-0000-0000E8000000}"/>
    <cellStyle name="Comma 2 11 3 3 2 3 2" xfId="33335" xr:uid="{E2CE6791-8BEA-434F-B62F-77EF99F0B587}"/>
    <cellStyle name="Comma 2 11 3 3 2 4" xfId="23728" xr:uid="{7F63A0C4-4061-4A76-8062-C2785993FEFD}"/>
    <cellStyle name="Comma 2 11 3 3 3" xfId="6916" xr:uid="{00000000-0005-0000-0000-0000E9000000}"/>
    <cellStyle name="Comma 2 11 3 3 3 2" xfId="16523" xr:uid="{00000000-0005-0000-0000-0000EA000000}"/>
    <cellStyle name="Comma 2 11 3 3 3 2 2" xfId="35737" xr:uid="{772E7B80-C56C-4289-9A7A-D9ED4C66D1C9}"/>
    <cellStyle name="Comma 2 11 3 3 3 3" xfId="26130" xr:uid="{F568440E-BE55-4241-A57A-C3422DFABDC0}"/>
    <cellStyle name="Comma 2 11 3 3 4" xfId="11719" xr:uid="{00000000-0005-0000-0000-0000EB000000}"/>
    <cellStyle name="Comma 2 11 3 3 4 2" xfId="30933" xr:uid="{E81BF56B-08CE-42AA-8844-F15503D8701C}"/>
    <cellStyle name="Comma 2 11 3 3 5" xfId="21326" xr:uid="{932D6BD3-1F2E-4720-BF03-97249488E6B2}"/>
    <cellStyle name="Comma 2 11 3 4" xfId="2914" xr:uid="{00000000-0005-0000-0000-0000EC000000}"/>
    <cellStyle name="Comma 2 11 3 4 2" xfId="7717" xr:uid="{00000000-0005-0000-0000-0000ED000000}"/>
    <cellStyle name="Comma 2 11 3 4 2 2" xfId="17324" xr:uid="{00000000-0005-0000-0000-0000EE000000}"/>
    <cellStyle name="Comma 2 11 3 4 2 2 2" xfId="36538" xr:uid="{7C568620-6A84-48DD-B5F1-61FA9376C550}"/>
    <cellStyle name="Comma 2 11 3 4 2 3" xfId="26931" xr:uid="{AC145320-EBE2-426E-8F86-90B74ED2B423}"/>
    <cellStyle name="Comma 2 11 3 4 3" xfId="12521" xr:uid="{00000000-0005-0000-0000-0000EF000000}"/>
    <cellStyle name="Comma 2 11 3 4 3 2" xfId="31735" xr:uid="{1A0CB325-3BBD-4063-8515-CEE6EDFE88D7}"/>
    <cellStyle name="Comma 2 11 3 4 4" xfId="22128" xr:uid="{C258BA6B-C7E5-4BAA-BA49-1266DF8BB3F4}"/>
    <cellStyle name="Comma 2 11 3 5" xfId="5316" xr:uid="{00000000-0005-0000-0000-0000F0000000}"/>
    <cellStyle name="Comma 2 11 3 5 2" xfId="14923" xr:uid="{00000000-0005-0000-0000-0000F1000000}"/>
    <cellStyle name="Comma 2 11 3 5 2 2" xfId="34137" xr:uid="{374B24AC-D3E9-489F-8DCB-1241A178244D}"/>
    <cellStyle name="Comma 2 11 3 5 3" xfId="24530" xr:uid="{D0DB28B3-0F37-465D-9100-7D66D2528C95}"/>
    <cellStyle name="Comma 2 11 3 6" xfId="10119" xr:uid="{00000000-0005-0000-0000-0000F2000000}"/>
    <cellStyle name="Comma 2 11 3 6 2" xfId="29333" xr:uid="{57DD7E61-7020-45F0-BD8B-09CC1E73BA2E}"/>
    <cellStyle name="Comma 2 11 3 7" xfId="19726" xr:uid="{AB1A7981-2AE2-4878-90A9-146358029DD1}"/>
    <cellStyle name="Comma 2 11 4" xfId="708" xr:uid="{00000000-0005-0000-0000-0000F3000000}"/>
    <cellStyle name="Comma 2 11 4 2" xfId="1509" xr:uid="{00000000-0005-0000-0000-0000F4000000}"/>
    <cellStyle name="Comma 2 11 4 2 2" xfId="3914" xr:uid="{00000000-0005-0000-0000-0000F5000000}"/>
    <cellStyle name="Comma 2 11 4 2 2 2" xfId="8717" xr:uid="{00000000-0005-0000-0000-0000F6000000}"/>
    <cellStyle name="Comma 2 11 4 2 2 2 2" xfId="18324" xr:uid="{00000000-0005-0000-0000-0000F7000000}"/>
    <cellStyle name="Comma 2 11 4 2 2 2 2 2" xfId="37538" xr:uid="{0717AB46-5188-4AC8-ABA1-38EF0FF7A3CC}"/>
    <cellStyle name="Comma 2 11 4 2 2 2 3" xfId="27931" xr:uid="{BB271B2A-13CD-40B7-B4BE-1BE9BB094E7E}"/>
    <cellStyle name="Comma 2 11 4 2 2 3" xfId="13521" xr:uid="{00000000-0005-0000-0000-0000F8000000}"/>
    <cellStyle name="Comma 2 11 4 2 2 3 2" xfId="32735" xr:uid="{ABEB618D-5F29-423E-A60C-ABCBD6F7A4BA}"/>
    <cellStyle name="Comma 2 11 4 2 2 4" xfId="23128" xr:uid="{26C23472-9503-43C4-AED5-4C1079FF6BF1}"/>
    <cellStyle name="Comma 2 11 4 2 3" xfId="6316" xr:uid="{00000000-0005-0000-0000-0000F9000000}"/>
    <cellStyle name="Comma 2 11 4 2 3 2" xfId="15923" xr:uid="{00000000-0005-0000-0000-0000FA000000}"/>
    <cellStyle name="Comma 2 11 4 2 3 2 2" xfId="35137" xr:uid="{FD9DE3F2-9C11-4947-8B7B-5CDB9C8BD08A}"/>
    <cellStyle name="Comma 2 11 4 2 3 3" xfId="25530" xr:uid="{5DC09614-D63F-4894-8488-81C6EEC46A8A}"/>
    <cellStyle name="Comma 2 11 4 2 4" xfId="11119" xr:uid="{00000000-0005-0000-0000-0000FB000000}"/>
    <cellStyle name="Comma 2 11 4 2 4 2" xfId="30333" xr:uid="{82FA24EF-B32C-454F-AF07-98FB367B9331}"/>
    <cellStyle name="Comma 2 11 4 2 5" xfId="20726" xr:uid="{8C16F7E7-4877-42FB-A9CB-B3CF0327DD5A}"/>
    <cellStyle name="Comma 2 11 4 3" xfId="2309" xr:uid="{00000000-0005-0000-0000-0000FC000000}"/>
    <cellStyle name="Comma 2 11 4 3 2" xfId="4714" xr:uid="{00000000-0005-0000-0000-0000FD000000}"/>
    <cellStyle name="Comma 2 11 4 3 2 2" xfId="9517" xr:uid="{00000000-0005-0000-0000-0000FE000000}"/>
    <cellStyle name="Comma 2 11 4 3 2 2 2" xfId="19124" xr:uid="{00000000-0005-0000-0000-0000FF000000}"/>
    <cellStyle name="Comma 2 11 4 3 2 2 2 2" xfId="38338" xr:uid="{D5A0B5F9-9C43-48B8-AD55-143D09E7423E}"/>
    <cellStyle name="Comma 2 11 4 3 2 2 3" xfId="28731" xr:uid="{C45A88B0-B861-4F26-9634-BB3F1E0BABE6}"/>
    <cellStyle name="Comma 2 11 4 3 2 3" xfId="14321" xr:uid="{00000000-0005-0000-0000-000000010000}"/>
    <cellStyle name="Comma 2 11 4 3 2 3 2" xfId="33535" xr:uid="{21E024B7-FD75-4A70-BDF8-F249ABE4BDDF}"/>
    <cellStyle name="Comma 2 11 4 3 2 4" xfId="23928" xr:uid="{F85C5D47-E07F-45A3-B464-89008D9382DD}"/>
    <cellStyle name="Comma 2 11 4 3 3" xfId="7116" xr:uid="{00000000-0005-0000-0000-000001010000}"/>
    <cellStyle name="Comma 2 11 4 3 3 2" xfId="16723" xr:uid="{00000000-0005-0000-0000-000002010000}"/>
    <cellStyle name="Comma 2 11 4 3 3 2 2" xfId="35937" xr:uid="{5C8B7FA6-61E5-4D5A-A1E7-4875E9719887}"/>
    <cellStyle name="Comma 2 11 4 3 3 3" xfId="26330" xr:uid="{D912608F-CE52-4F0F-8AE1-D5F253FE5F93}"/>
    <cellStyle name="Comma 2 11 4 3 4" xfId="11919" xr:uid="{00000000-0005-0000-0000-000003010000}"/>
    <cellStyle name="Comma 2 11 4 3 4 2" xfId="31133" xr:uid="{53466783-F54A-47CB-ADBF-EA969C15EEBD}"/>
    <cellStyle name="Comma 2 11 4 3 5" xfId="21526" xr:uid="{AE817B5C-57CF-4C06-804C-134C12DAF709}"/>
    <cellStyle name="Comma 2 11 4 4" xfId="3114" xr:uid="{00000000-0005-0000-0000-000004010000}"/>
    <cellStyle name="Comma 2 11 4 4 2" xfId="7917" xr:uid="{00000000-0005-0000-0000-000005010000}"/>
    <cellStyle name="Comma 2 11 4 4 2 2" xfId="17524" xr:uid="{00000000-0005-0000-0000-000006010000}"/>
    <cellStyle name="Comma 2 11 4 4 2 2 2" xfId="36738" xr:uid="{4996CD0D-13D1-4A29-B6BB-4832A9FC3D3C}"/>
    <cellStyle name="Comma 2 11 4 4 2 3" xfId="27131" xr:uid="{EC5DBD7D-E047-4141-88E5-239C73F58FA9}"/>
    <cellStyle name="Comma 2 11 4 4 3" xfId="12721" xr:uid="{00000000-0005-0000-0000-000007010000}"/>
    <cellStyle name="Comma 2 11 4 4 3 2" xfId="31935" xr:uid="{AA0254B8-9625-4302-8457-B0B32CA0580C}"/>
    <cellStyle name="Comma 2 11 4 4 4" xfId="22328" xr:uid="{B937F22C-01BC-4C1E-8573-A3D7C1ACBCDB}"/>
    <cellStyle name="Comma 2 11 4 5" xfId="5516" xr:uid="{00000000-0005-0000-0000-000008010000}"/>
    <cellStyle name="Comma 2 11 4 5 2" xfId="15123" xr:uid="{00000000-0005-0000-0000-000009010000}"/>
    <cellStyle name="Comma 2 11 4 5 2 2" xfId="34337" xr:uid="{A569E931-F0E9-43E8-8A75-B48557D531EB}"/>
    <cellStyle name="Comma 2 11 4 5 3" xfId="24730" xr:uid="{F6AE9C30-28A4-4322-9BE8-4C56D98FFBD7}"/>
    <cellStyle name="Comma 2 11 4 6" xfId="10319" xr:uid="{00000000-0005-0000-0000-00000A010000}"/>
    <cellStyle name="Comma 2 11 4 6 2" xfId="29533" xr:uid="{953137C5-F0C1-4FFE-95AF-29114E482837}"/>
    <cellStyle name="Comma 2 11 4 7" xfId="19926" xr:uid="{0184AB4A-BC60-4336-A516-DD2CA87B976B}"/>
    <cellStyle name="Comma 2 11 5" xfId="909" xr:uid="{00000000-0005-0000-0000-00000B010000}"/>
    <cellStyle name="Comma 2 11 5 2" xfId="3314" xr:uid="{00000000-0005-0000-0000-00000C010000}"/>
    <cellStyle name="Comma 2 11 5 2 2" xfId="8117" xr:uid="{00000000-0005-0000-0000-00000D010000}"/>
    <cellStyle name="Comma 2 11 5 2 2 2" xfId="17724" xr:uid="{00000000-0005-0000-0000-00000E010000}"/>
    <cellStyle name="Comma 2 11 5 2 2 2 2" xfId="36938" xr:uid="{3601D92E-7162-47D5-9301-7E6339885868}"/>
    <cellStyle name="Comma 2 11 5 2 2 3" xfId="27331" xr:uid="{D462273A-DCAD-4228-8597-0A26FF05CA55}"/>
    <cellStyle name="Comma 2 11 5 2 3" xfId="12921" xr:uid="{00000000-0005-0000-0000-00000F010000}"/>
    <cellStyle name="Comma 2 11 5 2 3 2" xfId="32135" xr:uid="{A4EF0259-E094-4E08-B40E-64B59768567C}"/>
    <cellStyle name="Comma 2 11 5 2 4" xfId="22528" xr:uid="{2C2CEB2D-0B59-4997-914D-F4021107C438}"/>
    <cellStyle name="Comma 2 11 5 3" xfId="5716" xr:uid="{00000000-0005-0000-0000-000010010000}"/>
    <cellStyle name="Comma 2 11 5 3 2" xfId="15323" xr:uid="{00000000-0005-0000-0000-000011010000}"/>
    <cellStyle name="Comma 2 11 5 3 2 2" xfId="34537" xr:uid="{EE89E5C8-6D0B-43FD-BC2C-A2192BD6D82E}"/>
    <cellStyle name="Comma 2 11 5 3 3" xfId="24930" xr:uid="{6E26BC73-C400-440E-A01C-6D1C89CD55A3}"/>
    <cellStyle name="Comma 2 11 5 4" xfId="10519" xr:uid="{00000000-0005-0000-0000-000012010000}"/>
    <cellStyle name="Comma 2 11 5 4 2" xfId="29733" xr:uid="{691ED014-273D-41B9-BDC6-274562331E1F}"/>
    <cellStyle name="Comma 2 11 5 5" xfId="20126" xr:uid="{8581C070-5553-4DE7-9010-039493C09B63}"/>
    <cellStyle name="Comma 2 11 6" xfId="1709" xr:uid="{00000000-0005-0000-0000-000013010000}"/>
    <cellStyle name="Comma 2 11 6 2" xfId="4114" xr:uid="{00000000-0005-0000-0000-000014010000}"/>
    <cellStyle name="Comma 2 11 6 2 2" xfId="8917" xr:uid="{00000000-0005-0000-0000-000015010000}"/>
    <cellStyle name="Comma 2 11 6 2 2 2" xfId="18524" xr:uid="{00000000-0005-0000-0000-000016010000}"/>
    <cellStyle name="Comma 2 11 6 2 2 2 2" xfId="37738" xr:uid="{B7ACF61D-217D-4008-96DC-0826AAF6716F}"/>
    <cellStyle name="Comma 2 11 6 2 2 3" xfId="28131" xr:uid="{8CDEE5DE-8297-4F7D-B499-D2A2E24EC203}"/>
    <cellStyle name="Comma 2 11 6 2 3" xfId="13721" xr:uid="{00000000-0005-0000-0000-000017010000}"/>
    <cellStyle name="Comma 2 11 6 2 3 2" xfId="32935" xr:uid="{13AC39B8-7980-470D-A50A-B2D1F870DFC4}"/>
    <cellStyle name="Comma 2 11 6 2 4" xfId="23328" xr:uid="{F1D6FFA3-3EA1-49DB-A96B-9FAA71BB76BA}"/>
    <cellStyle name="Comma 2 11 6 3" xfId="6516" xr:uid="{00000000-0005-0000-0000-000018010000}"/>
    <cellStyle name="Comma 2 11 6 3 2" xfId="16123" xr:uid="{00000000-0005-0000-0000-000019010000}"/>
    <cellStyle name="Comma 2 11 6 3 2 2" xfId="35337" xr:uid="{8A4AC049-D680-45E7-A06E-EBB707BB9E84}"/>
    <cellStyle name="Comma 2 11 6 3 3" xfId="25730" xr:uid="{DC489D97-E841-4D6E-AB4D-A28424E1DFD1}"/>
    <cellStyle name="Comma 2 11 6 4" xfId="11319" xr:uid="{00000000-0005-0000-0000-00001A010000}"/>
    <cellStyle name="Comma 2 11 6 4 2" xfId="30533" xr:uid="{2B4615BD-E94E-4E16-84EA-20390E1ACDAA}"/>
    <cellStyle name="Comma 2 11 6 5" xfId="20926" xr:uid="{FA73B954-ECFE-440C-8CA3-0A3681DBDAE7}"/>
    <cellStyle name="Comma 2 11 7" xfId="2514" xr:uid="{00000000-0005-0000-0000-00001B010000}"/>
    <cellStyle name="Comma 2 11 7 2" xfId="7317" xr:uid="{00000000-0005-0000-0000-00001C010000}"/>
    <cellStyle name="Comma 2 11 7 2 2" xfId="16924" xr:uid="{00000000-0005-0000-0000-00001D010000}"/>
    <cellStyle name="Comma 2 11 7 2 2 2" xfId="36138" xr:uid="{C67F0419-4CDB-4084-88F6-943CC00CDDA3}"/>
    <cellStyle name="Comma 2 11 7 2 3" xfId="26531" xr:uid="{57DDDDA3-7855-4477-86D2-282FE3B6B815}"/>
    <cellStyle name="Comma 2 11 7 3" xfId="12121" xr:uid="{00000000-0005-0000-0000-00001E010000}"/>
    <cellStyle name="Comma 2 11 7 3 2" xfId="31335" xr:uid="{D255AA58-E757-454A-B76C-6B48B4C5F035}"/>
    <cellStyle name="Comma 2 11 7 4" xfId="21728" xr:uid="{66167F30-78C5-455F-B390-39DCB7AE5158}"/>
    <cellStyle name="Comma 2 11 8" xfId="4916" xr:uid="{00000000-0005-0000-0000-00001F010000}"/>
    <cellStyle name="Comma 2 11 8 2" xfId="14523" xr:uid="{00000000-0005-0000-0000-000020010000}"/>
    <cellStyle name="Comma 2 11 8 2 2" xfId="33737" xr:uid="{60202CD3-595C-4966-9DF4-3F6E58964600}"/>
    <cellStyle name="Comma 2 11 8 3" xfId="24130" xr:uid="{713ADF57-5A00-4D6E-B01C-E507E38CF064}"/>
    <cellStyle name="Comma 2 11 9" xfId="9719" xr:uid="{00000000-0005-0000-0000-000021010000}"/>
    <cellStyle name="Comma 2 11 9 2" xfId="28933" xr:uid="{BE24B5FB-DBCE-4218-9868-C3351BF51B2A}"/>
    <cellStyle name="Comma 2 12" xfId="208" xr:uid="{00000000-0005-0000-0000-000022010000}"/>
    <cellStyle name="Comma 2 12 2" xfId="1009" xr:uid="{00000000-0005-0000-0000-000023010000}"/>
    <cellStyle name="Comma 2 12 2 2" xfId="3414" xr:uid="{00000000-0005-0000-0000-000024010000}"/>
    <cellStyle name="Comma 2 12 2 2 2" xfId="8217" xr:uid="{00000000-0005-0000-0000-000025010000}"/>
    <cellStyle name="Comma 2 12 2 2 2 2" xfId="17824" xr:uid="{00000000-0005-0000-0000-000026010000}"/>
    <cellStyle name="Comma 2 12 2 2 2 2 2" xfId="37038" xr:uid="{B5B442A8-D468-4D5A-8F13-2CA05DBB49E7}"/>
    <cellStyle name="Comma 2 12 2 2 2 3" xfId="27431" xr:uid="{7258C0EF-3910-45A2-8B31-FABF03A82C1A}"/>
    <cellStyle name="Comma 2 12 2 2 3" xfId="13021" xr:uid="{00000000-0005-0000-0000-000027010000}"/>
    <cellStyle name="Comma 2 12 2 2 3 2" xfId="32235" xr:uid="{0FCC68DC-054A-469C-9FD1-DA79D41DCF3D}"/>
    <cellStyle name="Comma 2 12 2 2 4" xfId="22628" xr:uid="{7CD61A0E-C576-441A-9FB8-C0D3F6BA16EC}"/>
    <cellStyle name="Comma 2 12 2 3" xfId="5816" xr:uid="{00000000-0005-0000-0000-000028010000}"/>
    <cellStyle name="Comma 2 12 2 3 2" xfId="15423" xr:uid="{00000000-0005-0000-0000-000029010000}"/>
    <cellStyle name="Comma 2 12 2 3 2 2" xfId="34637" xr:uid="{D0A5F474-3D95-4982-A9FB-492111B799E4}"/>
    <cellStyle name="Comma 2 12 2 3 3" xfId="25030" xr:uid="{651B3529-D92C-4BBC-B68C-98869BAD3C85}"/>
    <cellStyle name="Comma 2 12 2 4" xfId="10619" xr:uid="{00000000-0005-0000-0000-00002A010000}"/>
    <cellStyle name="Comma 2 12 2 4 2" xfId="29833" xr:uid="{56018671-A5B2-46A1-8011-78D5FF8082DF}"/>
    <cellStyle name="Comma 2 12 2 5" xfId="20226" xr:uid="{87888ACE-B610-43BE-9233-DDE6B16D7817}"/>
    <cellStyle name="Comma 2 12 3" xfId="1809" xr:uid="{00000000-0005-0000-0000-00002B010000}"/>
    <cellStyle name="Comma 2 12 3 2" xfId="4214" xr:uid="{00000000-0005-0000-0000-00002C010000}"/>
    <cellStyle name="Comma 2 12 3 2 2" xfId="9017" xr:uid="{00000000-0005-0000-0000-00002D010000}"/>
    <cellStyle name="Comma 2 12 3 2 2 2" xfId="18624" xr:uid="{00000000-0005-0000-0000-00002E010000}"/>
    <cellStyle name="Comma 2 12 3 2 2 2 2" xfId="37838" xr:uid="{EE5DF3FA-07DA-4020-8F85-A0955B1E50D0}"/>
    <cellStyle name="Comma 2 12 3 2 2 3" xfId="28231" xr:uid="{CB0ED796-FA52-42F6-9791-A4CA13E5E099}"/>
    <cellStyle name="Comma 2 12 3 2 3" xfId="13821" xr:uid="{00000000-0005-0000-0000-00002F010000}"/>
    <cellStyle name="Comma 2 12 3 2 3 2" xfId="33035" xr:uid="{C35D1424-34E2-4BF8-9163-E57AC860D169}"/>
    <cellStyle name="Comma 2 12 3 2 4" xfId="23428" xr:uid="{77C42661-B381-4BFB-8F7F-7202A59E8F8C}"/>
    <cellStyle name="Comma 2 12 3 3" xfId="6616" xr:uid="{00000000-0005-0000-0000-000030010000}"/>
    <cellStyle name="Comma 2 12 3 3 2" xfId="16223" xr:uid="{00000000-0005-0000-0000-000031010000}"/>
    <cellStyle name="Comma 2 12 3 3 2 2" xfId="35437" xr:uid="{720C97C0-7FEE-414A-B0A2-5991DEC16951}"/>
    <cellStyle name="Comma 2 12 3 3 3" xfId="25830" xr:uid="{6821F20D-DB4D-4CA7-8E64-5BC5127620F2}"/>
    <cellStyle name="Comma 2 12 3 4" xfId="11419" xr:uid="{00000000-0005-0000-0000-000032010000}"/>
    <cellStyle name="Comma 2 12 3 4 2" xfId="30633" xr:uid="{680B14C2-4C16-4E04-BB62-2EADF828F1A6}"/>
    <cellStyle name="Comma 2 12 3 5" xfId="21026" xr:uid="{F3ECA70F-E90D-4536-B434-8FEE5CA543D9}"/>
    <cellStyle name="Comma 2 12 4" xfId="2614" xr:uid="{00000000-0005-0000-0000-000033010000}"/>
    <cellStyle name="Comma 2 12 4 2" xfId="7417" xr:uid="{00000000-0005-0000-0000-000034010000}"/>
    <cellStyle name="Comma 2 12 4 2 2" xfId="17024" xr:uid="{00000000-0005-0000-0000-000035010000}"/>
    <cellStyle name="Comma 2 12 4 2 2 2" xfId="36238" xr:uid="{113A501C-309D-44CE-9E7D-D1A90F608F0F}"/>
    <cellStyle name="Comma 2 12 4 2 3" xfId="26631" xr:uid="{21054E7C-2A60-41C9-8076-AD344382C3E3}"/>
    <cellStyle name="Comma 2 12 4 3" xfId="12221" xr:uid="{00000000-0005-0000-0000-000036010000}"/>
    <cellStyle name="Comma 2 12 4 3 2" xfId="31435" xr:uid="{84A111DE-003A-45E9-92AB-9E7C9422FB2C}"/>
    <cellStyle name="Comma 2 12 4 4" xfId="21828" xr:uid="{4DE7E1A4-9266-449C-ADF2-1B6E401EE2C4}"/>
    <cellStyle name="Comma 2 12 5" xfId="5016" xr:uid="{00000000-0005-0000-0000-000037010000}"/>
    <cellStyle name="Comma 2 12 5 2" xfId="14623" xr:uid="{00000000-0005-0000-0000-000038010000}"/>
    <cellStyle name="Comma 2 12 5 2 2" xfId="33837" xr:uid="{C592E606-7549-4238-91A7-01D62C15A4D8}"/>
    <cellStyle name="Comma 2 12 5 3" xfId="24230" xr:uid="{97BEEC04-9F9E-4794-A2B8-7A7BAB4FC013}"/>
    <cellStyle name="Comma 2 12 6" xfId="9819" xr:uid="{00000000-0005-0000-0000-000039010000}"/>
    <cellStyle name="Comma 2 12 6 2" xfId="29033" xr:uid="{B83D3DB2-0DFB-4918-BEC8-EA4A3E85D300}"/>
    <cellStyle name="Comma 2 12 7" xfId="19426" xr:uid="{10DF8C02-8D1D-4CD1-BA6D-69DD9584DE3A}"/>
    <cellStyle name="Comma 2 13" xfId="408" xr:uid="{00000000-0005-0000-0000-00003A010000}"/>
    <cellStyle name="Comma 2 13 2" xfId="1209" xr:uid="{00000000-0005-0000-0000-00003B010000}"/>
    <cellStyle name="Comma 2 13 2 2" xfId="3614" xr:uid="{00000000-0005-0000-0000-00003C010000}"/>
    <cellStyle name="Comma 2 13 2 2 2" xfId="8417" xr:uid="{00000000-0005-0000-0000-00003D010000}"/>
    <cellStyle name="Comma 2 13 2 2 2 2" xfId="18024" xr:uid="{00000000-0005-0000-0000-00003E010000}"/>
    <cellStyle name="Comma 2 13 2 2 2 2 2" xfId="37238" xr:uid="{EEF778BF-AC03-4B68-84DA-06AE7F1B63CA}"/>
    <cellStyle name="Comma 2 13 2 2 2 3" xfId="27631" xr:uid="{0C38E15D-20A0-4C52-A5B0-E1FFC1C69A55}"/>
    <cellStyle name="Comma 2 13 2 2 3" xfId="13221" xr:uid="{00000000-0005-0000-0000-00003F010000}"/>
    <cellStyle name="Comma 2 13 2 2 3 2" xfId="32435" xr:uid="{47C12167-26FF-4914-834B-6A65200E062D}"/>
    <cellStyle name="Comma 2 13 2 2 4" xfId="22828" xr:uid="{4825F2BC-51B6-45BB-9180-39EBBA300BDB}"/>
    <cellStyle name="Comma 2 13 2 3" xfId="6016" xr:uid="{00000000-0005-0000-0000-000040010000}"/>
    <cellStyle name="Comma 2 13 2 3 2" xfId="15623" xr:uid="{00000000-0005-0000-0000-000041010000}"/>
    <cellStyle name="Comma 2 13 2 3 2 2" xfId="34837" xr:uid="{7E372D23-7444-4E9D-9CFB-9132D69648A4}"/>
    <cellStyle name="Comma 2 13 2 3 3" xfId="25230" xr:uid="{F03C804E-81CA-4437-9857-7C74A1178DEF}"/>
    <cellStyle name="Comma 2 13 2 4" xfId="10819" xr:uid="{00000000-0005-0000-0000-000042010000}"/>
    <cellStyle name="Comma 2 13 2 4 2" xfId="30033" xr:uid="{A208E406-5C8D-426D-9325-1DF7A13644A8}"/>
    <cellStyle name="Comma 2 13 2 5" xfId="20426" xr:uid="{E20BE8F3-B447-4AD7-8061-3369CD124E39}"/>
    <cellStyle name="Comma 2 13 3" xfId="2009" xr:uid="{00000000-0005-0000-0000-000043010000}"/>
    <cellStyle name="Comma 2 13 3 2" xfId="4414" xr:uid="{00000000-0005-0000-0000-000044010000}"/>
    <cellStyle name="Comma 2 13 3 2 2" xfId="9217" xr:uid="{00000000-0005-0000-0000-000045010000}"/>
    <cellStyle name="Comma 2 13 3 2 2 2" xfId="18824" xr:uid="{00000000-0005-0000-0000-000046010000}"/>
    <cellStyle name="Comma 2 13 3 2 2 2 2" xfId="38038" xr:uid="{D3B73658-99DE-4214-83E4-80CE425DE53A}"/>
    <cellStyle name="Comma 2 13 3 2 2 3" xfId="28431" xr:uid="{2BECF7FA-2B15-45BF-A814-DEE5FF52E207}"/>
    <cellStyle name="Comma 2 13 3 2 3" xfId="14021" xr:uid="{00000000-0005-0000-0000-000047010000}"/>
    <cellStyle name="Comma 2 13 3 2 3 2" xfId="33235" xr:uid="{727B0736-181D-49FA-839D-0F9A45B3CC81}"/>
    <cellStyle name="Comma 2 13 3 2 4" xfId="23628" xr:uid="{9A93FD7C-B9F1-4533-B810-672F7DEFD907}"/>
    <cellStyle name="Comma 2 13 3 3" xfId="6816" xr:uid="{00000000-0005-0000-0000-000048010000}"/>
    <cellStyle name="Comma 2 13 3 3 2" xfId="16423" xr:uid="{00000000-0005-0000-0000-000049010000}"/>
    <cellStyle name="Comma 2 13 3 3 2 2" xfId="35637" xr:uid="{09D2D411-16C8-4B92-AB36-851AF1836707}"/>
    <cellStyle name="Comma 2 13 3 3 3" xfId="26030" xr:uid="{D023468C-7310-4851-AFC1-50CB4EE7E535}"/>
    <cellStyle name="Comma 2 13 3 4" xfId="11619" xr:uid="{00000000-0005-0000-0000-00004A010000}"/>
    <cellStyle name="Comma 2 13 3 4 2" xfId="30833" xr:uid="{53957809-CC9D-4BAD-A409-3D718847104F}"/>
    <cellStyle name="Comma 2 13 3 5" xfId="21226" xr:uid="{B716F228-3D6F-4D72-A7D8-733D481E1B46}"/>
    <cellStyle name="Comma 2 13 4" xfId="2814" xr:uid="{00000000-0005-0000-0000-00004B010000}"/>
    <cellStyle name="Comma 2 13 4 2" xfId="7617" xr:uid="{00000000-0005-0000-0000-00004C010000}"/>
    <cellStyle name="Comma 2 13 4 2 2" xfId="17224" xr:uid="{00000000-0005-0000-0000-00004D010000}"/>
    <cellStyle name="Comma 2 13 4 2 2 2" xfId="36438" xr:uid="{C952CBFC-4C41-4FEF-8FBD-45D573DA0825}"/>
    <cellStyle name="Comma 2 13 4 2 3" xfId="26831" xr:uid="{D77C14BA-7934-4DEA-96B3-D6F2A0A63378}"/>
    <cellStyle name="Comma 2 13 4 3" xfId="12421" xr:uid="{00000000-0005-0000-0000-00004E010000}"/>
    <cellStyle name="Comma 2 13 4 3 2" xfId="31635" xr:uid="{4924FE5B-486B-468B-ABF9-4D4237B25D13}"/>
    <cellStyle name="Comma 2 13 4 4" xfId="22028" xr:uid="{BB2889F5-BC47-4B4C-9476-66A6EF0886B9}"/>
    <cellStyle name="Comma 2 13 5" xfId="5216" xr:uid="{00000000-0005-0000-0000-00004F010000}"/>
    <cellStyle name="Comma 2 13 5 2" xfId="14823" xr:uid="{00000000-0005-0000-0000-000050010000}"/>
    <cellStyle name="Comma 2 13 5 2 2" xfId="34037" xr:uid="{DD7C46F2-14DF-47E0-AD09-27FCA6CD5470}"/>
    <cellStyle name="Comma 2 13 5 3" xfId="24430" xr:uid="{E5245D07-64FE-4BCF-B161-5AE7EDF8CED0}"/>
    <cellStyle name="Comma 2 13 6" xfId="10019" xr:uid="{00000000-0005-0000-0000-000051010000}"/>
    <cellStyle name="Comma 2 13 6 2" xfId="29233" xr:uid="{0D77286C-097F-4832-8711-B76FD569922C}"/>
    <cellStyle name="Comma 2 13 7" xfId="19626" xr:uid="{6941B4E4-88BD-46E5-B216-6D3AEB6CEE6F}"/>
    <cellStyle name="Comma 2 14" xfId="608" xr:uid="{00000000-0005-0000-0000-000052010000}"/>
    <cellStyle name="Comma 2 14 2" xfId="1409" xr:uid="{00000000-0005-0000-0000-000053010000}"/>
    <cellStyle name="Comma 2 14 2 2" xfId="3814" xr:uid="{00000000-0005-0000-0000-000054010000}"/>
    <cellStyle name="Comma 2 14 2 2 2" xfId="8617" xr:uid="{00000000-0005-0000-0000-000055010000}"/>
    <cellStyle name="Comma 2 14 2 2 2 2" xfId="18224" xr:uid="{00000000-0005-0000-0000-000056010000}"/>
    <cellStyle name="Comma 2 14 2 2 2 2 2" xfId="37438" xr:uid="{F9F4D770-94D4-4203-8AFE-B9A4EC6ACCEB}"/>
    <cellStyle name="Comma 2 14 2 2 2 3" xfId="27831" xr:uid="{94285D31-63B1-4AF7-B246-AB45E990B03F}"/>
    <cellStyle name="Comma 2 14 2 2 3" xfId="13421" xr:uid="{00000000-0005-0000-0000-000057010000}"/>
    <cellStyle name="Comma 2 14 2 2 3 2" xfId="32635" xr:uid="{AA9EFDB0-B690-4362-8DB9-617093A9A137}"/>
    <cellStyle name="Comma 2 14 2 2 4" xfId="23028" xr:uid="{C99BE5A7-B6B7-4615-B1CB-3175CD114314}"/>
    <cellStyle name="Comma 2 14 2 3" xfId="6216" xr:uid="{00000000-0005-0000-0000-000058010000}"/>
    <cellStyle name="Comma 2 14 2 3 2" xfId="15823" xr:uid="{00000000-0005-0000-0000-000059010000}"/>
    <cellStyle name="Comma 2 14 2 3 2 2" xfId="35037" xr:uid="{76913CAF-93A7-469E-8235-CA76B87DB584}"/>
    <cellStyle name="Comma 2 14 2 3 3" xfId="25430" xr:uid="{BDAD3CE6-9DB7-452A-AAAA-6D63A2277984}"/>
    <cellStyle name="Comma 2 14 2 4" xfId="11019" xr:uid="{00000000-0005-0000-0000-00005A010000}"/>
    <cellStyle name="Comma 2 14 2 4 2" xfId="30233" xr:uid="{7BDEFB0B-F9FB-47F1-998E-47EDB6760ACA}"/>
    <cellStyle name="Comma 2 14 2 5" xfId="20626" xr:uid="{5F7EE153-BA18-4B6F-A8B2-5A2A2D342415}"/>
    <cellStyle name="Comma 2 14 3" xfId="2209" xr:uid="{00000000-0005-0000-0000-00005B010000}"/>
    <cellStyle name="Comma 2 14 3 2" xfId="4614" xr:uid="{00000000-0005-0000-0000-00005C010000}"/>
    <cellStyle name="Comma 2 14 3 2 2" xfId="9417" xr:uid="{00000000-0005-0000-0000-00005D010000}"/>
    <cellStyle name="Comma 2 14 3 2 2 2" xfId="19024" xr:uid="{00000000-0005-0000-0000-00005E010000}"/>
    <cellStyle name="Comma 2 14 3 2 2 2 2" xfId="38238" xr:uid="{C26A8E28-A0C0-496A-ABE6-2ED73C4B5804}"/>
    <cellStyle name="Comma 2 14 3 2 2 3" xfId="28631" xr:uid="{8839E84D-6591-4478-AD72-70E73F0D6B3E}"/>
    <cellStyle name="Comma 2 14 3 2 3" xfId="14221" xr:uid="{00000000-0005-0000-0000-00005F010000}"/>
    <cellStyle name="Comma 2 14 3 2 3 2" xfId="33435" xr:uid="{C8D8EB2B-3F82-4746-9528-7B55F85D6567}"/>
    <cellStyle name="Comma 2 14 3 2 4" xfId="23828" xr:uid="{B2FF70D5-6C5F-4B84-9A55-A6F48FB7BF7B}"/>
    <cellStyle name="Comma 2 14 3 3" xfId="7016" xr:uid="{00000000-0005-0000-0000-000060010000}"/>
    <cellStyle name="Comma 2 14 3 3 2" xfId="16623" xr:uid="{00000000-0005-0000-0000-000061010000}"/>
    <cellStyle name="Comma 2 14 3 3 2 2" xfId="35837" xr:uid="{1ABE7F70-F322-472F-99F3-FBA682DC29B1}"/>
    <cellStyle name="Comma 2 14 3 3 3" xfId="26230" xr:uid="{D9B1A39B-69DA-4894-9C2A-ED4F48B0BF61}"/>
    <cellStyle name="Comma 2 14 3 4" xfId="11819" xr:uid="{00000000-0005-0000-0000-000062010000}"/>
    <cellStyle name="Comma 2 14 3 4 2" xfId="31033" xr:uid="{A5193D2E-0C1A-4E71-8A68-0E2C89C2D65C}"/>
    <cellStyle name="Comma 2 14 3 5" xfId="21426" xr:uid="{DD00F52E-EDF5-49E9-936E-016392222058}"/>
    <cellStyle name="Comma 2 14 4" xfId="3014" xr:uid="{00000000-0005-0000-0000-000063010000}"/>
    <cellStyle name="Comma 2 14 4 2" xfId="7817" xr:uid="{00000000-0005-0000-0000-000064010000}"/>
    <cellStyle name="Comma 2 14 4 2 2" xfId="17424" xr:uid="{00000000-0005-0000-0000-000065010000}"/>
    <cellStyle name="Comma 2 14 4 2 2 2" xfId="36638" xr:uid="{E633E001-18BD-4A9D-AE7A-0767234F2883}"/>
    <cellStyle name="Comma 2 14 4 2 3" xfId="27031" xr:uid="{1F8CBFAF-5C9C-49E9-8442-2C07F555A2D6}"/>
    <cellStyle name="Comma 2 14 4 3" xfId="12621" xr:uid="{00000000-0005-0000-0000-000066010000}"/>
    <cellStyle name="Comma 2 14 4 3 2" xfId="31835" xr:uid="{298C6E8C-76C6-4553-BE6B-90DF4A774EB8}"/>
    <cellStyle name="Comma 2 14 4 4" xfId="22228" xr:uid="{34DF0B4C-5AF4-4E9C-9C37-6D73BB5124E3}"/>
    <cellStyle name="Comma 2 14 5" xfId="5416" xr:uid="{00000000-0005-0000-0000-000067010000}"/>
    <cellStyle name="Comma 2 14 5 2" xfId="15023" xr:uid="{00000000-0005-0000-0000-000068010000}"/>
    <cellStyle name="Comma 2 14 5 2 2" xfId="34237" xr:uid="{5FC8A5C3-4373-4520-85DE-FC7F5710EF50}"/>
    <cellStyle name="Comma 2 14 5 3" xfId="24630" xr:uid="{E3481B3D-6EAD-4233-82C2-951E15D88C97}"/>
    <cellStyle name="Comma 2 14 6" xfId="10219" xr:uid="{00000000-0005-0000-0000-000069010000}"/>
    <cellStyle name="Comma 2 14 6 2" xfId="29433" xr:uid="{98D03E97-68FE-42C9-9261-F364A02615DC}"/>
    <cellStyle name="Comma 2 14 7" xfId="19826" xr:uid="{DC6F4C13-E067-4D2F-B068-84FD55674C24}"/>
    <cellStyle name="Comma 2 15" xfId="809" xr:uid="{00000000-0005-0000-0000-00006A010000}"/>
    <cellStyle name="Comma 2 15 2" xfId="3214" xr:uid="{00000000-0005-0000-0000-00006B010000}"/>
    <cellStyle name="Comma 2 15 2 2" xfId="8017" xr:uid="{00000000-0005-0000-0000-00006C010000}"/>
    <cellStyle name="Comma 2 15 2 2 2" xfId="17624" xr:uid="{00000000-0005-0000-0000-00006D010000}"/>
    <cellStyle name="Comma 2 15 2 2 2 2" xfId="36838" xr:uid="{AAB306B7-18E8-4AD7-895E-E0B79758721D}"/>
    <cellStyle name="Comma 2 15 2 2 3" xfId="27231" xr:uid="{61296395-5F93-4401-8AF9-E8482466A038}"/>
    <cellStyle name="Comma 2 15 2 3" xfId="12821" xr:uid="{00000000-0005-0000-0000-00006E010000}"/>
    <cellStyle name="Comma 2 15 2 3 2" xfId="32035" xr:uid="{7215C535-00C4-4DA2-AD2F-AF970A050E19}"/>
    <cellStyle name="Comma 2 15 2 4" xfId="22428" xr:uid="{F579A52B-6FEC-43F3-B17B-BA5E39B3E7F5}"/>
    <cellStyle name="Comma 2 15 3" xfId="5616" xr:uid="{00000000-0005-0000-0000-00006F010000}"/>
    <cellStyle name="Comma 2 15 3 2" xfId="15223" xr:uid="{00000000-0005-0000-0000-000070010000}"/>
    <cellStyle name="Comma 2 15 3 2 2" xfId="34437" xr:uid="{C326552B-3DD4-4F35-892B-B1336C2329E2}"/>
    <cellStyle name="Comma 2 15 3 3" xfId="24830" xr:uid="{62E198B4-2A52-4F36-A2C9-5742C38F5ED0}"/>
    <cellStyle name="Comma 2 15 4" xfId="10419" xr:uid="{00000000-0005-0000-0000-000071010000}"/>
    <cellStyle name="Comma 2 15 4 2" xfId="29633" xr:uid="{574DFA32-8863-4C18-BA71-73A0DCE330A9}"/>
    <cellStyle name="Comma 2 15 5" xfId="20026" xr:uid="{087EC432-A83F-4C91-A3F1-6D2E89D5E368}"/>
    <cellStyle name="Comma 2 16" xfId="1609" xr:uid="{00000000-0005-0000-0000-000072010000}"/>
    <cellStyle name="Comma 2 16 2" xfId="4014" xr:uid="{00000000-0005-0000-0000-000073010000}"/>
    <cellStyle name="Comma 2 16 2 2" xfId="8817" xr:uid="{00000000-0005-0000-0000-000074010000}"/>
    <cellStyle name="Comma 2 16 2 2 2" xfId="18424" xr:uid="{00000000-0005-0000-0000-000075010000}"/>
    <cellStyle name="Comma 2 16 2 2 2 2" xfId="37638" xr:uid="{459CBF91-1306-41C0-92B7-F2F0A27CFE80}"/>
    <cellStyle name="Comma 2 16 2 2 3" xfId="28031" xr:uid="{05625C21-336C-40E9-87D6-9E4DFECC32E9}"/>
    <cellStyle name="Comma 2 16 2 3" xfId="13621" xr:uid="{00000000-0005-0000-0000-000076010000}"/>
    <cellStyle name="Comma 2 16 2 3 2" xfId="32835" xr:uid="{1A5B3570-C8F3-4E35-8709-526D269882DE}"/>
    <cellStyle name="Comma 2 16 2 4" xfId="23228" xr:uid="{ECC7BDB6-BB20-4A11-A495-E8B838871F29}"/>
    <cellStyle name="Comma 2 16 3" xfId="6416" xr:uid="{00000000-0005-0000-0000-000077010000}"/>
    <cellStyle name="Comma 2 16 3 2" xfId="16023" xr:uid="{00000000-0005-0000-0000-000078010000}"/>
    <cellStyle name="Comma 2 16 3 2 2" xfId="35237" xr:uid="{67FDC72A-F866-4905-81B1-1C4916C57650}"/>
    <cellStyle name="Comma 2 16 3 3" xfId="25630" xr:uid="{5E46460A-FAC5-4928-89AD-EFCF48BA0FF4}"/>
    <cellStyle name="Comma 2 16 4" xfId="11219" xr:uid="{00000000-0005-0000-0000-000079010000}"/>
    <cellStyle name="Comma 2 16 4 2" xfId="30433" xr:uid="{EF551EE3-F7CB-40CB-A162-9D285C8E03E2}"/>
    <cellStyle name="Comma 2 16 5" xfId="20826" xr:uid="{AD023091-BF35-4F7B-BAB1-9F427986166E}"/>
    <cellStyle name="Comma 2 17" xfId="2414" xr:uid="{00000000-0005-0000-0000-00007A010000}"/>
    <cellStyle name="Comma 2 17 2" xfId="7217" xr:uid="{00000000-0005-0000-0000-00007B010000}"/>
    <cellStyle name="Comma 2 17 2 2" xfId="16824" xr:uid="{00000000-0005-0000-0000-00007C010000}"/>
    <cellStyle name="Comma 2 17 2 2 2" xfId="36038" xr:uid="{B68A874A-5345-4EC6-A1A1-718CC0A10236}"/>
    <cellStyle name="Comma 2 17 2 3" xfId="26431" xr:uid="{C1FA6C27-89DC-4416-BD71-7C35FCF8BFD9}"/>
    <cellStyle name="Comma 2 17 3" xfId="12021" xr:uid="{00000000-0005-0000-0000-00007D010000}"/>
    <cellStyle name="Comma 2 17 3 2" xfId="31235" xr:uid="{875BD52D-CE3C-47D0-B3F8-599DC6A0349B}"/>
    <cellStyle name="Comma 2 17 4" xfId="21628" xr:uid="{FFC94A26-7CE4-4F81-A979-0D3654623475}"/>
    <cellStyle name="Comma 2 18" xfId="4816" xr:uid="{00000000-0005-0000-0000-00007E010000}"/>
    <cellStyle name="Comma 2 18 2" xfId="14423" xr:uid="{00000000-0005-0000-0000-00007F010000}"/>
    <cellStyle name="Comma 2 18 2 2" xfId="33637" xr:uid="{631517D5-2FB1-48C9-B729-71ED2BB4FF4C}"/>
    <cellStyle name="Comma 2 18 3" xfId="24030" xr:uid="{61702572-EC86-4E91-B562-5DE07084755F}"/>
    <cellStyle name="Comma 2 19" xfId="9619" xr:uid="{00000000-0005-0000-0000-000080010000}"/>
    <cellStyle name="Comma 2 19 2" xfId="28833" xr:uid="{51E781F0-5B91-4BBD-A12A-87D6686D4F4B}"/>
    <cellStyle name="Comma 2 2" xfId="7" xr:uid="{00000000-0005-0000-0000-000081010000}"/>
    <cellStyle name="Comma 2 2 10" xfId="610" xr:uid="{00000000-0005-0000-0000-000082010000}"/>
    <cellStyle name="Comma 2 2 10 2" xfId="1411" xr:uid="{00000000-0005-0000-0000-000083010000}"/>
    <cellStyle name="Comma 2 2 10 2 2" xfId="3816" xr:uid="{00000000-0005-0000-0000-000084010000}"/>
    <cellStyle name="Comma 2 2 10 2 2 2" xfId="8619" xr:uid="{00000000-0005-0000-0000-000085010000}"/>
    <cellStyle name="Comma 2 2 10 2 2 2 2" xfId="18226" xr:uid="{00000000-0005-0000-0000-000086010000}"/>
    <cellStyle name="Comma 2 2 10 2 2 2 2 2" xfId="37440" xr:uid="{26135769-3F3C-4F6B-8717-420BCBEC71CB}"/>
    <cellStyle name="Comma 2 2 10 2 2 2 3" xfId="27833" xr:uid="{CAE3C49A-1AF4-4DB3-8529-E6111245D952}"/>
    <cellStyle name="Comma 2 2 10 2 2 3" xfId="13423" xr:uid="{00000000-0005-0000-0000-000087010000}"/>
    <cellStyle name="Comma 2 2 10 2 2 3 2" xfId="32637" xr:uid="{31A755DD-3115-416F-ABAD-1DD4400C76A4}"/>
    <cellStyle name="Comma 2 2 10 2 2 4" xfId="23030" xr:uid="{E8B8C487-35D0-4FB3-AA1F-2AE660019D79}"/>
    <cellStyle name="Comma 2 2 10 2 3" xfId="6218" xr:uid="{00000000-0005-0000-0000-000088010000}"/>
    <cellStyle name="Comma 2 2 10 2 3 2" xfId="15825" xr:uid="{00000000-0005-0000-0000-000089010000}"/>
    <cellStyle name="Comma 2 2 10 2 3 2 2" xfId="35039" xr:uid="{3FFE0CAF-EBCA-48DF-ADFF-3064A0EBE391}"/>
    <cellStyle name="Comma 2 2 10 2 3 3" xfId="25432" xr:uid="{19DFB7FA-0294-4A92-AF50-66DA7E02AAB9}"/>
    <cellStyle name="Comma 2 2 10 2 4" xfId="11021" xr:uid="{00000000-0005-0000-0000-00008A010000}"/>
    <cellStyle name="Comma 2 2 10 2 4 2" xfId="30235" xr:uid="{BAB767D3-02BB-49B4-82E1-59FC22BA86A7}"/>
    <cellStyle name="Comma 2 2 10 2 5" xfId="20628" xr:uid="{9ED51047-1194-408E-9C01-0A5C576466B4}"/>
    <cellStyle name="Comma 2 2 10 3" xfId="2211" xr:uid="{00000000-0005-0000-0000-00008B010000}"/>
    <cellStyle name="Comma 2 2 10 3 2" xfId="4616" xr:uid="{00000000-0005-0000-0000-00008C010000}"/>
    <cellStyle name="Comma 2 2 10 3 2 2" xfId="9419" xr:uid="{00000000-0005-0000-0000-00008D010000}"/>
    <cellStyle name="Comma 2 2 10 3 2 2 2" xfId="19026" xr:uid="{00000000-0005-0000-0000-00008E010000}"/>
    <cellStyle name="Comma 2 2 10 3 2 2 2 2" xfId="38240" xr:uid="{C92AB36C-5B2C-4B38-9EAF-E08F26D1174A}"/>
    <cellStyle name="Comma 2 2 10 3 2 2 3" xfId="28633" xr:uid="{3CFF90CA-4A24-4DC2-A89F-611DE95785FA}"/>
    <cellStyle name="Comma 2 2 10 3 2 3" xfId="14223" xr:uid="{00000000-0005-0000-0000-00008F010000}"/>
    <cellStyle name="Comma 2 2 10 3 2 3 2" xfId="33437" xr:uid="{A495AC8D-48C3-403F-ABA3-268B91916F4F}"/>
    <cellStyle name="Comma 2 2 10 3 2 4" xfId="23830" xr:uid="{708018B9-D193-4FB2-B211-597E60D80674}"/>
    <cellStyle name="Comma 2 2 10 3 3" xfId="7018" xr:uid="{00000000-0005-0000-0000-000090010000}"/>
    <cellStyle name="Comma 2 2 10 3 3 2" xfId="16625" xr:uid="{00000000-0005-0000-0000-000091010000}"/>
    <cellStyle name="Comma 2 2 10 3 3 2 2" xfId="35839" xr:uid="{25880E03-9988-4686-BCC1-102E6E03FF4D}"/>
    <cellStyle name="Comma 2 2 10 3 3 3" xfId="26232" xr:uid="{F15D4319-3B25-4497-BDAF-6697610BC69C}"/>
    <cellStyle name="Comma 2 2 10 3 4" xfId="11821" xr:uid="{00000000-0005-0000-0000-000092010000}"/>
    <cellStyle name="Comma 2 2 10 3 4 2" xfId="31035" xr:uid="{EA4BED0F-B805-4138-BE67-EEA2986EC7CD}"/>
    <cellStyle name="Comma 2 2 10 3 5" xfId="21428" xr:uid="{15126C71-95C6-4026-95FF-F4E31FBDB3D8}"/>
    <cellStyle name="Comma 2 2 10 4" xfId="3016" xr:uid="{00000000-0005-0000-0000-000093010000}"/>
    <cellStyle name="Comma 2 2 10 4 2" xfId="7819" xr:uid="{00000000-0005-0000-0000-000094010000}"/>
    <cellStyle name="Comma 2 2 10 4 2 2" xfId="17426" xr:uid="{00000000-0005-0000-0000-000095010000}"/>
    <cellStyle name="Comma 2 2 10 4 2 2 2" xfId="36640" xr:uid="{7C79D8D2-378A-41CD-88F8-57ED9F862D09}"/>
    <cellStyle name="Comma 2 2 10 4 2 3" xfId="27033" xr:uid="{F7AAD0D1-6590-4710-82AF-EA7038864BBB}"/>
    <cellStyle name="Comma 2 2 10 4 3" xfId="12623" xr:uid="{00000000-0005-0000-0000-000096010000}"/>
    <cellStyle name="Comma 2 2 10 4 3 2" xfId="31837" xr:uid="{C1C5228C-7650-4F8F-963E-6AAED01042B2}"/>
    <cellStyle name="Comma 2 2 10 4 4" xfId="22230" xr:uid="{F275C2E1-2F32-4108-ABC0-DABFD8D1356B}"/>
    <cellStyle name="Comma 2 2 10 5" xfId="5418" xr:uid="{00000000-0005-0000-0000-000097010000}"/>
    <cellStyle name="Comma 2 2 10 5 2" xfId="15025" xr:uid="{00000000-0005-0000-0000-000098010000}"/>
    <cellStyle name="Comma 2 2 10 5 2 2" xfId="34239" xr:uid="{5226CCD8-2BD1-4C01-AEEB-AAB6C010BA87}"/>
    <cellStyle name="Comma 2 2 10 5 3" xfId="24632" xr:uid="{322D40D4-1A5A-4C6E-966B-66B866F7B622}"/>
    <cellStyle name="Comma 2 2 10 6" xfId="10221" xr:uid="{00000000-0005-0000-0000-000099010000}"/>
    <cellStyle name="Comma 2 2 10 6 2" xfId="29435" xr:uid="{C3532384-A1E6-45C4-85EE-D03519D75D96}"/>
    <cellStyle name="Comma 2 2 10 7" xfId="19828" xr:uid="{14CB9C7D-D7A7-4E4F-B385-9570D3E23E69}"/>
    <cellStyle name="Comma 2 2 11" xfId="811" xr:uid="{00000000-0005-0000-0000-00009A010000}"/>
    <cellStyle name="Comma 2 2 11 2" xfId="3216" xr:uid="{00000000-0005-0000-0000-00009B010000}"/>
    <cellStyle name="Comma 2 2 11 2 2" xfId="8019" xr:uid="{00000000-0005-0000-0000-00009C010000}"/>
    <cellStyle name="Comma 2 2 11 2 2 2" xfId="17626" xr:uid="{00000000-0005-0000-0000-00009D010000}"/>
    <cellStyle name="Comma 2 2 11 2 2 2 2" xfId="36840" xr:uid="{A10BB5DB-FB71-4E5D-8068-E5777245D33E}"/>
    <cellStyle name="Comma 2 2 11 2 2 3" xfId="27233" xr:uid="{EA819D7F-8D37-48AE-99EF-11D2816286A6}"/>
    <cellStyle name="Comma 2 2 11 2 3" xfId="12823" xr:uid="{00000000-0005-0000-0000-00009E010000}"/>
    <cellStyle name="Comma 2 2 11 2 3 2" xfId="32037" xr:uid="{E17E5814-589F-4139-B080-6C3A0CBF005F}"/>
    <cellStyle name="Comma 2 2 11 2 4" xfId="22430" xr:uid="{E73F4787-3313-4E72-8782-5E68E93E00A2}"/>
    <cellStyle name="Comma 2 2 11 3" xfId="5618" xr:uid="{00000000-0005-0000-0000-00009F010000}"/>
    <cellStyle name="Comma 2 2 11 3 2" xfId="15225" xr:uid="{00000000-0005-0000-0000-0000A0010000}"/>
    <cellStyle name="Comma 2 2 11 3 2 2" xfId="34439" xr:uid="{7FFF37BA-6957-4942-B55E-4F8C82D6A441}"/>
    <cellStyle name="Comma 2 2 11 3 3" xfId="24832" xr:uid="{F70DD028-BDEB-4F04-AD55-132925BA5B13}"/>
    <cellStyle name="Comma 2 2 11 4" xfId="10421" xr:uid="{00000000-0005-0000-0000-0000A1010000}"/>
    <cellStyle name="Comma 2 2 11 4 2" xfId="29635" xr:uid="{8854B3A8-82E2-46A1-8379-CF4E59F8692B}"/>
    <cellStyle name="Comma 2 2 11 5" xfId="20028" xr:uid="{BD5118C0-7A29-4B3E-A9E6-C304C92E4212}"/>
    <cellStyle name="Comma 2 2 12" xfId="1611" xr:uid="{00000000-0005-0000-0000-0000A2010000}"/>
    <cellStyle name="Comma 2 2 12 2" xfId="4016" xr:uid="{00000000-0005-0000-0000-0000A3010000}"/>
    <cellStyle name="Comma 2 2 12 2 2" xfId="8819" xr:uid="{00000000-0005-0000-0000-0000A4010000}"/>
    <cellStyle name="Comma 2 2 12 2 2 2" xfId="18426" xr:uid="{00000000-0005-0000-0000-0000A5010000}"/>
    <cellStyle name="Comma 2 2 12 2 2 2 2" xfId="37640" xr:uid="{7A5D8118-9A40-4364-9A5B-2E77E41EE5FB}"/>
    <cellStyle name="Comma 2 2 12 2 2 3" xfId="28033" xr:uid="{E8974699-B4C6-4DF0-BEE2-723B31FCF311}"/>
    <cellStyle name="Comma 2 2 12 2 3" xfId="13623" xr:uid="{00000000-0005-0000-0000-0000A6010000}"/>
    <cellStyle name="Comma 2 2 12 2 3 2" xfId="32837" xr:uid="{83303A6F-BFD2-4623-A7F6-5A513C90E9BA}"/>
    <cellStyle name="Comma 2 2 12 2 4" xfId="23230" xr:uid="{120BC328-3359-4812-AFDA-6AD8D9053D10}"/>
    <cellStyle name="Comma 2 2 12 3" xfId="6418" xr:uid="{00000000-0005-0000-0000-0000A7010000}"/>
    <cellStyle name="Comma 2 2 12 3 2" xfId="16025" xr:uid="{00000000-0005-0000-0000-0000A8010000}"/>
    <cellStyle name="Comma 2 2 12 3 2 2" xfId="35239" xr:uid="{DC6EFBD3-6337-4907-B52D-1A595A0EFD0A}"/>
    <cellStyle name="Comma 2 2 12 3 3" xfId="25632" xr:uid="{1ED5DDCF-23CC-4A9C-8043-C778B235199D}"/>
    <cellStyle name="Comma 2 2 12 4" xfId="11221" xr:uid="{00000000-0005-0000-0000-0000A9010000}"/>
    <cellStyle name="Comma 2 2 12 4 2" xfId="30435" xr:uid="{09AED4B4-DA64-4FE8-9424-C4FCA95E481E}"/>
    <cellStyle name="Comma 2 2 12 5" xfId="20828" xr:uid="{B5472DAD-BDEE-4432-BB88-2CF9786E26C9}"/>
    <cellStyle name="Comma 2 2 13" xfId="2416" xr:uid="{00000000-0005-0000-0000-0000AA010000}"/>
    <cellStyle name="Comma 2 2 13 2" xfId="7219" xr:uid="{00000000-0005-0000-0000-0000AB010000}"/>
    <cellStyle name="Comma 2 2 13 2 2" xfId="16826" xr:uid="{00000000-0005-0000-0000-0000AC010000}"/>
    <cellStyle name="Comma 2 2 13 2 2 2" xfId="36040" xr:uid="{B16415A6-A7E1-4B83-85A9-C5BA51B494CF}"/>
    <cellStyle name="Comma 2 2 13 2 3" xfId="26433" xr:uid="{9F7012A7-759C-4B4A-B6E0-E7D316E1EF08}"/>
    <cellStyle name="Comma 2 2 13 3" xfId="12023" xr:uid="{00000000-0005-0000-0000-0000AD010000}"/>
    <cellStyle name="Comma 2 2 13 3 2" xfId="31237" xr:uid="{5F847F6F-DD59-4C85-BB03-299769B1EEC0}"/>
    <cellStyle name="Comma 2 2 13 4" xfId="21630" xr:uid="{13D3FBED-6E3F-4150-A7D5-D35D2E558C45}"/>
    <cellStyle name="Comma 2 2 14" xfId="4818" xr:uid="{00000000-0005-0000-0000-0000AE010000}"/>
    <cellStyle name="Comma 2 2 14 2" xfId="14425" xr:uid="{00000000-0005-0000-0000-0000AF010000}"/>
    <cellStyle name="Comma 2 2 14 2 2" xfId="33639" xr:uid="{10D97239-024A-4533-9537-40BDE3CFBFBB}"/>
    <cellStyle name="Comma 2 2 14 3" xfId="24032" xr:uid="{C5FE3514-6171-46BF-B751-0BF582492428}"/>
    <cellStyle name="Comma 2 2 15" xfId="9621" xr:uid="{00000000-0005-0000-0000-0000B0010000}"/>
    <cellStyle name="Comma 2 2 15 2" xfId="28835" xr:uid="{4AB97086-1F21-49D6-B067-0B3188296021}"/>
    <cellStyle name="Comma 2 2 16" xfId="19228" xr:uid="{CC8DA7B6-4004-40CD-BB2C-795CCEBC3BF9}"/>
    <cellStyle name="Comma 2 2 2" xfId="19" xr:uid="{00000000-0005-0000-0000-0000B1010000}"/>
    <cellStyle name="Comma 2 2 2 10" xfId="4828" xr:uid="{00000000-0005-0000-0000-0000B2010000}"/>
    <cellStyle name="Comma 2 2 2 10 2" xfId="14435" xr:uid="{00000000-0005-0000-0000-0000B3010000}"/>
    <cellStyle name="Comma 2 2 2 10 2 2" xfId="33649" xr:uid="{F9206323-B3D7-454A-9A54-9CC1400F7720}"/>
    <cellStyle name="Comma 2 2 2 10 3" xfId="24042" xr:uid="{2EEDFD89-DF69-4236-8CC5-C076CB292E46}"/>
    <cellStyle name="Comma 2 2 2 11" xfId="9631" xr:uid="{00000000-0005-0000-0000-0000B4010000}"/>
    <cellStyle name="Comma 2 2 2 11 2" xfId="28845" xr:uid="{8148A7A4-701E-48B3-96EB-B38F3DF952CA}"/>
    <cellStyle name="Comma 2 2 2 12" xfId="19238" xr:uid="{405E120A-DED8-4F09-BD64-77289BFBB2B2}"/>
    <cellStyle name="Comma 2 2 2 2" xfId="70" xr:uid="{00000000-0005-0000-0000-0000B5010000}"/>
    <cellStyle name="Comma 2 2 2 2 10" xfId="9681" xr:uid="{00000000-0005-0000-0000-0000B6010000}"/>
    <cellStyle name="Comma 2 2 2 2 10 2" xfId="28895" xr:uid="{B2EF4987-4371-4434-9140-45B984C8EA9B}"/>
    <cellStyle name="Comma 2 2 2 2 11" xfId="19288" xr:uid="{580DF0FC-DA7D-4A02-9835-9DB89C0EFBA9}"/>
    <cellStyle name="Comma 2 2 2 2 2" xfId="170" xr:uid="{00000000-0005-0000-0000-0000B7010000}"/>
    <cellStyle name="Comma 2 2 2 2 2 10" xfId="19388" xr:uid="{BFACBE25-3D7B-4230-AA69-F90EB3ADD7AE}"/>
    <cellStyle name="Comma 2 2 2 2 2 2" xfId="370" xr:uid="{00000000-0005-0000-0000-0000B8010000}"/>
    <cellStyle name="Comma 2 2 2 2 2 2 2" xfId="1171" xr:uid="{00000000-0005-0000-0000-0000B9010000}"/>
    <cellStyle name="Comma 2 2 2 2 2 2 2 2" xfId="3576" xr:uid="{00000000-0005-0000-0000-0000BA010000}"/>
    <cellStyle name="Comma 2 2 2 2 2 2 2 2 2" xfId="8379" xr:uid="{00000000-0005-0000-0000-0000BB010000}"/>
    <cellStyle name="Comma 2 2 2 2 2 2 2 2 2 2" xfId="17986" xr:uid="{00000000-0005-0000-0000-0000BC010000}"/>
    <cellStyle name="Comma 2 2 2 2 2 2 2 2 2 2 2" xfId="37200" xr:uid="{B5A3707C-B393-447A-8870-FC7F002B41C9}"/>
    <cellStyle name="Comma 2 2 2 2 2 2 2 2 2 3" xfId="27593" xr:uid="{06721DCE-6BCE-48D6-AD5F-F9B8338EE9F5}"/>
    <cellStyle name="Comma 2 2 2 2 2 2 2 2 3" xfId="13183" xr:uid="{00000000-0005-0000-0000-0000BD010000}"/>
    <cellStyle name="Comma 2 2 2 2 2 2 2 2 3 2" xfId="32397" xr:uid="{E9A2BA41-BEB2-42D6-8065-0C9F7B6B4769}"/>
    <cellStyle name="Comma 2 2 2 2 2 2 2 2 4" xfId="22790" xr:uid="{3D450C2C-5AE2-4DF1-8BF6-615159FC5EE3}"/>
    <cellStyle name="Comma 2 2 2 2 2 2 2 3" xfId="5978" xr:uid="{00000000-0005-0000-0000-0000BE010000}"/>
    <cellStyle name="Comma 2 2 2 2 2 2 2 3 2" xfId="15585" xr:uid="{00000000-0005-0000-0000-0000BF010000}"/>
    <cellStyle name="Comma 2 2 2 2 2 2 2 3 2 2" xfId="34799" xr:uid="{41685103-242B-4F34-8629-8D3FBBD8B441}"/>
    <cellStyle name="Comma 2 2 2 2 2 2 2 3 3" xfId="25192" xr:uid="{21C46003-53E3-4D19-8BB5-BEA2A209C0CD}"/>
    <cellStyle name="Comma 2 2 2 2 2 2 2 4" xfId="10781" xr:uid="{00000000-0005-0000-0000-0000C0010000}"/>
    <cellStyle name="Comma 2 2 2 2 2 2 2 4 2" xfId="29995" xr:uid="{5D107088-40E7-4220-8ADC-75E3BCEBFE5C}"/>
    <cellStyle name="Comma 2 2 2 2 2 2 2 5" xfId="20388" xr:uid="{61C0A3EC-F7B9-440B-A9D5-5C01A825B4AD}"/>
    <cellStyle name="Comma 2 2 2 2 2 2 3" xfId="1971" xr:uid="{00000000-0005-0000-0000-0000C1010000}"/>
    <cellStyle name="Comma 2 2 2 2 2 2 3 2" xfId="4376" xr:uid="{00000000-0005-0000-0000-0000C2010000}"/>
    <cellStyle name="Comma 2 2 2 2 2 2 3 2 2" xfId="9179" xr:uid="{00000000-0005-0000-0000-0000C3010000}"/>
    <cellStyle name="Comma 2 2 2 2 2 2 3 2 2 2" xfId="18786" xr:uid="{00000000-0005-0000-0000-0000C4010000}"/>
    <cellStyle name="Comma 2 2 2 2 2 2 3 2 2 2 2" xfId="38000" xr:uid="{71C9CE78-B818-442B-BADE-9EB4147AE0EA}"/>
    <cellStyle name="Comma 2 2 2 2 2 2 3 2 2 3" xfId="28393" xr:uid="{633F6768-A03E-4489-9F89-9BE2BD6BDC41}"/>
    <cellStyle name="Comma 2 2 2 2 2 2 3 2 3" xfId="13983" xr:uid="{00000000-0005-0000-0000-0000C5010000}"/>
    <cellStyle name="Comma 2 2 2 2 2 2 3 2 3 2" xfId="33197" xr:uid="{8E74228F-1BBA-4CA2-9903-0D08F53662A7}"/>
    <cellStyle name="Comma 2 2 2 2 2 2 3 2 4" xfId="23590" xr:uid="{79FEA79B-6615-4B3D-84D4-8EE2D2396F85}"/>
    <cellStyle name="Comma 2 2 2 2 2 2 3 3" xfId="6778" xr:uid="{00000000-0005-0000-0000-0000C6010000}"/>
    <cellStyle name="Comma 2 2 2 2 2 2 3 3 2" xfId="16385" xr:uid="{00000000-0005-0000-0000-0000C7010000}"/>
    <cellStyle name="Comma 2 2 2 2 2 2 3 3 2 2" xfId="35599" xr:uid="{36A7B4DA-661F-45F3-9005-45D858CF0A76}"/>
    <cellStyle name="Comma 2 2 2 2 2 2 3 3 3" xfId="25992" xr:uid="{21E7D3D0-8262-4EFF-85A7-1D17002E3BFB}"/>
    <cellStyle name="Comma 2 2 2 2 2 2 3 4" xfId="11581" xr:uid="{00000000-0005-0000-0000-0000C8010000}"/>
    <cellStyle name="Comma 2 2 2 2 2 2 3 4 2" xfId="30795" xr:uid="{D5087A92-B607-42F8-AEAD-CEE1E75CA138}"/>
    <cellStyle name="Comma 2 2 2 2 2 2 3 5" xfId="21188" xr:uid="{75E0B616-8414-4EF8-A9FB-B7A772F911BA}"/>
    <cellStyle name="Comma 2 2 2 2 2 2 4" xfId="2776" xr:uid="{00000000-0005-0000-0000-0000C9010000}"/>
    <cellStyle name="Comma 2 2 2 2 2 2 4 2" xfId="7579" xr:uid="{00000000-0005-0000-0000-0000CA010000}"/>
    <cellStyle name="Comma 2 2 2 2 2 2 4 2 2" xfId="17186" xr:uid="{00000000-0005-0000-0000-0000CB010000}"/>
    <cellStyle name="Comma 2 2 2 2 2 2 4 2 2 2" xfId="36400" xr:uid="{9FF4EDD2-A7F7-4606-824E-B13562225D50}"/>
    <cellStyle name="Comma 2 2 2 2 2 2 4 2 3" xfId="26793" xr:uid="{280D2D75-D507-4F5B-BED1-52137580D53A}"/>
    <cellStyle name="Comma 2 2 2 2 2 2 4 3" xfId="12383" xr:uid="{00000000-0005-0000-0000-0000CC010000}"/>
    <cellStyle name="Comma 2 2 2 2 2 2 4 3 2" xfId="31597" xr:uid="{6D69B417-467D-40CE-A5FF-5A73B11415DF}"/>
    <cellStyle name="Comma 2 2 2 2 2 2 4 4" xfId="21990" xr:uid="{C8EF8269-1DB6-48B1-BAB5-8D6E3E1949A7}"/>
    <cellStyle name="Comma 2 2 2 2 2 2 5" xfId="5178" xr:uid="{00000000-0005-0000-0000-0000CD010000}"/>
    <cellStyle name="Comma 2 2 2 2 2 2 5 2" xfId="14785" xr:uid="{00000000-0005-0000-0000-0000CE010000}"/>
    <cellStyle name="Comma 2 2 2 2 2 2 5 2 2" xfId="33999" xr:uid="{73D90CCA-1170-453D-A6F0-4670273705B0}"/>
    <cellStyle name="Comma 2 2 2 2 2 2 5 3" xfId="24392" xr:uid="{1EB6B085-B78E-4506-993D-FDE5432E9918}"/>
    <cellStyle name="Comma 2 2 2 2 2 2 6" xfId="9981" xr:uid="{00000000-0005-0000-0000-0000CF010000}"/>
    <cellStyle name="Comma 2 2 2 2 2 2 6 2" xfId="29195" xr:uid="{9CB9ACBB-CFCD-43C8-A390-88CFF09408F0}"/>
    <cellStyle name="Comma 2 2 2 2 2 2 7" xfId="19588" xr:uid="{1BF24336-DAF6-42AF-818D-B803D3193B5E}"/>
    <cellStyle name="Comma 2 2 2 2 2 3" xfId="570" xr:uid="{00000000-0005-0000-0000-0000D0010000}"/>
    <cellStyle name="Comma 2 2 2 2 2 3 2" xfId="1371" xr:uid="{00000000-0005-0000-0000-0000D1010000}"/>
    <cellStyle name="Comma 2 2 2 2 2 3 2 2" xfId="3776" xr:uid="{00000000-0005-0000-0000-0000D2010000}"/>
    <cellStyle name="Comma 2 2 2 2 2 3 2 2 2" xfId="8579" xr:uid="{00000000-0005-0000-0000-0000D3010000}"/>
    <cellStyle name="Comma 2 2 2 2 2 3 2 2 2 2" xfId="18186" xr:uid="{00000000-0005-0000-0000-0000D4010000}"/>
    <cellStyle name="Comma 2 2 2 2 2 3 2 2 2 2 2" xfId="37400" xr:uid="{CF7D5C57-8412-4687-BAA5-1B0DF93EF158}"/>
    <cellStyle name="Comma 2 2 2 2 2 3 2 2 2 3" xfId="27793" xr:uid="{9C5C3B76-7543-475A-9EBB-BC749237E086}"/>
    <cellStyle name="Comma 2 2 2 2 2 3 2 2 3" xfId="13383" xr:uid="{00000000-0005-0000-0000-0000D5010000}"/>
    <cellStyle name="Comma 2 2 2 2 2 3 2 2 3 2" xfId="32597" xr:uid="{10B7B8CF-B35D-436E-92B1-9FD7DFB8C51D}"/>
    <cellStyle name="Comma 2 2 2 2 2 3 2 2 4" xfId="22990" xr:uid="{A8A1A55F-0B5C-4F5A-94E5-73F3411B7BC9}"/>
    <cellStyle name="Comma 2 2 2 2 2 3 2 3" xfId="6178" xr:uid="{00000000-0005-0000-0000-0000D6010000}"/>
    <cellStyle name="Comma 2 2 2 2 2 3 2 3 2" xfId="15785" xr:uid="{00000000-0005-0000-0000-0000D7010000}"/>
    <cellStyle name="Comma 2 2 2 2 2 3 2 3 2 2" xfId="34999" xr:uid="{5E6E536B-4B2B-474C-9CD1-ABC4458E1085}"/>
    <cellStyle name="Comma 2 2 2 2 2 3 2 3 3" xfId="25392" xr:uid="{8C78CF03-2BC3-4BAC-9C5A-20453CCD4C7A}"/>
    <cellStyle name="Comma 2 2 2 2 2 3 2 4" xfId="10981" xr:uid="{00000000-0005-0000-0000-0000D8010000}"/>
    <cellStyle name="Comma 2 2 2 2 2 3 2 4 2" xfId="30195" xr:uid="{4E00279A-B793-4822-9285-82643351CB49}"/>
    <cellStyle name="Comma 2 2 2 2 2 3 2 5" xfId="20588" xr:uid="{561A0BAE-1A92-45CE-993F-3B81473308F9}"/>
    <cellStyle name="Comma 2 2 2 2 2 3 3" xfId="2171" xr:uid="{00000000-0005-0000-0000-0000D9010000}"/>
    <cellStyle name="Comma 2 2 2 2 2 3 3 2" xfId="4576" xr:uid="{00000000-0005-0000-0000-0000DA010000}"/>
    <cellStyle name="Comma 2 2 2 2 2 3 3 2 2" xfId="9379" xr:uid="{00000000-0005-0000-0000-0000DB010000}"/>
    <cellStyle name="Comma 2 2 2 2 2 3 3 2 2 2" xfId="18986" xr:uid="{00000000-0005-0000-0000-0000DC010000}"/>
    <cellStyle name="Comma 2 2 2 2 2 3 3 2 2 2 2" xfId="38200" xr:uid="{AD0CB055-EDE7-4DA3-B475-9044655820DF}"/>
    <cellStyle name="Comma 2 2 2 2 2 3 3 2 2 3" xfId="28593" xr:uid="{CA3158C7-F89E-47C8-8030-A78BFB52A754}"/>
    <cellStyle name="Comma 2 2 2 2 2 3 3 2 3" xfId="14183" xr:uid="{00000000-0005-0000-0000-0000DD010000}"/>
    <cellStyle name="Comma 2 2 2 2 2 3 3 2 3 2" xfId="33397" xr:uid="{893117C1-1C33-4E67-859A-63D1827CD855}"/>
    <cellStyle name="Comma 2 2 2 2 2 3 3 2 4" xfId="23790" xr:uid="{AA43F34B-DECB-4827-8BC0-4D2A7F6DA749}"/>
    <cellStyle name="Comma 2 2 2 2 2 3 3 3" xfId="6978" xr:uid="{00000000-0005-0000-0000-0000DE010000}"/>
    <cellStyle name="Comma 2 2 2 2 2 3 3 3 2" xfId="16585" xr:uid="{00000000-0005-0000-0000-0000DF010000}"/>
    <cellStyle name="Comma 2 2 2 2 2 3 3 3 2 2" xfId="35799" xr:uid="{EE7E8EEE-CD58-4304-BF32-4A966EA9F3F8}"/>
    <cellStyle name="Comma 2 2 2 2 2 3 3 3 3" xfId="26192" xr:uid="{2D3A8239-B8F5-4547-A7B3-58A98DE567C3}"/>
    <cellStyle name="Comma 2 2 2 2 2 3 3 4" xfId="11781" xr:uid="{00000000-0005-0000-0000-0000E0010000}"/>
    <cellStyle name="Comma 2 2 2 2 2 3 3 4 2" xfId="30995" xr:uid="{009E5602-9C81-479C-97D7-D4EB00106179}"/>
    <cellStyle name="Comma 2 2 2 2 2 3 3 5" xfId="21388" xr:uid="{F52F0D12-7933-4BF7-BF3E-B0050E2BCFF0}"/>
    <cellStyle name="Comma 2 2 2 2 2 3 4" xfId="2976" xr:uid="{00000000-0005-0000-0000-0000E1010000}"/>
    <cellStyle name="Comma 2 2 2 2 2 3 4 2" xfId="7779" xr:uid="{00000000-0005-0000-0000-0000E2010000}"/>
    <cellStyle name="Comma 2 2 2 2 2 3 4 2 2" xfId="17386" xr:uid="{00000000-0005-0000-0000-0000E3010000}"/>
    <cellStyle name="Comma 2 2 2 2 2 3 4 2 2 2" xfId="36600" xr:uid="{A52B7C1F-C635-475D-B8EE-A096C64F0428}"/>
    <cellStyle name="Comma 2 2 2 2 2 3 4 2 3" xfId="26993" xr:uid="{310459C8-112E-4030-A0D4-5BF5D6D328AD}"/>
    <cellStyle name="Comma 2 2 2 2 2 3 4 3" xfId="12583" xr:uid="{00000000-0005-0000-0000-0000E4010000}"/>
    <cellStyle name="Comma 2 2 2 2 2 3 4 3 2" xfId="31797" xr:uid="{4A0FFE59-C151-464D-943F-269F966C27FD}"/>
    <cellStyle name="Comma 2 2 2 2 2 3 4 4" xfId="22190" xr:uid="{F58FD9F2-13FE-4103-B22E-95C2939D27AC}"/>
    <cellStyle name="Comma 2 2 2 2 2 3 5" xfId="5378" xr:uid="{00000000-0005-0000-0000-0000E5010000}"/>
    <cellStyle name="Comma 2 2 2 2 2 3 5 2" xfId="14985" xr:uid="{00000000-0005-0000-0000-0000E6010000}"/>
    <cellStyle name="Comma 2 2 2 2 2 3 5 2 2" xfId="34199" xr:uid="{C6FB3E34-ADE3-4E59-A6EE-A30AFB05F7D4}"/>
    <cellStyle name="Comma 2 2 2 2 2 3 5 3" xfId="24592" xr:uid="{EA82662C-BCFC-4466-86E8-162422734216}"/>
    <cellStyle name="Comma 2 2 2 2 2 3 6" xfId="10181" xr:uid="{00000000-0005-0000-0000-0000E7010000}"/>
    <cellStyle name="Comma 2 2 2 2 2 3 6 2" xfId="29395" xr:uid="{A75D2772-A936-4EB3-8207-EAF6FE017C18}"/>
    <cellStyle name="Comma 2 2 2 2 2 3 7" xfId="19788" xr:uid="{D5901C23-04C5-4859-98E1-1738E8EE3E2F}"/>
    <cellStyle name="Comma 2 2 2 2 2 4" xfId="770" xr:uid="{00000000-0005-0000-0000-0000E8010000}"/>
    <cellStyle name="Comma 2 2 2 2 2 4 2" xfId="1571" xr:uid="{00000000-0005-0000-0000-0000E9010000}"/>
    <cellStyle name="Comma 2 2 2 2 2 4 2 2" xfId="3976" xr:uid="{00000000-0005-0000-0000-0000EA010000}"/>
    <cellStyle name="Comma 2 2 2 2 2 4 2 2 2" xfId="8779" xr:uid="{00000000-0005-0000-0000-0000EB010000}"/>
    <cellStyle name="Comma 2 2 2 2 2 4 2 2 2 2" xfId="18386" xr:uid="{00000000-0005-0000-0000-0000EC010000}"/>
    <cellStyle name="Comma 2 2 2 2 2 4 2 2 2 2 2" xfId="37600" xr:uid="{760D0554-E256-443B-8E0C-048D8E4BDC5C}"/>
    <cellStyle name="Comma 2 2 2 2 2 4 2 2 2 3" xfId="27993" xr:uid="{587D577D-D576-4063-9A68-31392EB53664}"/>
    <cellStyle name="Comma 2 2 2 2 2 4 2 2 3" xfId="13583" xr:uid="{00000000-0005-0000-0000-0000ED010000}"/>
    <cellStyle name="Comma 2 2 2 2 2 4 2 2 3 2" xfId="32797" xr:uid="{669386E8-F32E-4670-8E5B-80287063ACDB}"/>
    <cellStyle name="Comma 2 2 2 2 2 4 2 2 4" xfId="23190" xr:uid="{E13E2288-F5D5-47FD-8D82-D0CF1D1738E0}"/>
    <cellStyle name="Comma 2 2 2 2 2 4 2 3" xfId="6378" xr:uid="{00000000-0005-0000-0000-0000EE010000}"/>
    <cellStyle name="Comma 2 2 2 2 2 4 2 3 2" xfId="15985" xr:uid="{00000000-0005-0000-0000-0000EF010000}"/>
    <cellStyle name="Comma 2 2 2 2 2 4 2 3 2 2" xfId="35199" xr:uid="{BB320699-2AF1-4DF8-BE65-A11D6A4570F8}"/>
    <cellStyle name="Comma 2 2 2 2 2 4 2 3 3" xfId="25592" xr:uid="{749AFD5C-EC9B-4F56-B366-D39F9C945E3B}"/>
    <cellStyle name="Comma 2 2 2 2 2 4 2 4" xfId="11181" xr:uid="{00000000-0005-0000-0000-0000F0010000}"/>
    <cellStyle name="Comma 2 2 2 2 2 4 2 4 2" xfId="30395" xr:uid="{63281652-318B-44A1-B221-D52403350A84}"/>
    <cellStyle name="Comma 2 2 2 2 2 4 2 5" xfId="20788" xr:uid="{2A02E11E-3C33-48FD-B71E-C29EACD9E805}"/>
    <cellStyle name="Comma 2 2 2 2 2 4 3" xfId="2371" xr:uid="{00000000-0005-0000-0000-0000F1010000}"/>
    <cellStyle name="Comma 2 2 2 2 2 4 3 2" xfId="4776" xr:uid="{00000000-0005-0000-0000-0000F2010000}"/>
    <cellStyle name="Comma 2 2 2 2 2 4 3 2 2" xfId="9579" xr:uid="{00000000-0005-0000-0000-0000F3010000}"/>
    <cellStyle name="Comma 2 2 2 2 2 4 3 2 2 2" xfId="19186" xr:uid="{00000000-0005-0000-0000-0000F4010000}"/>
    <cellStyle name="Comma 2 2 2 2 2 4 3 2 2 2 2" xfId="38400" xr:uid="{A7F00722-4945-4C47-A544-763171096CAE}"/>
    <cellStyle name="Comma 2 2 2 2 2 4 3 2 2 3" xfId="28793" xr:uid="{B3EAB1CF-B5C1-467B-8BB1-E0F4B057B355}"/>
    <cellStyle name="Comma 2 2 2 2 2 4 3 2 3" xfId="14383" xr:uid="{00000000-0005-0000-0000-0000F5010000}"/>
    <cellStyle name="Comma 2 2 2 2 2 4 3 2 3 2" xfId="33597" xr:uid="{7F4C3BED-3AD6-4C4B-9C31-0651C2AE41DC}"/>
    <cellStyle name="Comma 2 2 2 2 2 4 3 2 4" xfId="23990" xr:uid="{F73A9F64-942D-41FB-A93B-1164223486C0}"/>
    <cellStyle name="Comma 2 2 2 2 2 4 3 3" xfId="7178" xr:uid="{00000000-0005-0000-0000-0000F6010000}"/>
    <cellStyle name="Comma 2 2 2 2 2 4 3 3 2" xfId="16785" xr:uid="{00000000-0005-0000-0000-0000F7010000}"/>
    <cellStyle name="Comma 2 2 2 2 2 4 3 3 2 2" xfId="35999" xr:uid="{B71A5286-D454-4F4D-BB48-D83E0568278F}"/>
    <cellStyle name="Comma 2 2 2 2 2 4 3 3 3" xfId="26392" xr:uid="{C2DC9CF9-261B-4432-BBCF-4AE479322C9C}"/>
    <cellStyle name="Comma 2 2 2 2 2 4 3 4" xfId="11981" xr:uid="{00000000-0005-0000-0000-0000F8010000}"/>
    <cellStyle name="Comma 2 2 2 2 2 4 3 4 2" xfId="31195" xr:uid="{66257A37-09E5-4039-9BE4-64D76537B16A}"/>
    <cellStyle name="Comma 2 2 2 2 2 4 3 5" xfId="21588" xr:uid="{0037FF8E-E138-4CC3-82B6-859D983D14A7}"/>
    <cellStyle name="Comma 2 2 2 2 2 4 4" xfId="3176" xr:uid="{00000000-0005-0000-0000-0000F9010000}"/>
    <cellStyle name="Comma 2 2 2 2 2 4 4 2" xfId="7979" xr:uid="{00000000-0005-0000-0000-0000FA010000}"/>
    <cellStyle name="Comma 2 2 2 2 2 4 4 2 2" xfId="17586" xr:uid="{00000000-0005-0000-0000-0000FB010000}"/>
    <cellStyle name="Comma 2 2 2 2 2 4 4 2 2 2" xfId="36800" xr:uid="{FF0619DE-BDE3-47E3-9928-9629445CE66A}"/>
    <cellStyle name="Comma 2 2 2 2 2 4 4 2 3" xfId="27193" xr:uid="{4DAAC4E3-BD3F-4B06-BB13-9231D7524E6A}"/>
    <cellStyle name="Comma 2 2 2 2 2 4 4 3" xfId="12783" xr:uid="{00000000-0005-0000-0000-0000FC010000}"/>
    <cellStyle name="Comma 2 2 2 2 2 4 4 3 2" xfId="31997" xr:uid="{3FA4CD99-B747-4748-8612-3C233F91A2E5}"/>
    <cellStyle name="Comma 2 2 2 2 2 4 4 4" xfId="22390" xr:uid="{2C467B38-ADC8-4CFC-9438-E0400746AD68}"/>
    <cellStyle name="Comma 2 2 2 2 2 4 5" xfId="5578" xr:uid="{00000000-0005-0000-0000-0000FD010000}"/>
    <cellStyle name="Comma 2 2 2 2 2 4 5 2" xfId="15185" xr:uid="{00000000-0005-0000-0000-0000FE010000}"/>
    <cellStyle name="Comma 2 2 2 2 2 4 5 2 2" xfId="34399" xr:uid="{299A6D30-147E-4C53-A0F2-42270BAA746A}"/>
    <cellStyle name="Comma 2 2 2 2 2 4 5 3" xfId="24792" xr:uid="{4BBCB447-250E-4895-83FB-9A5187F20238}"/>
    <cellStyle name="Comma 2 2 2 2 2 4 6" xfId="10381" xr:uid="{00000000-0005-0000-0000-0000FF010000}"/>
    <cellStyle name="Comma 2 2 2 2 2 4 6 2" xfId="29595" xr:uid="{458F3E4E-C0E1-4CA7-9194-9DF744A16228}"/>
    <cellStyle name="Comma 2 2 2 2 2 4 7" xfId="19988" xr:uid="{0B0BFB9C-54B5-4987-AE30-077FCBF23B24}"/>
    <cellStyle name="Comma 2 2 2 2 2 5" xfId="971" xr:uid="{00000000-0005-0000-0000-000000020000}"/>
    <cellStyle name="Comma 2 2 2 2 2 5 2" xfId="3376" xr:uid="{00000000-0005-0000-0000-000001020000}"/>
    <cellStyle name="Comma 2 2 2 2 2 5 2 2" xfId="8179" xr:uid="{00000000-0005-0000-0000-000002020000}"/>
    <cellStyle name="Comma 2 2 2 2 2 5 2 2 2" xfId="17786" xr:uid="{00000000-0005-0000-0000-000003020000}"/>
    <cellStyle name="Comma 2 2 2 2 2 5 2 2 2 2" xfId="37000" xr:uid="{A1F34AB6-5142-472C-9AFF-6C94057BEBA0}"/>
    <cellStyle name="Comma 2 2 2 2 2 5 2 2 3" xfId="27393" xr:uid="{615F9966-9674-4454-BC4A-259AC0BE05BA}"/>
    <cellStyle name="Comma 2 2 2 2 2 5 2 3" xfId="12983" xr:uid="{00000000-0005-0000-0000-000004020000}"/>
    <cellStyle name="Comma 2 2 2 2 2 5 2 3 2" xfId="32197" xr:uid="{9C4BA695-19F8-4A85-B8D9-FEE935585678}"/>
    <cellStyle name="Comma 2 2 2 2 2 5 2 4" xfId="22590" xr:uid="{DE4567F5-B532-47D7-AB0C-5170B66B7BF1}"/>
    <cellStyle name="Comma 2 2 2 2 2 5 3" xfId="5778" xr:uid="{00000000-0005-0000-0000-000005020000}"/>
    <cellStyle name="Comma 2 2 2 2 2 5 3 2" xfId="15385" xr:uid="{00000000-0005-0000-0000-000006020000}"/>
    <cellStyle name="Comma 2 2 2 2 2 5 3 2 2" xfId="34599" xr:uid="{CFBA5CBC-D430-4C73-96B6-75F25988CC81}"/>
    <cellStyle name="Comma 2 2 2 2 2 5 3 3" xfId="24992" xr:uid="{84D1002F-92E0-4EF4-88A0-482AC7952F04}"/>
    <cellStyle name="Comma 2 2 2 2 2 5 4" xfId="10581" xr:uid="{00000000-0005-0000-0000-000007020000}"/>
    <cellStyle name="Comma 2 2 2 2 2 5 4 2" xfId="29795" xr:uid="{D6EFC23E-C8B0-4BD8-9AF4-93B0BE65096D}"/>
    <cellStyle name="Comma 2 2 2 2 2 5 5" xfId="20188" xr:uid="{5D2B860F-1869-4627-B24C-9C46A047D8F6}"/>
    <cellStyle name="Comma 2 2 2 2 2 6" xfId="1771" xr:uid="{00000000-0005-0000-0000-000008020000}"/>
    <cellStyle name="Comma 2 2 2 2 2 6 2" xfId="4176" xr:uid="{00000000-0005-0000-0000-000009020000}"/>
    <cellStyle name="Comma 2 2 2 2 2 6 2 2" xfId="8979" xr:uid="{00000000-0005-0000-0000-00000A020000}"/>
    <cellStyle name="Comma 2 2 2 2 2 6 2 2 2" xfId="18586" xr:uid="{00000000-0005-0000-0000-00000B020000}"/>
    <cellStyle name="Comma 2 2 2 2 2 6 2 2 2 2" xfId="37800" xr:uid="{05AD9A44-0D23-4563-81E6-4A882C696694}"/>
    <cellStyle name="Comma 2 2 2 2 2 6 2 2 3" xfId="28193" xr:uid="{03065D8F-C761-4E91-B4AE-4128C1981DC2}"/>
    <cellStyle name="Comma 2 2 2 2 2 6 2 3" xfId="13783" xr:uid="{00000000-0005-0000-0000-00000C020000}"/>
    <cellStyle name="Comma 2 2 2 2 2 6 2 3 2" xfId="32997" xr:uid="{8C6771A4-220C-4F17-9461-3FFDD31916B3}"/>
    <cellStyle name="Comma 2 2 2 2 2 6 2 4" xfId="23390" xr:uid="{8C3401CB-98B0-4E6C-AD86-545EA0D16C5D}"/>
    <cellStyle name="Comma 2 2 2 2 2 6 3" xfId="6578" xr:uid="{00000000-0005-0000-0000-00000D020000}"/>
    <cellStyle name="Comma 2 2 2 2 2 6 3 2" xfId="16185" xr:uid="{00000000-0005-0000-0000-00000E020000}"/>
    <cellStyle name="Comma 2 2 2 2 2 6 3 2 2" xfId="35399" xr:uid="{D945DB45-1082-48B0-810F-AA911B14D124}"/>
    <cellStyle name="Comma 2 2 2 2 2 6 3 3" xfId="25792" xr:uid="{6A0EFD44-3815-4854-BD8E-E0A1F99EAAA6}"/>
    <cellStyle name="Comma 2 2 2 2 2 6 4" xfId="11381" xr:uid="{00000000-0005-0000-0000-00000F020000}"/>
    <cellStyle name="Comma 2 2 2 2 2 6 4 2" xfId="30595" xr:uid="{3293E433-D4DD-4D6F-BFDC-3AADE557EE8F}"/>
    <cellStyle name="Comma 2 2 2 2 2 6 5" xfId="20988" xr:uid="{F5EB7042-360A-4E72-B85E-AF883F82FF5F}"/>
    <cellStyle name="Comma 2 2 2 2 2 7" xfId="2576" xr:uid="{00000000-0005-0000-0000-000010020000}"/>
    <cellStyle name="Comma 2 2 2 2 2 7 2" xfId="7379" xr:uid="{00000000-0005-0000-0000-000011020000}"/>
    <cellStyle name="Comma 2 2 2 2 2 7 2 2" xfId="16986" xr:uid="{00000000-0005-0000-0000-000012020000}"/>
    <cellStyle name="Comma 2 2 2 2 2 7 2 2 2" xfId="36200" xr:uid="{778B1D28-7B61-41D2-AE26-9A1AED890205}"/>
    <cellStyle name="Comma 2 2 2 2 2 7 2 3" xfId="26593" xr:uid="{43E6B01D-0355-48D3-A534-ADB94E7961BE}"/>
    <cellStyle name="Comma 2 2 2 2 2 7 3" xfId="12183" xr:uid="{00000000-0005-0000-0000-000013020000}"/>
    <cellStyle name="Comma 2 2 2 2 2 7 3 2" xfId="31397" xr:uid="{03BEFC9B-4BED-4AC0-9D0D-17EE7721FD97}"/>
    <cellStyle name="Comma 2 2 2 2 2 7 4" xfId="21790" xr:uid="{B945B1B9-EF8A-486A-9979-D88A6BB82683}"/>
    <cellStyle name="Comma 2 2 2 2 2 8" xfId="4978" xr:uid="{00000000-0005-0000-0000-000014020000}"/>
    <cellStyle name="Comma 2 2 2 2 2 8 2" xfId="14585" xr:uid="{00000000-0005-0000-0000-000015020000}"/>
    <cellStyle name="Comma 2 2 2 2 2 8 2 2" xfId="33799" xr:uid="{C0815B09-626B-430A-98B2-70872C97C19C}"/>
    <cellStyle name="Comma 2 2 2 2 2 8 3" xfId="24192" xr:uid="{A608B2DF-644C-4E84-B6A2-98FE86DD3755}"/>
    <cellStyle name="Comma 2 2 2 2 2 9" xfId="9781" xr:uid="{00000000-0005-0000-0000-000016020000}"/>
    <cellStyle name="Comma 2 2 2 2 2 9 2" xfId="28995" xr:uid="{A0988E5F-3C10-4131-91E9-D08A1BAF5F7D}"/>
    <cellStyle name="Comma 2 2 2 2 3" xfId="270" xr:uid="{00000000-0005-0000-0000-000017020000}"/>
    <cellStyle name="Comma 2 2 2 2 3 2" xfId="1071" xr:uid="{00000000-0005-0000-0000-000018020000}"/>
    <cellStyle name="Comma 2 2 2 2 3 2 2" xfId="3476" xr:uid="{00000000-0005-0000-0000-000019020000}"/>
    <cellStyle name="Comma 2 2 2 2 3 2 2 2" xfId="8279" xr:uid="{00000000-0005-0000-0000-00001A020000}"/>
    <cellStyle name="Comma 2 2 2 2 3 2 2 2 2" xfId="17886" xr:uid="{00000000-0005-0000-0000-00001B020000}"/>
    <cellStyle name="Comma 2 2 2 2 3 2 2 2 2 2" xfId="37100" xr:uid="{1729C500-2136-4178-A09C-794F8F2A3154}"/>
    <cellStyle name="Comma 2 2 2 2 3 2 2 2 3" xfId="27493" xr:uid="{0F01AB74-D6DA-459A-AEF2-85964BA42EBA}"/>
    <cellStyle name="Comma 2 2 2 2 3 2 2 3" xfId="13083" xr:uid="{00000000-0005-0000-0000-00001C020000}"/>
    <cellStyle name="Comma 2 2 2 2 3 2 2 3 2" xfId="32297" xr:uid="{9A780476-9E3A-428D-9AE9-A5D8E5A8D6E3}"/>
    <cellStyle name="Comma 2 2 2 2 3 2 2 4" xfId="22690" xr:uid="{A003D14E-2318-4BFD-9D04-565DBA5FA6F3}"/>
    <cellStyle name="Comma 2 2 2 2 3 2 3" xfId="5878" xr:uid="{00000000-0005-0000-0000-00001D020000}"/>
    <cellStyle name="Comma 2 2 2 2 3 2 3 2" xfId="15485" xr:uid="{00000000-0005-0000-0000-00001E020000}"/>
    <cellStyle name="Comma 2 2 2 2 3 2 3 2 2" xfId="34699" xr:uid="{0D714BDA-4F80-444C-A264-B2E31CB34935}"/>
    <cellStyle name="Comma 2 2 2 2 3 2 3 3" xfId="25092" xr:uid="{AA2C4888-0AAC-4951-AC90-8C2C298090E4}"/>
    <cellStyle name="Comma 2 2 2 2 3 2 4" xfId="10681" xr:uid="{00000000-0005-0000-0000-00001F020000}"/>
    <cellStyle name="Comma 2 2 2 2 3 2 4 2" xfId="29895" xr:uid="{6747895D-5D3C-4DB3-A916-6657CA10EF49}"/>
    <cellStyle name="Comma 2 2 2 2 3 2 5" xfId="20288" xr:uid="{819CD133-9961-469F-BECC-315E4563E015}"/>
    <cellStyle name="Comma 2 2 2 2 3 3" xfId="1871" xr:uid="{00000000-0005-0000-0000-000020020000}"/>
    <cellStyle name="Comma 2 2 2 2 3 3 2" xfId="4276" xr:uid="{00000000-0005-0000-0000-000021020000}"/>
    <cellStyle name="Comma 2 2 2 2 3 3 2 2" xfId="9079" xr:uid="{00000000-0005-0000-0000-000022020000}"/>
    <cellStyle name="Comma 2 2 2 2 3 3 2 2 2" xfId="18686" xr:uid="{00000000-0005-0000-0000-000023020000}"/>
    <cellStyle name="Comma 2 2 2 2 3 3 2 2 2 2" xfId="37900" xr:uid="{26D2785E-F621-4328-9A15-18732D105FCB}"/>
    <cellStyle name="Comma 2 2 2 2 3 3 2 2 3" xfId="28293" xr:uid="{08860BBB-52BD-457C-889D-4CF0CBF92D82}"/>
    <cellStyle name="Comma 2 2 2 2 3 3 2 3" xfId="13883" xr:uid="{00000000-0005-0000-0000-000024020000}"/>
    <cellStyle name="Comma 2 2 2 2 3 3 2 3 2" xfId="33097" xr:uid="{D9189652-4F32-468B-9CBA-C99E0CDADE61}"/>
    <cellStyle name="Comma 2 2 2 2 3 3 2 4" xfId="23490" xr:uid="{A1DCEEA5-5BF6-43BA-B006-DF9968BB347B}"/>
    <cellStyle name="Comma 2 2 2 2 3 3 3" xfId="6678" xr:uid="{00000000-0005-0000-0000-000025020000}"/>
    <cellStyle name="Comma 2 2 2 2 3 3 3 2" xfId="16285" xr:uid="{00000000-0005-0000-0000-000026020000}"/>
    <cellStyle name="Comma 2 2 2 2 3 3 3 2 2" xfId="35499" xr:uid="{BE308C4B-BA33-4F18-AFA4-575E9EC4F038}"/>
    <cellStyle name="Comma 2 2 2 2 3 3 3 3" xfId="25892" xr:uid="{7C60A9DB-7982-4316-BEC0-A692CDE291CC}"/>
    <cellStyle name="Comma 2 2 2 2 3 3 4" xfId="11481" xr:uid="{00000000-0005-0000-0000-000027020000}"/>
    <cellStyle name="Comma 2 2 2 2 3 3 4 2" xfId="30695" xr:uid="{317D0F21-CAF2-487F-9B42-E8175322011C}"/>
    <cellStyle name="Comma 2 2 2 2 3 3 5" xfId="21088" xr:uid="{4B2A5FA7-B373-4D57-81CA-866336743CEA}"/>
    <cellStyle name="Comma 2 2 2 2 3 4" xfId="2676" xr:uid="{00000000-0005-0000-0000-000028020000}"/>
    <cellStyle name="Comma 2 2 2 2 3 4 2" xfId="7479" xr:uid="{00000000-0005-0000-0000-000029020000}"/>
    <cellStyle name="Comma 2 2 2 2 3 4 2 2" xfId="17086" xr:uid="{00000000-0005-0000-0000-00002A020000}"/>
    <cellStyle name="Comma 2 2 2 2 3 4 2 2 2" xfId="36300" xr:uid="{69C58FC3-BCF7-41B6-89C8-CD8771A323B5}"/>
    <cellStyle name="Comma 2 2 2 2 3 4 2 3" xfId="26693" xr:uid="{DD172822-986E-4347-AEAB-E99806907D96}"/>
    <cellStyle name="Comma 2 2 2 2 3 4 3" xfId="12283" xr:uid="{00000000-0005-0000-0000-00002B020000}"/>
    <cellStyle name="Comma 2 2 2 2 3 4 3 2" xfId="31497" xr:uid="{371B62CA-AEB4-4550-8942-1804F669AA2E}"/>
    <cellStyle name="Comma 2 2 2 2 3 4 4" xfId="21890" xr:uid="{0B49CA5D-CA6C-4B54-A5F2-6061EB5EE12C}"/>
    <cellStyle name="Comma 2 2 2 2 3 5" xfId="5078" xr:uid="{00000000-0005-0000-0000-00002C020000}"/>
    <cellStyle name="Comma 2 2 2 2 3 5 2" xfId="14685" xr:uid="{00000000-0005-0000-0000-00002D020000}"/>
    <cellStyle name="Comma 2 2 2 2 3 5 2 2" xfId="33899" xr:uid="{237527B9-D7C7-4CB3-B087-7352D89431AC}"/>
    <cellStyle name="Comma 2 2 2 2 3 5 3" xfId="24292" xr:uid="{D928BA43-4AA5-4CEA-A083-6A0DBCBB48E6}"/>
    <cellStyle name="Comma 2 2 2 2 3 6" xfId="9881" xr:uid="{00000000-0005-0000-0000-00002E020000}"/>
    <cellStyle name="Comma 2 2 2 2 3 6 2" xfId="29095" xr:uid="{959CE753-5CC4-43B5-8583-6AED15765371}"/>
    <cellStyle name="Comma 2 2 2 2 3 7" xfId="19488" xr:uid="{4A310CFC-A39B-4584-BD65-8DFA1E3E9DDA}"/>
    <cellStyle name="Comma 2 2 2 2 4" xfId="470" xr:uid="{00000000-0005-0000-0000-00002F020000}"/>
    <cellStyle name="Comma 2 2 2 2 4 2" xfId="1271" xr:uid="{00000000-0005-0000-0000-000030020000}"/>
    <cellStyle name="Comma 2 2 2 2 4 2 2" xfId="3676" xr:uid="{00000000-0005-0000-0000-000031020000}"/>
    <cellStyle name="Comma 2 2 2 2 4 2 2 2" xfId="8479" xr:uid="{00000000-0005-0000-0000-000032020000}"/>
    <cellStyle name="Comma 2 2 2 2 4 2 2 2 2" xfId="18086" xr:uid="{00000000-0005-0000-0000-000033020000}"/>
    <cellStyle name="Comma 2 2 2 2 4 2 2 2 2 2" xfId="37300" xr:uid="{8060F065-FB67-4516-BCBC-B45D9C4E989D}"/>
    <cellStyle name="Comma 2 2 2 2 4 2 2 2 3" xfId="27693" xr:uid="{0D9406BF-864E-4C55-9694-248CE031D3FC}"/>
    <cellStyle name="Comma 2 2 2 2 4 2 2 3" xfId="13283" xr:uid="{00000000-0005-0000-0000-000034020000}"/>
    <cellStyle name="Comma 2 2 2 2 4 2 2 3 2" xfId="32497" xr:uid="{E8BD1D06-2B5A-42B2-B6B8-3A513CDD6030}"/>
    <cellStyle name="Comma 2 2 2 2 4 2 2 4" xfId="22890" xr:uid="{4D00E91B-DF17-4F7B-9D3D-9ADFA58E16F5}"/>
    <cellStyle name="Comma 2 2 2 2 4 2 3" xfId="6078" xr:uid="{00000000-0005-0000-0000-000035020000}"/>
    <cellStyle name="Comma 2 2 2 2 4 2 3 2" xfId="15685" xr:uid="{00000000-0005-0000-0000-000036020000}"/>
    <cellStyle name="Comma 2 2 2 2 4 2 3 2 2" xfId="34899" xr:uid="{C83C9844-FD05-44E9-8993-2EF01973E83C}"/>
    <cellStyle name="Comma 2 2 2 2 4 2 3 3" xfId="25292" xr:uid="{5DF090BE-46CE-41FB-9585-5633D69116DE}"/>
    <cellStyle name="Comma 2 2 2 2 4 2 4" xfId="10881" xr:uid="{00000000-0005-0000-0000-000037020000}"/>
    <cellStyle name="Comma 2 2 2 2 4 2 4 2" xfId="30095" xr:uid="{F4B05895-B64A-4960-A36B-161E59680AA1}"/>
    <cellStyle name="Comma 2 2 2 2 4 2 5" xfId="20488" xr:uid="{89931E30-B0B3-4022-B836-6BD94FFF4435}"/>
    <cellStyle name="Comma 2 2 2 2 4 3" xfId="2071" xr:uid="{00000000-0005-0000-0000-000038020000}"/>
    <cellStyle name="Comma 2 2 2 2 4 3 2" xfId="4476" xr:uid="{00000000-0005-0000-0000-000039020000}"/>
    <cellStyle name="Comma 2 2 2 2 4 3 2 2" xfId="9279" xr:uid="{00000000-0005-0000-0000-00003A020000}"/>
    <cellStyle name="Comma 2 2 2 2 4 3 2 2 2" xfId="18886" xr:uid="{00000000-0005-0000-0000-00003B020000}"/>
    <cellStyle name="Comma 2 2 2 2 4 3 2 2 2 2" xfId="38100" xr:uid="{9E98450F-74D5-46D5-9F5F-77F1434BBAF2}"/>
    <cellStyle name="Comma 2 2 2 2 4 3 2 2 3" xfId="28493" xr:uid="{011FBD4F-58F2-4C9A-9F74-6CA4897EDA52}"/>
    <cellStyle name="Comma 2 2 2 2 4 3 2 3" xfId="14083" xr:uid="{00000000-0005-0000-0000-00003C020000}"/>
    <cellStyle name="Comma 2 2 2 2 4 3 2 3 2" xfId="33297" xr:uid="{CB1ADABC-96E0-4202-8871-92BC299AB9A9}"/>
    <cellStyle name="Comma 2 2 2 2 4 3 2 4" xfId="23690" xr:uid="{C73568DA-6DF2-4518-90C9-331DD53CAF6A}"/>
    <cellStyle name="Comma 2 2 2 2 4 3 3" xfId="6878" xr:uid="{00000000-0005-0000-0000-00003D020000}"/>
    <cellStyle name="Comma 2 2 2 2 4 3 3 2" xfId="16485" xr:uid="{00000000-0005-0000-0000-00003E020000}"/>
    <cellStyle name="Comma 2 2 2 2 4 3 3 2 2" xfId="35699" xr:uid="{0741B050-8629-4830-B497-D0BB8EB7537C}"/>
    <cellStyle name="Comma 2 2 2 2 4 3 3 3" xfId="26092" xr:uid="{11EC0AD2-2B60-40E9-B42F-EE92C7202F37}"/>
    <cellStyle name="Comma 2 2 2 2 4 3 4" xfId="11681" xr:uid="{00000000-0005-0000-0000-00003F020000}"/>
    <cellStyle name="Comma 2 2 2 2 4 3 4 2" xfId="30895" xr:uid="{80C91446-FE3C-47C1-81CE-EEA42FB0B49B}"/>
    <cellStyle name="Comma 2 2 2 2 4 3 5" xfId="21288" xr:uid="{6D9DB8CA-8950-40C5-A662-B6233FB46186}"/>
    <cellStyle name="Comma 2 2 2 2 4 4" xfId="2876" xr:uid="{00000000-0005-0000-0000-000040020000}"/>
    <cellStyle name="Comma 2 2 2 2 4 4 2" xfId="7679" xr:uid="{00000000-0005-0000-0000-000041020000}"/>
    <cellStyle name="Comma 2 2 2 2 4 4 2 2" xfId="17286" xr:uid="{00000000-0005-0000-0000-000042020000}"/>
    <cellStyle name="Comma 2 2 2 2 4 4 2 2 2" xfId="36500" xr:uid="{E9592AD6-192D-474C-B773-56DCCE090F07}"/>
    <cellStyle name="Comma 2 2 2 2 4 4 2 3" xfId="26893" xr:uid="{AFE635E6-D7FF-49EA-A7C9-F9646EE19820}"/>
    <cellStyle name="Comma 2 2 2 2 4 4 3" xfId="12483" xr:uid="{00000000-0005-0000-0000-000043020000}"/>
    <cellStyle name="Comma 2 2 2 2 4 4 3 2" xfId="31697" xr:uid="{02C1F35E-76D7-444B-881C-5F2170BF896E}"/>
    <cellStyle name="Comma 2 2 2 2 4 4 4" xfId="22090" xr:uid="{8186A47A-D7F1-4546-9B52-2252147DAB02}"/>
    <cellStyle name="Comma 2 2 2 2 4 5" xfId="5278" xr:uid="{00000000-0005-0000-0000-000044020000}"/>
    <cellStyle name="Comma 2 2 2 2 4 5 2" xfId="14885" xr:uid="{00000000-0005-0000-0000-000045020000}"/>
    <cellStyle name="Comma 2 2 2 2 4 5 2 2" xfId="34099" xr:uid="{B95A33DC-A322-4F3C-9E8E-45503E933287}"/>
    <cellStyle name="Comma 2 2 2 2 4 5 3" xfId="24492" xr:uid="{A1758BCD-63B7-4141-9DC8-1D000CF306A7}"/>
    <cellStyle name="Comma 2 2 2 2 4 6" xfId="10081" xr:uid="{00000000-0005-0000-0000-000046020000}"/>
    <cellStyle name="Comma 2 2 2 2 4 6 2" xfId="29295" xr:uid="{59DB2065-E918-40A0-B2CB-77FDA3838A8A}"/>
    <cellStyle name="Comma 2 2 2 2 4 7" xfId="19688" xr:uid="{9859290F-E4E5-419C-9C92-9895AB95F40C}"/>
    <cellStyle name="Comma 2 2 2 2 5" xfId="670" xr:uid="{00000000-0005-0000-0000-000047020000}"/>
    <cellStyle name="Comma 2 2 2 2 5 2" xfId="1471" xr:uid="{00000000-0005-0000-0000-000048020000}"/>
    <cellStyle name="Comma 2 2 2 2 5 2 2" xfId="3876" xr:uid="{00000000-0005-0000-0000-000049020000}"/>
    <cellStyle name="Comma 2 2 2 2 5 2 2 2" xfId="8679" xr:uid="{00000000-0005-0000-0000-00004A020000}"/>
    <cellStyle name="Comma 2 2 2 2 5 2 2 2 2" xfId="18286" xr:uid="{00000000-0005-0000-0000-00004B020000}"/>
    <cellStyle name="Comma 2 2 2 2 5 2 2 2 2 2" xfId="37500" xr:uid="{59D1648C-A61D-425B-B282-48EBCC0B4882}"/>
    <cellStyle name="Comma 2 2 2 2 5 2 2 2 3" xfId="27893" xr:uid="{4106B1B1-A532-441B-A14A-A27623EAFC72}"/>
    <cellStyle name="Comma 2 2 2 2 5 2 2 3" xfId="13483" xr:uid="{00000000-0005-0000-0000-00004C020000}"/>
    <cellStyle name="Comma 2 2 2 2 5 2 2 3 2" xfId="32697" xr:uid="{B002A932-703C-4057-98FF-E6DF476515FC}"/>
    <cellStyle name="Comma 2 2 2 2 5 2 2 4" xfId="23090" xr:uid="{8B4E7264-F548-413A-84CC-E63599715D91}"/>
    <cellStyle name="Comma 2 2 2 2 5 2 3" xfId="6278" xr:uid="{00000000-0005-0000-0000-00004D020000}"/>
    <cellStyle name="Comma 2 2 2 2 5 2 3 2" xfId="15885" xr:uid="{00000000-0005-0000-0000-00004E020000}"/>
    <cellStyle name="Comma 2 2 2 2 5 2 3 2 2" xfId="35099" xr:uid="{C84792B7-4D11-45B0-AD33-C265A413AB8A}"/>
    <cellStyle name="Comma 2 2 2 2 5 2 3 3" xfId="25492" xr:uid="{BE9F7480-128B-4388-A277-46F3D4316F74}"/>
    <cellStyle name="Comma 2 2 2 2 5 2 4" xfId="11081" xr:uid="{00000000-0005-0000-0000-00004F020000}"/>
    <cellStyle name="Comma 2 2 2 2 5 2 4 2" xfId="30295" xr:uid="{81117099-6425-4E71-87C5-D80F5D63D965}"/>
    <cellStyle name="Comma 2 2 2 2 5 2 5" xfId="20688" xr:uid="{575CFC7C-42A7-48B9-B7A3-F54A908E8CF0}"/>
    <cellStyle name="Comma 2 2 2 2 5 3" xfId="2271" xr:uid="{00000000-0005-0000-0000-000050020000}"/>
    <cellStyle name="Comma 2 2 2 2 5 3 2" xfId="4676" xr:uid="{00000000-0005-0000-0000-000051020000}"/>
    <cellStyle name="Comma 2 2 2 2 5 3 2 2" xfId="9479" xr:uid="{00000000-0005-0000-0000-000052020000}"/>
    <cellStyle name="Comma 2 2 2 2 5 3 2 2 2" xfId="19086" xr:uid="{00000000-0005-0000-0000-000053020000}"/>
    <cellStyle name="Comma 2 2 2 2 5 3 2 2 2 2" xfId="38300" xr:uid="{3E407B59-E04A-4D68-9EEA-FDE0FE2978BC}"/>
    <cellStyle name="Comma 2 2 2 2 5 3 2 2 3" xfId="28693" xr:uid="{176CDFBD-28BA-41CE-996C-A8B6969098F8}"/>
    <cellStyle name="Comma 2 2 2 2 5 3 2 3" xfId="14283" xr:uid="{00000000-0005-0000-0000-000054020000}"/>
    <cellStyle name="Comma 2 2 2 2 5 3 2 3 2" xfId="33497" xr:uid="{D853FA2C-ACAE-420C-9CBF-91853FB3E7FB}"/>
    <cellStyle name="Comma 2 2 2 2 5 3 2 4" xfId="23890" xr:uid="{674C7A2D-25B6-40A1-8B97-416809F3604F}"/>
    <cellStyle name="Comma 2 2 2 2 5 3 3" xfId="7078" xr:uid="{00000000-0005-0000-0000-000055020000}"/>
    <cellStyle name="Comma 2 2 2 2 5 3 3 2" xfId="16685" xr:uid="{00000000-0005-0000-0000-000056020000}"/>
    <cellStyle name="Comma 2 2 2 2 5 3 3 2 2" xfId="35899" xr:uid="{75C060B7-6A38-4A9C-B989-60AD1CD20436}"/>
    <cellStyle name="Comma 2 2 2 2 5 3 3 3" xfId="26292" xr:uid="{6A93238E-7424-479C-AD46-424777FC7C55}"/>
    <cellStyle name="Comma 2 2 2 2 5 3 4" xfId="11881" xr:uid="{00000000-0005-0000-0000-000057020000}"/>
    <cellStyle name="Comma 2 2 2 2 5 3 4 2" xfId="31095" xr:uid="{4346A8CC-D259-425B-AC3E-D5F8D6935580}"/>
    <cellStyle name="Comma 2 2 2 2 5 3 5" xfId="21488" xr:uid="{6AA85BAE-A696-40CF-8835-FCE8748617AF}"/>
    <cellStyle name="Comma 2 2 2 2 5 4" xfId="3076" xr:uid="{00000000-0005-0000-0000-000058020000}"/>
    <cellStyle name="Comma 2 2 2 2 5 4 2" xfId="7879" xr:uid="{00000000-0005-0000-0000-000059020000}"/>
    <cellStyle name="Comma 2 2 2 2 5 4 2 2" xfId="17486" xr:uid="{00000000-0005-0000-0000-00005A020000}"/>
    <cellStyle name="Comma 2 2 2 2 5 4 2 2 2" xfId="36700" xr:uid="{9F0B1BE6-D807-4E8A-8EF9-95F837AABA6D}"/>
    <cellStyle name="Comma 2 2 2 2 5 4 2 3" xfId="27093" xr:uid="{EFC2A128-724D-4620-99F9-C3E3C82F969B}"/>
    <cellStyle name="Comma 2 2 2 2 5 4 3" xfId="12683" xr:uid="{00000000-0005-0000-0000-00005B020000}"/>
    <cellStyle name="Comma 2 2 2 2 5 4 3 2" xfId="31897" xr:uid="{05DFD8E9-E578-4976-89F1-56223C5E1608}"/>
    <cellStyle name="Comma 2 2 2 2 5 4 4" xfId="22290" xr:uid="{4FDA6A19-5F5B-486E-A64A-3378DE521FFC}"/>
    <cellStyle name="Comma 2 2 2 2 5 5" xfId="5478" xr:uid="{00000000-0005-0000-0000-00005C020000}"/>
    <cellStyle name="Comma 2 2 2 2 5 5 2" xfId="15085" xr:uid="{00000000-0005-0000-0000-00005D020000}"/>
    <cellStyle name="Comma 2 2 2 2 5 5 2 2" xfId="34299" xr:uid="{22ECE008-52E8-4970-9B7A-9C8F7CCD12E2}"/>
    <cellStyle name="Comma 2 2 2 2 5 5 3" xfId="24692" xr:uid="{DC45DD34-FD95-490C-A94D-BF32CAFE8EA4}"/>
    <cellStyle name="Comma 2 2 2 2 5 6" xfId="10281" xr:uid="{00000000-0005-0000-0000-00005E020000}"/>
    <cellStyle name="Comma 2 2 2 2 5 6 2" xfId="29495" xr:uid="{BBA479B7-B45C-4325-8853-A69EF385E291}"/>
    <cellStyle name="Comma 2 2 2 2 5 7" xfId="19888" xr:uid="{A8EE0C0A-B684-4850-AE1B-9BFD99A28BD2}"/>
    <cellStyle name="Comma 2 2 2 2 6" xfId="871" xr:uid="{00000000-0005-0000-0000-00005F020000}"/>
    <cellStyle name="Comma 2 2 2 2 6 2" xfId="3276" xr:uid="{00000000-0005-0000-0000-000060020000}"/>
    <cellStyle name="Comma 2 2 2 2 6 2 2" xfId="8079" xr:uid="{00000000-0005-0000-0000-000061020000}"/>
    <cellStyle name="Comma 2 2 2 2 6 2 2 2" xfId="17686" xr:uid="{00000000-0005-0000-0000-000062020000}"/>
    <cellStyle name="Comma 2 2 2 2 6 2 2 2 2" xfId="36900" xr:uid="{7507AAFB-7B43-4E54-8FE3-8287093AC964}"/>
    <cellStyle name="Comma 2 2 2 2 6 2 2 3" xfId="27293" xr:uid="{D13BC9F0-C602-43A2-B513-AE1888AF733F}"/>
    <cellStyle name="Comma 2 2 2 2 6 2 3" xfId="12883" xr:uid="{00000000-0005-0000-0000-000063020000}"/>
    <cellStyle name="Comma 2 2 2 2 6 2 3 2" xfId="32097" xr:uid="{0FA74405-5A0D-4C2A-81F4-DA14D1EF9F62}"/>
    <cellStyle name="Comma 2 2 2 2 6 2 4" xfId="22490" xr:uid="{CD4A2908-1BB9-4041-A201-005054CEF877}"/>
    <cellStyle name="Comma 2 2 2 2 6 3" xfId="5678" xr:uid="{00000000-0005-0000-0000-000064020000}"/>
    <cellStyle name="Comma 2 2 2 2 6 3 2" xfId="15285" xr:uid="{00000000-0005-0000-0000-000065020000}"/>
    <cellStyle name="Comma 2 2 2 2 6 3 2 2" xfId="34499" xr:uid="{AC209F74-F79B-486A-8A91-DD410908A12D}"/>
    <cellStyle name="Comma 2 2 2 2 6 3 3" xfId="24892" xr:uid="{318B400C-B39C-464E-852F-38515F77347E}"/>
    <cellStyle name="Comma 2 2 2 2 6 4" xfId="10481" xr:uid="{00000000-0005-0000-0000-000066020000}"/>
    <cellStyle name="Comma 2 2 2 2 6 4 2" xfId="29695" xr:uid="{80FD6A84-440D-4E15-AAF7-E706C2199B96}"/>
    <cellStyle name="Comma 2 2 2 2 6 5" xfId="20088" xr:uid="{36BBFB64-B7A7-48A6-B625-4B0AB74AABAB}"/>
    <cellStyle name="Comma 2 2 2 2 7" xfId="1671" xr:uid="{00000000-0005-0000-0000-000067020000}"/>
    <cellStyle name="Comma 2 2 2 2 7 2" xfId="4076" xr:uid="{00000000-0005-0000-0000-000068020000}"/>
    <cellStyle name="Comma 2 2 2 2 7 2 2" xfId="8879" xr:uid="{00000000-0005-0000-0000-000069020000}"/>
    <cellStyle name="Comma 2 2 2 2 7 2 2 2" xfId="18486" xr:uid="{00000000-0005-0000-0000-00006A020000}"/>
    <cellStyle name="Comma 2 2 2 2 7 2 2 2 2" xfId="37700" xr:uid="{13FEA14B-6B60-4926-948B-7AA650B09483}"/>
    <cellStyle name="Comma 2 2 2 2 7 2 2 3" xfId="28093" xr:uid="{BFC31836-E380-4352-B98F-AF37F8B6B395}"/>
    <cellStyle name="Comma 2 2 2 2 7 2 3" xfId="13683" xr:uid="{00000000-0005-0000-0000-00006B020000}"/>
    <cellStyle name="Comma 2 2 2 2 7 2 3 2" xfId="32897" xr:uid="{6101A38B-6BBB-4BA7-8579-D99779CA8F57}"/>
    <cellStyle name="Comma 2 2 2 2 7 2 4" xfId="23290" xr:uid="{B7B661A4-022F-4E1F-9F49-DF1C82DB7EFD}"/>
    <cellStyle name="Comma 2 2 2 2 7 3" xfId="6478" xr:uid="{00000000-0005-0000-0000-00006C020000}"/>
    <cellStyle name="Comma 2 2 2 2 7 3 2" xfId="16085" xr:uid="{00000000-0005-0000-0000-00006D020000}"/>
    <cellStyle name="Comma 2 2 2 2 7 3 2 2" xfId="35299" xr:uid="{137EA641-1188-4429-91F4-A9674C61EC31}"/>
    <cellStyle name="Comma 2 2 2 2 7 3 3" xfId="25692" xr:uid="{6504B071-6BE9-4B9F-A5B3-023F1704F9C0}"/>
    <cellStyle name="Comma 2 2 2 2 7 4" xfId="11281" xr:uid="{00000000-0005-0000-0000-00006E020000}"/>
    <cellStyle name="Comma 2 2 2 2 7 4 2" xfId="30495" xr:uid="{48297528-6684-43FE-A09E-D8A9AD154223}"/>
    <cellStyle name="Comma 2 2 2 2 7 5" xfId="20888" xr:uid="{3922E573-4E19-4989-AB00-CF177EBEAD84}"/>
    <cellStyle name="Comma 2 2 2 2 8" xfId="2476" xr:uid="{00000000-0005-0000-0000-00006F020000}"/>
    <cellStyle name="Comma 2 2 2 2 8 2" xfId="7279" xr:uid="{00000000-0005-0000-0000-000070020000}"/>
    <cellStyle name="Comma 2 2 2 2 8 2 2" xfId="16886" xr:uid="{00000000-0005-0000-0000-000071020000}"/>
    <cellStyle name="Comma 2 2 2 2 8 2 2 2" xfId="36100" xr:uid="{965152AF-28C8-41D4-957E-7420607FA4A3}"/>
    <cellStyle name="Comma 2 2 2 2 8 2 3" xfId="26493" xr:uid="{BD236D25-1383-487C-B3A0-341AB0F3C7A8}"/>
    <cellStyle name="Comma 2 2 2 2 8 3" xfId="12083" xr:uid="{00000000-0005-0000-0000-000072020000}"/>
    <cellStyle name="Comma 2 2 2 2 8 3 2" xfId="31297" xr:uid="{B2454058-1B3F-43CC-A743-6C8ED1580D8E}"/>
    <cellStyle name="Comma 2 2 2 2 8 4" xfId="21690" xr:uid="{304CB169-0394-4964-AF7A-9397F9FC4ABD}"/>
    <cellStyle name="Comma 2 2 2 2 9" xfId="4878" xr:uid="{00000000-0005-0000-0000-000073020000}"/>
    <cellStyle name="Comma 2 2 2 2 9 2" xfId="14485" xr:uid="{00000000-0005-0000-0000-000074020000}"/>
    <cellStyle name="Comma 2 2 2 2 9 2 2" xfId="33699" xr:uid="{7465A09F-0739-44BB-929E-352C729E7108}"/>
    <cellStyle name="Comma 2 2 2 2 9 3" xfId="24092" xr:uid="{D53B32B2-DAB5-4BF4-A6DE-FD1915F6F953}"/>
    <cellStyle name="Comma 2 2 2 3" xfId="120" xr:uid="{00000000-0005-0000-0000-000075020000}"/>
    <cellStyle name="Comma 2 2 2 3 10" xfId="19338" xr:uid="{AE37035F-584D-41DE-B3D1-C8BEA33D679E}"/>
    <cellStyle name="Comma 2 2 2 3 2" xfId="320" xr:uid="{00000000-0005-0000-0000-000076020000}"/>
    <cellStyle name="Comma 2 2 2 3 2 2" xfId="1121" xr:uid="{00000000-0005-0000-0000-000077020000}"/>
    <cellStyle name="Comma 2 2 2 3 2 2 2" xfId="3526" xr:uid="{00000000-0005-0000-0000-000078020000}"/>
    <cellStyle name="Comma 2 2 2 3 2 2 2 2" xfId="8329" xr:uid="{00000000-0005-0000-0000-000079020000}"/>
    <cellStyle name="Comma 2 2 2 3 2 2 2 2 2" xfId="17936" xr:uid="{00000000-0005-0000-0000-00007A020000}"/>
    <cellStyle name="Comma 2 2 2 3 2 2 2 2 2 2" xfId="37150" xr:uid="{B3D42C75-ACCD-40A9-B0D1-966F2750E358}"/>
    <cellStyle name="Comma 2 2 2 3 2 2 2 2 3" xfId="27543" xr:uid="{AD32CA78-2392-4E98-8AE9-EF74BB95B3F4}"/>
    <cellStyle name="Comma 2 2 2 3 2 2 2 3" xfId="13133" xr:uid="{00000000-0005-0000-0000-00007B020000}"/>
    <cellStyle name="Comma 2 2 2 3 2 2 2 3 2" xfId="32347" xr:uid="{5FE8C7F5-F558-4CC6-9156-B63AA011827C}"/>
    <cellStyle name="Comma 2 2 2 3 2 2 2 4" xfId="22740" xr:uid="{7070F12B-9892-44F1-98F5-B0CE7DF7357E}"/>
    <cellStyle name="Comma 2 2 2 3 2 2 3" xfId="5928" xr:uid="{00000000-0005-0000-0000-00007C020000}"/>
    <cellStyle name="Comma 2 2 2 3 2 2 3 2" xfId="15535" xr:uid="{00000000-0005-0000-0000-00007D020000}"/>
    <cellStyle name="Comma 2 2 2 3 2 2 3 2 2" xfId="34749" xr:uid="{6E46311E-3CBD-4A99-B604-1418ACD6FE26}"/>
    <cellStyle name="Comma 2 2 2 3 2 2 3 3" xfId="25142" xr:uid="{EF0660CB-EBFC-4FE1-9CE9-53A2691AC5E1}"/>
    <cellStyle name="Comma 2 2 2 3 2 2 4" xfId="10731" xr:uid="{00000000-0005-0000-0000-00007E020000}"/>
    <cellStyle name="Comma 2 2 2 3 2 2 4 2" xfId="29945" xr:uid="{724981F0-0E76-4D86-899C-57BDCC94DE00}"/>
    <cellStyle name="Comma 2 2 2 3 2 2 5" xfId="20338" xr:uid="{8263B16E-E8E4-49CE-8C24-11CE4BB09BA2}"/>
    <cellStyle name="Comma 2 2 2 3 2 3" xfId="1921" xr:uid="{00000000-0005-0000-0000-00007F020000}"/>
    <cellStyle name="Comma 2 2 2 3 2 3 2" xfId="4326" xr:uid="{00000000-0005-0000-0000-000080020000}"/>
    <cellStyle name="Comma 2 2 2 3 2 3 2 2" xfId="9129" xr:uid="{00000000-0005-0000-0000-000081020000}"/>
    <cellStyle name="Comma 2 2 2 3 2 3 2 2 2" xfId="18736" xr:uid="{00000000-0005-0000-0000-000082020000}"/>
    <cellStyle name="Comma 2 2 2 3 2 3 2 2 2 2" xfId="37950" xr:uid="{3E514F85-0753-4152-9990-566B38497F6D}"/>
    <cellStyle name="Comma 2 2 2 3 2 3 2 2 3" xfId="28343" xr:uid="{DA191253-C8E6-41F6-8B71-E41CF4A6C77C}"/>
    <cellStyle name="Comma 2 2 2 3 2 3 2 3" xfId="13933" xr:uid="{00000000-0005-0000-0000-000083020000}"/>
    <cellStyle name="Comma 2 2 2 3 2 3 2 3 2" xfId="33147" xr:uid="{C25E6BED-A399-428A-86EC-6F622935F2A6}"/>
    <cellStyle name="Comma 2 2 2 3 2 3 2 4" xfId="23540" xr:uid="{46244738-EAE0-438D-8138-7A159AD73669}"/>
    <cellStyle name="Comma 2 2 2 3 2 3 3" xfId="6728" xr:uid="{00000000-0005-0000-0000-000084020000}"/>
    <cellStyle name="Comma 2 2 2 3 2 3 3 2" xfId="16335" xr:uid="{00000000-0005-0000-0000-000085020000}"/>
    <cellStyle name="Comma 2 2 2 3 2 3 3 2 2" xfId="35549" xr:uid="{BA388C4A-4A13-4F24-90D3-EC0546D8EC06}"/>
    <cellStyle name="Comma 2 2 2 3 2 3 3 3" xfId="25942" xr:uid="{C69A3941-03EE-4714-9A56-AD946C55E4BD}"/>
    <cellStyle name="Comma 2 2 2 3 2 3 4" xfId="11531" xr:uid="{00000000-0005-0000-0000-000086020000}"/>
    <cellStyle name="Comma 2 2 2 3 2 3 4 2" xfId="30745" xr:uid="{3499924A-EF50-446A-8FC6-737BF9C7EA13}"/>
    <cellStyle name="Comma 2 2 2 3 2 3 5" xfId="21138" xr:uid="{8A1CA5BD-6197-47B4-A881-5F2E170ED8DD}"/>
    <cellStyle name="Comma 2 2 2 3 2 4" xfId="2726" xr:uid="{00000000-0005-0000-0000-000087020000}"/>
    <cellStyle name="Comma 2 2 2 3 2 4 2" xfId="7529" xr:uid="{00000000-0005-0000-0000-000088020000}"/>
    <cellStyle name="Comma 2 2 2 3 2 4 2 2" xfId="17136" xr:uid="{00000000-0005-0000-0000-000089020000}"/>
    <cellStyle name="Comma 2 2 2 3 2 4 2 2 2" xfId="36350" xr:uid="{CE94886C-1EE7-41F6-80D5-09A428DF7EF1}"/>
    <cellStyle name="Comma 2 2 2 3 2 4 2 3" xfId="26743" xr:uid="{6FCAF499-AF06-4B07-AE21-47C3CB62D3F8}"/>
    <cellStyle name="Comma 2 2 2 3 2 4 3" xfId="12333" xr:uid="{00000000-0005-0000-0000-00008A020000}"/>
    <cellStyle name="Comma 2 2 2 3 2 4 3 2" xfId="31547" xr:uid="{F7156D5E-26F4-48DD-ABC4-E2E38916C903}"/>
    <cellStyle name="Comma 2 2 2 3 2 4 4" xfId="21940" xr:uid="{235AC40A-5423-4CC0-8467-8C846FE5446D}"/>
    <cellStyle name="Comma 2 2 2 3 2 5" xfId="5128" xr:uid="{00000000-0005-0000-0000-00008B020000}"/>
    <cellStyle name="Comma 2 2 2 3 2 5 2" xfId="14735" xr:uid="{00000000-0005-0000-0000-00008C020000}"/>
    <cellStyle name="Comma 2 2 2 3 2 5 2 2" xfId="33949" xr:uid="{FD5A15AF-9292-4289-862D-46C3DD117B40}"/>
    <cellStyle name="Comma 2 2 2 3 2 5 3" xfId="24342" xr:uid="{D0E09E4C-24D8-4CA0-9B77-C96B0A6493E2}"/>
    <cellStyle name="Comma 2 2 2 3 2 6" xfId="9931" xr:uid="{00000000-0005-0000-0000-00008D020000}"/>
    <cellStyle name="Comma 2 2 2 3 2 6 2" xfId="29145" xr:uid="{CCE78FE5-40A3-47FC-A9B6-550C629DF8AF}"/>
    <cellStyle name="Comma 2 2 2 3 2 7" xfId="19538" xr:uid="{86912671-9AB9-4407-9022-DB047CF6C2CC}"/>
    <cellStyle name="Comma 2 2 2 3 3" xfId="520" xr:uid="{00000000-0005-0000-0000-00008E020000}"/>
    <cellStyle name="Comma 2 2 2 3 3 2" xfId="1321" xr:uid="{00000000-0005-0000-0000-00008F020000}"/>
    <cellStyle name="Comma 2 2 2 3 3 2 2" xfId="3726" xr:uid="{00000000-0005-0000-0000-000090020000}"/>
    <cellStyle name="Comma 2 2 2 3 3 2 2 2" xfId="8529" xr:uid="{00000000-0005-0000-0000-000091020000}"/>
    <cellStyle name="Comma 2 2 2 3 3 2 2 2 2" xfId="18136" xr:uid="{00000000-0005-0000-0000-000092020000}"/>
    <cellStyle name="Comma 2 2 2 3 3 2 2 2 2 2" xfId="37350" xr:uid="{E1ED7548-A74B-4648-A8E3-CE3E0847FAD4}"/>
    <cellStyle name="Comma 2 2 2 3 3 2 2 2 3" xfId="27743" xr:uid="{2155D525-484F-42B3-A8D8-15FEC13B942F}"/>
    <cellStyle name="Comma 2 2 2 3 3 2 2 3" xfId="13333" xr:uid="{00000000-0005-0000-0000-000093020000}"/>
    <cellStyle name="Comma 2 2 2 3 3 2 2 3 2" xfId="32547" xr:uid="{87666A7C-326C-4926-AF26-8C05D72957D4}"/>
    <cellStyle name="Comma 2 2 2 3 3 2 2 4" xfId="22940" xr:uid="{D94BE98A-F9B1-4332-9CAF-415BDCF95CED}"/>
    <cellStyle name="Comma 2 2 2 3 3 2 3" xfId="6128" xr:uid="{00000000-0005-0000-0000-000094020000}"/>
    <cellStyle name="Comma 2 2 2 3 3 2 3 2" xfId="15735" xr:uid="{00000000-0005-0000-0000-000095020000}"/>
    <cellStyle name="Comma 2 2 2 3 3 2 3 2 2" xfId="34949" xr:uid="{CB4C4FAA-9994-4865-9801-7C56B6D709C1}"/>
    <cellStyle name="Comma 2 2 2 3 3 2 3 3" xfId="25342" xr:uid="{0F5843C0-71CE-4999-B05C-6F9587742365}"/>
    <cellStyle name="Comma 2 2 2 3 3 2 4" xfId="10931" xr:uid="{00000000-0005-0000-0000-000096020000}"/>
    <cellStyle name="Comma 2 2 2 3 3 2 4 2" xfId="30145" xr:uid="{000EE58D-969D-49A3-9196-AE4C0F551F16}"/>
    <cellStyle name="Comma 2 2 2 3 3 2 5" xfId="20538" xr:uid="{ED4780A6-AF8A-46A5-A5C2-7E62CDF4D418}"/>
    <cellStyle name="Comma 2 2 2 3 3 3" xfId="2121" xr:uid="{00000000-0005-0000-0000-000097020000}"/>
    <cellStyle name="Comma 2 2 2 3 3 3 2" xfId="4526" xr:uid="{00000000-0005-0000-0000-000098020000}"/>
    <cellStyle name="Comma 2 2 2 3 3 3 2 2" xfId="9329" xr:uid="{00000000-0005-0000-0000-000099020000}"/>
    <cellStyle name="Comma 2 2 2 3 3 3 2 2 2" xfId="18936" xr:uid="{00000000-0005-0000-0000-00009A020000}"/>
    <cellStyle name="Comma 2 2 2 3 3 3 2 2 2 2" xfId="38150" xr:uid="{AFC229C4-36EC-45CB-9064-0D737CF5E4F5}"/>
    <cellStyle name="Comma 2 2 2 3 3 3 2 2 3" xfId="28543" xr:uid="{ACC974A2-5668-4B6C-83A3-F9F46CAE2B1A}"/>
    <cellStyle name="Comma 2 2 2 3 3 3 2 3" xfId="14133" xr:uid="{00000000-0005-0000-0000-00009B020000}"/>
    <cellStyle name="Comma 2 2 2 3 3 3 2 3 2" xfId="33347" xr:uid="{BABEE779-E5EA-44FB-B862-1DF82A8C2B25}"/>
    <cellStyle name="Comma 2 2 2 3 3 3 2 4" xfId="23740" xr:uid="{9C424AA1-A7F5-45E1-92A3-16C7C9ACDDB7}"/>
    <cellStyle name="Comma 2 2 2 3 3 3 3" xfId="6928" xr:uid="{00000000-0005-0000-0000-00009C020000}"/>
    <cellStyle name="Comma 2 2 2 3 3 3 3 2" xfId="16535" xr:uid="{00000000-0005-0000-0000-00009D020000}"/>
    <cellStyle name="Comma 2 2 2 3 3 3 3 2 2" xfId="35749" xr:uid="{19C71FED-2417-4821-8F28-06A62E61417E}"/>
    <cellStyle name="Comma 2 2 2 3 3 3 3 3" xfId="26142" xr:uid="{66CCDBD3-BCC5-477B-80E8-64145C345F47}"/>
    <cellStyle name="Comma 2 2 2 3 3 3 4" xfId="11731" xr:uid="{00000000-0005-0000-0000-00009E020000}"/>
    <cellStyle name="Comma 2 2 2 3 3 3 4 2" xfId="30945" xr:uid="{1BB88FC7-8756-435F-8E3C-4DB253E27944}"/>
    <cellStyle name="Comma 2 2 2 3 3 3 5" xfId="21338" xr:uid="{AF1E2941-E73D-4E0A-8FB2-ED9738D54898}"/>
    <cellStyle name="Comma 2 2 2 3 3 4" xfId="2926" xr:uid="{00000000-0005-0000-0000-00009F020000}"/>
    <cellStyle name="Comma 2 2 2 3 3 4 2" xfId="7729" xr:uid="{00000000-0005-0000-0000-0000A0020000}"/>
    <cellStyle name="Comma 2 2 2 3 3 4 2 2" xfId="17336" xr:uid="{00000000-0005-0000-0000-0000A1020000}"/>
    <cellStyle name="Comma 2 2 2 3 3 4 2 2 2" xfId="36550" xr:uid="{B4D7C202-8C16-4C02-944B-03705F4E180C}"/>
    <cellStyle name="Comma 2 2 2 3 3 4 2 3" xfId="26943" xr:uid="{74AE23CA-11DE-4940-882E-F47BAC9FF7B0}"/>
    <cellStyle name="Comma 2 2 2 3 3 4 3" xfId="12533" xr:uid="{00000000-0005-0000-0000-0000A2020000}"/>
    <cellStyle name="Comma 2 2 2 3 3 4 3 2" xfId="31747" xr:uid="{19936AE3-48B0-4494-9194-F771CD9B1DB8}"/>
    <cellStyle name="Comma 2 2 2 3 3 4 4" xfId="22140" xr:uid="{780EFBEC-B72A-49BC-A904-8E5772AFDFE7}"/>
    <cellStyle name="Comma 2 2 2 3 3 5" xfId="5328" xr:uid="{00000000-0005-0000-0000-0000A3020000}"/>
    <cellStyle name="Comma 2 2 2 3 3 5 2" xfId="14935" xr:uid="{00000000-0005-0000-0000-0000A4020000}"/>
    <cellStyle name="Comma 2 2 2 3 3 5 2 2" xfId="34149" xr:uid="{F3A79254-DA76-4021-8EDF-46357C568D7E}"/>
    <cellStyle name="Comma 2 2 2 3 3 5 3" xfId="24542" xr:uid="{B7E1C089-DF84-4003-B089-1984B9261872}"/>
    <cellStyle name="Comma 2 2 2 3 3 6" xfId="10131" xr:uid="{00000000-0005-0000-0000-0000A5020000}"/>
    <cellStyle name="Comma 2 2 2 3 3 6 2" xfId="29345" xr:uid="{AF2DB85A-78C0-4281-B167-1A307EAA7BCA}"/>
    <cellStyle name="Comma 2 2 2 3 3 7" xfId="19738" xr:uid="{5FE8A7FB-6997-4265-94E9-01D4331931EF}"/>
    <cellStyle name="Comma 2 2 2 3 4" xfId="720" xr:uid="{00000000-0005-0000-0000-0000A6020000}"/>
    <cellStyle name="Comma 2 2 2 3 4 2" xfId="1521" xr:uid="{00000000-0005-0000-0000-0000A7020000}"/>
    <cellStyle name="Comma 2 2 2 3 4 2 2" xfId="3926" xr:uid="{00000000-0005-0000-0000-0000A8020000}"/>
    <cellStyle name="Comma 2 2 2 3 4 2 2 2" xfId="8729" xr:uid="{00000000-0005-0000-0000-0000A9020000}"/>
    <cellStyle name="Comma 2 2 2 3 4 2 2 2 2" xfId="18336" xr:uid="{00000000-0005-0000-0000-0000AA020000}"/>
    <cellStyle name="Comma 2 2 2 3 4 2 2 2 2 2" xfId="37550" xr:uid="{346BD166-AB79-4FD1-83E5-41AF78E35A75}"/>
    <cellStyle name="Comma 2 2 2 3 4 2 2 2 3" xfId="27943" xr:uid="{8AE6587C-2D60-4FDC-9897-7FB470DEAD1E}"/>
    <cellStyle name="Comma 2 2 2 3 4 2 2 3" xfId="13533" xr:uid="{00000000-0005-0000-0000-0000AB020000}"/>
    <cellStyle name="Comma 2 2 2 3 4 2 2 3 2" xfId="32747" xr:uid="{71B07BAF-1885-4215-8643-625E889CFE9B}"/>
    <cellStyle name="Comma 2 2 2 3 4 2 2 4" xfId="23140" xr:uid="{513A2D73-392F-4238-A5B1-B5C26DBFB0AE}"/>
    <cellStyle name="Comma 2 2 2 3 4 2 3" xfId="6328" xr:uid="{00000000-0005-0000-0000-0000AC020000}"/>
    <cellStyle name="Comma 2 2 2 3 4 2 3 2" xfId="15935" xr:uid="{00000000-0005-0000-0000-0000AD020000}"/>
    <cellStyle name="Comma 2 2 2 3 4 2 3 2 2" xfId="35149" xr:uid="{9245EB31-4376-4701-BC75-85A6575741C3}"/>
    <cellStyle name="Comma 2 2 2 3 4 2 3 3" xfId="25542" xr:uid="{C6D90730-58B6-4900-AB8D-93B00C4C3F86}"/>
    <cellStyle name="Comma 2 2 2 3 4 2 4" xfId="11131" xr:uid="{00000000-0005-0000-0000-0000AE020000}"/>
    <cellStyle name="Comma 2 2 2 3 4 2 4 2" xfId="30345" xr:uid="{AC6D25B7-918C-464F-A1D4-CDA378C5F7B7}"/>
    <cellStyle name="Comma 2 2 2 3 4 2 5" xfId="20738" xr:uid="{F253FD8F-3271-4335-8274-474221DB82F4}"/>
    <cellStyle name="Comma 2 2 2 3 4 3" xfId="2321" xr:uid="{00000000-0005-0000-0000-0000AF020000}"/>
    <cellStyle name="Comma 2 2 2 3 4 3 2" xfId="4726" xr:uid="{00000000-0005-0000-0000-0000B0020000}"/>
    <cellStyle name="Comma 2 2 2 3 4 3 2 2" xfId="9529" xr:uid="{00000000-0005-0000-0000-0000B1020000}"/>
    <cellStyle name="Comma 2 2 2 3 4 3 2 2 2" xfId="19136" xr:uid="{00000000-0005-0000-0000-0000B2020000}"/>
    <cellStyle name="Comma 2 2 2 3 4 3 2 2 2 2" xfId="38350" xr:uid="{00FA6021-0F87-4AB9-8E36-4E98B2EAE471}"/>
    <cellStyle name="Comma 2 2 2 3 4 3 2 2 3" xfId="28743" xr:uid="{4732935E-8F3B-4283-B1D1-2092717BD43D}"/>
    <cellStyle name="Comma 2 2 2 3 4 3 2 3" xfId="14333" xr:uid="{00000000-0005-0000-0000-0000B3020000}"/>
    <cellStyle name="Comma 2 2 2 3 4 3 2 3 2" xfId="33547" xr:uid="{C118E48B-C849-4A38-BF9D-949D331A1B18}"/>
    <cellStyle name="Comma 2 2 2 3 4 3 2 4" xfId="23940" xr:uid="{4C9A8B75-F73E-4EF4-9936-10C7998BE2B3}"/>
    <cellStyle name="Comma 2 2 2 3 4 3 3" xfId="7128" xr:uid="{00000000-0005-0000-0000-0000B4020000}"/>
    <cellStyle name="Comma 2 2 2 3 4 3 3 2" xfId="16735" xr:uid="{00000000-0005-0000-0000-0000B5020000}"/>
    <cellStyle name="Comma 2 2 2 3 4 3 3 2 2" xfId="35949" xr:uid="{C550F430-4010-41A6-BDDA-E62559F21A2D}"/>
    <cellStyle name="Comma 2 2 2 3 4 3 3 3" xfId="26342" xr:uid="{2C8E3547-1166-4C01-8D49-4F7031638FB9}"/>
    <cellStyle name="Comma 2 2 2 3 4 3 4" xfId="11931" xr:uid="{00000000-0005-0000-0000-0000B6020000}"/>
    <cellStyle name="Comma 2 2 2 3 4 3 4 2" xfId="31145" xr:uid="{BED23864-E255-4E6E-85F9-65C0705B3B93}"/>
    <cellStyle name="Comma 2 2 2 3 4 3 5" xfId="21538" xr:uid="{EEDD737F-4138-44BD-826B-2260347F95D1}"/>
    <cellStyle name="Comma 2 2 2 3 4 4" xfId="3126" xr:uid="{00000000-0005-0000-0000-0000B7020000}"/>
    <cellStyle name="Comma 2 2 2 3 4 4 2" xfId="7929" xr:uid="{00000000-0005-0000-0000-0000B8020000}"/>
    <cellStyle name="Comma 2 2 2 3 4 4 2 2" xfId="17536" xr:uid="{00000000-0005-0000-0000-0000B9020000}"/>
    <cellStyle name="Comma 2 2 2 3 4 4 2 2 2" xfId="36750" xr:uid="{C332D010-ECAE-4A20-8A8F-04CEE1330700}"/>
    <cellStyle name="Comma 2 2 2 3 4 4 2 3" xfId="27143" xr:uid="{A2609214-9C4D-4D53-A0D8-2AA418809B33}"/>
    <cellStyle name="Comma 2 2 2 3 4 4 3" xfId="12733" xr:uid="{00000000-0005-0000-0000-0000BA020000}"/>
    <cellStyle name="Comma 2 2 2 3 4 4 3 2" xfId="31947" xr:uid="{C1529E38-0EBB-4785-BAF9-17CBB82E2836}"/>
    <cellStyle name="Comma 2 2 2 3 4 4 4" xfId="22340" xr:uid="{9493A16E-0FE6-4C88-8075-0B9A335AB1A6}"/>
    <cellStyle name="Comma 2 2 2 3 4 5" xfId="5528" xr:uid="{00000000-0005-0000-0000-0000BB020000}"/>
    <cellStyle name="Comma 2 2 2 3 4 5 2" xfId="15135" xr:uid="{00000000-0005-0000-0000-0000BC020000}"/>
    <cellStyle name="Comma 2 2 2 3 4 5 2 2" xfId="34349" xr:uid="{73853BE0-CB47-4A51-A3FD-D6D0665826FA}"/>
    <cellStyle name="Comma 2 2 2 3 4 5 3" xfId="24742" xr:uid="{373A3205-A739-47E8-8C84-DF5027268CC4}"/>
    <cellStyle name="Comma 2 2 2 3 4 6" xfId="10331" xr:uid="{00000000-0005-0000-0000-0000BD020000}"/>
    <cellStyle name="Comma 2 2 2 3 4 6 2" xfId="29545" xr:uid="{3E47ABF1-4860-4F36-B84E-F0F940801AFD}"/>
    <cellStyle name="Comma 2 2 2 3 4 7" xfId="19938" xr:uid="{9E5031B0-EEF0-4CED-8ACA-B8A04C02CC51}"/>
    <cellStyle name="Comma 2 2 2 3 5" xfId="921" xr:uid="{00000000-0005-0000-0000-0000BE020000}"/>
    <cellStyle name="Comma 2 2 2 3 5 2" xfId="3326" xr:uid="{00000000-0005-0000-0000-0000BF020000}"/>
    <cellStyle name="Comma 2 2 2 3 5 2 2" xfId="8129" xr:uid="{00000000-0005-0000-0000-0000C0020000}"/>
    <cellStyle name="Comma 2 2 2 3 5 2 2 2" xfId="17736" xr:uid="{00000000-0005-0000-0000-0000C1020000}"/>
    <cellStyle name="Comma 2 2 2 3 5 2 2 2 2" xfId="36950" xr:uid="{B647E3BF-265F-4FB2-9F41-52CCEBA359ED}"/>
    <cellStyle name="Comma 2 2 2 3 5 2 2 3" xfId="27343" xr:uid="{C5DCD619-C4D3-4BC1-85DE-F2EDE339E86E}"/>
    <cellStyle name="Comma 2 2 2 3 5 2 3" xfId="12933" xr:uid="{00000000-0005-0000-0000-0000C2020000}"/>
    <cellStyle name="Comma 2 2 2 3 5 2 3 2" xfId="32147" xr:uid="{F249B0B0-7373-464E-A061-137CD0908D58}"/>
    <cellStyle name="Comma 2 2 2 3 5 2 4" xfId="22540" xr:uid="{1E78AC1A-6E94-4549-AD2B-7091D0521DDB}"/>
    <cellStyle name="Comma 2 2 2 3 5 3" xfId="5728" xr:uid="{00000000-0005-0000-0000-0000C3020000}"/>
    <cellStyle name="Comma 2 2 2 3 5 3 2" xfId="15335" xr:uid="{00000000-0005-0000-0000-0000C4020000}"/>
    <cellStyle name="Comma 2 2 2 3 5 3 2 2" xfId="34549" xr:uid="{4A19C1E2-AC6B-43D2-8311-C42FF4D6893D}"/>
    <cellStyle name="Comma 2 2 2 3 5 3 3" xfId="24942" xr:uid="{CBAE3DF7-1421-4FEA-9B60-3C5BCC08FB99}"/>
    <cellStyle name="Comma 2 2 2 3 5 4" xfId="10531" xr:uid="{00000000-0005-0000-0000-0000C5020000}"/>
    <cellStyle name="Comma 2 2 2 3 5 4 2" xfId="29745" xr:uid="{097DE0ED-F8D2-405B-9372-09083660747C}"/>
    <cellStyle name="Comma 2 2 2 3 5 5" xfId="20138" xr:uid="{AC49D208-91D1-458D-9082-E1019B93C801}"/>
    <cellStyle name="Comma 2 2 2 3 6" xfId="1721" xr:uid="{00000000-0005-0000-0000-0000C6020000}"/>
    <cellStyle name="Comma 2 2 2 3 6 2" xfId="4126" xr:uid="{00000000-0005-0000-0000-0000C7020000}"/>
    <cellStyle name="Comma 2 2 2 3 6 2 2" xfId="8929" xr:uid="{00000000-0005-0000-0000-0000C8020000}"/>
    <cellStyle name="Comma 2 2 2 3 6 2 2 2" xfId="18536" xr:uid="{00000000-0005-0000-0000-0000C9020000}"/>
    <cellStyle name="Comma 2 2 2 3 6 2 2 2 2" xfId="37750" xr:uid="{2039912F-A473-4670-A90D-CFECBD696BEF}"/>
    <cellStyle name="Comma 2 2 2 3 6 2 2 3" xfId="28143" xr:uid="{97FECB40-2598-4508-96A4-E491D11DB030}"/>
    <cellStyle name="Comma 2 2 2 3 6 2 3" xfId="13733" xr:uid="{00000000-0005-0000-0000-0000CA020000}"/>
    <cellStyle name="Comma 2 2 2 3 6 2 3 2" xfId="32947" xr:uid="{20AE75A1-32F2-4BBC-ACE1-4D3BE4528356}"/>
    <cellStyle name="Comma 2 2 2 3 6 2 4" xfId="23340" xr:uid="{926D54AA-E7AE-472C-87DA-649F5E2462B2}"/>
    <cellStyle name="Comma 2 2 2 3 6 3" xfId="6528" xr:uid="{00000000-0005-0000-0000-0000CB020000}"/>
    <cellStyle name="Comma 2 2 2 3 6 3 2" xfId="16135" xr:uid="{00000000-0005-0000-0000-0000CC020000}"/>
    <cellStyle name="Comma 2 2 2 3 6 3 2 2" xfId="35349" xr:uid="{1BB7E86A-819B-4790-B13B-70AF01ED7E9A}"/>
    <cellStyle name="Comma 2 2 2 3 6 3 3" xfId="25742" xr:uid="{1D789A18-BD2C-4656-83FD-065CDE57E921}"/>
    <cellStyle name="Comma 2 2 2 3 6 4" xfId="11331" xr:uid="{00000000-0005-0000-0000-0000CD020000}"/>
    <cellStyle name="Comma 2 2 2 3 6 4 2" xfId="30545" xr:uid="{34633402-FF70-407B-8544-59EFA64DEF29}"/>
    <cellStyle name="Comma 2 2 2 3 6 5" xfId="20938" xr:uid="{C888915D-D46D-47BB-A43B-75DD69C78382}"/>
    <cellStyle name="Comma 2 2 2 3 7" xfId="2526" xr:uid="{00000000-0005-0000-0000-0000CE020000}"/>
    <cellStyle name="Comma 2 2 2 3 7 2" xfId="7329" xr:uid="{00000000-0005-0000-0000-0000CF020000}"/>
    <cellStyle name="Comma 2 2 2 3 7 2 2" xfId="16936" xr:uid="{00000000-0005-0000-0000-0000D0020000}"/>
    <cellStyle name="Comma 2 2 2 3 7 2 2 2" xfId="36150" xr:uid="{4BD69D7F-9CAE-418D-AC36-4AE2A9076C5F}"/>
    <cellStyle name="Comma 2 2 2 3 7 2 3" xfId="26543" xr:uid="{E361915B-D5A9-41A7-B536-EDD6CCEE7E43}"/>
    <cellStyle name="Comma 2 2 2 3 7 3" xfId="12133" xr:uid="{00000000-0005-0000-0000-0000D1020000}"/>
    <cellStyle name="Comma 2 2 2 3 7 3 2" xfId="31347" xr:uid="{36C95AF5-7A3C-4E50-B973-672997946B7E}"/>
    <cellStyle name="Comma 2 2 2 3 7 4" xfId="21740" xr:uid="{95669635-3117-4A1B-9E69-765865BA1B4F}"/>
    <cellStyle name="Comma 2 2 2 3 8" xfId="4928" xr:uid="{00000000-0005-0000-0000-0000D2020000}"/>
    <cellStyle name="Comma 2 2 2 3 8 2" xfId="14535" xr:uid="{00000000-0005-0000-0000-0000D3020000}"/>
    <cellStyle name="Comma 2 2 2 3 8 2 2" xfId="33749" xr:uid="{3D2744E4-D0E5-42D3-8C1C-845AD42F2FA3}"/>
    <cellStyle name="Comma 2 2 2 3 8 3" xfId="24142" xr:uid="{B7052427-2537-4B9F-BF23-89887AF7F516}"/>
    <cellStyle name="Comma 2 2 2 3 9" xfId="9731" xr:uid="{00000000-0005-0000-0000-0000D4020000}"/>
    <cellStyle name="Comma 2 2 2 3 9 2" xfId="28945" xr:uid="{ABEC0253-710E-425E-94D3-437C3830BD68}"/>
    <cellStyle name="Comma 2 2 2 4" xfId="220" xr:uid="{00000000-0005-0000-0000-0000D5020000}"/>
    <cellStyle name="Comma 2 2 2 4 2" xfId="1021" xr:uid="{00000000-0005-0000-0000-0000D6020000}"/>
    <cellStyle name="Comma 2 2 2 4 2 2" xfId="3426" xr:uid="{00000000-0005-0000-0000-0000D7020000}"/>
    <cellStyle name="Comma 2 2 2 4 2 2 2" xfId="8229" xr:uid="{00000000-0005-0000-0000-0000D8020000}"/>
    <cellStyle name="Comma 2 2 2 4 2 2 2 2" xfId="17836" xr:uid="{00000000-0005-0000-0000-0000D9020000}"/>
    <cellStyle name="Comma 2 2 2 4 2 2 2 2 2" xfId="37050" xr:uid="{32821374-5023-4D19-8D13-F21A7A1E1581}"/>
    <cellStyle name="Comma 2 2 2 4 2 2 2 3" xfId="27443" xr:uid="{62B9525C-5C7F-40AB-9324-4BEC6950543F}"/>
    <cellStyle name="Comma 2 2 2 4 2 2 3" xfId="13033" xr:uid="{00000000-0005-0000-0000-0000DA020000}"/>
    <cellStyle name="Comma 2 2 2 4 2 2 3 2" xfId="32247" xr:uid="{0A8A41D1-8A32-4EA5-A273-FDA62B721E51}"/>
    <cellStyle name="Comma 2 2 2 4 2 2 4" xfId="22640" xr:uid="{D2BE9E6B-B5A7-4CE1-809B-B51CE68B6981}"/>
    <cellStyle name="Comma 2 2 2 4 2 3" xfId="5828" xr:uid="{00000000-0005-0000-0000-0000DB020000}"/>
    <cellStyle name="Comma 2 2 2 4 2 3 2" xfId="15435" xr:uid="{00000000-0005-0000-0000-0000DC020000}"/>
    <cellStyle name="Comma 2 2 2 4 2 3 2 2" xfId="34649" xr:uid="{8F9FEF27-9FB5-4CA4-8657-3BBBADEDADDE}"/>
    <cellStyle name="Comma 2 2 2 4 2 3 3" xfId="25042" xr:uid="{46801097-825E-451E-A99F-8B2F90B97F6B}"/>
    <cellStyle name="Comma 2 2 2 4 2 4" xfId="10631" xr:uid="{00000000-0005-0000-0000-0000DD020000}"/>
    <cellStyle name="Comma 2 2 2 4 2 4 2" xfId="29845" xr:uid="{44CDA2EC-C091-4B9B-93FE-A5BB1E21CDF9}"/>
    <cellStyle name="Comma 2 2 2 4 2 5" xfId="20238" xr:uid="{4F62A4CF-EA7B-457C-8C09-4F068B71E55F}"/>
    <cellStyle name="Comma 2 2 2 4 3" xfId="1821" xr:uid="{00000000-0005-0000-0000-0000DE020000}"/>
    <cellStyle name="Comma 2 2 2 4 3 2" xfId="4226" xr:uid="{00000000-0005-0000-0000-0000DF020000}"/>
    <cellStyle name="Comma 2 2 2 4 3 2 2" xfId="9029" xr:uid="{00000000-0005-0000-0000-0000E0020000}"/>
    <cellStyle name="Comma 2 2 2 4 3 2 2 2" xfId="18636" xr:uid="{00000000-0005-0000-0000-0000E1020000}"/>
    <cellStyle name="Comma 2 2 2 4 3 2 2 2 2" xfId="37850" xr:uid="{8AE58126-0486-4D27-89F1-20A2B246DBBE}"/>
    <cellStyle name="Comma 2 2 2 4 3 2 2 3" xfId="28243" xr:uid="{A8A22894-D7BC-4768-A325-86B7BAE56935}"/>
    <cellStyle name="Comma 2 2 2 4 3 2 3" xfId="13833" xr:uid="{00000000-0005-0000-0000-0000E2020000}"/>
    <cellStyle name="Comma 2 2 2 4 3 2 3 2" xfId="33047" xr:uid="{D7DCFFB1-0937-42A8-BABC-64A2D613BC04}"/>
    <cellStyle name="Comma 2 2 2 4 3 2 4" xfId="23440" xr:uid="{5BE3CCE6-F99D-4F1A-8B2F-1B7C567A889B}"/>
    <cellStyle name="Comma 2 2 2 4 3 3" xfId="6628" xr:uid="{00000000-0005-0000-0000-0000E3020000}"/>
    <cellStyle name="Comma 2 2 2 4 3 3 2" xfId="16235" xr:uid="{00000000-0005-0000-0000-0000E4020000}"/>
    <cellStyle name="Comma 2 2 2 4 3 3 2 2" xfId="35449" xr:uid="{F2BD1297-FC41-470D-8B90-4899647B1A67}"/>
    <cellStyle name="Comma 2 2 2 4 3 3 3" xfId="25842" xr:uid="{11DC2A6A-B59C-423A-B228-CCA2F547FB91}"/>
    <cellStyle name="Comma 2 2 2 4 3 4" xfId="11431" xr:uid="{00000000-0005-0000-0000-0000E5020000}"/>
    <cellStyle name="Comma 2 2 2 4 3 4 2" xfId="30645" xr:uid="{1F0F24CE-289D-4A33-959D-E2C3F0473CA9}"/>
    <cellStyle name="Comma 2 2 2 4 3 5" xfId="21038" xr:uid="{0C3E9BC3-F911-4686-BDAB-D893F5508926}"/>
    <cellStyle name="Comma 2 2 2 4 4" xfId="2626" xr:uid="{00000000-0005-0000-0000-0000E6020000}"/>
    <cellStyle name="Comma 2 2 2 4 4 2" xfId="7429" xr:uid="{00000000-0005-0000-0000-0000E7020000}"/>
    <cellStyle name="Comma 2 2 2 4 4 2 2" xfId="17036" xr:uid="{00000000-0005-0000-0000-0000E8020000}"/>
    <cellStyle name="Comma 2 2 2 4 4 2 2 2" xfId="36250" xr:uid="{B4162CB7-3E98-4182-B3BC-48D41AB79234}"/>
    <cellStyle name="Comma 2 2 2 4 4 2 3" xfId="26643" xr:uid="{60E51D12-BF5A-4931-9C81-7F000EDCFA23}"/>
    <cellStyle name="Comma 2 2 2 4 4 3" xfId="12233" xr:uid="{00000000-0005-0000-0000-0000E9020000}"/>
    <cellStyle name="Comma 2 2 2 4 4 3 2" xfId="31447" xr:uid="{BC5FB104-8182-44BC-8CD5-303D2F0123A1}"/>
    <cellStyle name="Comma 2 2 2 4 4 4" xfId="21840" xr:uid="{25B564C3-069E-4F7A-8316-765F29BD590E}"/>
    <cellStyle name="Comma 2 2 2 4 5" xfId="5028" xr:uid="{00000000-0005-0000-0000-0000EA020000}"/>
    <cellStyle name="Comma 2 2 2 4 5 2" xfId="14635" xr:uid="{00000000-0005-0000-0000-0000EB020000}"/>
    <cellStyle name="Comma 2 2 2 4 5 2 2" xfId="33849" xr:uid="{C1DC0374-8049-4F8A-908C-9C04924BA9BA}"/>
    <cellStyle name="Comma 2 2 2 4 5 3" xfId="24242" xr:uid="{1EEF9757-CEEB-4BDA-AF2D-724CACCC9C27}"/>
    <cellStyle name="Comma 2 2 2 4 6" xfId="9831" xr:uid="{00000000-0005-0000-0000-0000EC020000}"/>
    <cellStyle name="Comma 2 2 2 4 6 2" xfId="29045" xr:uid="{829180C8-DC71-4670-9409-F9DC44CC73EC}"/>
    <cellStyle name="Comma 2 2 2 4 7" xfId="19438" xr:uid="{28D44B93-8DBD-4170-939C-2D184D118767}"/>
    <cellStyle name="Comma 2 2 2 5" xfId="420" xr:uid="{00000000-0005-0000-0000-0000ED020000}"/>
    <cellStyle name="Comma 2 2 2 5 2" xfId="1221" xr:uid="{00000000-0005-0000-0000-0000EE020000}"/>
    <cellStyle name="Comma 2 2 2 5 2 2" xfId="3626" xr:uid="{00000000-0005-0000-0000-0000EF020000}"/>
    <cellStyle name="Comma 2 2 2 5 2 2 2" xfId="8429" xr:uid="{00000000-0005-0000-0000-0000F0020000}"/>
    <cellStyle name="Comma 2 2 2 5 2 2 2 2" xfId="18036" xr:uid="{00000000-0005-0000-0000-0000F1020000}"/>
    <cellStyle name="Comma 2 2 2 5 2 2 2 2 2" xfId="37250" xr:uid="{7189418D-2C40-4AE7-99CB-78A7570E58D2}"/>
    <cellStyle name="Comma 2 2 2 5 2 2 2 3" xfId="27643" xr:uid="{845FF9B0-8594-41DA-A850-62F742573500}"/>
    <cellStyle name="Comma 2 2 2 5 2 2 3" xfId="13233" xr:uid="{00000000-0005-0000-0000-0000F2020000}"/>
    <cellStyle name="Comma 2 2 2 5 2 2 3 2" xfId="32447" xr:uid="{D1819FCD-80EB-44B9-85A2-7B9CE71A2CA2}"/>
    <cellStyle name="Comma 2 2 2 5 2 2 4" xfId="22840" xr:uid="{344EF3B3-6A1A-46CD-AAB0-42A6CB107DA7}"/>
    <cellStyle name="Comma 2 2 2 5 2 3" xfId="6028" xr:uid="{00000000-0005-0000-0000-0000F3020000}"/>
    <cellStyle name="Comma 2 2 2 5 2 3 2" xfId="15635" xr:uid="{00000000-0005-0000-0000-0000F4020000}"/>
    <cellStyle name="Comma 2 2 2 5 2 3 2 2" xfId="34849" xr:uid="{E67A1EFE-9A61-4256-AED2-7560E56682EA}"/>
    <cellStyle name="Comma 2 2 2 5 2 3 3" xfId="25242" xr:uid="{B0978E16-7CED-4E4B-AC35-6BAEA0863C7C}"/>
    <cellStyle name="Comma 2 2 2 5 2 4" xfId="10831" xr:uid="{00000000-0005-0000-0000-0000F5020000}"/>
    <cellStyle name="Comma 2 2 2 5 2 4 2" xfId="30045" xr:uid="{DE2DF1E7-248C-41E6-9BF6-91EDBD5A6972}"/>
    <cellStyle name="Comma 2 2 2 5 2 5" xfId="20438" xr:uid="{37111055-ED14-4FAD-A1C3-10B5FE86CB3A}"/>
    <cellStyle name="Comma 2 2 2 5 3" xfId="2021" xr:uid="{00000000-0005-0000-0000-0000F6020000}"/>
    <cellStyle name="Comma 2 2 2 5 3 2" xfId="4426" xr:uid="{00000000-0005-0000-0000-0000F7020000}"/>
    <cellStyle name="Comma 2 2 2 5 3 2 2" xfId="9229" xr:uid="{00000000-0005-0000-0000-0000F8020000}"/>
    <cellStyle name="Comma 2 2 2 5 3 2 2 2" xfId="18836" xr:uid="{00000000-0005-0000-0000-0000F9020000}"/>
    <cellStyle name="Comma 2 2 2 5 3 2 2 2 2" xfId="38050" xr:uid="{B7669E25-A6E4-4B6F-BE84-4E7A1C688494}"/>
    <cellStyle name="Comma 2 2 2 5 3 2 2 3" xfId="28443" xr:uid="{6B849D5C-8ED3-4F35-876A-88A5C7188458}"/>
    <cellStyle name="Comma 2 2 2 5 3 2 3" xfId="14033" xr:uid="{00000000-0005-0000-0000-0000FA020000}"/>
    <cellStyle name="Comma 2 2 2 5 3 2 3 2" xfId="33247" xr:uid="{A70EFE5A-B427-4614-ABA3-FA228BCD30E8}"/>
    <cellStyle name="Comma 2 2 2 5 3 2 4" xfId="23640" xr:uid="{14BCB3D0-030E-4636-8876-2F4EC440A9E8}"/>
    <cellStyle name="Comma 2 2 2 5 3 3" xfId="6828" xr:uid="{00000000-0005-0000-0000-0000FB020000}"/>
    <cellStyle name="Comma 2 2 2 5 3 3 2" xfId="16435" xr:uid="{00000000-0005-0000-0000-0000FC020000}"/>
    <cellStyle name="Comma 2 2 2 5 3 3 2 2" xfId="35649" xr:uid="{2FDCFCE7-21C6-43A6-AA77-0E36B8843B0D}"/>
    <cellStyle name="Comma 2 2 2 5 3 3 3" xfId="26042" xr:uid="{EC202384-F2D4-44C3-90B2-466D1A37E1A6}"/>
    <cellStyle name="Comma 2 2 2 5 3 4" xfId="11631" xr:uid="{00000000-0005-0000-0000-0000FD020000}"/>
    <cellStyle name="Comma 2 2 2 5 3 4 2" xfId="30845" xr:uid="{644FB904-7601-4D40-BC42-5AB3DB213CE5}"/>
    <cellStyle name="Comma 2 2 2 5 3 5" xfId="21238" xr:uid="{6459BAAA-3FE3-4F38-962F-36E6C98E63E7}"/>
    <cellStyle name="Comma 2 2 2 5 4" xfId="2826" xr:uid="{00000000-0005-0000-0000-0000FE020000}"/>
    <cellStyle name="Comma 2 2 2 5 4 2" xfId="7629" xr:uid="{00000000-0005-0000-0000-0000FF020000}"/>
    <cellStyle name="Comma 2 2 2 5 4 2 2" xfId="17236" xr:uid="{00000000-0005-0000-0000-000000030000}"/>
    <cellStyle name="Comma 2 2 2 5 4 2 2 2" xfId="36450" xr:uid="{A9348657-471C-498D-9B8F-53240AC981E3}"/>
    <cellStyle name="Comma 2 2 2 5 4 2 3" xfId="26843" xr:uid="{2D42A636-F556-4DA1-8674-7DA4A8F8823A}"/>
    <cellStyle name="Comma 2 2 2 5 4 3" xfId="12433" xr:uid="{00000000-0005-0000-0000-000001030000}"/>
    <cellStyle name="Comma 2 2 2 5 4 3 2" xfId="31647" xr:uid="{1686BF3B-6A9A-42F2-9B8C-7E03C716B8FF}"/>
    <cellStyle name="Comma 2 2 2 5 4 4" xfId="22040" xr:uid="{66C4453B-89FD-4624-BC62-6E3646D34A4F}"/>
    <cellStyle name="Comma 2 2 2 5 5" xfId="5228" xr:uid="{00000000-0005-0000-0000-000002030000}"/>
    <cellStyle name="Comma 2 2 2 5 5 2" xfId="14835" xr:uid="{00000000-0005-0000-0000-000003030000}"/>
    <cellStyle name="Comma 2 2 2 5 5 2 2" xfId="34049" xr:uid="{C5B6B8A1-06E8-4D3E-B2AD-97EE3B791D79}"/>
    <cellStyle name="Comma 2 2 2 5 5 3" xfId="24442" xr:uid="{08775BCF-25A7-4206-8AD0-2BBD7316C4AB}"/>
    <cellStyle name="Comma 2 2 2 5 6" xfId="10031" xr:uid="{00000000-0005-0000-0000-000004030000}"/>
    <cellStyle name="Comma 2 2 2 5 6 2" xfId="29245" xr:uid="{CE63C321-4623-4944-ADA8-5F4899ED4DF4}"/>
    <cellStyle name="Comma 2 2 2 5 7" xfId="19638" xr:uid="{8DC7829C-BDD6-4018-83D7-3ABC1B2146A9}"/>
    <cellStyle name="Comma 2 2 2 6" xfId="620" xr:uid="{00000000-0005-0000-0000-000005030000}"/>
    <cellStyle name="Comma 2 2 2 6 2" xfId="1421" xr:uid="{00000000-0005-0000-0000-000006030000}"/>
    <cellStyle name="Comma 2 2 2 6 2 2" xfId="3826" xr:uid="{00000000-0005-0000-0000-000007030000}"/>
    <cellStyle name="Comma 2 2 2 6 2 2 2" xfId="8629" xr:uid="{00000000-0005-0000-0000-000008030000}"/>
    <cellStyle name="Comma 2 2 2 6 2 2 2 2" xfId="18236" xr:uid="{00000000-0005-0000-0000-000009030000}"/>
    <cellStyle name="Comma 2 2 2 6 2 2 2 2 2" xfId="37450" xr:uid="{F9B8735E-EE6B-4A2F-AF72-E8A942AC172E}"/>
    <cellStyle name="Comma 2 2 2 6 2 2 2 3" xfId="27843" xr:uid="{8091E2BB-6C5E-4F36-98C8-5CCD0D16DB55}"/>
    <cellStyle name="Comma 2 2 2 6 2 2 3" xfId="13433" xr:uid="{00000000-0005-0000-0000-00000A030000}"/>
    <cellStyle name="Comma 2 2 2 6 2 2 3 2" xfId="32647" xr:uid="{2717687D-6955-462E-8016-F86BA2FB23B9}"/>
    <cellStyle name="Comma 2 2 2 6 2 2 4" xfId="23040" xr:uid="{A46AAC75-A71E-458D-A0CD-4C48356E17F8}"/>
    <cellStyle name="Comma 2 2 2 6 2 3" xfId="6228" xr:uid="{00000000-0005-0000-0000-00000B030000}"/>
    <cellStyle name="Comma 2 2 2 6 2 3 2" xfId="15835" xr:uid="{00000000-0005-0000-0000-00000C030000}"/>
    <cellStyle name="Comma 2 2 2 6 2 3 2 2" xfId="35049" xr:uid="{AE5B932A-839B-482F-B922-D6160161137A}"/>
    <cellStyle name="Comma 2 2 2 6 2 3 3" xfId="25442" xr:uid="{5BE830C8-7D70-40D4-B334-C179BAB081C4}"/>
    <cellStyle name="Comma 2 2 2 6 2 4" xfId="11031" xr:uid="{00000000-0005-0000-0000-00000D030000}"/>
    <cellStyle name="Comma 2 2 2 6 2 4 2" xfId="30245" xr:uid="{12B01C55-3E89-492D-B6B7-7675D5B9E6EB}"/>
    <cellStyle name="Comma 2 2 2 6 2 5" xfId="20638" xr:uid="{257B1F29-38AD-46C2-BB20-534CD48E99DF}"/>
    <cellStyle name="Comma 2 2 2 6 3" xfId="2221" xr:uid="{00000000-0005-0000-0000-00000E030000}"/>
    <cellStyle name="Comma 2 2 2 6 3 2" xfId="4626" xr:uid="{00000000-0005-0000-0000-00000F030000}"/>
    <cellStyle name="Comma 2 2 2 6 3 2 2" xfId="9429" xr:uid="{00000000-0005-0000-0000-000010030000}"/>
    <cellStyle name="Comma 2 2 2 6 3 2 2 2" xfId="19036" xr:uid="{00000000-0005-0000-0000-000011030000}"/>
    <cellStyle name="Comma 2 2 2 6 3 2 2 2 2" xfId="38250" xr:uid="{6AE19677-3A45-442D-99E5-D90FABDF45DE}"/>
    <cellStyle name="Comma 2 2 2 6 3 2 2 3" xfId="28643" xr:uid="{6A09594F-F88F-434B-A4E0-F862925FF93C}"/>
    <cellStyle name="Comma 2 2 2 6 3 2 3" xfId="14233" xr:uid="{00000000-0005-0000-0000-000012030000}"/>
    <cellStyle name="Comma 2 2 2 6 3 2 3 2" xfId="33447" xr:uid="{BEBB0BBC-C381-49E0-8B4E-DC444A677193}"/>
    <cellStyle name="Comma 2 2 2 6 3 2 4" xfId="23840" xr:uid="{98DCA8FD-1DB8-4906-B99E-87CD79ADAE51}"/>
    <cellStyle name="Comma 2 2 2 6 3 3" xfId="7028" xr:uid="{00000000-0005-0000-0000-000013030000}"/>
    <cellStyle name="Comma 2 2 2 6 3 3 2" xfId="16635" xr:uid="{00000000-0005-0000-0000-000014030000}"/>
    <cellStyle name="Comma 2 2 2 6 3 3 2 2" xfId="35849" xr:uid="{3284F0D5-6309-4CEA-B55E-8D2506799970}"/>
    <cellStyle name="Comma 2 2 2 6 3 3 3" xfId="26242" xr:uid="{591F91C9-407D-43E8-9269-DB5FF88C3261}"/>
    <cellStyle name="Comma 2 2 2 6 3 4" xfId="11831" xr:uid="{00000000-0005-0000-0000-000015030000}"/>
    <cellStyle name="Comma 2 2 2 6 3 4 2" xfId="31045" xr:uid="{0271D553-20FE-44A5-98E1-6214EFEC41A3}"/>
    <cellStyle name="Comma 2 2 2 6 3 5" xfId="21438" xr:uid="{D1C7F43D-A2B6-4830-ADB1-8E3B010E4E49}"/>
    <cellStyle name="Comma 2 2 2 6 4" xfId="3026" xr:uid="{00000000-0005-0000-0000-000016030000}"/>
    <cellStyle name="Comma 2 2 2 6 4 2" xfId="7829" xr:uid="{00000000-0005-0000-0000-000017030000}"/>
    <cellStyle name="Comma 2 2 2 6 4 2 2" xfId="17436" xr:uid="{00000000-0005-0000-0000-000018030000}"/>
    <cellStyle name="Comma 2 2 2 6 4 2 2 2" xfId="36650" xr:uid="{DE37F5D5-D8A5-4B80-B983-97AE1090EB34}"/>
    <cellStyle name="Comma 2 2 2 6 4 2 3" xfId="27043" xr:uid="{86E74AAA-02BF-4B88-83C2-B3164052E4D8}"/>
    <cellStyle name="Comma 2 2 2 6 4 3" xfId="12633" xr:uid="{00000000-0005-0000-0000-000019030000}"/>
    <cellStyle name="Comma 2 2 2 6 4 3 2" xfId="31847" xr:uid="{FDBD12D6-E6F4-4C86-A3E7-CD33385785B2}"/>
    <cellStyle name="Comma 2 2 2 6 4 4" xfId="22240" xr:uid="{627EE31B-0005-49AD-8189-12FBE615E8FC}"/>
    <cellStyle name="Comma 2 2 2 6 5" xfId="5428" xr:uid="{00000000-0005-0000-0000-00001A030000}"/>
    <cellStyle name="Comma 2 2 2 6 5 2" xfId="15035" xr:uid="{00000000-0005-0000-0000-00001B030000}"/>
    <cellStyle name="Comma 2 2 2 6 5 2 2" xfId="34249" xr:uid="{0B7D8CD1-9604-4794-9240-751A0592EA0C}"/>
    <cellStyle name="Comma 2 2 2 6 5 3" xfId="24642" xr:uid="{26C9D8C5-94D3-4BF7-9734-DC073A8B9399}"/>
    <cellStyle name="Comma 2 2 2 6 6" xfId="10231" xr:uid="{00000000-0005-0000-0000-00001C030000}"/>
    <cellStyle name="Comma 2 2 2 6 6 2" xfId="29445" xr:uid="{ED7A29EB-7CC9-4B6D-923F-E65A76CB11C3}"/>
    <cellStyle name="Comma 2 2 2 6 7" xfId="19838" xr:uid="{E3AA248E-FB32-411D-A83F-AF782991123D}"/>
    <cellStyle name="Comma 2 2 2 7" xfId="821" xr:uid="{00000000-0005-0000-0000-00001D030000}"/>
    <cellStyle name="Comma 2 2 2 7 2" xfId="3226" xr:uid="{00000000-0005-0000-0000-00001E030000}"/>
    <cellStyle name="Comma 2 2 2 7 2 2" xfId="8029" xr:uid="{00000000-0005-0000-0000-00001F030000}"/>
    <cellStyle name="Comma 2 2 2 7 2 2 2" xfId="17636" xr:uid="{00000000-0005-0000-0000-000020030000}"/>
    <cellStyle name="Comma 2 2 2 7 2 2 2 2" xfId="36850" xr:uid="{60B29009-2BC9-4250-BA0E-B1A4F9A61750}"/>
    <cellStyle name="Comma 2 2 2 7 2 2 3" xfId="27243" xr:uid="{5454C7C7-27E9-48C2-8122-E8812FC2A100}"/>
    <cellStyle name="Comma 2 2 2 7 2 3" xfId="12833" xr:uid="{00000000-0005-0000-0000-000021030000}"/>
    <cellStyle name="Comma 2 2 2 7 2 3 2" xfId="32047" xr:uid="{6D71FCF0-04A5-4C0E-AD1A-128EE80647EC}"/>
    <cellStyle name="Comma 2 2 2 7 2 4" xfId="22440" xr:uid="{A9D53285-A9C3-48D5-870D-5BC681439018}"/>
    <cellStyle name="Comma 2 2 2 7 3" xfId="5628" xr:uid="{00000000-0005-0000-0000-000022030000}"/>
    <cellStyle name="Comma 2 2 2 7 3 2" xfId="15235" xr:uid="{00000000-0005-0000-0000-000023030000}"/>
    <cellStyle name="Comma 2 2 2 7 3 2 2" xfId="34449" xr:uid="{181B57ED-4048-4BB0-A6E2-141FC1A4F181}"/>
    <cellStyle name="Comma 2 2 2 7 3 3" xfId="24842" xr:uid="{119BC99B-E8A1-4285-AF9B-63EEC0547C52}"/>
    <cellStyle name="Comma 2 2 2 7 4" xfId="10431" xr:uid="{00000000-0005-0000-0000-000024030000}"/>
    <cellStyle name="Comma 2 2 2 7 4 2" xfId="29645" xr:uid="{A3A0C55A-9E7E-4CEB-BE5E-7E2A0B3EFD9E}"/>
    <cellStyle name="Comma 2 2 2 7 5" xfId="20038" xr:uid="{31F3F7C4-44D8-4A06-98B2-65035D41DEDB}"/>
    <cellStyle name="Comma 2 2 2 8" xfId="1621" xr:uid="{00000000-0005-0000-0000-000025030000}"/>
    <cellStyle name="Comma 2 2 2 8 2" xfId="4026" xr:uid="{00000000-0005-0000-0000-000026030000}"/>
    <cellStyle name="Comma 2 2 2 8 2 2" xfId="8829" xr:uid="{00000000-0005-0000-0000-000027030000}"/>
    <cellStyle name="Comma 2 2 2 8 2 2 2" xfId="18436" xr:uid="{00000000-0005-0000-0000-000028030000}"/>
    <cellStyle name="Comma 2 2 2 8 2 2 2 2" xfId="37650" xr:uid="{DFC1DCCE-F136-4760-9D15-29F2FA6AAF85}"/>
    <cellStyle name="Comma 2 2 2 8 2 2 3" xfId="28043" xr:uid="{927F44EC-B21F-42AC-9887-CEEA60EEC28C}"/>
    <cellStyle name="Comma 2 2 2 8 2 3" xfId="13633" xr:uid="{00000000-0005-0000-0000-000029030000}"/>
    <cellStyle name="Comma 2 2 2 8 2 3 2" xfId="32847" xr:uid="{B6CB4EF7-E2E8-4620-9A10-0658DAF239E1}"/>
    <cellStyle name="Comma 2 2 2 8 2 4" xfId="23240" xr:uid="{78C944ED-727D-4957-9462-1636E916C038}"/>
    <cellStyle name="Comma 2 2 2 8 3" xfId="6428" xr:uid="{00000000-0005-0000-0000-00002A030000}"/>
    <cellStyle name="Comma 2 2 2 8 3 2" xfId="16035" xr:uid="{00000000-0005-0000-0000-00002B030000}"/>
    <cellStyle name="Comma 2 2 2 8 3 2 2" xfId="35249" xr:uid="{2E697881-2B6D-412F-8E7A-8D4D77E50CBC}"/>
    <cellStyle name="Comma 2 2 2 8 3 3" xfId="25642" xr:uid="{9EF90B82-50D2-4C7D-9DE3-25215AAE1100}"/>
    <cellStyle name="Comma 2 2 2 8 4" xfId="11231" xr:uid="{00000000-0005-0000-0000-00002C030000}"/>
    <cellStyle name="Comma 2 2 2 8 4 2" xfId="30445" xr:uid="{3C9EFAF6-D6FE-42FE-A808-8EB54D587B0E}"/>
    <cellStyle name="Comma 2 2 2 8 5" xfId="20838" xr:uid="{76A1067B-75E7-4CF7-9B08-CDEA8E804691}"/>
    <cellStyle name="Comma 2 2 2 9" xfId="2426" xr:uid="{00000000-0005-0000-0000-00002D030000}"/>
    <cellStyle name="Comma 2 2 2 9 2" xfId="7229" xr:uid="{00000000-0005-0000-0000-00002E030000}"/>
    <cellStyle name="Comma 2 2 2 9 2 2" xfId="16836" xr:uid="{00000000-0005-0000-0000-00002F030000}"/>
    <cellStyle name="Comma 2 2 2 9 2 2 2" xfId="36050" xr:uid="{3C8F9FD6-C409-4F20-A52F-265AAEAED3FE}"/>
    <cellStyle name="Comma 2 2 2 9 2 3" xfId="26443" xr:uid="{9C72BE53-BDD7-432E-A9EF-042485C948A6}"/>
    <cellStyle name="Comma 2 2 2 9 3" xfId="12033" xr:uid="{00000000-0005-0000-0000-000030030000}"/>
    <cellStyle name="Comma 2 2 2 9 3 2" xfId="31247" xr:uid="{6865B2A1-D814-42DD-AC55-BA6724C76976}"/>
    <cellStyle name="Comma 2 2 2 9 4" xfId="21640" xr:uid="{982FAA04-6A3A-4BBF-A4E1-EEB165B285A7}"/>
    <cellStyle name="Comma 2 2 3" xfId="29" xr:uid="{00000000-0005-0000-0000-000031030000}"/>
    <cellStyle name="Comma 2 2 3 10" xfId="4838" xr:uid="{00000000-0005-0000-0000-000032030000}"/>
    <cellStyle name="Comma 2 2 3 10 2" xfId="14445" xr:uid="{00000000-0005-0000-0000-000033030000}"/>
    <cellStyle name="Comma 2 2 3 10 2 2" xfId="33659" xr:uid="{8FBF30D0-BD99-45E7-A2E3-4E3CB90C0AF4}"/>
    <cellStyle name="Comma 2 2 3 10 3" xfId="24052" xr:uid="{5DAEB6DD-1CE2-4445-9751-98984A1FFD11}"/>
    <cellStyle name="Comma 2 2 3 11" xfId="9641" xr:uid="{00000000-0005-0000-0000-000034030000}"/>
    <cellStyle name="Comma 2 2 3 11 2" xfId="28855" xr:uid="{6347FADD-D9F4-4094-B1CB-18BFE966DFA4}"/>
    <cellStyle name="Comma 2 2 3 12" xfId="19248" xr:uid="{9DD1385B-57B8-4219-906F-076A3382B3A4}"/>
    <cellStyle name="Comma 2 2 3 2" xfId="80" xr:uid="{00000000-0005-0000-0000-000035030000}"/>
    <cellStyle name="Comma 2 2 3 2 10" xfId="9691" xr:uid="{00000000-0005-0000-0000-000036030000}"/>
    <cellStyle name="Comma 2 2 3 2 10 2" xfId="28905" xr:uid="{340241B1-4654-4856-8609-21C450E63662}"/>
    <cellStyle name="Comma 2 2 3 2 11" xfId="19298" xr:uid="{B1E61997-AD0E-4B0D-9861-CCBD5F04606A}"/>
    <cellStyle name="Comma 2 2 3 2 2" xfId="180" xr:uid="{00000000-0005-0000-0000-000037030000}"/>
    <cellStyle name="Comma 2 2 3 2 2 10" xfId="19398" xr:uid="{03F7A12A-3AD5-4E16-ABBB-C439FA545126}"/>
    <cellStyle name="Comma 2 2 3 2 2 2" xfId="380" xr:uid="{00000000-0005-0000-0000-000038030000}"/>
    <cellStyle name="Comma 2 2 3 2 2 2 2" xfId="1181" xr:uid="{00000000-0005-0000-0000-000039030000}"/>
    <cellStyle name="Comma 2 2 3 2 2 2 2 2" xfId="3586" xr:uid="{00000000-0005-0000-0000-00003A030000}"/>
    <cellStyle name="Comma 2 2 3 2 2 2 2 2 2" xfId="8389" xr:uid="{00000000-0005-0000-0000-00003B030000}"/>
    <cellStyle name="Comma 2 2 3 2 2 2 2 2 2 2" xfId="17996" xr:uid="{00000000-0005-0000-0000-00003C030000}"/>
    <cellStyle name="Comma 2 2 3 2 2 2 2 2 2 2 2" xfId="37210" xr:uid="{375A37DD-8E48-4FDE-AFB3-23C1D18CD68B}"/>
    <cellStyle name="Comma 2 2 3 2 2 2 2 2 2 3" xfId="27603" xr:uid="{23738333-E413-4F3E-B75C-3CCD77FBC0FE}"/>
    <cellStyle name="Comma 2 2 3 2 2 2 2 2 3" xfId="13193" xr:uid="{00000000-0005-0000-0000-00003D030000}"/>
    <cellStyle name="Comma 2 2 3 2 2 2 2 2 3 2" xfId="32407" xr:uid="{D41DA9A7-30CA-4368-9C96-3F87FEFB8987}"/>
    <cellStyle name="Comma 2 2 3 2 2 2 2 2 4" xfId="22800" xr:uid="{2D7D86BC-8586-4A73-9689-E7C8D935CA26}"/>
    <cellStyle name="Comma 2 2 3 2 2 2 2 3" xfId="5988" xr:uid="{00000000-0005-0000-0000-00003E030000}"/>
    <cellStyle name="Comma 2 2 3 2 2 2 2 3 2" xfId="15595" xr:uid="{00000000-0005-0000-0000-00003F030000}"/>
    <cellStyle name="Comma 2 2 3 2 2 2 2 3 2 2" xfId="34809" xr:uid="{CF7A03AF-610F-42F6-A385-339E6F7335BB}"/>
    <cellStyle name="Comma 2 2 3 2 2 2 2 3 3" xfId="25202" xr:uid="{729F89F9-2C05-4C66-9ED8-979FEB3C3209}"/>
    <cellStyle name="Comma 2 2 3 2 2 2 2 4" xfId="10791" xr:uid="{00000000-0005-0000-0000-000040030000}"/>
    <cellStyle name="Comma 2 2 3 2 2 2 2 4 2" xfId="30005" xr:uid="{EC7F6641-4D4A-414A-B3F1-AF1FC2BC6439}"/>
    <cellStyle name="Comma 2 2 3 2 2 2 2 5" xfId="20398" xr:uid="{7157729A-1D9E-4727-A1A5-CED83237ABBF}"/>
    <cellStyle name="Comma 2 2 3 2 2 2 3" xfId="1981" xr:uid="{00000000-0005-0000-0000-000041030000}"/>
    <cellStyle name="Comma 2 2 3 2 2 2 3 2" xfId="4386" xr:uid="{00000000-0005-0000-0000-000042030000}"/>
    <cellStyle name="Comma 2 2 3 2 2 2 3 2 2" xfId="9189" xr:uid="{00000000-0005-0000-0000-000043030000}"/>
    <cellStyle name="Comma 2 2 3 2 2 2 3 2 2 2" xfId="18796" xr:uid="{00000000-0005-0000-0000-000044030000}"/>
    <cellStyle name="Comma 2 2 3 2 2 2 3 2 2 2 2" xfId="38010" xr:uid="{3936D1AF-2A95-4D23-A84C-7AEABE5CB8DA}"/>
    <cellStyle name="Comma 2 2 3 2 2 2 3 2 2 3" xfId="28403" xr:uid="{0ED625C9-A453-4ABA-B8AD-7E27C7492F38}"/>
    <cellStyle name="Comma 2 2 3 2 2 2 3 2 3" xfId="13993" xr:uid="{00000000-0005-0000-0000-000045030000}"/>
    <cellStyle name="Comma 2 2 3 2 2 2 3 2 3 2" xfId="33207" xr:uid="{2C0D744A-19AF-4827-A7DE-EBBF02F967A4}"/>
    <cellStyle name="Comma 2 2 3 2 2 2 3 2 4" xfId="23600" xr:uid="{296D5661-EBBD-4D2B-81A5-B2A9766ACEA8}"/>
    <cellStyle name="Comma 2 2 3 2 2 2 3 3" xfId="6788" xr:uid="{00000000-0005-0000-0000-000046030000}"/>
    <cellStyle name="Comma 2 2 3 2 2 2 3 3 2" xfId="16395" xr:uid="{00000000-0005-0000-0000-000047030000}"/>
    <cellStyle name="Comma 2 2 3 2 2 2 3 3 2 2" xfId="35609" xr:uid="{67BAD130-2A7E-48FF-8D7F-840BAA6A7F3D}"/>
    <cellStyle name="Comma 2 2 3 2 2 2 3 3 3" xfId="26002" xr:uid="{14D05DE4-966C-4B7E-9F30-3933A85FFCED}"/>
    <cellStyle name="Comma 2 2 3 2 2 2 3 4" xfId="11591" xr:uid="{00000000-0005-0000-0000-000048030000}"/>
    <cellStyle name="Comma 2 2 3 2 2 2 3 4 2" xfId="30805" xr:uid="{643A2E65-2802-4499-8AE2-81E1DEC0FD27}"/>
    <cellStyle name="Comma 2 2 3 2 2 2 3 5" xfId="21198" xr:uid="{E7DDE3BE-8A06-4C6A-9893-15A319FC3211}"/>
    <cellStyle name="Comma 2 2 3 2 2 2 4" xfId="2786" xr:uid="{00000000-0005-0000-0000-000049030000}"/>
    <cellStyle name="Comma 2 2 3 2 2 2 4 2" xfId="7589" xr:uid="{00000000-0005-0000-0000-00004A030000}"/>
    <cellStyle name="Comma 2 2 3 2 2 2 4 2 2" xfId="17196" xr:uid="{00000000-0005-0000-0000-00004B030000}"/>
    <cellStyle name="Comma 2 2 3 2 2 2 4 2 2 2" xfId="36410" xr:uid="{4A9CA774-C88D-4891-B3EC-B4C007B4BF35}"/>
    <cellStyle name="Comma 2 2 3 2 2 2 4 2 3" xfId="26803" xr:uid="{A4CE9749-896D-4314-B916-A421CCE6C869}"/>
    <cellStyle name="Comma 2 2 3 2 2 2 4 3" xfId="12393" xr:uid="{00000000-0005-0000-0000-00004C030000}"/>
    <cellStyle name="Comma 2 2 3 2 2 2 4 3 2" xfId="31607" xr:uid="{695E72CA-A483-4C74-90D4-34D52B6BF402}"/>
    <cellStyle name="Comma 2 2 3 2 2 2 4 4" xfId="22000" xr:uid="{AB74B3ED-F8B8-4E6D-BE2D-490C288BF7C4}"/>
    <cellStyle name="Comma 2 2 3 2 2 2 5" xfId="5188" xr:uid="{00000000-0005-0000-0000-00004D030000}"/>
    <cellStyle name="Comma 2 2 3 2 2 2 5 2" xfId="14795" xr:uid="{00000000-0005-0000-0000-00004E030000}"/>
    <cellStyle name="Comma 2 2 3 2 2 2 5 2 2" xfId="34009" xr:uid="{EB79A694-DE84-4592-A77B-98F1BD7F2AA0}"/>
    <cellStyle name="Comma 2 2 3 2 2 2 5 3" xfId="24402" xr:uid="{85DEC308-CFE5-4C54-8647-F788CF9BD830}"/>
    <cellStyle name="Comma 2 2 3 2 2 2 6" xfId="9991" xr:uid="{00000000-0005-0000-0000-00004F030000}"/>
    <cellStyle name="Comma 2 2 3 2 2 2 6 2" xfId="29205" xr:uid="{926ACB70-BBDE-4343-9134-6AD0CD43BAF5}"/>
    <cellStyle name="Comma 2 2 3 2 2 2 7" xfId="19598" xr:uid="{B3F8FB33-9C71-481F-85AA-BEDAE9044204}"/>
    <cellStyle name="Comma 2 2 3 2 2 3" xfId="580" xr:uid="{00000000-0005-0000-0000-000050030000}"/>
    <cellStyle name="Comma 2 2 3 2 2 3 2" xfId="1381" xr:uid="{00000000-0005-0000-0000-000051030000}"/>
    <cellStyle name="Comma 2 2 3 2 2 3 2 2" xfId="3786" xr:uid="{00000000-0005-0000-0000-000052030000}"/>
    <cellStyle name="Comma 2 2 3 2 2 3 2 2 2" xfId="8589" xr:uid="{00000000-0005-0000-0000-000053030000}"/>
    <cellStyle name="Comma 2 2 3 2 2 3 2 2 2 2" xfId="18196" xr:uid="{00000000-0005-0000-0000-000054030000}"/>
    <cellStyle name="Comma 2 2 3 2 2 3 2 2 2 2 2" xfId="37410" xr:uid="{09755036-0D91-4AFF-B6D6-EAD294E4A49F}"/>
    <cellStyle name="Comma 2 2 3 2 2 3 2 2 2 3" xfId="27803" xr:uid="{E338702C-8666-48B0-A725-1FE3647BEA8C}"/>
    <cellStyle name="Comma 2 2 3 2 2 3 2 2 3" xfId="13393" xr:uid="{00000000-0005-0000-0000-000055030000}"/>
    <cellStyle name="Comma 2 2 3 2 2 3 2 2 3 2" xfId="32607" xr:uid="{3CAA4FAA-9D92-405A-AB29-B1CC1C7F38B8}"/>
    <cellStyle name="Comma 2 2 3 2 2 3 2 2 4" xfId="23000" xr:uid="{A6DF7379-CA48-473B-A9FF-B52A64D1EEBC}"/>
    <cellStyle name="Comma 2 2 3 2 2 3 2 3" xfId="6188" xr:uid="{00000000-0005-0000-0000-000056030000}"/>
    <cellStyle name="Comma 2 2 3 2 2 3 2 3 2" xfId="15795" xr:uid="{00000000-0005-0000-0000-000057030000}"/>
    <cellStyle name="Comma 2 2 3 2 2 3 2 3 2 2" xfId="35009" xr:uid="{B25C8545-5C6E-4B87-977E-F9234C583952}"/>
    <cellStyle name="Comma 2 2 3 2 2 3 2 3 3" xfId="25402" xr:uid="{72FD0209-2E15-48F7-987B-038E30ADE1FF}"/>
    <cellStyle name="Comma 2 2 3 2 2 3 2 4" xfId="10991" xr:uid="{00000000-0005-0000-0000-000058030000}"/>
    <cellStyle name="Comma 2 2 3 2 2 3 2 4 2" xfId="30205" xr:uid="{5CA84EAE-2BB1-47CE-8DA7-F6983F859AB8}"/>
    <cellStyle name="Comma 2 2 3 2 2 3 2 5" xfId="20598" xr:uid="{652414D6-7588-447F-9631-B6BC86BFC8F6}"/>
    <cellStyle name="Comma 2 2 3 2 2 3 3" xfId="2181" xr:uid="{00000000-0005-0000-0000-000059030000}"/>
    <cellStyle name="Comma 2 2 3 2 2 3 3 2" xfId="4586" xr:uid="{00000000-0005-0000-0000-00005A030000}"/>
    <cellStyle name="Comma 2 2 3 2 2 3 3 2 2" xfId="9389" xr:uid="{00000000-0005-0000-0000-00005B030000}"/>
    <cellStyle name="Comma 2 2 3 2 2 3 3 2 2 2" xfId="18996" xr:uid="{00000000-0005-0000-0000-00005C030000}"/>
    <cellStyle name="Comma 2 2 3 2 2 3 3 2 2 2 2" xfId="38210" xr:uid="{E8057D89-2531-4AFE-9746-A61B2DCDB2E4}"/>
    <cellStyle name="Comma 2 2 3 2 2 3 3 2 2 3" xfId="28603" xr:uid="{7859AA0F-BAE3-4C4C-8CB1-00232D56BE2E}"/>
    <cellStyle name="Comma 2 2 3 2 2 3 3 2 3" xfId="14193" xr:uid="{00000000-0005-0000-0000-00005D030000}"/>
    <cellStyle name="Comma 2 2 3 2 2 3 3 2 3 2" xfId="33407" xr:uid="{B116CE8F-C96E-4855-85B2-D5DA26E14BE6}"/>
    <cellStyle name="Comma 2 2 3 2 2 3 3 2 4" xfId="23800" xr:uid="{276A8306-80ED-4446-9819-8AA8B5921089}"/>
    <cellStyle name="Comma 2 2 3 2 2 3 3 3" xfId="6988" xr:uid="{00000000-0005-0000-0000-00005E030000}"/>
    <cellStyle name="Comma 2 2 3 2 2 3 3 3 2" xfId="16595" xr:uid="{00000000-0005-0000-0000-00005F030000}"/>
    <cellStyle name="Comma 2 2 3 2 2 3 3 3 2 2" xfId="35809" xr:uid="{81BE0895-33E7-41B5-A72B-903C0601ED08}"/>
    <cellStyle name="Comma 2 2 3 2 2 3 3 3 3" xfId="26202" xr:uid="{58472583-45E6-4953-A31D-C881D0E3F34E}"/>
    <cellStyle name="Comma 2 2 3 2 2 3 3 4" xfId="11791" xr:uid="{00000000-0005-0000-0000-000060030000}"/>
    <cellStyle name="Comma 2 2 3 2 2 3 3 4 2" xfId="31005" xr:uid="{79267E03-116B-4CBC-A454-4D9021F1FCAE}"/>
    <cellStyle name="Comma 2 2 3 2 2 3 3 5" xfId="21398" xr:uid="{AE2327AE-8920-41D2-BC17-FA982C86AB5B}"/>
    <cellStyle name="Comma 2 2 3 2 2 3 4" xfId="2986" xr:uid="{00000000-0005-0000-0000-000061030000}"/>
    <cellStyle name="Comma 2 2 3 2 2 3 4 2" xfId="7789" xr:uid="{00000000-0005-0000-0000-000062030000}"/>
    <cellStyle name="Comma 2 2 3 2 2 3 4 2 2" xfId="17396" xr:uid="{00000000-0005-0000-0000-000063030000}"/>
    <cellStyle name="Comma 2 2 3 2 2 3 4 2 2 2" xfId="36610" xr:uid="{ED8C2AB8-4F9E-43C5-AAC4-D4BCF0030B5A}"/>
    <cellStyle name="Comma 2 2 3 2 2 3 4 2 3" xfId="27003" xr:uid="{555F491E-A148-4000-A6C2-5B014973BF56}"/>
    <cellStyle name="Comma 2 2 3 2 2 3 4 3" xfId="12593" xr:uid="{00000000-0005-0000-0000-000064030000}"/>
    <cellStyle name="Comma 2 2 3 2 2 3 4 3 2" xfId="31807" xr:uid="{35E25F45-7362-42E2-8301-C5FCEA0F0BB2}"/>
    <cellStyle name="Comma 2 2 3 2 2 3 4 4" xfId="22200" xr:uid="{9CFDF0BF-CC59-491E-9EEE-60319B270960}"/>
    <cellStyle name="Comma 2 2 3 2 2 3 5" xfId="5388" xr:uid="{00000000-0005-0000-0000-000065030000}"/>
    <cellStyle name="Comma 2 2 3 2 2 3 5 2" xfId="14995" xr:uid="{00000000-0005-0000-0000-000066030000}"/>
    <cellStyle name="Comma 2 2 3 2 2 3 5 2 2" xfId="34209" xr:uid="{4CA6FF81-CAB5-4336-B948-C5BE776A515D}"/>
    <cellStyle name="Comma 2 2 3 2 2 3 5 3" xfId="24602" xr:uid="{6752F307-4161-4BB3-880F-5BB7AC5F0BF6}"/>
    <cellStyle name="Comma 2 2 3 2 2 3 6" xfId="10191" xr:uid="{00000000-0005-0000-0000-000067030000}"/>
    <cellStyle name="Comma 2 2 3 2 2 3 6 2" xfId="29405" xr:uid="{C2A32512-1C86-4BF4-BAA3-3700F85B27E3}"/>
    <cellStyle name="Comma 2 2 3 2 2 3 7" xfId="19798" xr:uid="{E795ADC1-592A-4636-BAFC-E583F0AE3D95}"/>
    <cellStyle name="Comma 2 2 3 2 2 4" xfId="780" xr:uid="{00000000-0005-0000-0000-000068030000}"/>
    <cellStyle name="Comma 2 2 3 2 2 4 2" xfId="1581" xr:uid="{00000000-0005-0000-0000-000069030000}"/>
    <cellStyle name="Comma 2 2 3 2 2 4 2 2" xfId="3986" xr:uid="{00000000-0005-0000-0000-00006A030000}"/>
    <cellStyle name="Comma 2 2 3 2 2 4 2 2 2" xfId="8789" xr:uid="{00000000-0005-0000-0000-00006B030000}"/>
    <cellStyle name="Comma 2 2 3 2 2 4 2 2 2 2" xfId="18396" xr:uid="{00000000-0005-0000-0000-00006C030000}"/>
    <cellStyle name="Comma 2 2 3 2 2 4 2 2 2 2 2" xfId="37610" xr:uid="{8350F8C7-8BFA-4736-A7C2-F7D4190DEF9A}"/>
    <cellStyle name="Comma 2 2 3 2 2 4 2 2 2 3" xfId="28003" xr:uid="{A0C071D1-B6C1-4F3C-B09B-C040AE20D228}"/>
    <cellStyle name="Comma 2 2 3 2 2 4 2 2 3" xfId="13593" xr:uid="{00000000-0005-0000-0000-00006D030000}"/>
    <cellStyle name="Comma 2 2 3 2 2 4 2 2 3 2" xfId="32807" xr:uid="{35CA56AD-DB7D-4C80-85AF-7BF665C13EBA}"/>
    <cellStyle name="Comma 2 2 3 2 2 4 2 2 4" xfId="23200" xr:uid="{577027A8-2E55-43FF-88A5-4A3ED1A35643}"/>
    <cellStyle name="Comma 2 2 3 2 2 4 2 3" xfId="6388" xr:uid="{00000000-0005-0000-0000-00006E030000}"/>
    <cellStyle name="Comma 2 2 3 2 2 4 2 3 2" xfId="15995" xr:uid="{00000000-0005-0000-0000-00006F030000}"/>
    <cellStyle name="Comma 2 2 3 2 2 4 2 3 2 2" xfId="35209" xr:uid="{20985C05-6DD1-4E20-9FEB-A9AE08943245}"/>
    <cellStyle name="Comma 2 2 3 2 2 4 2 3 3" xfId="25602" xr:uid="{DCB56C9A-E33A-447F-9BAE-FA8EA5324E70}"/>
    <cellStyle name="Comma 2 2 3 2 2 4 2 4" xfId="11191" xr:uid="{00000000-0005-0000-0000-000070030000}"/>
    <cellStyle name="Comma 2 2 3 2 2 4 2 4 2" xfId="30405" xr:uid="{F6935BC1-BCC6-4EBA-8593-4B5288172B1E}"/>
    <cellStyle name="Comma 2 2 3 2 2 4 2 5" xfId="20798" xr:uid="{37A2C240-F838-4FCA-BD34-305AA7905885}"/>
    <cellStyle name="Comma 2 2 3 2 2 4 3" xfId="2381" xr:uid="{00000000-0005-0000-0000-000071030000}"/>
    <cellStyle name="Comma 2 2 3 2 2 4 3 2" xfId="4786" xr:uid="{00000000-0005-0000-0000-000072030000}"/>
    <cellStyle name="Comma 2 2 3 2 2 4 3 2 2" xfId="9589" xr:uid="{00000000-0005-0000-0000-000073030000}"/>
    <cellStyle name="Comma 2 2 3 2 2 4 3 2 2 2" xfId="19196" xr:uid="{00000000-0005-0000-0000-000074030000}"/>
    <cellStyle name="Comma 2 2 3 2 2 4 3 2 2 2 2" xfId="38410" xr:uid="{599892F7-A897-4D37-87C5-A8BE5555E2BF}"/>
    <cellStyle name="Comma 2 2 3 2 2 4 3 2 2 3" xfId="28803" xr:uid="{24CAACE3-5480-4E0B-B702-23E70819A118}"/>
    <cellStyle name="Comma 2 2 3 2 2 4 3 2 3" xfId="14393" xr:uid="{00000000-0005-0000-0000-000075030000}"/>
    <cellStyle name="Comma 2 2 3 2 2 4 3 2 3 2" xfId="33607" xr:uid="{6079B4A0-9D1D-44D2-8187-B6EAF22910AF}"/>
    <cellStyle name="Comma 2 2 3 2 2 4 3 2 4" xfId="24000" xr:uid="{647621BC-4D04-4498-B399-9331F7D624CC}"/>
    <cellStyle name="Comma 2 2 3 2 2 4 3 3" xfId="7188" xr:uid="{00000000-0005-0000-0000-000076030000}"/>
    <cellStyle name="Comma 2 2 3 2 2 4 3 3 2" xfId="16795" xr:uid="{00000000-0005-0000-0000-000077030000}"/>
    <cellStyle name="Comma 2 2 3 2 2 4 3 3 2 2" xfId="36009" xr:uid="{AD85FE3A-10C3-435E-941B-4C127106B5C3}"/>
    <cellStyle name="Comma 2 2 3 2 2 4 3 3 3" xfId="26402" xr:uid="{5F39439B-B503-443B-B5B1-BD4C0F7D6D13}"/>
    <cellStyle name="Comma 2 2 3 2 2 4 3 4" xfId="11991" xr:uid="{00000000-0005-0000-0000-000078030000}"/>
    <cellStyle name="Comma 2 2 3 2 2 4 3 4 2" xfId="31205" xr:uid="{64F62AFE-B43A-4D9D-AFD6-0484C07C7609}"/>
    <cellStyle name="Comma 2 2 3 2 2 4 3 5" xfId="21598" xr:uid="{E4B391BE-1B59-4558-B03B-8D46C4BCBDEE}"/>
    <cellStyle name="Comma 2 2 3 2 2 4 4" xfId="3186" xr:uid="{00000000-0005-0000-0000-000079030000}"/>
    <cellStyle name="Comma 2 2 3 2 2 4 4 2" xfId="7989" xr:uid="{00000000-0005-0000-0000-00007A030000}"/>
    <cellStyle name="Comma 2 2 3 2 2 4 4 2 2" xfId="17596" xr:uid="{00000000-0005-0000-0000-00007B030000}"/>
    <cellStyle name="Comma 2 2 3 2 2 4 4 2 2 2" xfId="36810" xr:uid="{F5A354D2-A0CB-470F-86AB-C9F8CD5BF271}"/>
    <cellStyle name="Comma 2 2 3 2 2 4 4 2 3" xfId="27203" xr:uid="{DE9EB8A6-9ACF-47BE-9B48-AC8C16989645}"/>
    <cellStyle name="Comma 2 2 3 2 2 4 4 3" xfId="12793" xr:uid="{00000000-0005-0000-0000-00007C030000}"/>
    <cellStyle name="Comma 2 2 3 2 2 4 4 3 2" xfId="32007" xr:uid="{C195AE6C-2694-4D41-A0BD-52BF1275AF95}"/>
    <cellStyle name="Comma 2 2 3 2 2 4 4 4" xfId="22400" xr:uid="{72DAA1C3-E565-49EB-A7A8-9306E655334B}"/>
    <cellStyle name="Comma 2 2 3 2 2 4 5" xfId="5588" xr:uid="{00000000-0005-0000-0000-00007D030000}"/>
    <cellStyle name="Comma 2 2 3 2 2 4 5 2" xfId="15195" xr:uid="{00000000-0005-0000-0000-00007E030000}"/>
    <cellStyle name="Comma 2 2 3 2 2 4 5 2 2" xfId="34409" xr:uid="{476DA5B0-E901-435F-8363-B34284CF5F67}"/>
    <cellStyle name="Comma 2 2 3 2 2 4 5 3" xfId="24802" xr:uid="{3D500939-2326-4877-9241-17860712B9A6}"/>
    <cellStyle name="Comma 2 2 3 2 2 4 6" xfId="10391" xr:uid="{00000000-0005-0000-0000-00007F030000}"/>
    <cellStyle name="Comma 2 2 3 2 2 4 6 2" xfId="29605" xr:uid="{D0B97D8C-6BA3-4C02-AAEB-BDD3EA7E480A}"/>
    <cellStyle name="Comma 2 2 3 2 2 4 7" xfId="19998" xr:uid="{37591E3D-2B48-4D09-81B5-AA15F39593CD}"/>
    <cellStyle name="Comma 2 2 3 2 2 5" xfId="981" xr:uid="{00000000-0005-0000-0000-000080030000}"/>
    <cellStyle name="Comma 2 2 3 2 2 5 2" xfId="3386" xr:uid="{00000000-0005-0000-0000-000081030000}"/>
    <cellStyle name="Comma 2 2 3 2 2 5 2 2" xfId="8189" xr:uid="{00000000-0005-0000-0000-000082030000}"/>
    <cellStyle name="Comma 2 2 3 2 2 5 2 2 2" xfId="17796" xr:uid="{00000000-0005-0000-0000-000083030000}"/>
    <cellStyle name="Comma 2 2 3 2 2 5 2 2 2 2" xfId="37010" xr:uid="{5AE56953-9226-428D-B39A-A7F11B8FCC16}"/>
    <cellStyle name="Comma 2 2 3 2 2 5 2 2 3" xfId="27403" xr:uid="{21450F60-C300-4616-B077-35C0FA845BAD}"/>
    <cellStyle name="Comma 2 2 3 2 2 5 2 3" xfId="12993" xr:uid="{00000000-0005-0000-0000-000084030000}"/>
    <cellStyle name="Comma 2 2 3 2 2 5 2 3 2" xfId="32207" xr:uid="{097C6F0F-88BC-4813-BC96-9D52A49D37A1}"/>
    <cellStyle name="Comma 2 2 3 2 2 5 2 4" xfId="22600" xr:uid="{4DD684EA-DC67-49C1-8291-19B83D5CCA0A}"/>
    <cellStyle name="Comma 2 2 3 2 2 5 3" xfId="5788" xr:uid="{00000000-0005-0000-0000-000085030000}"/>
    <cellStyle name="Comma 2 2 3 2 2 5 3 2" xfId="15395" xr:uid="{00000000-0005-0000-0000-000086030000}"/>
    <cellStyle name="Comma 2 2 3 2 2 5 3 2 2" xfId="34609" xr:uid="{53737D4F-A7B8-4CB7-8141-59101F05D65E}"/>
    <cellStyle name="Comma 2 2 3 2 2 5 3 3" xfId="25002" xr:uid="{A4960EBC-BE20-47BB-8514-3BCA6194F7D0}"/>
    <cellStyle name="Comma 2 2 3 2 2 5 4" xfId="10591" xr:uid="{00000000-0005-0000-0000-000087030000}"/>
    <cellStyle name="Comma 2 2 3 2 2 5 4 2" xfId="29805" xr:uid="{176598D5-948B-494A-9203-885F8AFD508A}"/>
    <cellStyle name="Comma 2 2 3 2 2 5 5" xfId="20198" xr:uid="{1B01CFD7-01E6-446A-BC4F-80B6643B0826}"/>
    <cellStyle name="Comma 2 2 3 2 2 6" xfId="1781" xr:uid="{00000000-0005-0000-0000-000088030000}"/>
    <cellStyle name="Comma 2 2 3 2 2 6 2" xfId="4186" xr:uid="{00000000-0005-0000-0000-000089030000}"/>
    <cellStyle name="Comma 2 2 3 2 2 6 2 2" xfId="8989" xr:uid="{00000000-0005-0000-0000-00008A030000}"/>
    <cellStyle name="Comma 2 2 3 2 2 6 2 2 2" xfId="18596" xr:uid="{00000000-0005-0000-0000-00008B030000}"/>
    <cellStyle name="Comma 2 2 3 2 2 6 2 2 2 2" xfId="37810" xr:uid="{E9F7D253-10B1-41BA-B7D1-F3D03D85C77F}"/>
    <cellStyle name="Comma 2 2 3 2 2 6 2 2 3" xfId="28203" xr:uid="{9194E4DC-1CC4-4FCA-A47F-18A699A82432}"/>
    <cellStyle name="Comma 2 2 3 2 2 6 2 3" xfId="13793" xr:uid="{00000000-0005-0000-0000-00008C030000}"/>
    <cellStyle name="Comma 2 2 3 2 2 6 2 3 2" xfId="33007" xr:uid="{2234EB24-2C10-46EE-A15A-9A32AF0BDC2F}"/>
    <cellStyle name="Comma 2 2 3 2 2 6 2 4" xfId="23400" xr:uid="{CA9A8DAA-4E22-4025-A50B-169BACE111BF}"/>
    <cellStyle name="Comma 2 2 3 2 2 6 3" xfId="6588" xr:uid="{00000000-0005-0000-0000-00008D030000}"/>
    <cellStyle name="Comma 2 2 3 2 2 6 3 2" xfId="16195" xr:uid="{00000000-0005-0000-0000-00008E030000}"/>
    <cellStyle name="Comma 2 2 3 2 2 6 3 2 2" xfId="35409" xr:uid="{58867AEC-89DB-44E4-BFAC-DB4F25953329}"/>
    <cellStyle name="Comma 2 2 3 2 2 6 3 3" xfId="25802" xr:uid="{1091C7BB-A392-4224-AA2C-D2E7654FCA86}"/>
    <cellStyle name="Comma 2 2 3 2 2 6 4" xfId="11391" xr:uid="{00000000-0005-0000-0000-00008F030000}"/>
    <cellStyle name="Comma 2 2 3 2 2 6 4 2" xfId="30605" xr:uid="{26EE929E-D705-4CB7-9362-7CF3C23EEB9C}"/>
    <cellStyle name="Comma 2 2 3 2 2 6 5" xfId="20998" xr:uid="{E5756A02-9733-4500-9BAA-3F221A4D62D3}"/>
    <cellStyle name="Comma 2 2 3 2 2 7" xfId="2586" xr:uid="{00000000-0005-0000-0000-000090030000}"/>
    <cellStyle name="Comma 2 2 3 2 2 7 2" xfId="7389" xr:uid="{00000000-0005-0000-0000-000091030000}"/>
    <cellStyle name="Comma 2 2 3 2 2 7 2 2" xfId="16996" xr:uid="{00000000-0005-0000-0000-000092030000}"/>
    <cellStyle name="Comma 2 2 3 2 2 7 2 2 2" xfId="36210" xr:uid="{3082D7FD-E96E-4ABF-9608-88677B6E89B6}"/>
    <cellStyle name="Comma 2 2 3 2 2 7 2 3" xfId="26603" xr:uid="{DB38983F-F6E9-4365-8BBB-AD1607A9F82E}"/>
    <cellStyle name="Comma 2 2 3 2 2 7 3" xfId="12193" xr:uid="{00000000-0005-0000-0000-000093030000}"/>
    <cellStyle name="Comma 2 2 3 2 2 7 3 2" xfId="31407" xr:uid="{33DBE0B0-46DA-4F94-B07A-C5A8647A3B84}"/>
    <cellStyle name="Comma 2 2 3 2 2 7 4" xfId="21800" xr:uid="{3C9EE829-A1EB-4C25-ACAE-C344F85CCD94}"/>
    <cellStyle name="Comma 2 2 3 2 2 8" xfId="4988" xr:uid="{00000000-0005-0000-0000-000094030000}"/>
    <cellStyle name="Comma 2 2 3 2 2 8 2" xfId="14595" xr:uid="{00000000-0005-0000-0000-000095030000}"/>
    <cellStyle name="Comma 2 2 3 2 2 8 2 2" xfId="33809" xr:uid="{4CE539BD-E835-45D5-AE53-DE8260C5FD5C}"/>
    <cellStyle name="Comma 2 2 3 2 2 8 3" xfId="24202" xr:uid="{750CDE73-5362-490D-9094-F8B30FA27E02}"/>
    <cellStyle name="Comma 2 2 3 2 2 9" xfId="9791" xr:uid="{00000000-0005-0000-0000-000096030000}"/>
    <cellStyle name="Comma 2 2 3 2 2 9 2" xfId="29005" xr:uid="{02EB7403-64CC-40FF-BAB1-7C2B564CA83A}"/>
    <cellStyle name="Comma 2 2 3 2 3" xfId="280" xr:uid="{00000000-0005-0000-0000-000097030000}"/>
    <cellStyle name="Comma 2 2 3 2 3 2" xfId="1081" xr:uid="{00000000-0005-0000-0000-000098030000}"/>
    <cellStyle name="Comma 2 2 3 2 3 2 2" xfId="3486" xr:uid="{00000000-0005-0000-0000-000099030000}"/>
    <cellStyle name="Comma 2 2 3 2 3 2 2 2" xfId="8289" xr:uid="{00000000-0005-0000-0000-00009A030000}"/>
    <cellStyle name="Comma 2 2 3 2 3 2 2 2 2" xfId="17896" xr:uid="{00000000-0005-0000-0000-00009B030000}"/>
    <cellStyle name="Comma 2 2 3 2 3 2 2 2 2 2" xfId="37110" xr:uid="{BC3225B9-4918-4E7F-AA5E-192AC66084C1}"/>
    <cellStyle name="Comma 2 2 3 2 3 2 2 2 3" xfId="27503" xr:uid="{B757BC8E-4771-43F5-AEA5-8DC8DA1B1777}"/>
    <cellStyle name="Comma 2 2 3 2 3 2 2 3" xfId="13093" xr:uid="{00000000-0005-0000-0000-00009C030000}"/>
    <cellStyle name="Comma 2 2 3 2 3 2 2 3 2" xfId="32307" xr:uid="{A160816B-E896-4172-BD17-6AD00849EF8A}"/>
    <cellStyle name="Comma 2 2 3 2 3 2 2 4" xfId="22700" xr:uid="{52058BA0-0ECA-4E03-8FD6-D4CED770C494}"/>
    <cellStyle name="Comma 2 2 3 2 3 2 3" xfId="5888" xr:uid="{00000000-0005-0000-0000-00009D030000}"/>
    <cellStyle name="Comma 2 2 3 2 3 2 3 2" xfId="15495" xr:uid="{00000000-0005-0000-0000-00009E030000}"/>
    <cellStyle name="Comma 2 2 3 2 3 2 3 2 2" xfId="34709" xr:uid="{6CBBB487-508D-4E98-87C2-2CBC6F62485E}"/>
    <cellStyle name="Comma 2 2 3 2 3 2 3 3" xfId="25102" xr:uid="{A928EFEB-95CC-4DF7-8D2B-4B1AC1A84563}"/>
    <cellStyle name="Comma 2 2 3 2 3 2 4" xfId="10691" xr:uid="{00000000-0005-0000-0000-00009F030000}"/>
    <cellStyle name="Comma 2 2 3 2 3 2 4 2" xfId="29905" xr:uid="{8DE0E9A7-9D8C-4193-A660-9C0E8786ACF3}"/>
    <cellStyle name="Comma 2 2 3 2 3 2 5" xfId="20298" xr:uid="{DE87AB0B-B4A2-4B28-94B6-2DA05A2C936D}"/>
    <cellStyle name="Comma 2 2 3 2 3 3" xfId="1881" xr:uid="{00000000-0005-0000-0000-0000A0030000}"/>
    <cellStyle name="Comma 2 2 3 2 3 3 2" xfId="4286" xr:uid="{00000000-0005-0000-0000-0000A1030000}"/>
    <cellStyle name="Comma 2 2 3 2 3 3 2 2" xfId="9089" xr:uid="{00000000-0005-0000-0000-0000A2030000}"/>
    <cellStyle name="Comma 2 2 3 2 3 3 2 2 2" xfId="18696" xr:uid="{00000000-0005-0000-0000-0000A3030000}"/>
    <cellStyle name="Comma 2 2 3 2 3 3 2 2 2 2" xfId="37910" xr:uid="{05E76512-114A-41B7-9636-45C7B540B393}"/>
    <cellStyle name="Comma 2 2 3 2 3 3 2 2 3" xfId="28303" xr:uid="{BB9A1140-6E83-4061-9BF8-E9379EA18BCA}"/>
    <cellStyle name="Comma 2 2 3 2 3 3 2 3" xfId="13893" xr:uid="{00000000-0005-0000-0000-0000A4030000}"/>
    <cellStyle name="Comma 2 2 3 2 3 3 2 3 2" xfId="33107" xr:uid="{27701B22-8CEC-4F3D-AF6D-E957A5161B9F}"/>
    <cellStyle name="Comma 2 2 3 2 3 3 2 4" xfId="23500" xr:uid="{AD95F34D-1D5E-417A-9D41-68F5BE4BF43C}"/>
    <cellStyle name="Comma 2 2 3 2 3 3 3" xfId="6688" xr:uid="{00000000-0005-0000-0000-0000A5030000}"/>
    <cellStyle name="Comma 2 2 3 2 3 3 3 2" xfId="16295" xr:uid="{00000000-0005-0000-0000-0000A6030000}"/>
    <cellStyle name="Comma 2 2 3 2 3 3 3 2 2" xfId="35509" xr:uid="{45C30D55-C24A-4DCF-AE0D-06F81B9C63E7}"/>
    <cellStyle name="Comma 2 2 3 2 3 3 3 3" xfId="25902" xr:uid="{8121176F-547F-4EDB-8117-4D5C6C03BE7C}"/>
    <cellStyle name="Comma 2 2 3 2 3 3 4" xfId="11491" xr:uid="{00000000-0005-0000-0000-0000A7030000}"/>
    <cellStyle name="Comma 2 2 3 2 3 3 4 2" xfId="30705" xr:uid="{E02CD9F5-F8EB-4F06-885E-1DD746DAD6CB}"/>
    <cellStyle name="Comma 2 2 3 2 3 3 5" xfId="21098" xr:uid="{33EB50E8-0842-43C0-8FBC-861AC84A8A9A}"/>
    <cellStyle name="Comma 2 2 3 2 3 4" xfId="2686" xr:uid="{00000000-0005-0000-0000-0000A8030000}"/>
    <cellStyle name="Comma 2 2 3 2 3 4 2" xfId="7489" xr:uid="{00000000-0005-0000-0000-0000A9030000}"/>
    <cellStyle name="Comma 2 2 3 2 3 4 2 2" xfId="17096" xr:uid="{00000000-0005-0000-0000-0000AA030000}"/>
    <cellStyle name="Comma 2 2 3 2 3 4 2 2 2" xfId="36310" xr:uid="{F64B2DF3-2439-4F35-BB1A-A6C5E0C09859}"/>
    <cellStyle name="Comma 2 2 3 2 3 4 2 3" xfId="26703" xr:uid="{C8A59D93-97AF-4CBC-BE79-B55DB1D58F32}"/>
    <cellStyle name="Comma 2 2 3 2 3 4 3" xfId="12293" xr:uid="{00000000-0005-0000-0000-0000AB030000}"/>
    <cellStyle name="Comma 2 2 3 2 3 4 3 2" xfId="31507" xr:uid="{12990E6B-36B2-42F1-9A13-78E067A6BBC8}"/>
    <cellStyle name="Comma 2 2 3 2 3 4 4" xfId="21900" xr:uid="{38BA5CA1-0E35-43FF-A16C-DA6873A0735E}"/>
    <cellStyle name="Comma 2 2 3 2 3 5" xfId="5088" xr:uid="{00000000-0005-0000-0000-0000AC030000}"/>
    <cellStyle name="Comma 2 2 3 2 3 5 2" xfId="14695" xr:uid="{00000000-0005-0000-0000-0000AD030000}"/>
    <cellStyle name="Comma 2 2 3 2 3 5 2 2" xfId="33909" xr:uid="{B1129E81-8A16-43C5-9DC4-49255DC961D5}"/>
    <cellStyle name="Comma 2 2 3 2 3 5 3" xfId="24302" xr:uid="{353754E5-3878-49D5-BB0B-5988E75C6450}"/>
    <cellStyle name="Comma 2 2 3 2 3 6" xfId="9891" xr:uid="{00000000-0005-0000-0000-0000AE030000}"/>
    <cellStyle name="Comma 2 2 3 2 3 6 2" xfId="29105" xr:uid="{15130984-2C32-4095-B8C1-5C9DCB451BD4}"/>
    <cellStyle name="Comma 2 2 3 2 3 7" xfId="19498" xr:uid="{DE31E570-F2B0-4473-95A6-E21F785D8660}"/>
    <cellStyle name="Comma 2 2 3 2 4" xfId="480" xr:uid="{00000000-0005-0000-0000-0000AF030000}"/>
    <cellStyle name="Comma 2 2 3 2 4 2" xfId="1281" xr:uid="{00000000-0005-0000-0000-0000B0030000}"/>
    <cellStyle name="Comma 2 2 3 2 4 2 2" xfId="3686" xr:uid="{00000000-0005-0000-0000-0000B1030000}"/>
    <cellStyle name="Comma 2 2 3 2 4 2 2 2" xfId="8489" xr:uid="{00000000-0005-0000-0000-0000B2030000}"/>
    <cellStyle name="Comma 2 2 3 2 4 2 2 2 2" xfId="18096" xr:uid="{00000000-0005-0000-0000-0000B3030000}"/>
    <cellStyle name="Comma 2 2 3 2 4 2 2 2 2 2" xfId="37310" xr:uid="{4BE40D99-EADA-4479-BE72-DA1773EF7837}"/>
    <cellStyle name="Comma 2 2 3 2 4 2 2 2 3" xfId="27703" xr:uid="{66B0632B-48CE-4E66-A7A3-CF8BC47B3A46}"/>
    <cellStyle name="Comma 2 2 3 2 4 2 2 3" xfId="13293" xr:uid="{00000000-0005-0000-0000-0000B4030000}"/>
    <cellStyle name="Comma 2 2 3 2 4 2 2 3 2" xfId="32507" xr:uid="{46BCF325-1899-4754-B093-1009502DE422}"/>
    <cellStyle name="Comma 2 2 3 2 4 2 2 4" xfId="22900" xr:uid="{FE10B8AD-DC6B-466D-AC63-033ED0B0D0F1}"/>
    <cellStyle name="Comma 2 2 3 2 4 2 3" xfId="6088" xr:uid="{00000000-0005-0000-0000-0000B5030000}"/>
    <cellStyle name="Comma 2 2 3 2 4 2 3 2" xfId="15695" xr:uid="{00000000-0005-0000-0000-0000B6030000}"/>
    <cellStyle name="Comma 2 2 3 2 4 2 3 2 2" xfId="34909" xr:uid="{3B5D82EE-B9E7-40FE-86A7-C82545023EC9}"/>
    <cellStyle name="Comma 2 2 3 2 4 2 3 3" xfId="25302" xr:uid="{2E78FCDD-827F-4D01-837F-91147E817AC4}"/>
    <cellStyle name="Comma 2 2 3 2 4 2 4" xfId="10891" xr:uid="{00000000-0005-0000-0000-0000B7030000}"/>
    <cellStyle name="Comma 2 2 3 2 4 2 4 2" xfId="30105" xr:uid="{876B1671-5D7E-4414-A4DC-CA13103DE4B9}"/>
    <cellStyle name="Comma 2 2 3 2 4 2 5" xfId="20498" xr:uid="{89DA8884-8200-4C6B-A736-A44AE944D64D}"/>
    <cellStyle name="Comma 2 2 3 2 4 3" xfId="2081" xr:uid="{00000000-0005-0000-0000-0000B8030000}"/>
    <cellStyle name="Comma 2 2 3 2 4 3 2" xfId="4486" xr:uid="{00000000-0005-0000-0000-0000B9030000}"/>
    <cellStyle name="Comma 2 2 3 2 4 3 2 2" xfId="9289" xr:uid="{00000000-0005-0000-0000-0000BA030000}"/>
    <cellStyle name="Comma 2 2 3 2 4 3 2 2 2" xfId="18896" xr:uid="{00000000-0005-0000-0000-0000BB030000}"/>
    <cellStyle name="Comma 2 2 3 2 4 3 2 2 2 2" xfId="38110" xr:uid="{5148C8EC-651F-43D0-99CA-1B60688BCD1D}"/>
    <cellStyle name="Comma 2 2 3 2 4 3 2 2 3" xfId="28503" xr:uid="{B1D67691-B576-4CC9-814F-A5B23DEDF416}"/>
    <cellStyle name="Comma 2 2 3 2 4 3 2 3" xfId="14093" xr:uid="{00000000-0005-0000-0000-0000BC030000}"/>
    <cellStyle name="Comma 2 2 3 2 4 3 2 3 2" xfId="33307" xr:uid="{C08C2D42-29C1-4734-9A6F-AA5E2B9A7162}"/>
    <cellStyle name="Comma 2 2 3 2 4 3 2 4" xfId="23700" xr:uid="{60D602E9-2215-4C20-972D-939832BF19C7}"/>
    <cellStyle name="Comma 2 2 3 2 4 3 3" xfId="6888" xr:uid="{00000000-0005-0000-0000-0000BD030000}"/>
    <cellStyle name="Comma 2 2 3 2 4 3 3 2" xfId="16495" xr:uid="{00000000-0005-0000-0000-0000BE030000}"/>
    <cellStyle name="Comma 2 2 3 2 4 3 3 2 2" xfId="35709" xr:uid="{BD6BD91F-9964-438E-B9A1-6A05F8451EC6}"/>
    <cellStyle name="Comma 2 2 3 2 4 3 3 3" xfId="26102" xr:uid="{35D1AD12-F95D-4F74-8670-243D84B5EAF0}"/>
    <cellStyle name="Comma 2 2 3 2 4 3 4" xfId="11691" xr:uid="{00000000-0005-0000-0000-0000BF030000}"/>
    <cellStyle name="Comma 2 2 3 2 4 3 4 2" xfId="30905" xr:uid="{4F7DF419-637D-4A63-AD8B-91DFC2BD6F33}"/>
    <cellStyle name="Comma 2 2 3 2 4 3 5" xfId="21298" xr:uid="{7806C5A7-D06A-4FB9-B37C-8D9936CB3389}"/>
    <cellStyle name="Comma 2 2 3 2 4 4" xfId="2886" xr:uid="{00000000-0005-0000-0000-0000C0030000}"/>
    <cellStyle name="Comma 2 2 3 2 4 4 2" xfId="7689" xr:uid="{00000000-0005-0000-0000-0000C1030000}"/>
    <cellStyle name="Comma 2 2 3 2 4 4 2 2" xfId="17296" xr:uid="{00000000-0005-0000-0000-0000C2030000}"/>
    <cellStyle name="Comma 2 2 3 2 4 4 2 2 2" xfId="36510" xr:uid="{82F6CE18-9A68-4328-AD42-9FE0142EAC66}"/>
    <cellStyle name="Comma 2 2 3 2 4 4 2 3" xfId="26903" xr:uid="{60B641E2-43DF-4A2A-B55B-4AB97D87535A}"/>
    <cellStyle name="Comma 2 2 3 2 4 4 3" xfId="12493" xr:uid="{00000000-0005-0000-0000-0000C3030000}"/>
    <cellStyle name="Comma 2 2 3 2 4 4 3 2" xfId="31707" xr:uid="{43379778-77EB-4629-B02E-E538C60CCE37}"/>
    <cellStyle name="Comma 2 2 3 2 4 4 4" xfId="22100" xr:uid="{43D8FDB6-51EA-498E-9D95-113E3CDA3CB9}"/>
    <cellStyle name="Comma 2 2 3 2 4 5" xfId="5288" xr:uid="{00000000-0005-0000-0000-0000C4030000}"/>
    <cellStyle name="Comma 2 2 3 2 4 5 2" xfId="14895" xr:uid="{00000000-0005-0000-0000-0000C5030000}"/>
    <cellStyle name="Comma 2 2 3 2 4 5 2 2" xfId="34109" xr:uid="{DDB8F8CB-5A3E-41A2-AFE1-A6C9A0874526}"/>
    <cellStyle name="Comma 2 2 3 2 4 5 3" xfId="24502" xr:uid="{67EA3799-B95F-483E-8936-262F989D3855}"/>
    <cellStyle name="Comma 2 2 3 2 4 6" xfId="10091" xr:uid="{00000000-0005-0000-0000-0000C6030000}"/>
    <cellStyle name="Comma 2 2 3 2 4 6 2" xfId="29305" xr:uid="{B5521546-E479-498B-9714-92D31EC2F369}"/>
    <cellStyle name="Comma 2 2 3 2 4 7" xfId="19698" xr:uid="{A135C6AF-16E2-45CF-99B1-9AB47A5334AB}"/>
    <cellStyle name="Comma 2 2 3 2 5" xfId="680" xr:uid="{00000000-0005-0000-0000-0000C7030000}"/>
    <cellStyle name="Comma 2 2 3 2 5 2" xfId="1481" xr:uid="{00000000-0005-0000-0000-0000C8030000}"/>
    <cellStyle name="Comma 2 2 3 2 5 2 2" xfId="3886" xr:uid="{00000000-0005-0000-0000-0000C9030000}"/>
    <cellStyle name="Comma 2 2 3 2 5 2 2 2" xfId="8689" xr:uid="{00000000-0005-0000-0000-0000CA030000}"/>
    <cellStyle name="Comma 2 2 3 2 5 2 2 2 2" xfId="18296" xr:uid="{00000000-0005-0000-0000-0000CB030000}"/>
    <cellStyle name="Comma 2 2 3 2 5 2 2 2 2 2" xfId="37510" xr:uid="{26E2DB79-738E-4AEC-9573-92F856D36D7E}"/>
    <cellStyle name="Comma 2 2 3 2 5 2 2 2 3" xfId="27903" xr:uid="{767F184C-A42C-4C8B-9414-0FE6899A4356}"/>
    <cellStyle name="Comma 2 2 3 2 5 2 2 3" xfId="13493" xr:uid="{00000000-0005-0000-0000-0000CC030000}"/>
    <cellStyle name="Comma 2 2 3 2 5 2 2 3 2" xfId="32707" xr:uid="{DA0CE195-FF85-41DC-9B99-884B39AF7AEF}"/>
    <cellStyle name="Comma 2 2 3 2 5 2 2 4" xfId="23100" xr:uid="{A1ED4AF3-596E-4099-8242-14932E7BF7BE}"/>
    <cellStyle name="Comma 2 2 3 2 5 2 3" xfId="6288" xr:uid="{00000000-0005-0000-0000-0000CD030000}"/>
    <cellStyle name="Comma 2 2 3 2 5 2 3 2" xfId="15895" xr:uid="{00000000-0005-0000-0000-0000CE030000}"/>
    <cellStyle name="Comma 2 2 3 2 5 2 3 2 2" xfId="35109" xr:uid="{1FC298D1-0393-489B-977B-527C58F43D4B}"/>
    <cellStyle name="Comma 2 2 3 2 5 2 3 3" xfId="25502" xr:uid="{79D50F89-10D2-49A5-8F0E-D0684BEA8794}"/>
    <cellStyle name="Comma 2 2 3 2 5 2 4" xfId="11091" xr:uid="{00000000-0005-0000-0000-0000CF030000}"/>
    <cellStyle name="Comma 2 2 3 2 5 2 4 2" xfId="30305" xr:uid="{FD4DA78A-B36F-46B5-A37F-270698523B79}"/>
    <cellStyle name="Comma 2 2 3 2 5 2 5" xfId="20698" xr:uid="{A485529D-3E71-4149-BD03-44D4AD5CF0F1}"/>
    <cellStyle name="Comma 2 2 3 2 5 3" xfId="2281" xr:uid="{00000000-0005-0000-0000-0000D0030000}"/>
    <cellStyle name="Comma 2 2 3 2 5 3 2" xfId="4686" xr:uid="{00000000-0005-0000-0000-0000D1030000}"/>
    <cellStyle name="Comma 2 2 3 2 5 3 2 2" xfId="9489" xr:uid="{00000000-0005-0000-0000-0000D2030000}"/>
    <cellStyle name="Comma 2 2 3 2 5 3 2 2 2" xfId="19096" xr:uid="{00000000-0005-0000-0000-0000D3030000}"/>
    <cellStyle name="Comma 2 2 3 2 5 3 2 2 2 2" xfId="38310" xr:uid="{0DCB4EA0-5F8E-4BD9-8A3F-9AF0EEB601E8}"/>
    <cellStyle name="Comma 2 2 3 2 5 3 2 2 3" xfId="28703" xr:uid="{782EFA96-562F-49C9-8548-FF11DBA690BE}"/>
    <cellStyle name="Comma 2 2 3 2 5 3 2 3" xfId="14293" xr:uid="{00000000-0005-0000-0000-0000D4030000}"/>
    <cellStyle name="Comma 2 2 3 2 5 3 2 3 2" xfId="33507" xr:uid="{B3A73597-4953-407E-8650-7D24F447AEFA}"/>
    <cellStyle name="Comma 2 2 3 2 5 3 2 4" xfId="23900" xr:uid="{D06CF66E-9322-4865-A342-C677963C6AC4}"/>
    <cellStyle name="Comma 2 2 3 2 5 3 3" xfId="7088" xr:uid="{00000000-0005-0000-0000-0000D5030000}"/>
    <cellStyle name="Comma 2 2 3 2 5 3 3 2" xfId="16695" xr:uid="{00000000-0005-0000-0000-0000D6030000}"/>
    <cellStyle name="Comma 2 2 3 2 5 3 3 2 2" xfId="35909" xr:uid="{5D099DC9-054D-4A23-B3EF-3A415F523640}"/>
    <cellStyle name="Comma 2 2 3 2 5 3 3 3" xfId="26302" xr:uid="{6702D0B6-3F98-4222-AC9A-26E67DDA15DF}"/>
    <cellStyle name="Comma 2 2 3 2 5 3 4" xfId="11891" xr:uid="{00000000-0005-0000-0000-0000D7030000}"/>
    <cellStyle name="Comma 2 2 3 2 5 3 4 2" xfId="31105" xr:uid="{4879FEC1-8720-4605-A17B-80418A3AFB25}"/>
    <cellStyle name="Comma 2 2 3 2 5 3 5" xfId="21498" xr:uid="{C955EC8E-A7C0-4862-A529-F7CCAEE742ED}"/>
    <cellStyle name="Comma 2 2 3 2 5 4" xfId="3086" xr:uid="{00000000-0005-0000-0000-0000D8030000}"/>
    <cellStyle name="Comma 2 2 3 2 5 4 2" xfId="7889" xr:uid="{00000000-0005-0000-0000-0000D9030000}"/>
    <cellStyle name="Comma 2 2 3 2 5 4 2 2" xfId="17496" xr:uid="{00000000-0005-0000-0000-0000DA030000}"/>
    <cellStyle name="Comma 2 2 3 2 5 4 2 2 2" xfId="36710" xr:uid="{3F94EA85-9B7E-40C8-A19B-7B0FA21880B3}"/>
    <cellStyle name="Comma 2 2 3 2 5 4 2 3" xfId="27103" xr:uid="{0DE883A9-6008-4240-8DF1-56B331C6C6B2}"/>
    <cellStyle name="Comma 2 2 3 2 5 4 3" xfId="12693" xr:uid="{00000000-0005-0000-0000-0000DB030000}"/>
    <cellStyle name="Comma 2 2 3 2 5 4 3 2" xfId="31907" xr:uid="{9C3FB40F-B1A0-497D-9F18-CDB4005FEA1D}"/>
    <cellStyle name="Comma 2 2 3 2 5 4 4" xfId="22300" xr:uid="{FF002A31-6CE6-4148-B8FF-2043C8581C04}"/>
    <cellStyle name="Comma 2 2 3 2 5 5" xfId="5488" xr:uid="{00000000-0005-0000-0000-0000DC030000}"/>
    <cellStyle name="Comma 2 2 3 2 5 5 2" xfId="15095" xr:uid="{00000000-0005-0000-0000-0000DD030000}"/>
    <cellStyle name="Comma 2 2 3 2 5 5 2 2" xfId="34309" xr:uid="{0C8712E4-A02C-4EA4-8519-8D25D711FBF5}"/>
    <cellStyle name="Comma 2 2 3 2 5 5 3" xfId="24702" xr:uid="{9B0308D3-EA89-4FEA-9739-BFE919B4F8DF}"/>
    <cellStyle name="Comma 2 2 3 2 5 6" xfId="10291" xr:uid="{00000000-0005-0000-0000-0000DE030000}"/>
    <cellStyle name="Comma 2 2 3 2 5 6 2" xfId="29505" xr:uid="{D77B9565-8A4A-48F5-B864-4C4FE8336329}"/>
    <cellStyle name="Comma 2 2 3 2 5 7" xfId="19898" xr:uid="{2DAC1558-8063-431F-98EA-0BBC5D0842EE}"/>
    <cellStyle name="Comma 2 2 3 2 6" xfId="881" xr:uid="{00000000-0005-0000-0000-0000DF030000}"/>
    <cellStyle name="Comma 2 2 3 2 6 2" xfId="3286" xr:uid="{00000000-0005-0000-0000-0000E0030000}"/>
    <cellStyle name="Comma 2 2 3 2 6 2 2" xfId="8089" xr:uid="{00000000-0005-0000-0000-0000E1030000}"/>
    <cellStyle name="Comma 2 2 3 2 6 2 2 2" xfId="17696" xr:uid="{00000000-0005-0000-0000-0000E2030000}"/>
    <cellStyle name="Comma 2 2 3 2 6 2 2 2 2" xfId="36910" xr:uid="{FD644A8E-06D3-4323-9ED2-C59947452A50}"/>
    <cellStyle name="Comma 2 2 3 2 6 2 2 3" xfId="27303" xr:uid="{BC2611BC-EAB4-4813-9769-4674931BE190}"/>
    <cellStyle name="Comma 2 2 3 2 6 2 3" xfId="12893" xr:uid="{00000000-0005-0000-0000-0000E3030000}"/>
    <cellStyle name="Comma 2 2 3 2 6 2 3 2" xfId="32107" xr:uid="{BAB1D6ED-8CB3-40A8-B727-1DA566A39E11}"/>
    <cellStyle name="Comma 2 2 3 2 6 2 4" xfId="22500" xr:uid="{8D4161B2-57EE-43CE-B696-65702F826BC5}"/>
    <cellStyle name="Comma 2 2 3 2 6 3" xfId="5688" xr:uid="{00000000-0005-0000-0000-0000E4030000}"/>
    <cellStyle name="Comma 2 2 3 2 6 3 2" xfId="15295" xr:uid="{00000000-0005-0000-0000-0000E5030000}"/>
    <cellStyle name="Comma 2 2 3 2 6 3 2 2" xfId="34509" xr:uid="{BD55378D-61B2-46D8-94EB-09354E80B62A}"/>
    <cellStyle name="Comma 2 2 3 2 6 3 3" xfId="24902" xr:uid="{A8302238-0156-454F-B139-662FA9FE6349}"/>
    <cellStyle name="Comma 2 2 3 2 6 4" xfId="10491" xr:uid="{00000000-0005-0000-0000-0000E6030000}"/>
    <cellStyle name="Comma 2 2 3 2 6 4 2" xfId="29705" xr:uid="{B08D7CE3-71AE-4270-953E-4A0ECEA70C0A}"/>
    <cellStyle name="Comma 2 2 3 2 6 5" xfId="20098" xr:uid="{2BA4FC90-D6E9-4CD2-AB32-F7EF4950FED0}"/>
    <cellStyle name="Comma 2 2 3 2 7" xfId="1681" xr:uid="{00000000-0005-0000-0000-0000E7030000}"/>
    <cellStyle name="Comma 2 2 3 2 7 2" xfId="4086" xr:uid="{00000000-0005-0000-0000-0000E8030000}"/>
    <cellStyle name="Comma 2 2 3 2 7 2 2" xfId="8889" xr:uid="{00000000-0005-0000-0000-0000E9030000}"/>
    <cellStyle name="Comma 2 2 3 2 7 2 2 2" xfId="18496" xr:uid="{00000000-0005-0000-0000-0000EA030000}"/>
    <cellStyle name="Comma 2 2 3 2 7 2 2 2 2" xfId="37710" xr:uid="{803E9374-0349-45FB-BF21-5BDCEB797260}"/>
    <cellStyle name="Comma 2 2 3 2 7 2 2 3" xfId="28103" xr:uid="{FAA2DE4A-4DD6-4D18-BBAA-D2A4F93E1A56}"/>
    <cellStyle name="Comma 2 2 3 2 7 2 3" xfId="13693" xr:uid="{00000000-0005-0000-0000-0000EB030000}"/>
    <cellStyle name="Comma 2 2 3 2 7 2 3 2" xfId="32907" xr:uid="{DCB687E6-29C5-4F65-BDA4-70C321DA5DFC}"/>
    <cellStyle name="Comma 2 2 3 2 7 2 4" xfId="23300" xr:uid="{5D30C4E9-FEEE-421F-9449-B5C1E1C0092D}"/>
    <cellStyle name="Comma 2 2 3 2 7 3" xfId="6488" xr:uid="{00000000-0005-0000-0000-0000EC030000}"/>
    <cellStyle name="Comma 2 2 3 2 7 3 2" xfId="16095" xr:uid="{00000000-0005-0000-0000-0000ED030000}"/>
    <cellStyle name="Comma 2 2 3 2 7 3 2 2" xfId="35309" xr:uid="{0798A5F0-9688-467D-8906-0B584C4F642F}"/>
    <cellStyle name="Comma 2 2 3 2 7 3 3" xfId="25702" xr:uid="{355E535E-C873-4C68-9867-FA5DC1B23697}"/>
    <cellStyle name="Comma 2 2 3 2 7 4" xfId="11291" xr:uid="{00000000-0005-0000-0000-0000EE030000}"/>
    <cellStyle name="Comma 2 2 3 2 7 4 2" xfId="30505" xr:uid="{07283B86-F070-4F3B-B659-D0D8EB2A2683}"/>
    <cellStyle name="Comma 2 2 3 2 7 5" xfId="20898" xr:uid="{5232E033-F099-4119-A14D-D0C7E3531BC4}"/>
    <cellStyle name="Comma 2 2 3 2 8" xfId="2486" xr:uid="{00000000-0005-0000-0000-0000EF030000}"/>
    <cellStyle name="Comma 2 2 3 2 8 2" xfId="7289" xr:uid="{00000000-0005-0000-0000-0000F0030000}"/>
    <cellStyle name="Comma 2 2 3 2 8 2 2" xfId="16896" xr:uid="{00000000-0005-0000-0000-0000F1030000}"/>
    <cellStyle name="Comma 2 2 3 2 8 2 2 2" xfId="36110" xr:uid="{E5DF0D8F-243F-4DD1-95B3-B2041E799776}"/>
    <cellStyle name="Comma 2 2 3 2 8 2 3" xfId="26503" xr:uid="{B253BEB6-0F3A-4E09-B2CA-F7E40332ED77}"/>
    <cellStyle name="Comma 2 2 3 2 8 3" xfId="12093" xr:uid="{00000000-0005-0000-0000-0000F2030000}"/>
    <cellStyle name="Comma 2 2 3 2 8 3 2" xfId="31307" xr:uid="{0A8DF45A-522D-4CF9-976A-84E337F964B8}"/>
    <cellStyle name="Comma 2 2 3 2 8 4" xfId="21700" xr:uid="{2F6D32CA-26A8-4631-B377-60BBE2B545A0}"/>
    <cellStyle name="Comma 2 2 3 2 9" xfId="4888" xr:uid="{00000000-0005-0000-0000-0000F3030000}"/>
    <cellStyle name="Comma 2 2 3 2 9 2" xfId="14495" xr:uid="{00000000-0005-0000-0000-0000F4030000}"/>
    <cellStyle name="Comma 2 2 3 2 9 2 2" xfId="33709" xr:uid="{21C5CD18-5396-4CF0-B1DA-9FD5D7D462AB}"/>
    <cellStyle name="Comma 2 2 3 2 9 3" xfId="24102" xr:uid="{8BFA791D-6B64-4C55-954F-580DB2A3C343}"/>
    <cellStyle name="Comma 2 2 3 3" xfId="130" xr:uid="{00000000-0005-0000-0000-0000F5030000}"/>
    <cellStyle name="Comma 2 2 3 3 10" xfId="19348" xr:uid="{812B55FC-681A-45B6-AAF0-E9B7285B372F}"/>
    <cellStyle name="Comma 2 2 3 3 2" xfId="330" xr:uid="{00000000-0005-0000-0000-0000F6030000}"/>
    <cellStyle name="Comma 2 2 3 3 2 2" xfId="1131" xr:uid="{00000000-0005-0000-0000-0000F7030000}"/>
    <cellStyle name="Comma 2 2 3 3 2 2 2" xfId="3536" xr:uid="{00000000-0005-0000-0000-0000F8030000}"/>
    <cellStyle name="Comma 2 2 3 3 2 2 2 2" xfId="8339" xr:uid="{00000000-0005-0000-0000-0000F9030000}"/>
    <cellStyle name="Comma 2 2 3 3 2 2 2 2 2" xfId="17946" xr:uid="{00000000-0005-0000-0000-0000FA030000}"/>
    <cellStyle name="Comma 2 2 3 3 2 2 2 2 2 2" xfId="37160" xr:uid="{7AB6E974-8653-4829-95B4-569BBF1DE96D}"/>
    <cellStyle name="Comma 2 2 3 3 2 2 2 2 3" xfId="27553" xr:uid="{6A7A1253-AD03-4E2B-A036-ADBC8D032222}"/>
    <cellStyle name="Comma 2 2 3 3 2 2 2 3" xfId="13143" xr:uid="{00000000-0005-0000-0000-0000FB030000}"/>
    <cellStyle name="Comma 2 2 3 3 2 2 2 3 2" xfId="32357" xr:uid="{6F92A4FA-FC3D-467A-ABED-FAFAB6D32053}"/>
    <cellStyle name="Comma 2 2 3 3 2 2 2 4" xfId="22750" xr:uid="{95170C07-E263-42B6-82F5-47EC03C2C392}"/>
    <cellStyle name="Comma 2 2 3 3 2 2 3" xfId="5938" xr:uid="{00000000-0005-0000-0000-0000FC030000}"/>
    <cellStyle name="Comma 2 2 3 3 2 2 3 2" xfId="15545" xr:uid="{00000000-0005-0000-0000-0000FD030000}"/>
    <cellStyle name="Comma 2 2 3 3 2 2 3 2 2" xfId="34759" xr:uid="{22FFAC41-C68D-4148-9427-4A11DC5FB988}"/>
    <cellStyle name="Comma 2 2 3 3 2 2 3 3" xfId="25152" xr:uid="{9384A000-04E5-44CD-B6EE-015FE9FD063B}"/>
    <cellStyle name="Comma 2 2 3 3 2 2 4" xfId="10741" xr:uid="{00000000-0005-0000-0000-0000FE030000}"/>
    <cellStyle name="Comma 2 2 3 3 2 2 4 2" xfId="29955" xr:uid="{1F244744-0831-4BAA-985A-258255C2AC0C}"/>
    <cellStyle name="Comma 2 2 3 3 2 2 5" xfId="20348" xr:uid="{F0A61F86-B9DD-4AC3-92A0-5C9D32B7FDDF}"/>
    <cellStyle name="Comma 2 2 3 3 2 3" xfId="1931" xr:uid="{00000000-0005-0000-0000-0000FF030000}"/>
    <cellStyle name="Comma 2 2 3 3 2 3 2" xfId="4336" xr:uid="{00000000-0005-0000-0000-000000040000}"/>
    <cellStyle name="Comma 2 2 3 3 2 3 2 2" xfId="9139" xr:uid="{00000000-0005-0000-0000-000001040000}"/>
    <cellStyle name="Comma 2 2 3 3 2 3 2 2 2" xfId="18746" xr:uid="{00000000-0005-0000-0000-000002040000}"/>
    <cellStyle name="Comma 2 2 3 3 2 3 2 2 2 2" xfId="37960" xr:uid="{D8AA45D3-130D-44AF-B2DF-60F5437B8027}"/>
    <cellStyle name="Comma 2 2 3 3 2 3 2 2 3" xfId="28353" xr:uid="{8C1681DC-9987-448F-99BB-3D93AAF49064}"/>
    <cellStyle name="Comma 2 2 3 3 2 3 2 3" xfId="13943" xr:uid="{00000000-0005-0000-0000-000003040000}"/>
    <cellStyle name="Comma 2 2 3 3 2 3 2 3 2" xfId="33157" xr:uid="{DB1AC736-9727-47DC-ACB5-030ED65209D0}"/>
    <cellStyle name="Comma 2 2 3 3 2 3 2 4" xfId="23550" xr:uid="{1EBFED13-A9F8-44B7-92D7-A54F86793DBA}"/>
    <cellStyle name="Comma 2 2 3 3 2 3 3" xfId="6738" xr:uid="{00000000-0005-0000-0000-000004040000}"/>
    <cellStyle name="Comma 2 2 3 3 2 3 3 2" xfId="16345" xr:uid="{00000000-0005-0000-0000-000005040000}"/>
    <cellStyle name="Comma 2 2 3 3 2 3 3 2 2" xfId="35559" xr:uid="{95A66C39-BEF8-433A-9E8C-DAE97C9654FE}"/>
    <cellStyle name="Comma 2 2 3 3 2 3 3 3" xfId="25952" xr:uid="{53F35078-73D0-4882-821F-3EE6086CC46E}"/>
    <cellStyle name="Comma 2 2 3 3 2 3 4" xfId="11541" xr:uid="{00000000-0005-0000-0000-000006040000}"/>
    <cellStyle name="Comma 2 2 3 3 2 3 4 2" xfId="30755" xr:uid="{D9A91819-5C3D-43CE-851E-687BF787A556}"/>
    <cellStyle name="Comma 2 2 3 3 2 3 5" xfId="21148" xr:uid="{BBD0D6B3-CC75-4129-A438-2982824526F7}"/>
    <cellStyle name="Comma 2 2 3 3 2 4" xfId="2736" xr:uid="{00000000-0005-0000-0000-000007040000}"/>
    <cellStyle name="Comma 2 2 3 3 2 4 2" xfId="7539" xr:uid="{00000000-0005-0000-0000-000008040000}"/>
    <cellStyle name="Comma 2 2 3 3 2 4 2 2" xfId="17146" xr:uid="{00000000-0005-0000-0000-000009040000}"/>
    <cellStyle name="Comma 2 2 3 3 2 4 2 2 2" xfId="36360" xr:uid="{19CFE071-C513-4887-AC73-1293CD6D65A2}"/>
    <cellStyle name="Comma 2 2 3 3 2 4 2 3" xfId="26753" xr:uid="{33B77EF7-BFEF-49D6-9318-52C0AA7D8599}"/>
    <cellStyle name="Comma 2 2 3 3 2 4 3" xfId="12343" xr:uid="{00000000-0005-0000-0000-00000A040000}"/>
    <cellStyle name="Comma 2 2 3 3 2 4 3 2" xfId="31557" xr:uid="{DFCB026D-F654-4719-9DA6-47C194FE027F}"/>
    <cellStyle name="Comma 2 2 3 3 2 4 4" xfId="21950" xr:uid="{1A4FAE9E-26FA-464D-A1F9-33651D35F1C4}"/>
    <cellStyle name="Comma 2 2 3 3 2 5" xfId="5138" xr:uid="{00000000-0005-0000-0000-00000B040000}"/>
    <cellStyle name="Comma 2 2 3 3 2 5 2" xfId="14745" xr:uid="{00000000-0005-0000-0000-00000C040000}"/>
    <cellStyle name="Comma 2 2 3 3 2 5 2 2" xfId="33959" xr:uid="{0E1AE5C2-EB1F-485E-B79B-93CEBFA0776F}"/>
    <cellStyle name="Comma 2 2 3 3 2 5 3" xfId="24352" xr:uid="{F04532F8-B6C5-4C87-A263-A26A6967F95E}"/>
    <cellStyle name="Comma 2 2 3 3 2 6" xfId="9941" xr:uid="{00000000-0005-0000-0000-00000D040000}"/>
    <cellStyle name="Comma 2 2 3 3 2 6 2" xfId="29155" xr:uid="{A0E072E1-61D7-4CCF-B135-DD1A69B2A928}"/>
    <cellStyle name="Comma 2 2 3 3 2 7" xfId="19548" xr:uid="{5A4869E0-749F-4002-8455-4776F059B24D}"/>
    <cellStyle name="Comma 2 2 3 3 3" xfId="530" xr:uid="{00000000-0005-0000-0000-00000E040000}"/>
    <cellStyle name="Comma 2 2 3 3 3 2" xfId="1331" xr:uid="{00000000-0005-0000-0000-00000F040000}"/>
    <cellStyle name="Comma 2 2 3 3 3 2 2" xfId="3736" xr:uid="{00000000-0005-0000-0000-000010040000}"/>
    <cellStyle name="Comma 2 2 3 3 3 2 2 2" xfId="8539" xr:uid="{00000000-0005-0000-0000-000011040000}"/>
    <cellStyle name="Comma 2 2 3 3 3 2 2 2 2" xfId="18146" xr:uid="{00000000-0005-0000-0000-000012040000}"/>
    <cellStyle name="Comma 2 2 3 3 3 2 2 2 2 2" xfId="37360" xr:uid="{449ADED3-1BBF-4A48-9941-0AE7CACCCCE4}"/>
    <cellStyle name="Comma 2 2 3 3 3 2 2 2 3" xfId="27753" xr:uid="{09EA1F0D-CB2C-4323-86EA-6DA239CB3F34}"/>
    <cellStyle name="Comma 2 2 3 3 3 2 2 3" xfId="13343" xr:uid="{00000000-0005-0000-0000-000013040000}"/>
    <cellStyle name="Comma 2 2 3 3 3 2 2 3 2" xfId="32557" xr:uid="{E41530FE-62D6-446C-9B25-3608E63883C9}"/>
    <cellStyle name="Comma 2 2 3 3 3 2 2 4" xfId="22950" xr:uid="{2EAA9A54-5EBA-4F36-9A8E-F95FF84B41E2}"/>
    <cellStyle name="Comma 2 2 3 3 3 2 3" xfId="6138" xr:uid="{00000000-0005-0000-0000-000014040000}"/>
    <cellStyle name="Comma 2 2 3 3 3 2 3 2" xfId="15745" xr:uid="{00000000-0005-0000-0000-000015040000}"/>
    <cellStyle name="Comma 2 2 3 3 3 2 3 2 2" xfId="34959" xr:uid="{7E275332-1807-47CE-A330-E281087D94DB}"/>
    <cellStyle name="Comma 2 2 3 3 3 2 3 3" xfId="25352" xr:uid="{9CBF0777-9562-4ED9-95AC-6B91359A10E9}"/>
    <cellStyle name="Comma 2 2 3 3 3 2 4" xfId="10941" xr:uid="{00000000-0005-0000-0000-000016040000}"/>
    <cellStyle name="Comma 2 2 3 3 3 2 4 2" xfId="30155" xr:uid="{447C997B-85FC-4273-872D-239007BB5810}"/>
    <cellStyle name="Comma 2 2 3 3 3 2 5" xfId="20548" xr:uid="{C65C739C-A985-4625-A051-2E709BD12A0F}"/>
    <cellStyle name="Comma 2 2 3 3 3 3" xfId="2131" xr:uid="{00000000-0005-0000-0000-000017040000}"/>
    <cellStyle name="Comma 2 2 3 3 3 3 2" xfId="4536" xr:uid="{00000000-0005-0000-0000-000018040000}"/>
    <cellStyle name="Comma 2 2 3 3 3 3 2 2" xfId="9339" xr:uid="{00000000-0005-0000-0000-000019040000}"/>
    <cellStyle name="Comma 2 2 3 3 3 3 2 2 2" xfId="18946" xr:uid="{00000000-0005-0000-0000-00001A040000}"/>
    <cellStyle name="Comma 2 2 3 3 3 3 2 2 2 2" xfId="38160" xr:uid="{E2A38A12-37D8-4496-AC2A-ABC8A462286F}"/>
    <cellStyle name="Comma 2 2 3 3 3 3 2 2 3" xfId="28553" xr:uid="{066373FD-31D4-4462-80FC-1E3E84898988}"/>
    <cellStyle name="Comma 2 2 3 3 3 3 2 3" xfId="14143" xr:uid="{00000000-0005-0000-0000-00001B040000}"/>
    <cellStyle name="Comma 2 2 3 3 3 3 2 3 2" xfId="33357" xr:uid="{299C2C70-1808-4ACD-B691-13600E058C27}"/>
    <cellStyle name="Comma 2 2 3 3 3 3 2 4" xfId="23750" xr:uid="{021D104E-3686-44D3-8CE7-65BCFE4D3A85}"/>
    <cellStyle name="Comma 2 2 3 3 3 3 3" xfId="6938" xr:uid="{00000000-0005-0000-0000-00001C040000}"/>
    <cellStyle name="Comma 2 2 3 3 3 3 3 2" xfId="16545" xr:uid="{00000000-0005-0000-0000-00001D040000}"/>
    <cellStyle name="Comma 2 2 3 3 3 3 3 2 2" xfId="35759" xr:uid="{336E0533-D992-4A83-AC38-E3732533E136}"/>
    <cellStyle name="Comma 2 2 3 3 3 3 3 3" xfId="26152" xr:uid="{2AD25E69-B0D6-4279-A8D6-2D39E9820358}"/>
    <cellStyle name="Comma 2 2 3 3 3 3 4" xfId="11741" xr:uid="{00000000-0005-0000-0000-00001E040000}"/>
    <cellStyle name="Comma 2 2 3 3 3 3 4 2" xfId="30955" xr:uid="{DB692A45-654F-43BC-BBBF-510112FD01E6}"/>
    <cellStyle name="Comma 2 2 3 3 3 3 5" xfId="21348" xr:uid="{814CDAFB-8999-43B0-BA93-B97307AE83B6}"/>
    <cellStyle name="Comma 2 2 3 3 3 4" xfId="2936" xr:uid="{00000000-0005-0000-0000-00001F040000}"/>
    <cellStyle name="Comma 2 2 3 3 3 4 2" xfId="7739" xr:uid="{00000000-0005-0000-0000-000020040000}"/>
    <cellStyle name="Comma 2 2 3 3 3 4 2 2" xfId="17346" xr:uid="{00000000-0005-0000-0000-000021040000}"/>
    <cellStyle name="Comma 2 2 3 3 3 4 2 2 2" xfId="36560" xr:uid="{6CE600F4-0ED6-400B-86BA-25B6AA5B6739}"/>
    <cellStyle name="Comma 2 2 3 3 3 4 2 3" xfId="26953" xr:uid="{EA16D265-D55C-499B-98E4-5399ECECD4EE}"/>
    <cellStyle name="Comma 2 2 3 3 3 4 3" xfId="12543" xr:uid="{00000000-0005-0000-0000-000022040000}"/>
    <cellStyle name="Comma 2 2 3 3 3 4 3 2" xfId="31757" xr:uid="{0B3F4286-D1BA-4515-B88A-14645614E85E}"/>
    <cellStyle name="Comma 2 2 3 3 3 4 4" xfId="22150" xr:uid="{B415A285-B305-41CC-A3D3-35552877C862}"/>
    <cellStyle name="Comma 2 2 3 3 3 5" xfId="5338" xr:uid="{00000000-0005-0000-0000-000023040000}"/>
    <cellStyle name="Comma 2 2 3 3 3 5 2" xfId="14945" xr:uid="{00000000-0005-0000-0000-000024040000}"/>
    <cellStyle name="Comma 2 2 3 3 3 5 2 2" xfId="34159" xr:uid="{43302647-FACF-4D5D-9033-2415000E99FF}"/>
    <cellStyle name="Comma 2 2 3 3 3 5 3" xfId="24552" xr:uid="{46F7BCDC-951F-4B04-BD3D-68DCEADF0882}"/>
    <cellStyle name="Comma 2 2 3 3 3 6" xfId="10141" xr:uid="{00000000-0005-0000-0000-000025040000}"/>
    <cellStyle name="Comma 2 2 3 3 3 6 2" xfId="29355" xr:uid="{F02B72A3-8E11-4F43-8077-2140743A2FF3}"/>
    <cellStyle name="Comma 2 2 3 3 3 7" xfId="19748" xr:uid="{F3D97755-AB31-41CF-B9BA-0C97490549FB}"/>
    <cellStyle name="Comma 2 2 3 3 4" xfId="730" xr:uid="{00000000-0005-0000-0000-000026040000}"/>
    <cellStyle name="Comma 2 2 3 3 4 2" xfId="1531" xr:uid="{00000000-0005-0000-0000-000027040000}"/>
    <cellStyle name="Comma 2 2 3 3 4 2 2" xfId="3936" xr:uid="{00000000-0005-0000-0000-000028040000}"/>
    <cellStyle name="Comma 2 2 3 3 4 2 2 2" xfId="8739" xr:uid="{00000000-0005-0000-0000-000029040000}"/>
    <cellStyle name="Comma 2 2 3 3 4 2 2 2 2" xfId="18346" xr:uid="{00000000-0005-0000-0000-00002A040000}"/>
    <cellStyle name="Comma 2 2 3 3 4 2 2 2 2 2" xfId="37560" xr:uid="{91DCE90B-B226-453E-8CDD-D0A724E2839F}"/>
    <cellStyle name="Comma 2 2 3 3 4 2 2 2 3" xfId="27953" xr:uid="{9BD80945-B08B-4762-BFCD-CAA786A79E63}"/>
    <cellStyle name="Comma 2 2 3 3 4 2 2 3" xfId="13543" xr:uid="{00000000-0005-0000-0000-00002B040000}"/>
    <cellStyle name="Comma 2 2 3 3 4 2 2 3 2" xfId="32757" xr:uid="{96A52493-9A8C-4DAC-BD15-C1BAE44BE6C6}"/>
    <cellStyle name="Comma 2 2 3 3 4 2 2 4" xfId="23150" xr:uid="{9A8C428B-C880-4483-AEBD-3DFE8B722A1A}"/>
    <cellStyle name="Comma 2 2 3 3 4 2 3" xfId="6338" xr:uid="{00000000-0005-0000-0000-00002C040000}"/>
    <cellStyle name="Comma 2 2 3 3 4 2 3 2" xfId="15945" xr:uid="{00000000-0005-0000-0000-00002D040000}"/>
    <cellStyle name="Comma 2 2 3 3 4 2 3 2 2" xfId="35159" xr:uid="{ABEFC9B8-A516-46CB-972D-A5989F1ACD7E}"/>
    <cellStyle name="Comma 2 2 3 3 4 2 3 3" xfId="25552" xr:uid="{63E4CFDF-7C31-4B67-AC15-5449E5CC7B0D}"/>
    <cellStyle name="Comma 2 2 3 3 4 2 4" xfId="11141" xr:uid="{00000000-0005-0000-0000-00002E040000}"/>
    <cellStyle name="Comma 2 2 3 3 4 2 4 2" xfId="30355" xr:uid="{7F2AF0BF-6A91-4EB0-B07D-B5D75EEA9300}"/>
    <cellStyle name="Comma 2 2 3 3 4 2 5" xfId="20748" xr:uid="{25A31A2A-D245-414B-A9FC-162B67311B88}"/>
    <cellStyle name="Comma 2 2 3 3 4 3" xfId="2331" xr:uid="{00000000-0005-0000-0000-00002F040000}"/>
    <cellStyle name="Comma 2 2 3 3 4 3 2" xfId="4736" xr:uid="{00000000-0005-0000-0000-000030040000}"/>
    <cellStyle name="Comma 2 2 3 3 4 3 2 2" xfId="9539" xr:uid="{00000000-0005-0000-0000-000031040000}"/>
    <cellStyle name="Comma 2 2 3 3 4 3 2 2 2" xfId="19146" xr:uid="{00000000-0005-0000-0000-000032040000}"/>
    <cellStyle name="Comma 2 2 3 3 4 3 2 2 2 2" xfId="38360" xr:uid="{7571C004-6D52-418B-B771-C0E9DBE3FEDD}"/>
    <cellStyle name="Comma 2 2 3 3 4 3 2 2 3" xfId="28753" xr:uid="{D7889802-2C7F-4D91-B3C9-EF30233BEB26}"/>
    <cellStyle name="Comma 2 2 3 3 4 3 2 3" xfId="14343" xr:uid="{00000000-0005-0000-0000-000033040000}"/>
    <cellStyle name="Comma 2 2 3 3 4 3 2 3 2" xfId="33557" xr:uid="{14D81DDB-B20B-4432-BDA9-BF7D34DB570A}"/>
    <cellStyle name="Comma 2 2 3 3 4 3 2 4" xfId="23950" xr:uid="{2B3CEB31-25A1-476F-BE24-465B6485E1EF}"/>
    <cellStyle name="Comma 2 2 3 3 4 3 3" xfId="7138" xr:uid="{00000000-0005-0000-0000-000034040000}"/>
    <cellStyle name="Comma 2 2 3 3 4 3 3 2" xfId="16745" xr:uid="{00000000-0005-0000-0000-000035040000}"/>
    <cellStyle name="Comma 2 2 3 3 4 3 3 2 2" xfId="35959" xr:uid="{E310123A-B162-4306-9D93-FF115FC93CFB}"/>
    <cellStyle name="Comma 2 2 3 3 4 3 3 3" xfId="26352" xr:uid="{42297CEC-2A8F-4899-8E23-78EA5D02AAC9}"/>
    <cellStyle name="Comma 2 2 3 3 4 3 4" xfId="11941" xr:uid="{00000000-0005-0000-0000-000036040000}"/>
    <cellStyle name="Comma 2 2 3 3 4 3 4 2" xfId="31155" xr:uid="{8E122460-1BEA-474F-8261-D0A8EC38A3E4}"/>
    <cellStyle name="Comma 2 2 3 3 4 3 5" xfId="21548" xr:uid="{E4B6015D-66F1-4CFF-A808-A2FFE713864D}"/>
    <cellStyle name="Comma 2 2 3 3 4 4" xfId="3136" xr:uid="{00000000-0005-0000-0000-000037040000}"/>
    <cellStyle name="Comma 2 2 3 3 4 4 2" xfId="7939" xr:uid="{00000000-0005-0000-0000-000038040000}"/>
    <cellStyle name="Comma 2 2 3 3 4 4 2 2" xfId="17546" xr:uid="{00000000-0005-0000-0000-000039040000}"/>
    <cellStyle name="Comma 2 2 3 3 4 4 2 2 2" xfId="36760" xr:uid="{3BF8EB12-AF2C-429D-B7CC-727265C429AC}"/>
    <cellStyle name="Comma 2 2 3 3 4 4 2 3" xfId="27153" xr:uid="{05EF83AE-4FBC-4F26-A33D-1C79F180E537}"/>
    <cellStyle name="Comma 2 2 3 3 4 4 3" xfId="12743" xr:uid="{00000000-0005-0000-0000-00003A040000}"/>
    <cellStyle name="Comma 2 2 3 3 4 4 3 2" xfId="31957" xr:uid="{CAC3E81E-AD4B-450B-B5E9-83D725D20062}"/>
    <cellStyle name="Comma 2 2 3 3 4 4 4" xfId="22350" xr:uid="{5ADE6CE4-4EF1-4FFE-9E27-FA1E1F414B65}"/>
    <cellStyle name="Comma 2 2 3 3 4 5" xfId="5538" xr:uid="{00000000-0005-0000-0000-00003B040000}"/>
    <cellStyle name="Comma 2 2 3 3 4 5 2" xfId="15145" xr:uid="{00000000-0005-0000-0000-00003C040000}"/>
    <cellStyle name="Comma 2 2 3 3 4 5 2 2" xfId="34359" xr:uid="{25DA1B21-8F8A-43FA-9103-668F7DF84D81}"/>
    <cellStyle name="Comma 2 2 3 3 4 5 3" xfId="24752" xr:uid="{FC37EF20-9186-4B01-9402-ABC1AF27D7EB}"/>
    <cellStyle name="Comma 2 2 3 3 4 6" xfId="10341" xr:uid="{00000000-0005-0000-0000-00003D040000}"/>
    <cellStyle name="Comma 2 2 3 3 4 6 2" xfId="29555" xr:uid="{DF05934B-B286-4C1F-B0F0-E685A16B5212}"/>
    <cellStyle name="Comma 2 2 3 3 4 7" xfId="19948" xr:uid="{72585D94-B786-4963-ACB6-6E3016FCF6A5}"/>
    <cellStyle name="Comma 2 2 3 3 5" xfId="931" xr:uid="{00000000-0005-0000-0000-00003E040000}"/>
    <cellStyle name="Comma 2 2 3 3 5 2" xfId="3336" xr:uid="{00000000-0005-0000-0000-00003F040000}"/>
    <cellStyle name="Comma 2 2 3 3 5 2 2" xfId="8139" xr:uid="{00000000-0005-0000-0000-000040040000}"/>
    <cellStyle name="Comma 2 2 3 3 5 2 2 2" xfId="17746" xr:uid="{00000000-0005-0000-0000-000041040000}"/>
    <cellStyle name="Comma 2 2 3 3 5 2 2 2 2" xfId="36960" xr:uid="{D5677DF3-697D-4663-A719-F532A04F0105}"/>
    <cellStyle name="Comma 2 2 3 3 5 2 2 3" xfId="27353" xr:uid="{5B4CB3E9-01A9-4D2E-9FF0-E66DF1F20A6D}"/>
    <cellStyle name="Comma 2 2 3 3 5 2 3" xfId="12943" xr:uid="{00000000-0005-0000-0000-000042040000}"/>
    <cellStyle name="Comma 2 2 3 3 5 2 3 2" xfId="32157" xr:uid="{76EA99C9-E681-4A33-A263-370007062240}"/>
    <cellStyle name="Comma 2 2 3 3 5 2 4" xfId="22550" xr:uid="{A02DEF36-42EF-4E36-9EA5-D0198BC9E0E9}"/>
    <cellStyle name="Comma 2 2 3 3 5 3" xfId="5738" xr:uid="{00000000-0005-0000-0000-000043040000}"/>
    <cellStyle name="Comma 2 2 3 3 5 3 2" xfId="15345" xr:uid="{00000000-0005-0000-0000-000044040000}"/>
    <cellStyle name="Comma 2 2 3 3 5 3 2 2" xfId="34559" xr:uid="{CC9970D3-DFF1-4176-A07F-528D6567DBAD}"/>
    <cellStyle name="Comma 2 2 3 3 5 3 3" xfId="24952" xr:uid="{1BC3E160-0338-4C46-991C-56BFA62EC8A3}"/>
    <cellStyle name="Comma 2 2 3 3 5 4" xfId="10541" xr:uid="{00000000-0005-0000-0000-000045040000}"/>
    <cellStyle name="Comma 2 2 3 3 5 4 2" xfId="29755" xr:uid="{DE6E6803-6A61-4DDE-8C67-5BC9C68B6EAD}"/>
    <cellStyle name="Comma 2 2 3 3 5 5" xfId="20148" xr:uid="{66F8B955-7AD0-4CDA-B1E8-224F913C4868}"/>
    <cellStyle name="Comma 2 2 3 3 6" xfId="1731" xr:uid="{00000000-0005-0000-0000-000046040000}"/>
    <cellStyle name="Comma 2 2 3 3 6 2" xfId="4136" xr:uid="{00000000-0005-0000-0000-000047040000}"/>
    <cellStyle name="Comma 2 2 3 3 6 2 2" xfId="8939" xr:uid="{00000000-0005-0000-0000-000048040000}"/>
    <cellStyle name="Comma 2 2 3 3 6 2 2 2" xfId="18546" xr:uid="{00000000-0005-0000-0000-000049040000}"/>
    <cellStyle name="Comma 2 2 3 3 6 2 2 2 2" xfId="37760" xr:uid="{188D211E-D813-47F7-B58D-460E79C9DA16}"/>
    <cellStyle name="Comma 2 2 3 3 6 2 2 3" xfId="28153" xr:uid="{4AA4965E-0E2B-435B-9A6D-7B8337C1B8BE}"/>
    <cellStyle name="Comma 2 2 3 3 6 2 3" xfId="13743" xr:uid="{00000000-0005-0000-0000-00004A040000}"/>
    <cellStyle name="Comma 2 2 3 3 6 2 3 2" xfId="32957" xr:uid="{4610D48B-3E00-4BC4-B1F0-769AD3DC647C}"/>
    <cellStyle name="Comma 2 2 3 3 6 2 4" xfId="23350" xr:uid="{30C523CD-CDCC-47D0-B3D0-376D232A703C}"/>
    <cellStyle name="Comma 2 2 3 3 6 3" xfId="6538" xr:uid="{00000000-0005-0000-0000-00004B040000}"/>
    <cellStyle name="Comma 2 2 3 3 6 3 2" xfId="16145" xr:uid="{00000000-0005-0000-0000-00004C040000}"/>
    <cellStyle name="Comma 2 2 3 3 6 3 2 2" xfId="35359" xr:uid="{D5355958-FB19-4E32-A812-4146B9CC2237}"/>
    <cellStyle name="Comma 2 2 3 3 6 3 3" xfId="25752" xr:uid="{B5D1F1FD-C556-4D45-A788-E29BC7C9D0FB}"/>
    <cellStyle name="Comma 2 2 3 3 6 4" xfId="11341" xr:uid="{00000000-0005-0000-0000-00004D040000}"/>
    <cellStyle name="Comma 2 2 3 3 6 4 2" xfId="30555" xr:uid="{E799EAD7-321C-46EB-951A-FA371A49E769}"/>
    <cellStyle name="Comma 2 2 3 3 6 5" xfId="20948" xr:uid="{26B6ECFF-1E7B-4501-A75A-E469C28A3435}"/>
    <cellStyle name="Comma 2 2 3 3 7" xfId="2536" xr:uid="{00000000-0005-0000-0000-00004E040000}"/>
    <cellStyle name="Comma 2 2 3 3 7 2" xfId="7339" xr:uid="{00000000-0005-0000-0000-00004F040000}"/>
    <cellStyle name="Comma 2 2 3 3 7 2 2" xfId="16946" xr:uid="{00000000-0005-0000-0000-000050040000}"/>
    <cellStyle name="Comma 2 2 3 3 7 2 2 2" xfId="36160" xr:uid="{CE3265E9-F799-45B9-A638-BF97986B2E81}"/>
    <cellStyle name="Comma 2 2 3 3 7 2 3" xfId="26553" xr:uid="{C32B5196-7113-486B-8EF3-A98407B626CB}"/>
    <cellStyle name="Comma 2 2 3 3 7 3" xfId="12143" xr:uid="{00000000-0005-0000-0000-000051040000}"/>
    <cellStyle name="Comma 2 2 3 3 7 3 2" xfId="31357" xr:uid="{4C10D861-683E-4408-B566-9BF207731EFD}"/>
    <cellStyle name="Comma 2 2 3 3 7 4" xfId="21750" xr:uid="{EF61FF95-DBCF-4BFB-A7ED-4D1A2D8D8B1B}"/>
    <cellStyle name="Comma 2 2 3 3 8" xfId="4938" xr:uid="{00000000-0005-0000-0000-000052040000}"/>
    <cellStyle name="Comma 2 2 3 3 8 2" xfId="14545" xr:uid="{00000000-0005-0000-0000-000053040000}"/>
    <cellStyle name="Comma 2 2 3 3 8 2 2" xfId="33759" xr:uid="{7723F3B2-148D-4D19-B00E-CDA1D252C318}"/>
    <cellStyle name="Comma 2 2 3 3 8 3" xfId="24152" xr:uid="{7C4A7801-7D29-4340-950B-8B6D1927F320}"/>
    <cellStyle name="Comma 2 2 3 3 9" xfId="9741" xr:uid="{00000000-0005-0000-0000-000054040000}"/>
    <cellStyle name="Comma 2 2 3 3 9 2" xfId="28955" xr:uid="{2BC0249F-29E0-47F0-A8F3-9B0D2B304113}"/>
    <cellStyle name="Comma 2 2 3 4" xfId="230" xr:uid="{00000000-0005-0000-0000-000055040000}"/>
    <cellStyle name="Comma 2 2 3 4 2" xfId="1031" xr:uid="{00000000-0005-0000-0000-000056040000}"/>
    <cellStyle name="Comma 2 2 3 4 2 2" xfId="3436" xr:uid="{00000000-0005-0000-0000-000057040000}"/>
    <cellStyle name="Comma 2 2 3 4 2 2 2" xfId="8239" xr:uid="{00000000-0005-0000-0000-000058040000}"/>
    <cellStyle name="Comma 2 2 3 4 2 2 2 2" xfId="17846" xr:uid="{00000000-0005-0000-0000-000059040000}"/>
    <cellStyle name="Comma 2 2 3 4 2 2 2 2 2" xfId="37060" xr:uid="{033C4B81-DBD0-4A18-96CF-3D8D2F1B0BDD}"/>
    <cellStyle name="Comma 2 2 3 4 2 2 2 3" xfId="27453" xr:uid="{E76953D9-17C5-4745-A8B7-1C1A8BFD1863}"/>
    <cellStyle name="Comma 2 2 3 4 2 2 3" xfId="13043" xr:uid="{00000000-0005-0000-0000-00005A040000}"/>
    <cellStyle name="Comma 2 2 3 4 2 2 3 2" xfId="32257" xr:uid="{1EC3C1D4-9743-4B99-8F69-C305849B76E3}"/>
    <cellStyle name="Comma 2 2 3 4 2 2 4" xfId="22650" xr:uid="{FB335E4B-33F7-4B42-9E27-D9FE6ADEBB46}"/>
    <cellStyle name="Comma 2 2 3 4 2 3" xfId="5838" xr:uid="{00000000-0005-0000-0000-00005B040000}"/>
    <cellStyle name="Comma 2 2 3 4 2 3 2" xfId="15445" xr:uid="{00000000-0005-0000-0000-00005C040000}"/>
    <cellStyle name="Comma 2 2 3 4 2 3 2 2" xfId="34659" xr:uid="{CBAC411C-79E2-4C91-849F-DE57ADE20A7C}"/>
    <cellStyle name="Comma 2 2 3 4 2 3 3" xfId="25052" xr:uid="{D1B3F803-4620-4E43-BF7C-7CEBB4BA723E}"/>
    <cellStyle name="Comma 2 2 3 4 2 4" xfId="10641" xr:uid="{00000000-0005-0000-0000-00005D040000}"/>
    <cellStyle name="Comma 2 2 3 4 2 4 2" xfId="29855" xr:uid="{84E382D0-4607-437C-B347-25D5C4B5E7AB}"/>
    <cellStyle name="Comma 2 2 3 4 2 5" xfId="20248" xr:uid="{747262E1-D592-4FB4-A3B2-CC4D606E896E}"/>
    <cellStyle name="Comma 2 2 3 4 3" xfId="1831" xr:uid="{00000000-0005-0000-0000-00005E040000}"/>
    <cellStyle name="Comma 2 2 3 4 3 2" xfId="4236" xr:uid="{00000000-0005-0000-0000-00005F040000}"/>
    <cellStyle name="Comma 2 2 3 4 3 2 2" xfId="9039" xr:uid="{00000000-0005-0000-0000-000060040000}"/>
    <cellStyle name="Comma 2 2 3 4 3 2 2 2" xfId="18646" xr:uid="{00000000-0005-0000-0000-000061040000}"/>
    <cellStyle name="Comma 2 2 3 4 3 2 2 2 2" xfId="37860" xr:uid="{72EB87B0-5082-4738-B304-63A50FDBD21A}"/>
    <cellStyle name="Comma 2 2 3 4 3 2 2 3" xfId="28253" xr:uid="{184D8B5C-7620-4619-90D6-3875F1BE9541}"/>
    <cellStyle name="Comma 2 2 3 4 3 2 3" xfId="13843" xr:uid="{00000000-0005-0000-0000-000062040000}"/>
    <cellStyle name="Comma 2 2 3 4 3 2 3 2" xfId="33057" xr:uid="{D21EE96A-2F08-43CA-B9BA-FE4F5B24CBF0}"/>
    <cellStyle name="Comma 2 2 3 4 3 2 4" xfId="23450" xr:uid="{37C41AE5-F979-4D8E-B78A-EDD229DCD08B}"/>
    <cellStyle name="Comma 2 2 3 4 3 3" xfId="6638" xr:uid="{00000000-0005-0000-0000-000063040000}"/>
    <cellStyle name="Comma 2 2 3 4 3 3 2" xfId="16245" xr:uid="{00000000-0005-0000-0000-000064040000}"/>
    <cellStyle name="Comma 2 2 3 4 3 3 2 2" xfId="35459" xr:uid="{0D261830-2E79-45D2-BE20-61A659481EEF}"/>
    <cellStyle name="Comma 2 2 3 4 3 3 3" xfId="25852" xr:uid="{C56375C2-9A16-4984-9F67-7D27030083E2}"/>
    <cellStyle name="Comma 2 2 3 4 3 4" xfId="11441" xr:uid="{00000000-0005-0000-0000-000065040000}"/>
    <cellStyle name="Comma 2 2 3 4 3 4 2" xfId="30655" xr:uid="{BADB6159-472A-419B-B505-75CCA4BC7511}"/>
    <cellStyle name="Comma 2 2 3 4 3 5" xfId="21048" xr:uid="{898A552B-60F1-49B8-A443-EFDF595F412F}"/>
    <cellStyle name="Comma 2 2 3 4 4" xfId="2636" xr:uid="{00000000-0005-0000-0000-000066040000}"/>
    <cellStyle name="Comma 2 2 3 4 4 2" xfId="7439" xr:uid="{00000000-0005-0000-0000-000067040000}"/>
    <cellStyle name="Comma 2 2 3 4 4 2 2" xfId="17046" xr:uid="{00000000-0005-0000-0000-000068040000}"/>
    <cellStyle name="Comma 2 2 3 4 4 2 2 2" xfId="36260" xr:uid="{B8641100-0BF9-455B-8F08-F8115BABE0AB}"/>
    <cellStyle name="Comma 2 2 3 4 4 2 3" xfId="26653" xr:uid="{115F9CF0-603D-403E-9C06-7BDA1BC92B8A}"/>
    <cellStyle name="Comma 2 2 3 4 4 3" xfId="12243" xr:uid="{00000000-0005-0000-0000-000069040000}"/>
    <cellStyle name="Comma 2 2 3 4 4 3 2" xfId="31457" xr:uid="{752FC585-7157-45B0-98E6-FAC680FD8D6A}"/>
    <cellStyle name="Comma 2 2 3 4 4 4" xfId="21850" xr:uid="{F917957B-4A67-4A3A-A138-90326F5DFB78}"/>
    <cellStyle name="Comma 2 2 3 4 5" xfId="5038" xr:uid="{00000000-0005-0000-0000-00006A040000}"/>
    <cellStyle name="Comma 2 2 3 4 5 2" xfId="14645" xr:uid="{00000000-0005-0000-0000-00006B040000}"/>
    <cellStyle name="Comma 2 2 3 4 5 2 2" xfId="33859" xr:uid="{6475E8D4-3D29-4439-ADBA-17B60405B1A7}"/>
    <cellStyle name="Comma 2 2 3 4 5 3" xfId="24252" xr:uid="{48EBEF31-6DDF-42BE-8DD0-808D490EB20C}"/>
    <cellStyle name="Comma 2 2 3 4 6" xfId="9841" xr:uid="{00000000-0005-0000-0000-00006C040000}"/>
    <cellStyle name="Comma 2 2 3 4 6 2" xfId="29055" xr:uid="{3173CCD0-A335-4EBC-AFE9-0DC917BE19BE}"/>
    <cellStyle name="Comma 2 2 3 4 7" xfId="19448" xr:uid="{AF7E7B92-48F7-4781-BD76-6457F3042F6C}"/>
    <cellStyle name="Comma 2 2 3 5" xfId="430" xr:uid="{00000000-0005-0000-0000-00006D040000}"/>
    <cellStyle name="Comma 2 2 3 5 2" xfId="1231" xr:uid="{00000000-0005-0000-0000-00006E040000}"/>
    <cellStyle name="Comma 2 2 3 5 2 2" xfId="3636" xr:uid="{00000000-0005-0000-0000-00006F040000}"/>
    <cellStyle name="Comma 2 2 3 5 2 2 2" xfId="8439" xr:uid="{00000000-0005-0000-0000-000070040000}"/>
    <cellStyle name="Comma 2 2 3 5 2 2 2 2" xfId="18046" xr:uid="{00000000-0005-0000-0000-000071040000}"/>
    <cellStyle name="Comma 2 2 3 5 2 2 2 2 2" xfId="37260" xr:uid="{3F3720C3-E655-4922-A0BD-2788C0AD5513}"/>
    <cellStyle name="Comma 2 2 3 5 2 2 2 3" xfId="27653" xr:uid="{717A092A-DF97-41FD-AD82-5179F63AD92D}"/>
    <cellStyle name="Comma 2 2 3 5 2 2 3" xfId="13243" xr:uid="{00000000-0005-0000-0000-000072040000}"/>
    <cellStyle name="Comma 2 2 3 5 2 2 3 2" xfId="32457" xr:uid="{0C668BE2-6F79-4979-8EEF-CC846153D960}"/>
    <cellStyle name="Comma 2 2 3 5 2 2 4" xfId="22850" xr:uid="{FF7AD85E-A85D-468F-B9FD-775D990E57B5}"/>
    <cellStyle name="Comma 2 2 3 5 2 3" xfId="6038" xr:uid="{00000000-0005-0000-0000-000073040000}"/>
    <cellStyle name="Comma 2 2 3 5 2 3 2" xfId="15645" xr:uid="{00000000-0005-0000-0000-000074040000}"/>
    <cellStyle name="Comma 2 2 3 5 2 3 2 2" xfId="34859" xr:uid="{AC6522C5-957F-4301-A9CA-B10BEE098B3C}"/>
    <cellStyle name="Comma 2 2 3 5 2 3 3" xfId="25252" xr:uid="{32BC37BC-B706-4D8D-AF4F-3AE3001A3AB4}"/>
    <cellStyle name="Comma 2 2 3 5 2 4" xfId="10841" xr:uid="{00000000-0005-0000-0000-000075040000}"/>
    <cellStyle name="Comma 2 2 3 5 2 4 2" xfId="30055" xr:uid="{000B6F6C-82B6-4287-B350-656F02D8C58A}"/>
    <cellStyle name="Comma 2 2 3 5 2 5" xfId="20448" xr:uid="{E5B26F15-6FD9-4F06-941A-0263607EB11B}"/>
    <cellStyle name="Comma 2 2 3 5 3" xfId="2031" xr:uid="{00000000-0005-0000-0000-000076040000}"/>
    <cellStyle name="Comma 2 2 3 5 3 2" xfId="4436" xr:uid="{00000000-0005-0000-0000-000077040000}"/>
    <cellStyle name="Comma 2 2 3 5 3 2 2" xfId="9239" xr:uid="{00000000-0005-0000-0000-000078040000}"/>
    <cellStyle name="Comma 2 2 3 5 3 2 2 2" xfId="18846" xr:uid="{00000000-0005-0000-0000-000079040000}"/>
    <cellStyle name="Comma 2 2 3 5 3 2 2 2 2" xfId="38060" xr:uid="{D2A7693F-3EA1-4C04-B940-FF7727D869F0}"/>
    <cellStyle name="Comma 2 2 3 5 3 2 2 3" xfId="28453" xr:uid="{CC2074BC-86CF-4F19-BAFF-A0FF4B0BDFF7}"/>
    <cellStyle name="Comma 2 2 3 5 3 2 3" xfId="14043" xr:uid="{00000000-0005-0000-0000-00007A040000}"/>
    <cellStyle name="Comma 2 2 3 5 3 2 3 2" xfId="33257" xr:uid="{E8111351-4458-459C-A884-E924B39F8D12}"/>
    <cellStyle name="Comma 2 2 3 5 3 2 4" xfId="23650" xr:uid="{CA73B5AC-91D0-4711-96DF-41D21FE982FB}"/>
    <cellStyle name="Comma 2 2 3 5 3 3" xfId="6838" xr:uid="{00000000-0005-0000-0000-00007B040000}"/>
    <cellStyle name="Comma 2 2 3 5 3 3 2" xfId="16445" xr:uid="{00000000-0005-0000-0000-00007C040000}"/>
    <cellStyle name="Comma 2 2 3 5 3 3 2 2" xfId="35659" xr:uid="{38D019F6-ECEF-43E1-B4A2-3D089883EC99}"/>
    <cellStyle name="Comma 2 2 3 5 3 3 3" xfId="26052" xr:uid="{47C06817-E8C0-43B5-AD8F-A71EA7854EEB}"/>
    <cellStyle name="Comma 2 2 3 5 3 4" xfId="11641" xr:uid="{00000000-0005-0000-0000-00007D040000}"/>
    <cellStyle name="Comma 2 2 3 5 3 4 2" xfId="30855" xr:uid="{0F997893-92C1-4D3F-9AA0-555222C2F3A8}"/>
    <cellStyle name="Comma 2 2 3 5 3 5" xfId="21248" xr:uid="{B2D053E3-286E-4736-9FCB-E5063D65D2BC}"/>
    <cellStyle name="Comma 2 2 3 5 4" xfId="2836" xr:uid="{00000000-0005-0000-0000-00007E040000}"/>
    <cellStyle name="Comma 2 2 3 5 4 2" xfId="7639" xr:uid="{00000000-0005-0000-0000-00007F040000}"/>
    <cellStyle name="Comma 2 2 3 5 4 2 2" xfId="17246" xr:uid="{00000000-0005-0000-0000-000080040000}"/>
    <cellStyle name="Comma 2 2 3 5 4 2 2 2" xfId="36460" xr:uid="{8BB76EEB-E57A-4E9D-BD70-65DA101DD1B3}"/>
    <cellStyle name="Comma 2 2 3 5 4 2 3" xfId="26853" xr:uid="{EE7E1152-42FC-4905-BE36-9D6D2F07BF73}"/>
    <cellStyle name="Comma 2 2 3 5 4 3" xfId="12443" xr:uid="{00000000-0005-0000-0000-000081040000}"/>
    <cellStyle name="Comma 2 2 3 5 4 3 2" xfId="31657" xr:uid="{5F25A957-EC2E-4D1F-B2B7-1F84662D35F2}"/>
    <cellStyle name="Comma 2 2 3 5 4 4" xfId="22050" xr:uid="{F787B9E0-C965-4482-AD16-7B6B0D608028}"/>
    <cellStyle name="Comma 2 2 3 5 5" xfId="5238" xr:uid="{00000000-0005-0000-0000-000082040000}"/>
    <cellStyle name="Comma 2 2 3 5 5 2" xfId="14845" xr:uid="{00000000-0005-0000-0000-000083040000}"/>
    <cellStyle name="Comma 2 2 3 5 5 2 2" xfId="34059" xr:uid="{27F70C54-4210-4226-8551-12D0FD58D618}"/>
    <cellStyle name="Comma 2 2 3 5 5 3" xfId="24452" xr:uid="{EDD780CA-9E87-46D9-A152-9CBA9C97483F}"/>
    <cellStyle name="Comma 2 2 3 5 6" xfId="10041" xr:uid="{00000000-0005-0000-0000-000084040000}"/>
    <cellStyle name="Comma 2 2 3 5 6 2" xfId="29255" xr:uid="{FFD8888E-63BE-45BF-8417-33D8A0946117}"/>
    <cellStyle name="Comma 2 2 3 5 7" xfId="19648" xr:uid="{86130742-7509-4BF2-8D5E-A605D63F1525}"/>
    <cellStyle name="Comma 2 2 3 6" xfId="630" xr:uid="{00000000-0005-0000-0000-000085040000}"/>
    <cellStyle name="Comma 2 2 3 6 2" xfId="1431" xr:uid="{00000000-0005-0000-0000-000086040000}"/>
    <cellStyle name="Comma 2 2 3 6 2 2" xfId="3836" xr:uid="{00000000-0005-0000-0000-000087040000}"/>
    <cellStyle name="Comma 2 2 3 6 2 2 2" xfId="8639" xr:uid="{00000000-0005-0000-0000-000088040000}"/>
    <cellStyle name="Comma 2 2 3 6 2 2 2 2" xfId="18246" xr:uid="{00000000-0005-0000-0000-000089040000}"/>
    <cellStyle name="Comma 2 2 3 6 2 2 2 2 2" xfId="37460" xr:uid="{7B90C64E-C73E-4B36-8CE4-CD42DE5C9324}"/>
    <cellStyle name="Comma 2 2 3 6 2 2 2 3" xfId="27853" xr:uid="{DB0F812E-93A1-469F-8E3D-ABAF7F9BB402}"/>
    <cellStyle name="Comma 2 2 3 6 2 2 3" xfId="13443" xr:uid="{00000000-0005-0000-0000-00008A040000}"/>
    <cellStyle name="Comma 2 2 3 6 2 2 3 2" xfId="32657" xr:uid="{8E89E47F-5735-4C03-95D5-B124AF0219D3}"/>
    <cellStyle name="Comma 2 2 3 6 2 2 4" xfId="23050" xr:uid="{0240060C-B697-45AE-9C4C-3B8280EEA702}"/>
    <cellStyle name="Comma 2 2 3 6 2 3" xfId="6238" xr:uid="{00000000-0005-0000-0000-00008B040000}"/>
    <cellStyle name="Comma 2 2 3 6 2 3 2" xfId="15845" xr:uid="{00000000-0005-0000-0000-00008C040000}"/>
    <cellStyle name="Comma 2 2 3 6 2 3 2 2" xfId="35059" xr:uid="{75CBDDBC-DD4E-4E1A-BA23-AF92A43C00CE}"/>
    <cellStyle name="Comma 2 2 3 6 2 3 3" xfId="25452" xr:uid="{207F6D09-8E21-401E-8F3B-C80F8186BB17}"/>
    <cellStyle name="Comma 2 2 3 6 2 4" xfId="11041" xr:uid="{00000000-0005-0000-0000-00008D040000}"/>
    <cellStyle name="Comma 2 2 3 6 2 4 2" xfId="30255" xr:uid="{4EBA637D-D63B-4A7E-BB3F-22BB9DA099A9}"/>
    <cellStyle name="Comma 2 2 3 6 2 5" xfId="20648" xr:uid="{589DD2A1-6FED-4789-A72B-E2CDAAE31432}"/>
    <cellStyle name="Comma 2 2 3 6 3" xfId="2231" xr:uid="{00000000-0005-0000-0000-00008E040000}"/>
    <cellStyle name="Comma 2 2 3 6 3 2" xfId="4636" xr:uid="{00000000-0005-0000-0000-00008F040000}"/>
    <cellStyle name="Comma 2 2 3 6 3 2 2" xfId="9439" xr:uid="{00000000-0005-0000-0000-000090040000}"/>
    <cellStyle name="Comma 2 2 3 6 3 2 2 2" xfId="19046" xr:uid="{00000000-0005-0000-0000-000091040000}"/>
    <cellStyle name="Comma 2 2 3 6 3 2 2 2 2" xfId="38260" xr:uid="{6AD2EFCD-AB23-4839-81F8-0E260D51476A}"/>
    <cellStyle name="Comma 2 2 3 6 3 2 2 3" xfId="28653" xr:uid="{98F9B3CF-FAC9-4607-92E4-FC5E26C1939B}"/>
    <cellStyle name="Comma 2 2 3 6 3 2 3" xfId="14243" xr:uid="{00000000-0005-0000-0000-000092040000}"/>
    <cellStyle name="Comma 2 2 3 6 3 2 3 2" xfId="33457" xr:uid="{CE33B982-4F70-4A23-93C6-0923F19CD75D}"/>
    <cellStyle name="Comma 2 2 3 6 3 2 4" xfId="23850" xr:uid="{96258967-DEAF-40D2-B644-40853CF76108}"/>
    <cellStyle name="Comma 2 2 3 6 3 3" xfId="7038" xr:uid="{00000000-0005-0000-0000-000093040000}"/>
    <cellStyle name="Comma 2 2 3 6 3 3 2" xfId="16645" xr:uid="{00000000-0005-0000-0000-000094040000}"/>
    <cellStyle name="Comma 2 2 3 6 3 3 2 2" xfId="35859" xr:uid="{3E51EB2E-1F81-46C7-8FB3-DAA3E8A704F8}"/>
    <cellStyle name="Comma 2 2 3 6 3 3 3" xfId="26252" xr:uid="{3522D346-5D15-4BE9-91E0-19A0C9D97D67}"/>
    <cellStyle name="Comma 2 2 3 6 3 4" xfId="11841" xr:uid="{00000000-0005-0000-0000-000095040000}"/>
    <cellStyle name="Comma 2 2 3 6 3 4 2" xfId="31055" xr:uid="{70A460EE-621E-440C-BD05-158DBB9D0C4D}"/>
    <cellStyle name="Comma 2 2 3 6 3 5" xfId="21448" xr:uid="{7AAFC8E1-55C5-4191-8339-A1D1DC023E4C}"/>
    <cellStyle name="Comma 2 2 3 6 4" xfId="3036" xr:uid="{00000000-0005-0000-0000-000096040000}"/>
    <cellStyle name="Comma 2 2 3 6 4 2" xfId="7839" xr:uid="{00000000-0005-0000-0000-000097040000}"/>
    <cellStyle name="Comma 2 2 3 6 4 2 2" xfId="17446" xr:uid="{00000000-0005-0000-0000-000098040000}"/>
    <cellStyle name="Comma 2 2 3 6 4 2 2 2" xfId="36660" xr:uid="{0D20E758-8E92-468C-A615-48BDF359C612}"/>
    <cellStyle name="Comma 2 2 3 6 4 2 3" xfId="27053" xr:uid="{987CAFFF-9AA1-4D32-BC22-B39E1BF47C1B}"/>
    <cellStyle name="Comma 2 2 3 6 4 3" xfId="12643" xr:uid="{00000000-0005-0000-0000-000099040000}"/>
    <cellStyle name="Comma 2 2 3 6 4 3 2" xfId="31857" xr:uid="{F04EEA0E-63E6-496A-95FE-069397CCD9B1}"/>
    <cellStyle name="Comma 2 2 3 6 4 4" xfId="22250" xr:uid="{7D5E1292-2057-4B19-AFC4-8A6F41E6B578}"/>
    <cellStyle name="Comma 2 2 3 6 5" xfId="5438" xr:uid="{00000000-0005-0000-0000-00009A040000}"/>
    <cellStyle name="Comma 2 2 3 6 5 2" xfId="15045" xr:uid="{00000000-0005-0000-0000-00009B040000}"/>
    <cellStyle name="Comma 2 2 3 6 5 2 2" xfId="34259" xr:uid="{68E4531D-00B1-4406-943A-72A4D3D367CE}"/>
    <cellStyle name="Comma 2 2 3 6 5 3" xfId="24652" xr:uid="{7B5A665D-0845-410A-BB6A-FF04A205F090}"/>
    <cellStyle name="Comma 2 2 3 6 6" xfId="10241" xr:uid="{00000000-0005-0000-0000-00009C040000}"/>
    <cellStyle name="Comma 2 2 3 6 6 2" xfId="29455" xr:uid="{CA8047DC-4B11-4499-A514-B5FA8598E1A8}"/>
    <cellStyle name="Comma 2 2 3 6 7" xfId="19848" xr:uid="{BC3997E0-0554-427D-A496-2D49E93EA803}"/>
    <cellStyle name="Comma 2 2 3 7" xfId="831" xr:uid="{00000000-0005-0000-0000-00009D040000}"/>
    <cellStyle name="Comma 2 2 3 7 2" xfId="3236" xr:uid="{00000000-0005-0000-0000-00009E040000}"/>
    <cellStyle name="Comma 2 2 3 7 2 2" xfId="8039" xr:uid="{00000000-0005-0000-0000-00009F040000}"/>
    <cellStyle name="Comma 2 2 3 7 2 2 2" xfId="17646" xr:uid="{00000000-0005-0000-0000-0000A0040000}"/>
    <cellStyle name="Comma 2 2 3 7 2 2 2 2" xfId="36860" xr:uid="{ABBE8864-9BE8-4519-A09F-82BDF268D326}"/>
    <cellStyle name="Comma 2 2 3 7 2 2 3" xfId="27253" xr:uid="{C6798C51-AE5E-45F4-852F-32628D38AA80}"/>
    <cellStyle name="Comma 2 2 3 7 2 3" xfId="12843" xr:uid="{00000000-0005-0000-0000-0000A1040000}"/>
    <cellStyle name="Comma 2 2 3 7 2 3 2" xfId="32057" xr:uid="{8418599C-0207-48CD-A280-62A88B9FBFEF}"/>
    <cellStyle name="Comma 2 2 3 7 2 4" xfId="22450" xr:uid="{9BEA13CE-A84F-48DC-A543-F58906C4D5C4}"/>
    <cellStyle name="Comma 2 2 3 7 3" xfId="5638" xr:uid="{00000000-0005-0000-0000-0000A2040000}"/>
    <cellStyle name="Comma 2 2 3 7 3 2" xfId="15245" xr:uid="{00000000-0005-0000-0000-0000A3040000}"/>
    <cellStyle name="Comma 2 2 3 7 3 2 2" xfId="34459" xr:uid="{19947587-EE37-45F6-91A6-89F7EE3ED552}"/>
    <cellStyle name="Comma 2 2 3 7 3 3" xfId="24852" xr:uid="{C1EE1B44-15BB-4D55-A8E7-2D4A0DC1FFA6}"/>
    <cellStyle name="Comma 2 2 3 7 4" xfId="10441" xr:uid="{00000000-0005-0000-0000-0000A4040000}"/>
    <cellStyle name="Comma 2 2 3 7 4 2" xfId="29655" xr:uid="{656D4D8E-6B3A-4DF1-8BF5-86544CAA5AFD}"/>
    <cellStyle name="Comma 2 2 3 7 5" xfId="20048" xr:uid="{8D31CD7B-ACC6-4772-A6C8-58E63F3A69AA}"/>
    <cellStyle name="Comma 2 2 3 8" xfId="1631" xr:uid="{00000000-0005-0000-0000-0000A5040000}"/>
    <cellStyle name="Comma 2 2 3 8 2" xfId="4036" xr:uid="{00000000-0005-0000-0000-0000A6040000}"/>
    <cellStyle name="Comma 2 2 3 8 2 2" xfId="8839" xr:uid="{00000000-0005-0000-0000-0000A7040000}"/>
    <cellStyle name="Comma 2 2 3 8 2 2 2" xfId="18446" xr:uid="{00000000-0005-0000-0000-0000A8040000}"/>
    <cellStyle name="Comma 2 2 3 8 2 2 2 2" xfId="37660" xr:uid="{C4668586-8AAC-4985-8A87-1CC6181E3D39}"/>
    <cellStyle name="Comma 2 2 3 8 2 2 3" xfId="28053" xr:uid="{AE1512A7-556B-450F-90AC-B0DAE2F65A3E}"/>
    <cellStyle name="Comma 2 2 3 8 2 3" xfId="13643" xr:uid="{00000000-0005-0000-0000-0000A9040000}"/>
    <cellStyle name="Comma 2 2 3 8 2 3 2" xfId="32857" xr:uid="{BC5B5D03-2736-42CF-A429-C81D7F60DBD7}"/>
    <cellStyle name="Comma 2 2 3 8 2 4" xfId="23250" xr:uid="{5C399334-0947-4A17-BAB4-33F727EA50DC}"/>
    <cellStyle name="Comma 2 2 3 8 3" xfId="6438" xr:uid="{00000000-0005-0000-0000-0000AA040000}"/>
    <cellStyle name="Comma 2 2 3 8 3 2" xfId="16045" xr:uid="{00000000-0005-0000-0000-0000AB040000}"/>
    <cellStyle name="Comma 2 2 3 8 3 2 2" xfId="35259" xr:uid="{CBA2D4DB-8EEF-4BA4-87F4-E2EFE637B398}"/>
    <cellStyle name="Comma 2 2 3 8 3 3" xfId="25652" xr:uid="{BA37A0C8-704A-40B0-9C17-0FD7E9D8A864}"/>
    <cellStyle name="Comma 2 2 3 8 4" xfId="11241" xr:uid="{00000000-0005-0000-0000-0000AC040000}"/>
    <cellStyle name="Comma 2 2 3 8 4 2" xfId="30455" xr:uid="{D1192800-F1E8-4D63-A0C0-849AA9DFE844}"/>
    <cellStyle name="Comma 2 2 3 8 5" xfId="20848" xr:uid="{6503204E-D264-4B6B-9E7D-0E95295174B7}"/>
    <cellStyle name="Comma 2 2 3 9" xfId="2436" xr:uid="{00000000-0005-0000-0000-0000AD040000}"/>
    <cellStyle name="Comma 2 2 3 9 2" xfId="7239" xr:uid="{00000000-0005-0000-0000-0000AE040000}"/>
    <cellStyle name="Comma 2 2 3 9 2 2" xfId="16846" xr:uid="{00000000-0005-0000-0000-0000AF040000}"/>
    <cellStyle name="Comma 2 2 3 9 2 2 2" xfId="36060" xr:uid="{3452A46B-5B07-443C-B490-BE337082400F}"/>
    <cellStyle name="Comma 2 2 3 9 2 3" xfId="26453" xr:uid="{3D96356C-37BB-48F7-BC64-8DBEE89C5CD1}"/>
    <cellStyle name="Comma 2 2 3 9 3" xfId="12043" xr:uid="{00000000-0005-0000-0000-0000B0040000}"/>
    <cellStyle name="Comma 2 2 3 9 3 2" xfId="31257" xr:uid="{6838715C-4CBB-461E-A049-6FCDAD7332EE}"/>
    <cellStyle name="Comma 2 2 3 9 4" xfId="21650" xr:uid="{45D354DB-FD1F-4B26-A973-3DE7DF3AFFDB}"/>
    <cellStyle name="Comma 2 2 4" xfId="39" xr:uid="{00000000-0005-0000-0000-0000B1040000}"/>
    <cellStyle name="Comma 2 2 4 10" xfId="4848" xr:uid="{00000000-0005-0000-0000-0000B2040000}"/>
    <cellStyle name="Comma 2 2 4 10 2" xfId="14455" xr:uid="{00000000-0005-0000-0000-0000B3040000}"/>
    <cellStyle name="Comma 2 2 4 10 2 2" xfId="33669" xr:uid="{9A0EDA95-2E03-4207-A39E-28882D845909}"/>
    <cellStyle name="Comma 2 2 4 10 3" xfId="24062" xr:uid="{B5D38686-D2D4-40C4-B2B3-457F63ABBEBD}"/>
    <cellStyle name="Comma 2 2 4 11" xfId="9651" xr:uid="{00000000-0005-0000-0000-0000B4040000}"/>
    <cellStyle name="Comma 2 2 4 11 2" xfId="28865" xr:uid="{8EB16B4A-E670-496E-8510-A37B53A95590}"/>
    <cellStyle name="Comma 2 2 4 12" xfId="19258" xr:uid="{548441C3-42FF-4873-B38F-EF857142EA09}"/>
    <cellStyle name="Comma 2 2 4 2" xfId="90" xr:uid="{00000000-0005-0000-0000-0000B5040000}"/>
    <cellStyle name="Comma 2 2 4 2 10" xfId="9701" xr:uid="{00000000-0005-0000-0000-0000B6040000}"/>
    <cellStyle name="Comma 2 2 4 2 10 2" xfId="28915" xr:uid="{35264D87-0E03-4259-9A0F-37DA82DA5902}"/>
    <cellStyle name="Comma 2 2 4 2 11" xfId="19308" xr:uid="{F3519D08-37CC-4315-A6F0-5C7E9F726794}"/>
    <cellStyle name="Comma 2 2 4 2 2" xfId="190" xr:uid="{00000000-0005-0000-0000-0000B7040000}"/>
    <cellStyle name="Comma 2 2 4 2 2 10" xfId="19408" xr:uid="{97EF0D1E-4FBD-4F7E-B9C6-DD1080C2759D}"/>
    <cellStyle name="Comma 2 2 4 2 2 2" xfId="390" xr:uid="{00000000-0005-0000-0000-0000B8040000}"/>
    <cellStyle name="Comma 2 2 4 2 2 2 2" xfId="1191" xr:uid="{00000000-0005-0000-0000-0000B9040000}"/>
    <cellStyle name="Comma 2 2 4 2 2 2 2 2" xfId="3596" xr:uid="{00000000-0005-0000-0000-0000BA040000}"/>
    <cellStyle name="Comma 2 2 4 2 2 2 2 2 2" xfId="8399" xr:uid="{00000000-0005-0000-0000-0000BB040000}"/>
    <cellStyle name="Comma 2 2 4 2 2 2 2 2 2 2" xfId="18006" xr:uid="{00000000-0005-0000-0000-0000BC040000}"/>
    <cellStyle name="Comma 2 2 4 2 2 2 2 2 2 2 2" xfId="37220" xr:uid="{4FEBE1AB-B7F0-4DCD-A001-E94CAE55305B}"/>
    <cellStyle name="Comma 2 2 4 2 2 2 2 2 2 3" xfId="27613" xr:uid="{E3FBBA83-4E8B-4E7A-9C55-EC5967792B2D}"/>
    <cellStyle name="Comma 2 2 4 2 2 2 2 2 3" xfId="13203" xr:uid="{00000000-0005-0000-0000-0000BD040000}"/>
    <cellStyle name="Comma 2 2 4 2 2 2 2 2 3 2" xfId="32417" xr:uid="{E2C42FA1-2E0F-42A7-8ACE-8508A4411BF4}"/>
    <cellStyle name="Comma 2 2 4 2 2 2 2 2 4" xfId="22810" xr:uid="{C4D03CE9-61FE-4E7F-BF0A-F8B51607EC03}"/>
    <cellStyle name="Comma 2 2 4 2 2 2 2 3" xfId="5998" xr:uid="{00000000-0005-0000-0000-0000BE040000}"/>
    <cellStyle name="Comma 2 2 4 2 2 2 2 3 2" xfId="15605" xr:uid="{00000000-0005-0000-0000-0000BF040000}"/>
    <cellStyle name="Comma 2 2 4 2 2 2 2 3 2 2" xfId="34819" xr:uid="{15717956-3FA0-4112-8250-128B136D51F2}"/>
    <cellStyle name="Comma 2 2 4 2 2 2 2 3 3" xfId="25212" xr:uid="{8D108FC0-74DC-474D-B782-FF00AF5C38D3}"/>
    <cellStyle name="Comma 2 2 4 2 2 2 2 4" xfId="10801" xr:uid="{00000000-0005-0000-0000-0000C0040000}"/>
    <cellStyle name="Comma 2 2 4 2 2 2 2 4 2" xfId="30015" xr:uid="{EF6E1A87-3D81-4118-95CA-3E8EECD27A49}"/>
    <cellStyle name="Comma 2 2 4 2 2 2 2 5" xfId="20408" xr:uid="{C4DF08FF-F0F5-4C78-8595-27A52E820078}"/>
    <cellStyle name="Comma 2 2 4 2 2 2 3" xfId="1991" xr:uid="{00000000-0005-0000-0000-0000C1040000}"/>
    <cellStyle name="Comma 2 2 4 2 2 2 3 2" xfId="4396" xr:uid="{00000000-0005-0000-0000-0000C2040000}"/>
    <cellStyle name="Comma 2 2 4 2 2 2 3 2 2" xfId="9199" xr:uid="{00000000-0005-0000-0000-0000C3040000}"/>
    <cellStyle name="Comma 2 2 4 2 2 2 3 2 2 2" xfId="18806" xr:uid="{00000000-0005-0000-0000-0000C4040000}"/>
    <cellStyle name="Comma 2 2 4 2 2 2 3 2 2 2 2" xfId="38020" xr:uid="{135C5F6F-06F4-4E42-B23C-8D9BCFD76D5D}"/>
    <cellStyle name="Comma 2 2 4 2 2 2 3 2 2 3" xfId="28413" xr:uid="{241D05A2-7DAE-4FCE-87EA-0BCB263226EA}"/>
    <cellStyle name="Comma 2 2 4 2 2 2 3 2 3" xfId="14003" xr:uid="{00000000-0005-0000-0000-0000C5040000}"/>
    <cellStyle name="Comma 2 2 4 2 2 2 3 2 3 2" xfId="33217" xr:uid="{A4A60B64-072E-4321-80D0-541EBD248F59}"/>
    <cellStyle name="Comma 2 2 4 2 2 2 3 2 4" xfId="23610" xr:uid="{C85F997E-F4CB-4FD9-B84F-AF5937F4A3E9}"/>
    <cellStyle name="Comma 2 2 4 2 2 2 3 3" xfId="6798" xr:uid="{00000000-0005-0000-0000-0000C6040000}"/>
    <cellStyle name="Comma 2 2 4 2 2 2 3 3 2" xfId="16405" xr:uid="{00000000-0005-0000-0000-0000C7040000}"/>
    <cellStyle name="Comma 2 2 4 2 2 2 3 3 2 2" xfId="35619" xr:uid="{82753BAF-FDC2-4AAD-B23D-B2E13D237C21}"/>
    <cellStyle name="Comma 2 2 4 2 2 2 3 3 3" xfId="26012" xr:uid="{B39B6221-AEB4-4B51-9DCA-6E7AD728688A}"/>
    <cellStyle name="Comma 2 2 4 2 2 2 3 4" xfId="11601" xr:uid="{00000000-0005-0000-0000-0000C8040000}"/>
    <cellStyle name="Comma 2 2 4 2 2 2 3 4 2" xfId="30815" xr:uid="{469FF53D-3B5A-407D-AAF4-A4EED1367F5E}"/>
    <cellStyle name="Comma 2 2 4 2 2 2 3 5" xfId="21208" xr:uid="{0451F254-7841-492C-8682-4265F6B41E9F}"/>
    <cellStyle name="Comma 2 2 4 2 2 2 4" xfId="2796" xr:uid="{00000000-0005-0000-0000-0000C9040000}"/>
    <cellStyle name="Comma 2 2 4 2 2 2 4 2" xfId="7599" xr:uid="{00000000-0005-0000-0000-0000CA040000}"/>
    <cellStyle name="Comma 2 2 4 2 2 2 4 2 2" xfId="17206" xr:uid="{00000000-0005-0000-0000-0000CB040000}"/>
    <cellStyle name="Comma 2 2 4 2 2 2 4 2 2 2" xfId="36420" xr:uid="{191134BC-895A-4E62-9831-441862664AEF}"/>
    <cellStyle name="Comma 2 2 4 2 2 2 4 2 3" xfId="26813" xr:uid="{D2685760-3F83-4003-B219-5D29BB485F18}"/>
    <cellStyle name="Comma 2 2 4 2 2 2 4 3" xfId="12403" xr:uid="{00000000-0005-0000-0000-0000CC040000}"/>
    <cellStyle name="Comma 2 2 4 2 2 2 4 3 2" xfId="31617" xr:uid="{C391518C-C525-45DC-A48F-23E07670AB0B}"/>
    <cellStyle name="Comma 2 2 4 2 2 2 4 4" xfId="22010" xr:uid="{800D4F05-7E09-4E35-8F34-B9968746F8BE}"/>
    <cellStyle name="Comma 2 2 4 2 2 2 5" xfId="5198" xr:uid="{00000000-0005-0000-0000-0000CD040000}"/>
    <cellStyle name="Comma 2 2 4 2 2 2 5 2" xfId="14805" xr:uid="{00000000-0005-0000-0000-0000CE040000}"/>
    <cellStyle name="Comma 2 2 4 2 2 2 5 2 2" xfId="34019" xr:uid="{76BADB37-1FEE-486C-9411-17F7E20D6163}"/>
    <cellStyle name="Comma 2 2 4 2 2 2 5 3" xfId="24412" xr:uid="{0BB8DD94-8850-4BBE-A5CC-90492A5B523C}"/>
    <cellStyle name="Comma 2 2 4 2 2 2 6" xfId="10001" xr:uid="{00000000-0005-0000-0000-0000CF040000}"/>
    <cellStyle name="Comma 2 2 4 2 2 2 6 2" xfId="29215" xr:uid="{44C03C5B-A248-4412-B9EB-EE218EDDA8A9}"/>
    <cellStyle name="Comma 2 2 4 2 2 2 7" xfId="19608" xr:uid="{C2AA6B0A-AF07-49E9-B654-0EE4CE817E61}"/>
    <cellStyle name="Comma 2 2 4 2 2 3" xfId="590" xr:uid="{00000000-0005-0000-0000-0000D0040000}"/>
    <cellStyle name="Comma 2 2 4 2 2 3 2" xfId="1391" xr:uid="{00000000-0005-0000-0000-0000D1040000}"/>
    <cellStyle name="Comma 2 2 4 2 2 3 2 2" xfId="3796" xr:uid="{00000000-0005-0000-0000-0000D2040000}"/>
    <cellStyle name="Comma 2 2 4 2 2 3 2 2 2" xfId="8599" xr:uid="{00000000-0005-0000-0000-0000D3040000}"/>
    <cellStyle name="Comma 2 2 4 2 2 3 2 2 2 2" xfId="18206" xr:uid="{00000000-0005-0000-0000-0000D4040000}"/>
    <cellStyle name="Comma 2 2 4 2 2 3 2 2 2 2 2" xfId="37420" xr:uid="{FDCD9D9D-415C-4A56-82D1-E6BFCCFE6FAB}"/>
    <cellStyle name="Comma 2 2 4 2 2 3 2 2 2 3" xfId="27813" xr:uid="{1B45AF74-2ACC-4D91-8E9D-C6CD2B4CF73A}"/>
    <cellStyle name="Comma 2 2 4 2 2 3 2 2 3" xfId="13403" xr:uid="{00000000-0005-0000-0000-0000D5040000}"/>
    <cellStyle name="Comma 2 2 4 2 2 3 2 2 3 2" xfId="32617" xr:uid="{CD47A8B1-4C54-4997-9B6D-F2418BD7B7ED}"/>
    <cellStyle name="Comma 2 2 4 2 2 3 2 2 4" xfId="23010" xr:uid="{CB5C2980-C5FA-4467-8622-EE49A9DB34BB}"/>
    <cellStyle name="Comma 2 2 4 2 2 3 2 3" xfId="6198" xr:uid="{00000000-0005-0000-0000-0000D6040000}"/>
    <cellStyle name="Comma 2 2 4 2 2 3 2 3 2" xfId="15805" xr:uid="{00000000-0005-0000-0000-0000D7040000}"/>
    <cellStyle name="Comma 2 2 4 2 2 3 2 3 2 2" xfId="35019" xr:uid="{96EC14F3-8D75-4CC6-9341-64ADFBF7C128}"/>
    <cellStyle name="Comma 2 2 4 2 2 3 2 3 3" xfId="25412" xr:uid="{C5D74D3A-03A0-441D-A4AE-B1205D13704B}"/>
    <cellStyle name="Comma 2 2 4 2 2 3 2 4" xfId="11001" xr:uid="{00000000-0005-0000-0000-0000D8040000}"/>
    <cellStyle name="Comma 2 2 4 2 2 3 2 4 2" xfId="30215" xr:uid="{E5A06258-9456-48BC-951F-EF534F781812}"/>
    <cellStyle name="Comma 2 2 4 2 2 3 2 5" xfId="20608" xr:uid="{46DDF877-9583-44E0-9B16-BD570E50B217}"/>
    <cellStyle name="Comma 2 2 4 2 2 3 3" xfId="2191" xr:uid="{00000000-0005-0000-0000-0000D9040000}"/>
    <cellStyle name="Comma 2 2 4 2 2 3 3 2" xfId="4596" xr:uid="{00000000-0005-0000-0000-0000DA040000}"/>
    <cellStyle name="Comma 2 2 4 2 2 3 3 2 2" xfId="9399" xr:uid="{00000000-0005-0000-0000-0000DB040000}"/>
    <cellStyle name="Comma 2 2 4 2 2 3 3 2 2 2" xfId="19006" xr:uid="{00000000-0005-0000-0000-0000DC040000}"/>
    <cellStyle name="Comma 2 2 4 2 2 3 3 2 2 2 2" xfId="38220" xr:uid="{2BB56137-8C0C-4136-A405-085AAB14E411}"/>
    <cellStyle name="Comma 2 2 4 2 2 3 3 2 2 3" xfId="28613" xr:uid="{0DF2E600-E535-4C17-AD54-0176087920D0}"/>
    <cellStyle name="Comma 2 2 4 2 2 3 3 2 3" xfId="14203" xr:uid="{00000000-0005-0000-0000-0000DD040000}"/>
    <cellStyle name="Comma 2 2 4 2 2 3 3 2 3 2" xfId="33417" xr:uid="{CB78F3B7-460A-4567-A285-B9CA59AEEBB2}"/>
    <cellStyle name="Comma 2 2 4 2 2 3 3 2 4" xfId="23810" xr:uid="{25564E9B-B529-497C-8674-B5352FC4CC1C}"/>
    <cellStyle name="Comma 2 2 4 2 2 3 3 3" xfId="6998" xr:uid="{00000000-0005-0000-0000-0000DE040000}"/>
    <cellStyle name="Comma 2 2 4 2 2 3 3 3 2" xfId="16605" xr:uid="{00000000-0005-0000-0000-0000DF040000}"/>
    <cellStyle name="Comma 2 2 4 2 2 3 3 3 2 2" xfId="35819" xr:uid="{F3A3B356-926A-4177-851C-604A0D21FF88}"/>
    <cellStyle name="Comma 2 2 4 2 2 3 3 3 3" xfId="26212" xr:uid="{EE71A348-390F-4372-A199-3E38EF521D18}"/>
    <cellStyle name="Comma 2 2 4 2 2 3 3 4" xfId="11801" xr:uid="{00000000-0005-0000-0000-0000E0040000}"/>
    <cellStyle name="Comma 2 2 4 2 2 3 3 4 2" xfId="31015" xr:uid="{6BBB5E85-029C-4B35-AD05-49D1D82C8920}"/>
    <cellStyle name="Comma 2 2 4 2 2 3 3 5" xfId="21408" xr:uid="{977A73A2-F883-47E8-BE82-E571A13FDF9B}"/>
    <cellStyle name="Comma 2 2 4 2 2 3 4" xfId="2996" xr:uid="{00000000-0005-0000-0000-0000E1040000}"/>
    <cellStyle name="Comma 2 2 4 2 2 3 4 2" xfId="7799" xr:uid="{00000000-0005-0000-0000-0000E2040000}"/>
    <cellStyle name="Comma 2 2 4 2 2 3 4 2 2" xfId="17406" xr:uid="{00000000-0005-0000-0000-0000E3040000}"/>
    <cellStyle name="Comma 2 2 4 2 2 3 4 2 2 2" xfId="36620" xr:uid="{D0371FC8-366B-4C77-8CF0-F9452B7FEFB7}"/>
    <cellStyle name="Comma 2 2 4 2 2 3 4 2 3" xfId="27013" xr:uid="{937F7A70-6FD7-4086-BEBB-5EFC0843935F}"/>
    <cellStyle name="Comma 2 2 4 2 2 3 4 3" xfId="12603" xr:uid="{00000000-0005-0000-0000-0000E4040000}"/>
    <cellStyle name="Comma 2 2 4 2 2 3 4 3 2" xfId="31817" xr:uid="{50AAB1A1-E3F3-4267-8AB1-83FC388F3F17}"/>
    <cellStyle name="Comma 2 2 4 2 2 3 4 4" xfId="22210" xr:uid="{F6DC0331-855A-4733-8687-8CF1197A533E}"/>
    <cellStyle name="Comma 2 2 4 2 2 3 5" xfId="5398" xr:uid="{00000000-0005-0000-0000-0000E5040000}"/>
    <cellStyle name="Comma 2 2 4 2 2 3 5 2" xfId="15005" xr:uid="{00000000-0005-0000-0000-0000E6040000}"/>
    <cellStyle name="Comma 2 2 4 2 2 3 5 2 2" xfId="34219" xr:uid="{0AB4B7C7-DE3F-490B-8219-510686B419FF}"/>
    <cellStyle name="Comma 2 2 4 2 2 3 5 3" xfId="24612" xr:uid="{4AF32DC0-A24B-4228-885A-5EA9A4758BB4}"/>
    <cellStyle name="Comma 2 2 4 2 2 3 6" xfId="10201" xr:uid="{00000000-0005-0000-0000-0000E7040000}"/>
    <cellStyle name="Comma 2 2 4 2 2 3 6 2" xfId="29415" xr:uid="{B4F540E9-67CC-40E0-A0D3-3F9F4484BE69}"/>
    <cellStyle name="Comma 2 2 4 2 2 3 7" xfId="19808" xr:uid="{0F7119DE-A2B8-42D8-BCEA-34C445E39BC0}"/>
    <cellStyle name="Comma 2 2 4 2 2 4" xfId="790" xr:uid="{00000000-0005-0000-0000-0000E8040000}"/>
    <cellStyle name="Comma 2 2 4 2 2 4 2" xfId="1591" xr:uid="{00000000-0005-0000-0000-0000E9040000}"/>
    <cellStyle name="Comma 2 2 4 2 2 4 2 2" xfId="3996" xr:uid="{00000000-0005-0000-0000-0000EA040000}"/>
    <cellStyle name="Comma 2 2 4 2 2 4 2 2 2" xfId="8799" xr:uid="{00000000-0005-0000-0000-0000EB040000}"/>
    <cellStyle name="Comma 2 2 4 2 2 4 2 2 2 2" xfId="18406" xr:uid="{00000000-0005-0000-0000-0000EC040000}"/>
    <cellStyle name="Comma 2 2 4 2 2 4 2 2 2 2 2" xfId="37620" xr:uid="{372E8A1A-2DC2-4109-B2DE-FB7900C16C7A}"/>
    <cellStyle name="Comma 2 2 4 2 2 4 2 2 2 3" xfId="28013" xr:uid="{D2396293-EEB7-4981-8D3A-ABF3AE2D1B55}"/>
    <cellStyle name="Comma 2 2 4 2 2 4 2 2 3" xfId="13603" xr:uid="{00000000-0005-0000-0000-0000ED040000}"/>
    <cellStyle name="Comma 2 2 4 2 2 4 2 2 3 2" xfId="32817" xr:uid="{BDBCFA90-BD6F-4FEC-A9EA-457267C53401}"/>
    <cellStyle name="Comma 2 2 4 2 2 4 2 2 4" xfId="23210" xr:uid="{FC3F865D-C351-4483-B9C8-FDE1F23F6375}"/>
    <cellStyle name="Comma 2 2 4 2 2 4 2 3" xfId="6398" xr:uid="{00000000-0005-0000-0000-0000EE040000}"/>
    <cellStyle name="Comma 2 2 4 2 2 4 2 3 2" xfId="16005" xr:uid="{00000000-0005-0000-0000-0000EF040000}"/>
    <cellStyle name="Comma 2 2 4 2 2 4 2 3 2 2" xfId="35219" xr:uid="{6DEBEAB2-FBC8-4A7A-8AEF-88B3F426059E}"/>
    <cellStyle name="Comma 2 2 4 2 2 4 2 3 3" xfId="25612" xr:uid="{084A566B-664E-4187-AB27-04C3E90381B1}"/>
    <cellStyle name="Comma 2 2 4 2 2 4 2 4" xfId="11201" xr:uid="{00000000-0005-0000-0000-0000F0040000}"/>
    <cellStyle name="Comma 2 2 4 2 2 4 2 4 2" xfId="30415" xr:uid="{4DCDB668-7E80-4961-A976-7D3AF5C83644}"/>
    <cellStyle name="Comma 2 2 4 2 2 4 2 5" xfId="20808" xr:uid="{93535C48-BBD4-4A99-B3C0-291370EF791D}"/>
    <cellStyle name="Comma 2 2 4 2 2 4 3" xfId="2391" xr:uid="{00000000-0005-0000-0000-0000F1040000}"/>
    <cellStyle name="Comma 2 2 4 2 2 4 3 2" xfId="4796" xr:uid="{00000000-0005-0000-0000-0000F2040000}"/>
    <cellStyle name="Comma 2 2 4 2 2 4 3 2 2" xfId="9599" xr:uid="{00000000-0005-0000-0000-0000F3040000}"/>
    <cellStyle name="Comma 2 2 4 2 2 4 3 2 2 2" xfId="19206" xr:uid="{00000000-0005-0000-0000-0000F4040000}"/>
    <cellStyle name="Comma 2 2 4 2 2 4 3 2 2 2 2" xfId="38420" xr:uid="{F02EE30F-E45A-41ED-B272-13AF5E876B21}"/>
    <cellStyle name="Comma 2 2 4 2 2 4 3 2 2 3" xfId="28813" xr:uid="{6AC37FF4-AEE0-4062-A507-A2137AFD3879}"/>
    <cellStyle name="Comma 2 2 4 2 2 4 3 2 3" xfId="14403" xr:uid="{00000000-0005-0000-0000-0000F5040000}"/>
    <cellStyle name="Comma 2 2 4 2 2 4 3 2 3 2" xfId="33617" xr:uid="{28320D29-70EB-4F77-800F-4159A9C5481F}"/>
    <cellStyle name="Comma 2 2 4 2 2 4 3 2 4" xfId="24010" xr:uid="{A472F900-79E8-463B-A52F-ED456CF2AF30}"/>
    <cellStyle name="Comma 2 2 4 2 2 4 3 3" xfId="7198" xr:uid="{00000000-0005-0000-0000-0000F6040000}"/>
    <cellStyle name="Comma 2 2 4 2 2 4 3 3 2" xfId="16805" xr:uid="{00000000-0005-0000-0000-0000F7040000}"/>
    <cellStyle name="Comma 2 2 4 2 2 4 3 3 2 2" xfId="36019" xr:uid="{6C5D0C0E-6083-408C-BF5C-69138F24A2A1}"/>
    <cellStyle name="Comma 2 2 4 2 2 4 3 3 3" xfId="26412" xr:uid="{1A9619D7-B52A-48AB-AE3C-C0D3C1B0C28C}"/>
    <cellStyle name="Comma 2 2 4 2 2 4 3 4" xfId="12001" xr:uid="{00000000-0005-0000-0000-0000F8040000}"/>
    <cellStyle name="Comma 2 2 4 2 2 4 3 4 2" xfId="31215" xr:uid="{78249D67-6278-46C7-9D03-766914507FD8}"/>
    <cellStyle name="Comma 2 2 4 2 2 4 3 5" xfId="21608" xr:uid="{46F281AF-E39A-4E2E-94D5-C54E88EFBF49}"/>
    <cellStyle name="Comma 2 2 4 2 2 4 4" xfId="3196" xr:uid="{00000000-0005-0000-0000-0000F9040000}"/>
    <cellStyle name="Comma 2 2 4 2 2 4 4 2" xfId="7999" xr:uid="{00000000-0005-0000-0000-0000FA040000}"/>
    <cellStyle name="Comma 2 2 4 2 2 4 4 2 2" xfId="17606" xr:uid="{00000000-0005-0000-0000-0000FB040000}"/>
    <cellStyle name="Comma 2 2 4 2 2 4 4 2 2 2" xfId="36820" xr:uid="{52E4A9CF-EA25-43D3-8780-E2A9363EEB33}"/>
    <cellStyle name="Comma 2 2 4 2 2 4 4 2 3" xfId="27213" xr:uid="{6AF97718-A8C2-475C-A84B-49F71BC5C294}"/>
    <cellStyle name="Comma 2 2 4 2 2 4 4 3" xfId="12803" xr:uid="{00000000-0005-0000-0000-0000FC040000}"/>
    <cellStyle name="Comma 2 2 4 2 2 4 4 3 2" xfId="32017" xr:uid="{8E9DEACA-5F3D-48EA-A8DD-A9E14DF4D2FA}"/>
    <cellStyle name="Comma 2 2 4 2 2 4 4 4" xfId="22410" xr:uid="{088F452A-DEC9-479F-842C-C50397ECC710}"/>
    <cellStyle name="Comma 2 2 4 2 2 4 5" xfId="5598" xr:uid="{00000000-0005-0000-0000-0000FD040000}"/>
    <cellStyle name="Comma 2 2 4 2 2 4 5 2" xfId="15205" xr:uid="{00000000-0005-0000-0000-0000FE040000}"/>
    <cellStyle name="Comma 2 2 4 2 2 4 5 2 2" xfId="34419" xr:uid="{2FD4DF8F-429B-40C4-A0DC-F07B0A4CCC51}"/>
    <cellStyle name="Comma 2 2 4 2 2 4 5 3" xfId="24812" xr:uid="{40B67016-EBE6-48F1-863B-5FF756A35CF5}"/>
    <cellStyle name="Comma 2 2 4 2 2 4 6" xfId="10401" xr:uid="{00000000-0005-0000-0000-0000FF040000}"/>
    <cellStyle name="Comma 2 2 4 2 2 4 6 2" xfId="29615" xr:uid="{3EBA925D-EC31-4441-B78F-2F43DBD5F51C}"/>
    <cellStyle name="Comma 2 2 4 2 2 4 7" xfId="20008" xr:uid="{0DEDC08C-B097-4E20-8816-5DA9DC01FA77}"/>
    <cellStyle name="Comma 2 2 4 2 2 5" xfId="991" xr:uid="{00000000-0005-0000-0000-000000050000}"/>
    <cellStyle name="Comma 2 2 4 2 2 5 2" xfId="3396" xr:uid="{00000000-0005-0000-0000-000001050000}"/>
    <cellStyle name="Comma 2 2 4 2 2 5 2 2" xfId="8199" xr:uid="{00000000-0005-0000-0000-000002050000}"/>
    <cellStyle name="Comma 2 2 4 2 2 5 2 2 2" xfId="17806" xr:uid="{00000000-0005-0000-0000-000003050000}"/>
    <cellStyle name="Comma 2 2 4 2 2 5 2 2 2 2" xfId="37020" xr:uid="{358168EB-369B-4DB7-ACF9-C75A50164E10}"/>
    <cellStyle name="Comma 2 2 4 2 2 5 2 2 3" xfId="27413" xr:uid="{E6F2823A-76C6-4549-8559-9C99A83F97B2}"/>
    <cellStyle name="Comma 2 2 4 2 2 5 2 3" xfId="13003" xr:uid="{00000000-0005-0000-0000-000004050000}"/>
    <cellStyle name="Comma 2 2 4 2 2 5 2 3 2" xfId="32217" xr:uid="{3640A168-556C-4784-9491-2D7CF2E51108}"/>
    <cellStyle name="Comma 2 2 4 2 2 5 2 4" xfId="22610" xr:uid="{F88494B0-4EF4-4C51-BFC1-D9C51305B5C3}"/>
    <cellStyle name="Comma 2 2 4 2 2 5 3" xfId="5798" xr:uid="{00000000-0005-0000-0000-000005050000}"/>
    <cellStyle name="Comma 2 2 4 2 2 5 3 2" xfId="15405" xr:uid="{00000000-0005-0000-0000-000006050000}"/>
    <cellStyle name="Comma 2 2 4 2 2 5 3 2 2" xfId="34619" xr:uid="{2A20F0BA-5236-4D54-A3FF-C03FB1899057}"/>
    <cellStyle name="Comma 2 2 4 2 2 5 3 3" xfId="25012" xr:uid="{5825B47D-5992-485C-ACCC-7A1AE375DBC2}"/>
    <cellStyle name="Comma 2 2 4 2 2 5 4" xfId="10601" xr:uid="{00000000-0005-0000-0000-000007050000}"/>
    <cellStyle name="Comma 2 2 4 2 2 5 4 2" xfId="29815" xr:uid="{047D455F-5A01-4D00-8E5D-30AA56B10A13}"/>
    <cellStyle name="Comma 2 2 4 2 2 5 5" xfId="20208" xr:uid="{12554D79-F4B9-478F-9012-0BB5B9D44B2E}"/>
    <cellStyle name="Comma 2 2 4 2 2 6" xfId="1791" xr:uid="{00000000-0005-0000-0000-000008050000}"/>
    <cellStyle name="Comma 2 2 4 2 2 6 2" xfId="4196" xr:uid="{00000000-0005-0000-0000-000009050000}"/>
    <cellStyle name="Comma 2 2 4 2 2 6 2 2" xfId="8999" xr:uid="{00000000-0005-0000-0000-00000A050000}"/>
    <cellStyle name="Comma 2 2 4 2 2 6 2 2 2" xfId="18606" xr:uid="{00000000-0005-0000-0000-00000B050000}"/>
    <cellStyle name="Comma 2 2 4 2 2 6 2 2 2 2" xfId="37820" xr:uid="{256D091A-3F09-49B6-8916-C5BEF1BAB943}"/>
    <cellStyle name="Comma 2 2 4 2 2 6 2 2 3" xfId="28213" xr:uid="{8A4FF1ED-022B-4523-9832-1090091DDAE7}"/>
    <cellStyle name="Comma 2 2 4 2 2 6 2 3" xfId="13803" xr:uid="{00000000-0005-0000-0000-00000C050000}"/>
    <cellStyle name="Comma 2 2 4 2 2 6 2 3 2" xfId="33017" xr:uid="{C1D11FFE-5C63-4C44-9322-4EB203D8F7D4}"/>
    <cellStyle name="Comma 2 2 4 2 2 6 2 4" xfId="23410" xr:uid="{DD78DAFA-5C2A-43A6-A729-52665FC1E699}"/>
    <cellStyle name="Comma 2 2 4 2 2 6 3" xfId="6598" xr:uid="{00000000-0005-0000-0000-00000D050000}"/>
    <cellStyle name="Comma 2 2 4 2 2 6 3 2" xfId="16205" xr:uid="{00000000-0005-0000-0000-00000E050000}"/>
    <cellStyle name="Comma 2 2 4 2 2 6 3 2 2" xfId="35419" xr:uid="{55EA6C24-04BF-4456-AB40-8140CD3FF9E2}"/>
    <cellStyle name="Comma 2 2 4 2 2 6 3 3" xfId="25812" xr:uid="{A6AA054D-4004-425A-995F-F0622B9482D6}"/>
    <cellStyle name="Comma 2 2 4 2 2 6 4" xfId="11401" xr:uid="{00000000-0005-0000-0000-00000F050000}"/>
    <cellStyle name="Comma 2 2 4 2 2 6 4 2" xfId="30615" xr:uid="{598F6F20-ECA1-4923-8E4E-75F730CDAB90}"/>
    <cellStyle name="Comma 2 2 4 2 2 6 5" xfId="21008" xr:uid="{8F40F736-88CB-41A0-B732-8B84A56F8A9F}"/>
    <cellStyle name="Comma 2 2 4 2 2 7" xfId="2596" xr:uid="{00000000-0005-0000-0000-000010050000}"/>
    <cellStyle name="Comma 2 2 4 2 2 7 2" xfId="7399" xr:uid="{00000000-0005-0000-0000-000011050000}"/>
    <cellStyle name="Comma 2 2 4 2 2 7 2 2" xfId="17006" xr:uid="{00000000-0005-0000-0000-000012050000}"/>
    <cellStyle name="Comma 2 2 4 2 2 7 2 2 2" xfId="36220" xr:uid="{44909DF6-E80D-400C-9851-E6EC70D6F75A}"/>
    <cellStyle name="Comma 2 2 4 2 2 7 2 3" xfId="26613" xr:uid="{3BDDFAAA-5FB0-4E84-98CD-B2863EA8EDB4}"/>
    <cellStyle name="Comma 2 2 4 2 2 7 3" xfId="12203" xr:uid="{00000000-0005-0000-0000-000013050000}"/>
    <cellStyle name="Comma 2 2 4 2 2 7 3 2" xfId="31417" xr:uid="{8DE69BFD-7074-4AAE-A87A-6DE1D9337433}"/>
    <cellStyle name="Comma 2 2 4 2 2 7 4" xfId="21810" xr:uid="{F82FDA0B-B108-40CF-ADE4-FB71CD057CD4}"/>
    <cellStyle name="Comma 2 2 4 2 2 8" xfId="4998" xr:uid="{00000000-0005-0000-0000-000014050000}"/>
    <cellStyle name="Comma 2 2 4 2 2 8 2" xfId="14605" xr:uid="{00000000-0005-0000-0000-000015050000}"/>
    <cellStyle name="Comma 2 2 4 2 2 8 2 2" xfId="33819" xr:uid="{49DB279C-D27F-42AC-BCCA-FC78682739D6}"/>
    <cellStyle name="Comma 2 2 4 2 2 8 3" xfId="24212" xr:uid="{972092A8-92D0-4E5E-96A2-674B187C5BA3}"/>
    <cellStyle name="Comma 2 2 4 2 2 9" xfId="9801" xr:uid="{00000000-0005-0000-0000-000016050000}"/>
    <cellStyle name="Comma 2 2 4 2 2 9 2" xfId="29015" xr:uid="{303F925C-F1D9-464A-AA23-5DEF6F49CA18}"/>
    <cellStyle name="Comma 2 2 4 2 3" xfId="290" xr:uid="{00000000-0005-0000-0000-000017050000}"/>
    <cellStyle name="Comma 2 2 4 2 3 2" xfId="1091" xr:uid="{00000000-0005-0000-0000-000018050000}"/>
    <cellStyle name="Comma 2 2 4 2 3 2 2" xfId="3496" xr:uid="{00000000-0005-0000-0000-000019050000}"/>
    <cellStyle name="Comma 2 2 4 2 3 2 2 2" xfId="8299" xr:uid="{00000000-0005-0000-0000-00001A050000}"/>
    <cellStyle name="Comma 2 2 4 2 3 2 2 2 2" xfId="17906" xr:uid="{00000000-0005-0000-0000-00001B050000}"/>
    <cellStyle name="Comma 2 2 4 2 3 2 2 2 2 2" xfId="37120" xr:uid="{5FCE5267-C689-4D0B-9563-847BBF817293}"/>
    <cellStyle name="Comma 2 2 4 2 3 2 2 2 3" xfId="27513" xr:uid="{FCFEED3A-140F-4522-84F8-809D3E086B4F}"/>
    <cellStyle name="Comma 2 2 4 2 3 2 2 3" xfId="13103" xr:uid="{00000000-0005-0000-0000-00001C050000}"/>
    <cellStyle name="Comma 2 2 4 2 3 2 2 3 2" xfId="32317" xr:uid="{DFBC2FB1-9028-48B5-9280-A1451C3F5297}"/>
    <cellStyle name="Comma 2 2 4 2 3 2 2 4" xfId="22710" xr:uid="{D2D77CB8-BB94-493B-80D9-AE3566C92D94}"/>
    <cellStyle name="Comma 2 2 4 2 3 2 3" xfId="5898" xr:uid="{00000000-0005-0000-0000-00001D050000}"/>
    <cellStyle name="Comma 2 2 4 2 3 2 3 2" xfId="15505" xr:uid="{00000000-0005-0000-0000-00001E050000}"/>
    <cellStyle name="Comma 2 2 4 2 3 2 3 2 2" xfId="34719" xr:uid="{4D4E96A5-D06B-4EBB-A371-6C4002B5E984}"/>
    <cellStyle name="Comma 2 2 4 2 3 2 3 3" xfId="25112" xr:uid="{E30F2CC0-9414-44C0-B55A-36F79E3BCCF5}"/>
    <cellStyle name="Comma 2 2 4 2 3 2 4" xfId="10701" xr:uid="{00000000-0005-0000-0000-00001F050000}"/>
    <cellStyle name="Comma 2 2 4 2 3 2 4 2" xfId="29915" xr:uid="{C798A819-4CC6-4591-B04A-9884F65383C1}"/>
    <cellStyle name="Comma 2 2 4 2 3 2 5" xfId="20308" xr:uid="{C06FE21D-0617-40DB-B024-42BB71DA7656}"/>
    <cellStyle name="Comma 2 2 4 2 3 3" xfId="1891" xr:uid="{00000000-0005-0000-0000-000020050000}"/>
    <cellStyle name="Comma 2 2 4 2 3 3 2" xfId="4296" xr:uid="{00000000-0005-0000-0000-000021050000}"/>
    <cellStyle name="Comma 2 2 4 2 3 3 2 2" xfId="9099" xr:uid="{00000000-0005-0000-0000-000022050000}"/>
    <cellStyle name="Comma 2 2 4 2 3 3 2 2 2" xfId="18706" xr:uid="{00000000-0005-0000-0000-000023050000}"/>
    <cellStyle name="Comma 2 2 4 2 3 3 2 2 2 2" xfId="37920" xr:uid="{11845946-3AFC-40E1-8619-FF257A3E15DF}"/>
    <cellStyle name="Comma 2 2 4 2 3 3 2 2 3" xfId="28313" xr:uid="{FACFB0E9-D826-4149-B637-3D7D9FD73214}"/>
    <cellStyle name="Comma 2 2 4 2 3 3 2 3" xfId="13903" xr:uid="{00000000-0005-0000-0000-000024050000}"/>
    <cellStyle name="Comma 2 2 4 2 3 3 2 3 2" xfId="33117" xr:uid="{34FA992A-EAFE-4D89-A13D-AD6177EFFCDA}"/>
    <cellStyle name="Comma 2 2 4 2 3 3 2 4" xfId="23510" xr:uid="{95EF7F84-4E96-45B4-A7A9-9F8DAF1AA528}"/>
    <cellStyle name="Comma 2 2 4 2 3 3 3" xfId="6698" xr:uid="{00000000-0005-0000-0000-000025050000}"/>
    <cellStyle name="Comma 2 2 4 2 3 3 3 2" xfId="16305" xr:uid="{00000000-0005-0000-0000-000026050000}"/>
    <cellStyle name="Comma 2 2 4 2 3 3 3 2 2" xfId="35519" xr:uid="{4795D1E0-91BF-4FDF-8162-D3AAD5BA0E9C}"/>
    <cellStyle name="Comma 2 2 4 2 3 3 3 3" xfId="25912" xr:uid="{BE43D85B-7EBA-4D6E-99BE-BF09D23BF020}"/>
    <cellStyle name="Comma 2 2 4 2 3 3 4" xfId="11501" xr:uid="{00000000-0005-0000-0000-000027050000}"/>
    <cellStyle name="Comma 2 2 4 2 3 3 4 2" xfId="30715" xr:uid="{5A3B984C-DF12-4FA8-B2EC-F380CF27691F}"/>
    <cellStyle name="Comma 2 2 4 2 3 3 5" xfId="21108" xr:uid="{FADC7927-ECDC-4FB5-B068-F937AB512045}"/>
    <cellStyle name="Comma 2 2 4 2 3 4" xfId="2696" xr:uid="{00000000-0005-0000-0000-000028050000}"/>
    <cellStyle name="Comma 2 2 4 2 3 4 2" xfId="7499" xr:uid="{00000000-0005-0000-0000-000029050000}"/>
    <cellStyle name="Comma 2 2 4 2 3 4 2 2" xfId="17106" xr:uid="{00000000-0005-0000-0000-00002A050000}"/>
    <cellStyle name="Comma 2 2 4 2 3 4 2 2 2" xfId="36320" xr:uid="{A7FF420A-6109-4D2E-8029-8CB68FB5AE02}"/>
    <cellStyle name="Comma 2 2 4 2 3 4 2 3" xfId="26713" xr:uid="{A390FD83-6B51-4F61-9172-42BC0237BCD2}"/>
    <cellStyle name="Comma 2 2 4 2 3 4 3" xfId="12303" xr:uid="{00000000-0005-0000-0000-00002B050000}"/>
    <cellStyle name="Comma 2 2 4 2 3 4 3 2" xfId="31517" xr:uid="{4DF145AA-8847-45CD-A75E-C6B76BC22739}"/>
    <cellStyle name="Comma 2 2 4 2 3 4 4" xfId="21910" xr:uid="{A3016D57-BC7E-4EE6-8FCB-FBB77569F4EE}"/>
    <cellStyle name="Comma 2 2 4 2 3 5" xfId="5098" xr:uid="{00000000-0005-0000-0000-00002C050000}"/>
    <cellStyle name="Comma 2 2 4 2 3 5 2" xfId="14705" xr:uid="{00000000-0005-0000-0000-00002D050000}"/>
    <cellStyle name="Comma 2 2 4 2 3 5 2 2" xfId="33919" xr:uid="{733FDBF1-216F-411A-8513-C4B963F7AB36}"/>
    <cellStyle name="Comma 2 2 4 2 3 5 3" xfId="24312" xr:uid="{34AD5858-D9E2-4AD8-B39E-7ED0ABD598CA}"/>
    <cellStyle name="Comma 2 2 4 2 3 6" xfId="9901" xr:uid="{00000000-0005-0000-0000-00002E050000}"/>
    <cellStyle name="Comma 2 2 4 2 3 6 2" xfId="29115" xr:uid="{0EAE5E47-3403-4B08-A21D-8A5D6CC216A4}"/>
    <cellStyle name="Comma 2 2 4 2 3 7" xfId="19508" xr:uid="{4F28FA6C-39F8-4DB2-ADDF-10972DA65A24}"/>
    <cellStyle name="Comma 2 2 4 2 4" xfId="490" xr:uid="{00000000-0005-0000-0000-00002F050000}"/>
    <cellStyle name="Comma 2 2 4 2 4 2" xfId="1291" xr:uid="{00000000-0005-0000-0000-000030050000}"/>
    <cellStyle name="Comma 2 2 4 2 4 2 2" xfId="3696" xr:uid="{00000000-0005-0000-0000-000031050000}"/>
    <cellStyle name="Comma 2 2 4 2 4 2 2 2" xfId="8499" xr:uid="{00000000-0005-0000-0000-000032050000}"/>
    <cellStyle name="Comma 2 2 4 2 4 2 2 2 2" xfId="18106" xr:uid="{00000000-0005-0000-0000-000033050000}"/>
    <cellStyle name="Comma 2 2 4 2 4 2 2 2 2 2" xfId="37320" xr:uid="{D7B45740-CB48-4AC3-AE81-9B9BF0F00493}"/>
    <cellStyle name="Comma 2 2 4 2 4 2 2 2 3" xfId="27713" xr:uid="{EE897721-68B0-44DE-BCA8-2A155D950D20}"/>
    <cellStyle name="Comma 2 2 4 2 4 2 2 3" xfId="13303" xr:uid="{00000000-0005-0000-0000-000034050000}"/>
    <cellStyle name="Comma 2 2 4 2 4 2 2 3 2" xfId="32517" xr:uid="{4A026E8F-1CD4-48AB-AB1B-B17A41E5418A}"/>
    <cellStyle name="Comma 2 2 4 2 4 2 2 4" xfId="22910" xr:uid="{211FB0F6-6338-423F-9BBD-861940AF0D28}"/>
    <cellStyle name="Comma 2 2 4 2 4 2 3" xfId="6098" xr:uid="{00000000-0005-0000-0000-000035050000}"/>
    <cellStyle name="Comma 2 2 4 2 4 2 3 2" xfId="15705" xr:uid="{00000000-0005-0000-0000-000036050000}"/>
    <cellStyle name="Comma 2 2 4 2 4 2 3 2 2" xfId="34919" xr:uid="{3C18C5D1-94EB-471C-94C2-1A4627F941F8}"/>
    <cellStyle name="Comma 2 2 4 2 4 2 3 3" xfId="25312" xr:uid="{BED3200E-3300-4724-9FE7-493A1AAB7743}"/>
    <cellStyle name="Comma 2 2 4 2 4 2 4" xfId="10901" xr:uid="{00000000-0005-0000-0000-000037050000}"/>
    <cellStyle name="Comma 2 2 4 2 4 2 4 2" xfId="30115" xr:uid="{11216D69-E62D-405D-91ED-F059F5C12ECA}"/>
    <cellStyle name="Comma 2 2 4 2 4 2 5" xfId="20508" xr:uid="{1069FDDB-89F0-4465-90DD-DDEAE6C049E7}"/>
    <cellStyle name="Comma 2 2 4 2 4 3" xfId="2091" xr:uid="{00000000-0005-0000-0000-000038050000}"/>
    <cellStyle name="Comma 2 2 4 2 4 3 2" xfId="4496" xr:uid="{00000000-0005-0000-0000-000039050000}"/>
    <cellStyle name="Comma 2 2 4 2 4 3 2 2" xfId="9299" xr:uid="{00000000-0005-0000-0000-00003A050000}"/>
    <cellStyle name="Comma 2 2 4 2 4 3 2 2 2" xfId="18906" xr:uid="{00000000-0005-0000-0000-00003B050000}"/>
    <cellStyle name="Comma 2 2 4 2 4 3 2 2 2 2" xfId="38120" xr:uid="{9740BED9-D1D1-43CD-9E09-F42C9C113A28}"/>
    <cellStyle name="Comma 2 2 4 2 4 3 2 2 3" xfId="28513" xr:uid="{2245C846-E8D9-4CB3-84CE-B9C969482D05}"/>
    <cellStyle name="Comma 2 2 4 2 4 3 2 3" xfId="14103" xr:uid="{00000000-0005-0000-0000-00003C050000}"/>
    <cellStyle name="Comma 2 2 4 2 4 3 2 3 2" xfId="33317" xr:uid="{E14C7475-C9ED-4C2D-887C-F6B51FACD0BF}"/>
    <cellStyle name="Comma 2 2 4 2 4 3 2 4" xfId="23710" xr:uid="{79F2B5A9-8445-4B08-BCF4-7DA4B0A4EDC9}"/>
    <cellStyle name="Comma 2 2 4 2 4 3 3" xfId="6898" xr:uid="{00000000-0005-0000-0000-00003D050000}"/>
    <cellStyle name="Comma 2 2 4 2 4 3 3 2" xfId="16505" xr:uid="{00000000-0005-0000-0000-00003E050000}"/>
    <cellStyle name="Comma 2 2 4 2 4 3 3 2 2" xfId="35719" xr:uid="{D5B42B64-5183-4323-A1E7-CC29E87BB2FB}"/>
    <cellStyle name="Comma 2 2 4 2 4 3 3 3" xfId="26112" xr:uid="{BE8F05E2-16C5-4530-94D9-8F7FACA48FC2}"/>
    <cellStyle name="Comma 2 2 4 2 4 3 4" xfId="11701" xr:uid="{00000000-0005-0000-0000-00003F050000}"/>
    <cellStyle name="Comma 2 2 4 2 4 3 4 2" xfId="30915" xr:uid="{B6B0E6A2-693E-4FDA-9448-ECC95F3FC313}"/>
    <cellStyle name="Comma 2 2 4 2 4 3 5" xfId="21308" xr:uid="{71E379D7-7E25-4B4E-9030-5B5785B5917D}"/>
    <cellStyle name="Comma 2 2 4 2 4 4" xfId="2896" xr:uid="{00000000-0005-0000-0000-000040050000}"/>
    <cellStyle name="Comma 2 2 4 2 4 4 2" xfId="7699" xr:uid="{00000000-0005-0000-0000-000041050000}"/>
    <cellStyle name="Comma 2 2 4 2 4 4 2 2" xfId="17306" xr:uid="{00000000-0005-0000-0000-000042050000}"/>
    <cellStyle name="Comma 2 2 4 2 4 4 2 2 2" xfId="36520" xr:uid="{6FCFA2BB-AAAB-4FD6-8DDE-651A0B00D2FC}"/>
    <cellStyle name="Comma 2 2 4 2 4 4 2 3" xfId="26913" xr:uid="{34C42EB9-7DB9-4814-BAEF-E3F42CFF3F75}"/>
    <cellStyle name="Comma 2 2 4 2 4 4 3" xfId="12503" xr:uid="{00000000-0005-0000-0000-000043050000}"/>
    <cellStyle name="Comma 2 2 4 2 4 4 3 2" xfId="31717" xr:uid="{D19A4224-5E66-46BB-8C98-598FA47027F6}"/>
    <cellStyle name="Comma 2 2 4 2 4 4 4" xfId="22110" xr:uid="{C4415AE7-B4A2-4D5B-BAFC-1DC17C95CA00}"/>
    <cellStyle name="Comma 2 2 4 2 4 5" xfId="5298" xr:uid="{00000000-0005-0000-0000-000044050000}"/>
    <cellStyle name="Comma 2 2 4 2 4 5 2" xfId="14905" xr:uid="{00000000-0005-0000-0000-000045050000}"/>
    <cellStyle name="Comma 2 2 4 2 4 5 2 2" xfId="34119" xr:uid="{1F10BE01-3E32-4C53-A3BF-C109BE5FE6CD}"/>
    <cellStyle name="Comma 2 2 4 2 4 5 3" xfId="24512" xr:uid="{FA57CB40-F8DE-4286-B2C3-5646EA71A6F3}"/>
    <cellStyle name="Comma 2 2 4 2 4 6" xfId="10101" xr:uid="{00000000-0005-0000-0000-000046050000}"/>
    <cellStyle name="Comma 2 2 4 2 4 6 2" xfId="29315" xr:uid="{E5A96FFD-4588-471D-ADD7-65DEC2326590}"/>
    <cellStyle name="Comma 2 2 4 2 4 7" xfId="19708" xr:uid="{BA557318-32B5-400B-B30C-6BEA44B26740}"/>
    <cellStyle name="Comma 2 2 4 2 5" xfId="690" xr:uid="{00000000-0005-0000-0000-000047050000}"/>
    <cellStyle name="Comma 2 2 4 2 5 2" xfId="1491" xr:uid="{00000000-0005-0000-0000-000048050000}"/>
    <cellStyle name="Comma 2 2 4 2 5 2 2" xfId="3896" xr:uid="{00000000-0005-0000-0000-000049050000}"/>
    <cellStyle name="Comma 2 2 4 2 5 2 2 2" xfId="8699" xr:uid="{00000000-0005-0000-0000-00004A050000}"/>
    <cellStyle name="Comma 2 2 4 2 5 2 2 2 2" xfId="18306" xr:uid="{00000000-0005-0000-0000-00004B050000}"/>
    <cellStyle name="Comma 2 2 4 2 5 2 2 2 2 2" xfId="37520" xr:uid="{912BF285-2CB3-4EE3-BF75-9C145E8DDA49}"/>
    <cellStyle name="Comma 2 2 4 2 5 2 2 2 3" xfId="27913" xr:uid="{E87C274D-07E2-410C-B20C-B5EA8B051A27}"/>
    <cellStyle name="Comma 2 2 4 2 5 2 2 3" xfId="13503" xr:uid="{00000000-0005-0000-0000-00004C050000}"/>
    <cellStyle name="Comma 2 2 4 2 5 2 2 3 2" xfId="32717" xr:uid="{7986939D-F68E-4086-AB39-E34A47E321EE}"/>
    <cellStyle name="Comma 2 2 4 2 5 2 2 4" xfId="23110" xr:uid="{5D003C88-1E98-4662-AE7D-9BB6CB931289}"/>
    <cellStyle name="Comma 2 2 4 2 5 2 3" xfId="6298" xr:uid="{00000000-0005-0000-0000-00004D050000}"/>
    <cellStyle name="Comma 2 2 4 2 5 2 3 2" xfId="15905" xr:uid="{00000000-0005-0000-0000-00004E050000}"/>
    <cellStyle name="Comma 2 2 4 2 5 2 3 2 2" xfId="35119" xr:uid="{00465263-D128-4E96-BF24-1DE81191B2A2}"/>
    <cellStyle name="Comma 2 2 4 2 5 2 3 3" xfId="25512" xr:uid="{24E66EA0-A17A-4845-B7E6-A450384B41A9}"/>
    <cellStyle name="Comma 2 2 4 2 5 2 4" xfId="11101" xr:uid="{00000000-0005-0000-0000-00004F050000}"/>
    <cellStyle name="Comma 2 2 4 2 5 2 4 2" xfId="30315" xr:uid="{6DD6688B-4069-4A2D-84B9-7BB986797FC8}"/>
    <cellStyle name="Comma 2 2 4 2 5 2 5" xfId="20708" xr:uid="{72B4B9A3-2AD7-42ED-9E0A-3C3135E648F9}"/>
    <cellStyle name="Comma 2 2 4 2 5 3" xfId="2291" xr:uid="{00000000-0005-0000-0000-000050050000}"/>
    <cellStyle name="Comma 2 2 4 2 5 3 2" xfId="4696" xr:uid="{00000000-0005-0000-0000-000051050000}"/>
    <cellStyle name="Comma 2 2 4 2 5 3 2 2" xfId="9499" xr:uid="{00000000-0005-0000-0000-000052050000}"/>
    <cellStyle name="Comma 2 2 4 2 5 3 2 2 2" xfId="19106" xr:uid="{00000000-0005-0000-0000-000053050000}"/>
    <cellStyle name="Comma 2 2 4 2 5 3 2 2 2 2" xfId="38320" xr:uid="{64155556-D8C1-4208-B455-2A351CF6539E}"/>
    <cellStyle name="Comma 2 2 4 2 5 3 2 2 3" xfId="28713" xr:uid="{C83F2D1E-4C90-418A-8C33-783BCEDD9D65}"/>
    <cellStyle name="Comma 2 2 4 2 5 3 2 3" xfId="14303" xr:uid="{00000000-0005-0000-0000-000054050000}"/>
    <cellStyle name="Comma 2 2 4 2 5 3 2 3 2" xfId="33517" xr:uid="{F142B7FD-7407-4326-B78B-48A4594332BC}"/>
    <cellStyle name="Comma 2 2 4 2 5 3 2 4" xfId="23910" xr:uid="{6B72EAFA-6AB1-49FF-90AA-DB224A30834B}"/>
    <cellStyle name="Comma 2 2 4 2 5 3 3" xfId="7098" xr:uid="{00000000-0005-0000-0000-000055050000}"/>
    <cellStyle name="Comma 2 2 4 2 5 3 3 2" xfId="16705" xr:uid="{00000000-0005-0000-0000-000056050000}"/>
    <cellStyle name="Comma 2 2 4 2 5 3 3 2 2" xfId="35919" xr:uid="{9CE184C1-7891-47BF-B491-DCBBB28371E4}"/>
    <cellStyle name="Comma 2 2 4 2 5 3 3 3" xfId="26312" xr:uid="{FCE3C99F-5BF2-4F26-9168-FB2E50762169}"/>
    <cellStyle name="Comma 2 2 4 2 5 3 4" xfId="11901" xr:uid="{00000000-0005-0000-0000-000057050000}"/>
    <cellStyle name="Comma 2 2 4 2 5 3 4 2" xfId="31115" xr:uid="{B4120B44-DB55-439F-A7CA-2C54EE233CBF}"/>
    <cellStyle name="Comma 2 2 4 2 5 3 5" xfId="21508" xr:uid="{CFF5CE84-5E81-49C3-B556-B93418063325}"/>
    <cellStyle name="Comma 2 2 4 2 5 4" xfId="3096" xr:uid="{00000000-0005-0000-0000-000058050000}"/>
    <cellStyle name="Comma 2 2 4 2 5 4 2" xfId="7899" xr:uid="{00000000-0005-0000-0000-000059050000}"/>
    <cellStyle name="Comma 2 2 4 2 5 4 2 2" xfId="17506" xr:uid="{00000000-0005-0000-0000-00005A050000}"/>
    <cellStyle name="Comma 2 2 4 2 5 4 2 2 2" xfId="36720" xr:uid="{9D4A68AD-0787-40C0-B613-C6DBD78EF3D8}"/>
    <cellStyle name="Comma 2 2 4 2 5 4 2 3" xfId="27113" xr:uid="{E3E6CF15-74DA-438F-9926-B2A13E0BC966}"/>
    <cellStyle name="Comma 2 2 4 2 5 4 3" xfId="12703" xr:uid="{00000000-0005-0000-0000-00005B050000}"/>
    <cellStyle name="Comma 2 2 4 2 5 4 3 2" xfId="31917" xr:uid="{A86C2A4F-3D06-4403-A485-E429198DA748}"/>
    <cellStyle name="Comma 2 2 4 2 5 4 4" xfId="22310" xr:uid="{2F6F8903-3B18-450A-B860-21560B4E4EC9}"/>
    <cellStyle name="Comma 2 2 4 2 5 5" xfId="5498" xr:uid="{00000000-0005-0000-0000-00005C050000}"/>
    <cellStyle name="Comma 2 2 4 2 5 5 2" xfId="15105" xr:uid="{00000000-0005-0000-0000-00005D050000}"/>
    <cellStyle name="Comma 2 2 4 2 5 5 2 2" xfId="34319" xr:uid="{7964EC54-6303-4716-848E-1E17BEB3F1C9}"/>
    <cellStyle name="Comma 2 2 4 2 5 5 3" xfId="24712" xr:uid="{34D2F037-1ECF-42C2-9D4E-C54E8838C491}"/>
    <cellStyle name="Comma 2 2 4 2 5 6" xfId="10301" xr:uid="{00000000-0005-0000-0000-00005E050000}"/>
    <cellStyle name="Comma 2 2 4 2 5 6 2" xfId="29515" xr:uid="{4CCA2EEA-08B9-4EB4-8E92-31D22E2F8F62}"/>
    <cellStyle name="Comma 2 2 4 2 5 7" xfId="19908" xr:uid="{860CECBC-C24C-4BC7-9162-29358A7C4EE4}"/>
    <cellStyle name="Comma 2 2 4 2 6" xfId="891" xr:uid="{00000000-0005-0000-0000-00005F050000}"/>
    <cellStyle name="Comma 2 2 4 2 6 2" xfId="3296" xr:uid="{00000000-0005-0000-0000-000060050000}"/>
    <cellStyle name="Comma 2 2 4 2 6 2 2" xfId="8099" xr:uid="{00000000-0005-0000-0000-000061050000}"/>
    <cellStyle name="Comma 2 2 4 2 6 2 2 2" xfId="17706" xr:uid="{00000000-0005-0000-0000-000062050000}"/>
    <cellStyle name="Comma 2 2 4 2 6 2 2 2 2" xfId="36920" xr:uid="{96615182-69B5-4F84-BDA8-01DBC1F0131F}"/>
    <cellStyle name="Comma 2 2 4 2 6 2 2 3" xfId="27313" xr:uid="{9C6C5BF7-56B6-4FCF-96B5-5D4586CC3179}"/>
    <cellStyle name="Comma 2 2 4 2 6 2 3" xfId="12903" xr:uid="{00000000-0005-0000-0000-000063050000}"/>
    <cellStyle name="Comma 2 2 4 2 6 2 3 2" xfId="32117" xr:uid="{A76C46F9-C09E-47BF-B097-8607408C19A9}"/>
    <cellStyle name="Comma 2 2 4 2 6 2 4" xfId="22510" xr:uid="{D545A1A1-8424-4F0B-A6AC-78F3163E527E}"/>
    <cellStyle name="Comma 2 2 4 2 6 3" xfId="5698" xr:uid="{00000000-0005-0000-0000-000064050000}"/>
    <cellStyle name="Comma 2 2 4 2 6 3 2" xfId="15305" xr:uid="{00000000-0005-0000-0000-000065050000}"/>
    <cellStyle name="Comma 2 2 4 2 6 3 2 2" xfId="34519" xr:uid="{DB188B3A-1B42-44BD-AF37-ABB1CF0D5BCE}"/>
    <cellStyle name="Comma 2 2 4 2 6 3 3" xfId="24912" xr:uid="{A1A25CA8-A970-447E-A6DC-683A459E00DA}"/>
    <cellStyle name="Comma 2 2 4 2 6 4" xfId="10501" xr:uid="{00000000-0005-0000-0000-000066050000}"/>
    <cellStyle name="Comma 2 2 4 2 6 4 2" xfId="29715" xr:uid="{C5810F8B-E330-4A2C-AD06-A10EDC762226}"/>
    <cellStyle name="Comma 2 2 4 2 6 5" xfId="20108" xr:uid="{8B7C9F59-F3C2-44E7-87B9-07B766318EFA}"/>
    <cellStyle name="Comma 2 2 4 2 7" xfId="1691" xr:uid="{00000000-0005-0000-0000-000067050000}"/>
    <cellStyle name="Comma 2 2 4 2 7 2" xfId="4096" xr:uid="{00000000-0005-0000-0000-000068050000}"/>
    <cellStyle name="Comma 2 2 4 2 7 2 2" xfId="8899" xr:uid="{00000000-0005-0000-0000-000069050000}"/>
    <cellStyle name="Comma 2 2 4 2 7 2 2 2" xfId="18506" xr:uid="{00000000-0005-0000-0000-00006A050000}"/>
    <cellStyle name="Comma 2 2 4 2 7 2 2 2 2" xfId="37720" xr:uid="{C6B2324A-A796-43E0-9EF2-1CF548DC0266}"/>
    <cellStyle name="Comma 2 2 4 2 7 2 2 3" xfId="28113" xr:uid="{B682274B-A358-458B-BCE0-C342A2F124F8}"/>
    <cellStyle name="Comma 2 2 4 2 7 2 3" xfId="13703" xr:uid="{00000000-0005-0000-0000-00006B050000}"/>
    <cellStyle name="Comma 2 2 4 2 7 2 3 2" xfId="32917" xr:uid="{0AC55EE0-F2D8-46B6-89DA-9E8905A286CA}"/>
    <cellStyle name="Comma 2 2 4 2 7 2 4" xfId="23310" xr:uid="{208A164C-FD89-4E14-933B-BBC4757D6482}"/>
    <cellStyle name="Comma 2 2 4 2 7 3" xfId="6498" xr:uid="{00000000-0005-0000-0000-00006C050000}"/>
    <cellStyle name="Comma 2 2 4 2 7 3 2" xfId="16105" xr:uid="{00000000-0005-0000-0000-00006D050000}"/>
    <cellStyle name="Comma 2 2 4 2 7 3 2 2" xfId="35319" xr:uid="{8228A1D5-C78F-4E78-A739-476469459293}"/>
    <cellStyle name="Comma 2 2 4 2 7 3 3" xfId="25712" xr:uid="{DBD18FF4-79B6-4292-A25A-730AE499958A}"/>
    <cellStyle name="Comma 2 2 4 2 7 4" xfId="11301" xr:uid="{00000000-0005-0000-0000-00006E050000}"/>
    <cellStyle name="Comma 2 2 4 2 7 4 2" xfId="30515" xr:uid="{6FBEFD9B-6520-45C3-8397-21837D56C9B7}"/>
    <cellStyle name="Comma 2 2 4 2 7 5" xfId="20908" xr:uid="{1A35DFDD-FBA2-40B6-96F8-62D7E01950C0}"/>
    <cellStyle name="Comma 2 2 4 2 8" xfId="2496" xr:uid="{00000000-0005-0000-0000-00006F050000}"/>
    <cellStyle name="Comma 2 2 4 2 8 2" xfId="7299" xr:uid="{00000000-0005-0000-0000-000070050000}"/>
    <cellStyle name="Comma 2 2 4 2 8 2 2" xfId="16906" xr:uid="{00000000-0005-0000-0000-000071050000}"/>
    <cellStyle name="Comma 2 2 4 2 8 2 2 2" xfId="36120" xr:uid="{70C2271A-23AB-4A40-BED4-6B0C8B52EF8C}"/>
    <cellStyle name="Comma 2 2 4 2 8 2 3" xfId="26513" xr:uid="{2086673D-B260-4F3D-B22B-4B2AF2FC9098}"/>
    <cellStyle name="Comma 2 2 4 2 8 3" xfId="12103" xr:uid="{00000000-0005-0000-0000-000072050000}"/>
    <cellStyle name="Comma 2 2 4 2 8 3 2" xfId="31317" xr:uid="{3617EA4C-7F68-4663-8630-A0E5481660B2}"/>
    <cellStyle name="Comma 2 2 4 2 8 4" xfId="21710" xr:uid="{D66E8E94-E457-4B7E-956E-4D43406D0A78}"/>
    <cellStyle name="Comma 2 2 4 2 9" xfId="4898" xr:uid="{00000000-0005-0000-0000-000073050000}"/>
    <cellStyle name="Comma 2 2 4 2 9 2" xfId="14505" xr:uid="{00000000-0005-0000-0000-000074050000}"/>
    <cellStyle name="Comma 2 2 4 2 9 2 2" xfId="33719" xr:uid="{53AC2ADB-2F46-4077-82EB-0AA738CDB58D}"/>
    <cellStyle name="Comma 2 2 4 2 9 3" xfId="24112" xr:uid="{31360235-0A0F-4C18-BDBF-87532C3D1158}"/>
    <cellStyle name="Comma 2 2 4 3" xfId="140" xr:uid="{00000000-0005-0000-0000-000075050000}"/>
    <cellStyle name="Comma 2 2 4 3 10" xfId="19358" xr:uid="{C53B74A7-B30D-402C-88DD-DF2C41EEF9B9}"/>
    <cellStyle name="Comma 2 2 4 3 2" xfId="340" xr:uid="{00000000-0005-0000-0000-000076050000}"/>
    <cellStyle name="Comma 2 2 4 3 2 2" xfId="1141" xr:uid="{00000000-0005-0000-0000-000077050000}"/>
    <cellStyle name="Comma 2 2 4 3 2 2 2" xfId="3546" xr:uid="{00000000-0005-0000-0000-000078050000}"/>
    <cellStyle name="Comma 2 2 4 3 2 2 2 2" xfId="8349" xr:uid="{00000000-0005-0000-0000-000079050000}"/>
    <cellStyle name="Comma 2 2 4 3 2 2 2 2 2" xfId="17956" xr:uid="{00000000-0005-0000-0000-00007A050000}"/>
    <cellStyle name="Comma 2 2 4 3 2 2 2 2 2 2" xfId="37170" xr:uid="{D5FB839B-2DAE-475E-94FF-C72C8D374224}"/>
    <cellStyle name="Comma 2 2 4 3 2 2 2 2 3" xfId="27563" xr:uid="{78B75570-FF1F-42A4-8853-1E4079B1EF72}"/>
    <cellStyle name="Comma 2 2 4 3 2 2 2 3" xfId="13153" xr:uid="{00000000-0005-0000-0000-00007B050000}"/>
    <cellStyle name="Comma 2 2 4 3 2 2 2 3 2" xfId="32367" xr:uid="{A1FD1527-F343-47F8-94E8-A2F182ABEE5E}"/>
    <cellStyle name="Comma 2 2 4 3 2 2 2 4" xfId="22760" xr:uid="{5D30CDDC-29A9-4604-81BE-2BE6B376D9A5}"/>
    <cellStyle name="Comma 2 2 4 3 2 2 3" xfId="5948" xr:uid="{00000000-0005-0000-0000-00007C050000}"/>
    <cellStyle name="Comma 2 2 4 3 2 2 3 2" xfId="15555" xr:uid="{00000000-0005-0000-0000-00007D050000}"/>
    <cellStyle name="Comma 2 2 4 3 2 2 3 2 2" xfId="34769" xr:uid="{11DD5D7E-FD4B-4195-BE5F-B34F7FDF7772}"/>
    <cellStyle name="Comma 2 2 4 3 2 2 3 3" xfId="25162" xr:uid="{F5ABA8C6-32A0-4C8E-9A52-76ECC0A25398}"/>
    <cellStyle name="Comma 2 2 4 3 2 2 4" xfId="10751" xr:uid="{00000000-0005-0000-0000-00007E050000}"/>
    <cellStyle name="Comma 2 2 4 3 2 2 4 2" xfId="29965" xr:uid="{3C5BAD70-FF35-4A4C-B813-3F5AB7993BEE}"/>
    <cellStyle name="Comma 2 2 4 3 2 2 5" xfId="20358" xr:uid="{80F6487F-0F49-496A-8498-D0C291FA1144}"/>
    <cellStyle name="Comma 2 2 4 3 2 3" xfId="1941" xr:uid="{00000000-0005-0000-0000-00007F050000}"/>
    <cellStyle name="Comma 2 2 4 3 2 3 2" xfId="4346" xr:uid="{00000000-0005-0000-0000-000080050000}"/>
    <cellStyle name="Comma 2 2 4 3 2 3 2 2" xfId="9149" xr:uid="{00000000-0005-0000-0000-000081050000}"/>
    <cellStyle name="Comma 2 2 4 3 2 3 2 2 2" xfId="18756" xr:uid="{00000000-0005-0000-0000-000082050000}"/>
    <cellStyle name="Comma 2 2 4 3 2 3 2 2 2 2" xfId="37970" xr:uid="{DAA6BBAD-2C44-4957-BE6D-D0CD57E50E40}"/>
    <cellStyle name="Comma 2 2 4 3 2 3 2 2 3" xfId="28363" xr:uid="{5AC81412-A894-4030-8058-8FD00C67F4F9}"/>
    <cellStyle name="Comma 2 2 4 3 2 3 2 3" xfId="13953" xr:uid="{00000000-0005-0000-0000-000083050000}"/>
    <cellStyle name="Comma 2 2 4 3 2 3 2 3 2" xfId="33167" xr:uid="{345FA28C-DE11-48C4-8317-34041499A3FE}"/>
    <cellStyle name="Comma 2 2 4 3 2 3 2 4" xfId="23560" xr:uid="{B6D6313A-6963-417D-9461-682B200BD68A}"/>
    <cellStyle name="Comma 2 2 4 3 2 3 3" xfId="6748" xr:uid="{00000000-0005-0000-0000-000084050000}"/>
    <cellStyle name="Comma 2 2 4 3 2 3 3 2" xfId="16355" xr:uid="{00000000-0005-0000-0000-000085050000}"/>
    <cellStyle name="Comma 2 2 4 3 2 3 3 2 2" xfId="35569" xr:uid="{9FE63084-91E6-4FBD-8246-7CAE218470B1}"/>
    <cellStyle name="Comma 2 2 4 3 2 3 3 3" xfId="25962" xr:uid="{DE32AB54-60F4-48DA-BDFD-0D741B4A38C5}"/>
    <cellStyle name="Comma 2 2 4 3 2 3 4" xfId="11551" xr:uid="{00000000-0005-0000-0000-000086050000}"/>
    <cellStyle name="Comma 2 2 4 3 2 3 4 2" xfId="30765" xr:uid="{2F3FB76D-B2F9-451E-9DFC-85117FFD4416}"/>
    <cellStyle name="Comma 2 2 4 3 2 3 5" xfId="21158" xr:uid="{4177B2DB-DC79-4113-AA0B-00AEA622D9E4}"/>
    <cellStyle name="Comma 2 2 4 3 2 4" xfId="2746" xr:uid="{00000000-0005-0000-0000-000087050000}"/>
    <cellStyle name="Comma 2 2 4 3 2 4 2" xfId="7549" xr:uid="{00000000-0005-0000-0000-000088050000}"/>
    <cellStyle name="Comma 2 2 4 3 2 4 2 2" xfId="17156" xr:uid="{00000000-0005-0000-0000-000089050000}"/>
    <cellStyle name="Comma 2 2 4 3 2 4 2 2 2" xfId="36370" xr:uid="{917BC751-B4BB-4A09-8DB8-9F37FA93F35F}"/>
    <cellStyle name="Comma 2 2 4 3 2 4 2 3" xfId="26763" xr:uid="{8C8BC105-4D1C-4531-A5D8-229F17FB480B}"/>
    <cellStyle name="Comma 2 2 4 3 2 4 3" xfId="12353" xr:uid="{00000000-0005-0000-0000-00008A050000}"/>
    <cellStyle name="Comma 2 2 4 3 2 4 3 2" xfId="31567" xr:uid="{CC8C28E6-5E64-4E1F-8338-F247277D6DEB}"/>
    <cellStyle name="Comma 2 2 4 3 2 4 4" xfId="21960" xr:uid="{1DDADC2F-1767-4CA4-986D-F484CDF89B0A}"/>
    <cellStyle name="Comma 2 2 4 3 2 5" xfId="5148" xr:uid="{00000000-0005-0000-0000-00008B050000}"/>
    <cellStyle name="Comma 2 2 4 3 2 5 2" xfId="14755" xr:uid="{00000000-0005-0000-0000-00008C050000}"/>
    <cellStyle name="Comma 2 2 4 3 2 5 2 2" xfId="33969" xr:uid="{74F5D75B-8FF8-433A-BE2C-515ECD902034}"/>
    <cellStyle name="Comma 2 2 4 3 2 5 3" xfId="24362" xr:uid="{E1EF9034-2FD8-4C53-8E6E-32ADEA8308C3}"/>
    <cellStyle name="Comma 2 2 4 3 2 6" xfId="9951" xr:uid="{00000000-0005-0000-0000-00008D050000}"/>
    <cellStyle name="Comma 2 2 4 3 2 6 2" xfId="29165" xr:uid="{8E106195-3B0E-4229-9CEE-88B4C5F383CF}"/>
    <cellStyle name="Comma 2 2 4 3 2 7" xfId="19558" xr:uid="{FF30B360-2344-46C1-A24A-DBA59506F5BF}"/>
    <cellStyle name="Comma 2 2 4 3 3" xfId="540" xr:uid="{00000000-0005-0000-0000-00008E050000}"/>
    <cellStyle name="Comma 2 2 4 3 3 2" xfId="1341" xr:uid="{00000000-0005-0000-0000-00008F050000}"/>
    <cellStyle name="Comma 2 2 4 3 3 2 2" xfId="3746" xr:uid="{00000000-0005-0000-0000-000090050000}"/>
    <cellStyle name="Comma 2 2 4 3 3 2 2 2" xfId="8549" xr:uid="{00000000-0005-0000-0000-000091050000}"/>
    <cellStyle name="Comma 2 2 4 3 3 2 2 2 2" xfId="18156" xr:uid="{00000000-0005-0000-0000-000092050000}"/>
    <cellStyle name="Comma 2 2 4 3 3 2 2 2 2 2" xfId="37370" xr:uid="{5529D698-8027-48D6-BF04-1112D3CD34B5}"/>
    <cellStyle name="Comma 2 2 4 3 3 2 2 2 3" xfId="27763" xr:uid="{C42D113E-961F-4328-84F7-C5EAC00EC97B}"/>
    <cellStyle name="Comma 2 2 4 3 3 2 2 3" xfId="13353" xr:uid="{00000000-0005-0000-0000-000093050000}"/>
    <cellStyle name="Comma 2 2 4 3 3 2 2 3 2" xfId="32567" xr:uid="{F719E8E3-B0D1-43D3-9FCA-30D1C679281F}"/>
    <cellStyle name="Comma 2 2 4 3 3 2 2 4" xfId="22960" xr:uid="{378394C8-58F4-423B-AE71-19E868C17697}"/>
    <cellStyle name="Comma 2 2 4 3 3 2 3" xfId="6148" xr:uid="{00000000-0005-0000-0000-000094050000}"/>
    <cellStyle name="Comma 2 2 4 3 3 2 3 2" xfId="15755" xr:uid="{00000000-0005-0000-0000-000095050000}"/>
    <cellStyle name="Comma 2 2 4 3 3 2 3 2 2" xfId="34969" xr:uid="{7F94F70F-0BBE-4B84-BB55-783631F35EC6}"/>
    <cellStyle name="Comma 2 2 4 3 3 2 3 3" xfId="25362" xr:uid="{CBCEA650-FBA0-4C02-9522-C5B9F0679C76}"/>
    <cellStyle name="Comma 2 2 4 3 3 2 4" xfId="10951" xr:uid="{00000000-0005-0000-0000-000096050000}"/>
    <cellStyle name="Comma 2 2 4 3 3 2 4 2" xfId="30165" xr:uid="{1D8A6573-684C-4385-9022-B3773FDBA702}"/>
    <cellStyle name="Comma 2 2 4 3 3 2 5" xfId="20558" xr:uid="{9CC4AEC6-0344-4CDE-A85C-602B8B85229C}"/>
    <cellStyle name="Comma 2 2 4 3 3 3" xfId="2141" xr:uid="{00000000-0005-0000-0000-000097050000}"/>
    <cellStyle name="Comma 2 2 4 3 3 3 2" xfId="4546" xr:uid="{00000000-0005-0000-0000-000098050000}"/>
    <cellStyle name="Comma 2 2 4 3 3 3 2 2" xfId="9349" xr:uid="{00000000-0005-0000-0000-000099050000}"/>
    <cellStyle name="Comma 2 2 4 3 3 3 2 2 2" xfId="18956" xr:uid="{00000000-0005-0000-0000-00009A050000}"/>
    <cellStyle name="Comma 2 2 4 3 3 3 2 2 2 2" xfId="38170" xr:uid="{183C1A55-8729-44D5-B8F3-7D2C6F7A4095}"/>
    <cellStyle name="Comma 2 2 4 3 3 3 2 2 3" xfId="28563" xr:uid="{E2625400-0A1B-43EB-BA6B-5DE8183A89C1}"/>
    <cellStyle name="Comma 2 2 4 3 3 3 2 3" xfId="14153" xr:uid="{00000000-0005-0000-0000-00009B050000}"/>
    <cellStyle name="Comma 2 2 4 3 3 3 2 3 2" xfId="33367" xr:uid="{C5B8572D-B872-450B-A53C-BD51D50711DD}"/>
    <cellStyle name="Comma 2 2 4 3 3 3 2 4" xfId="23760" xr:uid="{F32EE31E-0414-412A-A826-7DFC50183B43}"/>
    <cellStyle name="Comma 2 2 4 3 3 3 3" xfId="6948" xr:uid="{00000000-0005-0000-0000-00009C050000}"/>
    <cellStyle name="Comma 2 2 4 3 3 3 3 2" xfId="16555" xr:uid="{00000000-0005-0000-0000-00009D050000}"/>
    <cellStyle name="Comma 2 2 4 3 3 3 3 2 2" xfId="35769" xr:uid="{33C24FB5-8E9C-4B6F-B209-88F8A4E6986A}"/>
    <cellStyle name="Comma 2 2 4 3 3 3 3 3" xfId="26162" xr:uid="{08BE7A70-B69F-4A7D-AF6E-5470954E3FDC}"/>
    <cellStyle name="Comma 2 2 4 3 3 3 4" xfId="11751" xr:uid="{00000000-0005-0000-0000-00009E050000}"/>
    <cellStyle name="Comma 2 2 4 3 3 3 4 2" xfId="30965" xr:uid="{925EA17C-02D0-41CE-9CEE-F66AD867E3CE}"/>
    <cellStyle name="Comma 2 2 4 3 3 3 5" xfId="21358" xr:uid="{976CA3CB-ABC0-4C6F-9B34-8AF332A68089}"/>
    <cellStyle name="Comma 2 2 4 3 3 4" xfId="2946" xr:uid="{00000000-0005-0000-0000-00009F050000}"/>
    <cellStyle name="Comma 2 2 4 3 3 4 2" xfId="7749" xr:uid="{00000000-0005-0000-0000-0000A0050000}"/>
    <cellStyle name="Comma 2 2 4 3 3 4 2 2" xfId="17356" xr:uid="{00000000-0005-0000-0000-0000A1050000}"/>
    <cellStyle name="Comma 2 2 4 3 3 4 2 2 2" xfId="36570" xr:uid="{0F9F49AF-7AE2-4436-9B4B-2B1EBE241EC7}"/>
    <cellStyle name="Comma 2 2 4 3 3 4 2 3" xfId="26963" xr:uid="{AA08B784-AB21-46D0-966C-FC74A68A0DE9}"/>
    <cellStyle name="Comma 2 2 4 3 3 4 3" xfId="12553" xr:uid="{00000000-0005-0000-0000-0000A2050000}"/>
    <cellStyle name="Comma 2 2 4 3 3 4 3 2" xfId="31767" xr:uid="{B07D81B6-FDBB-448B-B079-C31424F26AE5}"/>
    <cellStyle name="Comma 2 2 4 3 3 4 4" xfId="22160" xr:uid="{AD7A625F-26EA-4C6D-AB01-B1946974642C}"/>
    <cellStyle name="Comma 2 2 4 3 3 5" xfId="5348" xr:uid="{00000000-0005-0000-0000-0000A3050000}"/>
    <cellStyle name="Comma 2 2 4 3 3 5 2" xfId="14955" xr:uid="{00000000-0005-0000-0000-0000A4050000}"/>
    <cellStyle name="Comma 2 2 4 3 3 5 2 2" xfId="34169" xr:uid="{063AF963-A518-440A-A00B-E83CDAE2D222}"/>
    <cellStyle name="Comma 2 2 4 3 3 5 3" xfId="24562" xr:uid="{EF4D16A7-17D9-4148-80E1-8CC94408DC31}"/>
    <cellStyle name="Comma 2 2 4 3 3 6" xfId="10151" xr:uid="{00000000-0005-0000-0000-0000A5050000}"/>
    <cellStyle name="Comma 2 2 4 3 3 6 2" xfId="29365" xr:uid="{61ED2DE6-5889-476A-845D-F0A66750DC2F}"/>
    <cellStyle name="Comma 2 2 4 3 3 7" xfId="19758" xr:uid="{BE795A70-D970-4107-B0E8-36AF0BD932B5}"/>
    <cellStyle name="Comma 2 2 4 3 4" xfId="740" xr:uid="{00000000-0005-0000-0000-0000A6050000}"/>
    <cellStyle name="Comma 2 2 4 3 4 2" xfId="1541" xr:uid="{00000000-0005-0000-0000-0000A7050000}"/>
    <cellStyle name="Comma 2 2 4 3 4 2 2" xfId="3946" xr:uid="{00000000-0005-0000-0000-0000A8050000}"/>
    <cellStyle name="Comma 2 2 4 3 4 2 2 2" xfId="8749" xr:uid="{00000000-0005-0000-0000-0000A9050000}"/>
    <cellStyle name="Comma 2 2 4 3 4 2 2 2 2" xfId="18356" xr:uid="{00000000-0005-0000-0000-0000AA050000}"/>
    <cellStyle name="Comma 2 2 4 3 4 2 2 2 2 2" xfId="37570" xr:uid="{84505390-321C-48C3-A121-674295300E25}"/>
    <cellStyle name="Comma 2 2 4 3 4 2 2 2 3" xfId="27963" xr:uid="{7A534577-8F91-4C67-A460-C15A49982182}"/>
    <cellStyle name="Comma 2 2 4 3 4 2 2 3" xfId="13553" xr:uid="{00000000-0005-0000-0000-0000AB050000}"/>
    <cellStyle name="Comma 2 2 4 3 4 2 2 3 2" xfId="32767" xr:uid="{6953B865-A425-48C1-89C7-371596B2833A}"/>
    <cellStyle name="Comma 2 2 4 3 4 2 2 4" xfId="23160" xr:uid="{D1C1BB15-5D7D-4DB9-AB74-BF2CC330A329}"/>
    <cellStyle name="Comma 2 2 4 3 4 2 3" xfId="6348" xr:uid="{00000000-0005-0000-0000-0000AC050000}"/>
    <cellStyle name="Comma 2 2 4 3 4 2 3 2" xfId="15955" xr:uid="{00000000-0005-0000-0000-0000AD050000}"/>
    <cellStyle name="Comma 2 2 4 3 4 2 3 2 2" xfId="35169" xr:uid="{D8D51812-8B63-4F3B-8C6D-837D1D49B488}"/>
    <cellStyle name="Comma 2 2 4 3 4 2 3 3" xfId="25562" xr:uid="{EC0ED5E6-E441-45E0-BC7A-CE43027CDC1C}"/>
    <cellStyle name="Comma 2 2 4 3 4 2 4" xfId="11151" xr:uid="{00000000-0005-0000-0000-0000AE050000}"/>
    <cellStyle name="Comma 2 2 4 3 4 2 4 2" xfId="30365" xr:uid="{978AD0CF-A5EA-4E5C-9E4C-9DB4046AE690}"/>
    <cellStyle name="Comma 2 2 4 3 4 2 5" xfId="20758" xr:uid="{E76929C3-6A0B-4278-ADF5-F455DAFDE377}"/>
    <cellStyle name="Comma 2 2 4 3 4 3" xfId="2341" xr:uid="{00000000-0005-0000-0000-0000AF050000}"/>
    <cellStyle name="Comma 2 2 4 3 4 3 2" xfId="4746" xr:uid="{00000000-0005-0000-0000-0000B0050000}"/>
    <cellStyle name="Comma 2 2 4 3 4 3 2 2" xfId="9549" xr:uid="{00000000-0005-0000-0000-0000B1050000}"/>
    <cellStyle name="Comma 2 2 4 3 4 3 2 2 2" xfId="19156" xr:uid="{00000000-0005-0000-0000-0000B2050000}"/>
    <cellStyle name="Comma 2 2 4 3 4 3 2 2 2 2" xfId="38370" xr:uid="{11176230-531D-4146-A29D-CC83DBFD830C}"/>
    <cellStyle name="Comma 2 2 4 3 4 3 2 2 3" xfId="28763" xr:uid="{DFEED1CD-8DCE-4185-BABB-5310B11CC055}"/>
    <cellStyle name="Comma 2 2 4 3 4 3 2 3" xfId="14353" xr:uid="{00000000-0005-0000-0000-0000B3050000}"/>
    <cellStyle name="Comma 2 2 4 3 4 3 2 3 2" xfId="33567" xr:uid="{E0EA02AA-AC15-4930-93D1-4E47E81CC31B}"/>
    <cellStyle name="Comma 2 2 4 3 4 3 2 4" xfId="23960" xr:uid="{8C47742C-42B8-4363-9548-7AF3D2329880}"/>
    <cellStyle name="Comma 2 2 4 3 4 3 3" xfId="7148" xr:uid="{00000000-0005-0000-0000-0000B4050000}"/>
    <cellStyle name="Comma 2 2 4 3 4 3 3 2" xfId="16755" xr:uid="{00000000-0005-0000-0000-0000B5050000}"/>
    <cellStyle name="Comma 2 2 4 3 4 3 3 2 2" xfId="35969" xr:uid="{9AA30948-062E-4B8E-96E6-72D7987BB40E}"/>
    <cellStyle name="Comma 2 2 4 3 4 3 3 3" xfId="26362" xr:uid="{B586F52F-1300-47B6-A920-6EC2953224F1}"/>
    <cellStyle name="Comma 2 2 4 3 4 3 4" xfId="11951" xr:uid="{00000000-0005-0000-0000-0000B6050000}"/>
    <cellStyle name="Comma 2 2 4 3 4 3 4 2" xfId="31165" xr:uid="{1282D354-12BD-4A93-B78A-D5D1484CC519}"/>
    <cellStyle name="Comma 2 2 4 3 4 3 5" xfId="21558" xr:uid="{DFF05FB7-8F1C-4698-B61D-D9093A069E1A}"/>
    <cellStyle name="Comma 2 2 4 3 4 4" xfId="3146" xr:uid="{00000000-0005-0000-0000-0000B7050000}"/>
    <cellStyle name="Comma 2 2 4 3 4 4 2" xfId="7949" xr:uid="{00000000-0005-0000-0000-0000B8050000}"/>
    <cellStyle name="Comma 2 2 4 3 4 4 2 2" xfId="17556" xr:uid="{00000000-0005-0000-0000-0000B9050000}"/>
    <cellStyle name="Comma 2 2 4 3 4 4 2 2 2" xfId="36770" xr:uid="{2469551E-BAC5-4DE2-ADFF-9ED71A4B31D8}"/>
    <cellStyle name="Comma 2 2 4 3 4 4 2 3" xfId="27163" xr:uid="{801254FC-A80D-4525-BD3A-73B58A863268}"/>
    <cellStyle name="Comma 2 2 4 3 4 4 3" xfId="12753" xr:uid="{00000000-0005-0000-0000-0000BA050000}"/>
    <cellStyle name="Comma 2 2 4 3 4 4 3 2" xfId="31967" xr:uid="{539DCCDC-B4C7-4CCE-BE88-41424FD0CA01}"/>
    <cellStyle name="Comma 2 2 4 3 4 4 4" xfId="22360" xr:uid="{86512B92-B6E5-4604-ABDF-6721F987DC3A}"/>
    <cellStyle name="Comma 2 2 4 3 4 5" xfId="5548" xr:uid="{00000000-0005-0000-0000-0000BB050000}"/>
    <cellStyle name="Comma 2 2 4 3 4 5 2" xfId="15155" xr:uid="{00000000-0005-0000-0000-0000BC050000}"/>
    <cellStyle name="Comma 2 2 4 3 4 5 2 2" xfId="34369" xr:uid="{2BA62C1B-ED56-470F-91DE-3B1583F4A422}"/>
    <cellStyle name="Comma 2 2 4 3 4 5 3" xfId="24762" xr:uid="{FA2F0B37-A72B-476F-B538-C55569AAECBC}"/>
    <cellStyle name="Comma 2 2 4 3 4 6" xfId="10351" xr:uid="{00000000-0005-0000-0000-0000BD050000}"/>
    <cellStyle name="Comma 2 2 4 3 4 6 2" xfId="29565" xr:uid="{4530D978-1A81-4812-B5F1-74F0053BCCEB}"/>
    <cellStyle name="Comma 2 2 4 3 4 7" xfId="19958" xr:uid="{F490E6A6-25EC-41B2-B4FF-B5E2BE5D8958}"/>
    <cellStyle name="Comma 2 2 4 3 5" xfId="941" xr:uid="{00000000-0005-0000-0000-0000BE050000}"/>
    <cellStyle name="Comma 2 2 4 3 5 2" xfId="3346" xr:uid="{00000000-0005-0000-0000-0000BF050000}"/>
    <cellStyle name="Comma 2 2 4 3 5 2 2" xfId="8149" xr:uid="{00000000-0005-0000-0000-0000C0050000}"/>
    <cellStyle name="Comma 2 2 4 3 5 2 2 2" xfId="17756" xr:uid="{00000000-0005-0000-0000-0000C1050000}"/>
    <cellStyle name="Comma 2 2 4 3 5 2 2 2 2" xfId="36970" xr:uid="{4CD75E9F-5FC0-4790-A8DB-CDBB9A8BF7B3}"/>
    <cellStyle name="Comma 2 2 4 3 5 2 2 3" xfId="27363" xr:uid="{187BA06E-9C0D-4919-918F-0ECFE4B6BB4C}"/>
    <cellStyle name="Comma 2 2 4 3 5 2 3" xfId="12953" xr:uid="{00000000-0005-0000-0000-0000C2050000}"/>
    <cellStyle name="Comma 2 2 4 3 5 2 3 2" xfId="32167" xr:uid="{FE3FDF58-127D-4E13-8EB6-50D481C11F62}"/>
    <cellStyle name="Comma 2 2 4 3 5 2 4" xfId="22560" xr:uid="{634CD900-86C9-4FB3-A9DF-AF7300A09AB9}"/>
    <cellStyle name="Comma 2 2 4 3 5 3" xfId="5748" xr:uid="{00000000-0005-0000-0000-0000C3050000}"/>
    <cellStyle name="Comma 2 2 4 3 5 3 2" xfId="15355" xr:uid="{00000000-0005-0000-0000-0000C4050000}"/>
    <cellStyle name="Comma 2 2 4 3 5 3 2 2" xfId="34569" xr:uid="{72547B2D-402A-4303-B2AA-971120CB2F74}"/>
    <cellStyle name="Comma 2 2 4 3 5 3 3" xfId="24962" xr:uid="{4A9E89C9-A375-4E3D-BC3D-D26CBBA290F7}"/>
    <cellStyle name="Comma 2 2 4 3 5 4" xfId="10551" xr:uid="{00000000-0005-0000-0000-0000C5050000}"/>
    <cellStyle name="Comma 2 2 4 3 5 4 2" xfId="29765" xr:uid="{5F8A494F-001B-4047-AFD8-4ECAEFDE18F0}"/>
    <cellStyle name="Comma 2 2 4 3 5 5" xfId="20158" xr:uid="{EA19924F-92DB-4A25-905F-873C5B83B68E}"/>
    <cellStyle name="Comma 2 2 4 3 6" xfId="1741" xr:uid="{00000000-0005-0000-0000-0000C6050000}"/>
    <cellStyle name="Comma 2 2 4 3 6 2" xfId="4146" xr:uid="{00000000-0005-0000-0000-0000C7050000}"/>
    <cellStyle name="Comma 2 2 4 3 6 2 2" xfId="8949" xr:uid="{00000000-0005-0000-0000-0000C8050000}"/>
    <cellStyle name="Comma 2 2 4 3 6 2 2 2" xfId="18556" xr:uid="{00000000-0005-0000-0000-0000C9050000}"/>
    <cellStyle name="Comma 2 2 4 3 6 2 2 2 2" xfId="37770" xr:uid="{8C183717-D3C9-47D3-B3A6-744BE2F1D907}"/>
    <cellStyle name="Comma 2 2 4 3 6 2 2 3" xfId="28163" xr:uid="{EAAD49FB-FEE1-40EF-BEEE-F9B8033F86BE}"/>
    <cellStyle name="Comma 2 2 4 3 6 2 3" xfId="13753" xr:uid="{00000000-0005-0000-0000-0000CA050000}"/>
    <cellStyle name="Comma 2 2 4 3 6 2 3 2" xfId="32967" xr:uid="{4D69CB72-ACAD-4FF2-8881-B1737507CE95}"/>
    <cellStyle name="Comma 2 2 4 3 6 2 4" xfId="23360" xr:uid="{7FD1CBB6-D32F-475A-A91E-9E3B0ACA6A9C}"/>
    <cellStyle name="Comma 2 2 4 3 6 3" xfId="6548" xr:uid="{00000000-0005-0000-0000-0000CB050000}"/>
    <cellStyle name="Comma 2 2 4 3 6 3 2" xfId="16155" xr:uid="{00000000-0005-0000-0000-0000CC050000}"/>
    <cellStyle name="Comma 2 2 4 3 6 3 2 2" xfId="35369" xr:uid="{CCD8B157-93C9-46D2-82FD-24D3C03EE46C}"/>
    <cellStyle name="Comma 2 2 4 3 6 3 3" xfId="25762" xr:uid="{832EF447-9093-4DA9-816A-997BFEBF6BD0}"/>
    <cellStyle name="Comma 2 2 4 3 6 4" xfId="11351" xr:uid="{00000000-0005-0000-0000-0000CD050000}"/>
    <cellStyle name="Comma 2 2 4 3 6 4 2" xfId="30565" xr:uid="{4BAC5A44-A158-42A4-941C-EA4B5787D6A3}"/>
    <cellStyle name="Comma 2 2 4 3 6 5" xfId="20958" xr:uid="{AF818FF4-FBDE-4AB2-A5BD-4B07D3A66F33}"/>
    <cellStyle name="Comma 2 2 4 3 7" xfId="2546" xr:uid="{00000000-0005-0000-0000-0000CE050000}"/>
    <cellStyle name="Comma 2 2 4 3 7 2" xfId="7349" xr:uid="{00000000-0005-0000-0000-0000CF050000}"/>
    <cellStyle name="Comma 2 2 4 3 7 2 2" xfId="16956" xr:uid="{00000000-0005-0000-0000-0000D0050000}"/>
    <cellStyle name="Comma 2 2 4 3 7 2 2 2" xfId="36170" xr:uid="{662567F9-9137-4E37-9451-D4CACB283416}"/>
    <cellStyle name="Comma 2 2 4 3 7 2 3" xfId="26563" xr:uid="{FA262CB0-0535-4726-BEA3-16ADD49A6FD0}"/>
    <cellStyle name="Comma 2 2 4 3 7 3" xfId="12153" xr:uid="{00000000-0005-0000-0000-0000D1050000}"/>
    <cellStyle name="Comma 2 2 4 3 7 3 2" xfId="31367" xr:uid="{35806A74-16F2-428C-BF71-7A998AC146F2}"/>
    <cellStyle name="Comma 2 2 4 3 7 4" xfId="21760" xr:uid="{81F0329F-002C-4664-BDAD-7BE1DB5098BB}"/>
    <cellStyle name="Comma 2 2 4 3 8" xfId="4948" xr:uid="{00000000-0005-0000-0000-0000D2050000}"/>
    <cellStyle name="Comma 2 2 4 3 8 2" xfId="14555" xr:uid="{00000000-0005-0000-0000-0000D3050000}"/>
    <cellStyle name="Comma 2 2 4 3 8 2 2" xfId="33769" xr:uid="{7DB9BE4D-E3EF-44A4-A874-18C0C0DF9299}"/>
    <cellStyle name="Comma 2 2 4 3 8 3" xfId="24162" xr:uid="{7439157C-C735-447E-944B-AC0BD55D53DF}"/>
    <cellStyle name="Comma 2 2 4 3 9" xfId="9751" xr:uid="{00000000-0005-0000-0000-0000D4050000}"/>
    <cellStyle name="Comma 2 2 4 3 9 2" xfId="28965" xr:uid="{04427D6B-31DF-410F-97C0-8D615340256C}"/>
    <cellStyle name="Comma 2 2 4 4" xfId="240" xr:uid="{00000000-0005-0000-0000-0000D5050000}"/>
    <cellStyle name="Comma 2 2 4 4 2" xfId="1041" xr:uid="{00000000-0005-0000-0000-0000D6050000}"/>
    <cellStyle name="Comma 2 2 4 4 2 2" xfId="3446" xr:uid="{00000000-0005-0000-0000-0000D7050000}"/>
    <cellStyle name="Comma 2 2 4 4 2 2 2" xfId="8249" xr:uid="{00000000-0005-0000-0000-0000D8050000}"/>
    <cellStyle name="Comma 2 2 4 4 2 2 2 2" xfId="17856" xr:uid="{00000000-0005-0000-0000-0000D9050000}"/>
    <cellStyle name="Comma 2 2 4 4 2 2 2 2 2" xfId="37070" xr:uid="{296B52C6-8101-4F6D-983F-F9F8D9D6BAA8}"/>
    <cellStyle name="Comma 2 2 4 4 2 2 2 3" xfId="27463" xr:uid="{5F1E80A6-4AC2-403E-8DE3-EAB5138C073A}"/>
    <cellStyle name="Comma 2 2 4 4 2 2 3" xfId="13053" xr:uid="{00000000-0005-0000-0000-0000DA050000}"/>
    <cellStyle name="Comma 2 2 4 4 2 2 3 2" xfId="32267" xr:uid="{855C6389-10F3-4809-8B2E-4580351E4A8E}"/>
    <cellStyle name="Comma 2 2 4 4 2 2 4" xfId="22660" xr:uid="{DC815861-A4E3-40AC-9972-4B45EC7B9594}"/>
    <cellStyle name="Comma 2 2 4 4 2 3" xfId="5848" xr:uid="{00000000-0005-0000-0000-0000DB050000}"/>
    <cellStyle name="Comma 2 2 4 4 2 3 2" xfId="15455" xr:uid="{00000000-0005-0000-0000-0000DC050000}"/>
    <cellStyle name="Comma 2 2 4 4 2 3 2 2" xfId="34669" xr:uid="{F70BA6FA-836F-4769-AEB2-D5322D063A68}"/>
    <cellStyle name="Comma 2 2 4 4 2 3 3" xfId="25062" xr:uid="{C6FF9969-210C-4282-B0A5-8408AE19CF32}"/>
    <cellStyle name="Comma 2 2 4 4 2 4" xfId="10651" xr:uid="{00000000-0005-0000-0000-0000DD050000}"/>
    <cellStyle name="Comma 2 2 4 4 2 4 2" xfId="29865" xr:uid="{E4770604-5EF9-4469-A310-908BD0C5697D}"/>
    <cellStyle name="Comma 2 2 4 4 2 5" xfId="20258" xr:uid="{60F4C8A1-A014-451F-840B-476E56AFD185}"/>
    <cellStyle name="Comma 2 2 4 4 3" xfId="1841" xr:uid="{00000000-0005-0000-0000-0000DE050000}"/>
    <cellStyle name="Comma 2 2 4 4 3 2" xfId="4246" xr:uid="{00000000-0005-0000-0000-0000DF050000}"/>
    <cellStyle name="Comma 2 2 4 4 3 2 2" xfId="9049" xr:uid="{00000000-0005-0000-0000-0000E0050000}"/>
    <cellStyle name="Comma 2 2 4 4 3 2 2 2" xfId="18656" xr:uid="{00000000-0005-0000-0000-0000E1050000}"/>
    <cellStyle name="Comma 2 2 4 4 3 2 2 2 2" xfId="37870" xr:uid="{8FCC6165-6F3F-4DAA-B117-5693DAF72994}"/>
    <cellStyle name="Comma 2 2 4 4 3 2 2 3" xfId="28263" xr:uid="{2381D8C3-CD96-438D-B31C-191443112142}"/>
    <cellStyle name="Comma 2 2 4 4 3 2 3" xfId="13853" xr:uid="{00000000-0005-0000-0000-0000E2050000}"/>
    <cellStyle name="Comma 2 2 4 4 3 2 3 2" xfId="33067" xr:uid="{4E42D5A1-3D7F-4987-B790-A35FAD8FDCDC}"/>
    <cellStyle name="Comma 2 2 4 4 3 2 4" xfId="23460" xr:uid="{3185429C-AD56-476A-9161-51E31D6F4192}"/>
    <cellStyle name="Comma 2 2 4 4 3 3" xfId="6648" xr:uid="{00000000-0005-0000-0000-0000E3050000}"/>
    <cellStyle name="Comma 2 2 4 4 3 3 2" xfId="16255" xr:uid="{00000000-0005-0000-0000-0000E4050000}"/>
    <cellStyle name="Comma 2 2 4 4 3 3 2 2" xfId="35469" xr:uid="{8578639F-FF41-44A1-9692-FC3123C5F6DB}"/>
    <cellStyle name="Comma 2 2 4 4 3 3 3" xfId="25862" xr:uid="{FAE52799-7432-4184-8A27-CE6168F4BCBD}"/>
    <cellStyle name="Comma 2 2 4 4 3 4" xfId="11451" xr:uid="{00000000-0005-0000-0000-0000E5050000}"/>
    <cellStyle name="Comma 2 2 4 4 3 4 2" xfId="30665" xr:uid="{29EF9697-6B9D-48B9-9CE4-DF8A205AD121}"/>
    <cellStyle name="Comma 2 2 4 4 3 5" xfId="21058" xr:uid="{DA9FCFB2-BC2E-4791-A5F1-2F9C40BCAC53}"/>
    <cellStyle name="Comma 2 2 4 4 4" xfId="2646" xr:uid="{00000000-0005-0000-0000-0000E6050000}"/>
    <cellStyle name="Comma 2 2 4 4 4 2" xfId="7449" xr:uid="{00000000-0005-0000-0000-0000E7050000}"/>
    <cellStyle name="Comma 2 2 4 4 4 2 2" xfId="17056" xr:uid="{00000000-0005-0000-0000-0000E8050000}"/>
    <cellStyle name="Comma 2 2 4 4 4 2 2 2" xfId="36270" xr:uid="{D725192F-88DC-45C1-9D20-460F2D62E088}"/>
    <cellStyle name="Comma 2 2 4 4 4 2 3" xfId="26663" xr:uid="{28765430-1317-43EE-A3D9-703CFF1053C2}"/>
    <cellStyle name="Comma 2 2 4 4 4 3" xfId="12253" xr:uid="{00000000-0005-0000-0000-0000E9050000}"/>
    <cellStyle name="Comma 2 2 4 4 4 3 2" xfId="31467" xr:uid="{70A1E6BA-C54C-4FA4-8076-901CDB47B035}"/>
    <cellStyle name="Comma 2 2 4 4 4 4" xfId="21860" xr:uid="{1CCCAB72-32D6-4970-97A6-2BEE67B847D9}"/>
    <cellStyle name="Comma 2 2 4 4 5" xfId="5048" xr:uid="{00000000-0005-0000-0000-0000EA050000}"/>
    <cellStyle name="Comma 2 2 4 4 5 2" xfId="14655" xr:uid="{00000000-0005-0000-0000-0000EB050000}"/>
    <cellStyle name="Comma 2 2 4 4 5 2 2" xfId="33869" xr:uid="{697EFF34-9879-4C63-AE06-30CFABE33477}"/>
    <cellStyle name="Comma 2 2 4 4 5 3" xfId="24262" xr:uid="{E9EE92B8-FD69-4FAD-8AA7-F2E883A62E9F}"/>
    <cellStyle name="Comma 2 2 4 4 6" xfId="9851" xr:uid="{00000000-0005-0000-0000-0000EC050000}"/>
    <cellStyle name="Comma 2 2 4 4 6 2" xfId="29065" xr:uid="{24653EA2-4B62-4E6B-8D60-D6E227C5BD59}"/>
    <cellStyle name="Comma 2 2 4 4 7" xfId="19458" xr:uid="{46A0B914-BCBF-4D2B-AF4A-93190838A7AF}"/>
    <cellStyle name="Comma 2 2 4 5" xfId="440" xr:uid="{00000000-0005-0000-0000-0000ED050000}"/>
    <cellStyle name="Comma 2 2 4 5 2" xfId="1241" xr:uid="{00000000-0005-0000-0000-0000EE050000}"/>
    <cellStyle name="Comma 2 2 4 5 2 2" xfId="3646" xr:uid="{00000000-0005-0000-0000-0000EF050000}"/>
    <cellStyle name="Comma 2 2 4 5 2 2 2" xfId="8449" xr:uid="{00000000-0005-0000-0000-0000F0050000}"/>
    <cellStyle name="Comma 2 2 4 5 2 2 2 2" xfId="18056" xr:uid="{00000000-0005-0000-0000-0000F1050000}"/>
    <cellStyle name="Comma 2 2 4 5 2 2 2 2 2" xfId="37270" xr:uid="{DF14903A-A6EF-462B-9B3E-B88CD1EADD1C}"/>
    <cellStyle name="Comma 2 2 4 5 2 2 2 3" xfId="27663" xr:uid="{7F0A5DE7-E4BF-493C-93DD-E5408F765C55}"/>
    <cellStyle name="Comma 2 2 4 5 2 2 3" xfId="13253" xr:uid="{00000000-0005-0000-0000-0000F2050000}"/>
    <cellStyle name="Comma 2 2 4 5 2 2 3 2" xfId="32467" xr:uid="{A4B58615-F834-4FAE-96A0-CB60E759F946}"/>
    <cellStyle name="Comma 2 2 4 5 2 2 4" xfId="22860" xr:uid="{A874AE6E-B506-4F57-9F0B-178DC8787F34}"/>
    <cellStyle name="Comma 2 2 4 5 2 3" xfId="6048" xr:uid="{00000000-0005-0000-0000-0000F3050000}"/>
    <cellStyle name="Comma 2 2 4 5 2 3 2" xfId="15655" xr:uid="{00000000-0005-0000-0000-0000F4050000}"/>
    <cellStyle name="Comma 2 2 4 5 2 3 2 2" xfId="34869" xr:uid="{384E5D65-D56A-4CA3-A8CC-B1915E4B5150}"/>
    <cellStyle name="Comma 2 2 4 5 2 3 3" xfId="25262" xr:uid="{FF3BB998-7EA6-45FF-B7D5-E08E7B7E9954}"/>
    <cellStyle name="Comma 2 2 4 5 2 4" xfId="10851" xr:uid="{00000000-0005-0000-0000-0000F5050000}"/>
    <cellStyle name="Comma 2 2 4 5 2 4 2" xfId="30065" xr:uid="{7B974FD5-85AA-45B4-8C11-55112B1DAC3D}"/>
    <cellStyle name="Comma 2 2 4 5 2 5" xfId="20458" xr:uid="{FE323D99-98E7-4F08-B9F2-C5E5F3B97F35}"/>
    <cellStyle name="Comma 2 2 4 5 3" xfId="2041" xr:uid="{00000000-0005-0000-0000-0000F6050000}"/>
    <cellStyle name="Comma 2 2 4 5 3 2" xfId="4446" xr:uid="{00000000-0005-0000-0000-0000F7050000}"/>
    <cellStyle name="Comma 2 2 4 5 3 2 2" xfId="9249" xr:uid="{00000000-0005-0000-0000-0000F8050000}"/>
    <cellStyle name="Comma 2 2 4 5 3 2 2 2" xfId="18856" xr:uid="{00000000-0005-0000-0000-0000F9050000}"/>
    <cellStyle name="Comma 2 2 4 5 3 2 2 2 2" xfId="38070" xr:uid="{B16191D6-140E-4A2F-9453-F3D5EFACD418}"/>
    <cellStyle name="Comma 2 2 4 5 3 2 2 3" xfId="28463" xr:uid="{4C7B634C-8DEA-4E89-9E24-E95D83C124EA}"/>
    <cellStyle name="Comma 2 2 4 5 3 2 3" xfId="14053" xr:uid="{00000000-0005-0000-0000-0000FA050000}"/>
    <cellStyle name="Comma 2 2 4 5 3 2 3 2" xfId="33267" xr:uid="{EEC21D88-34D2-471E-8CB0-8A59B647CBFD}"/>
    <cellStyle name="Comma 2 2 4 5 3 2 4" xfId="23660" xr:uid="{07E9FADF-4833-456F-85E7-8E5166347B3E}"/>
    <cellStyle name="Comma 2 2 4 5 3 3" xfId="6848" xr:uid="{00000000-0005-0000-0000-0000FB050000}"/>
    <cellStyle name="Comma 2 2 4 5 3 3 2" xfId="16455" xr:uid="{00000000-0005-0000-0000-0000FC050000}"/>
    <cellStyle name="Comma 2 2 4 5 3 3 2 2" xfId="35669" xr:uid="{FE9F0FB4-26F8-4F9F-9A17-EF12802542FC}"/>
    <cellStyle name="Comma 2 2 4 5 3 3 3" xfId="26062" xr:uid="{7B99F517-DE60-48F5-B7A6-6C1832F30434}"/>
    <cellStyle name="Comma 2 2 4 5 3 4" xfId="11651" xr:uid="{00000000-0005-0000-0000-0000FD050000}"/>
    <cellStyle name="Comma 2 2 4 5 3 4 2" xfId="30865" xr:uid="{09EB2C4D-BF2C-4C98-8AA0-0671A10207AF}"/>
    <cellStyle name="Comma 2 2 4 5 3 5" xfId="21258" xr:uid="{E7AB418F-984B-41A9-8623-9096B667B898}"/>
    <cellStyle name="Comma 2 2 4 5 4" xfId="2846" xr:uid="{00000000-0005-0000-0000-0000FE050000}"/>
    <cellStyle name="Comma 2 2 4 5 4 2" xfId="7649" xr:uid="{00000000-0005-0000-0000-0000FF050000}"/>
    <cellStyle name="Comma 2 2 4 5 4 2 2" xfId="17256" xr:uid="{00000000-0005-0000-0000-000000060000}"/>
    <cellStyle name="Comma 2 2 4 5 4 2 2 2" xfId="36470" xr:uid="{2CBF6D15-6492-48E3-9C59-83353B604B96}"/>
    <cellStyle name="Comma 2 2 4 5 4 2 3" xfId="26863" xr:uid="{9E584F21-192C-45EB-82EB-B9369170EE6B}"/>
    <cellStyle name="Comma 2 2 4 5 4 3" xfId="12453" xr:uid="{00000000-0005-0000-0000-000001060000}"/>
    <cellStyle name="Comma 2 2 4 5 4 3 2" xfId="31667" xr:uid="{244D632D-DF22-4646-ABF1-9C913C97391F}"/>
    <cellStyle name="Comma 2 2 4 5 4 4" xfId="22060" xr:uid="{B1C48A07-6C20-4136-9EDA-EADD6092ADE3}"/>
    <cellStyle name="Comma 2 2 4 5 5" xfId="5248" xr:uid="{00000000-0005-0000-0000-000002060000}"/>
    <cellStyle name="Comma 2 2 4 5 5 2" xfId="14855" xr:uid="{00000000-0005-0000-0000-000003060000}"/>
    <cellStyle name="Comma 2 2 4 5 5 2 2" xfId="34069" xr:uid="{E08789D7-11DB-4064-9103-65FCDDB2AAFE}"/>
    <cellStyle name="Comma 2 2 4 5 5 3" xfId="24462" xr:uid="{EBCBC489-F853-4E0C-B9A0-344F146C95B6}"/>
    <cellStyle name="Comma 2 2 4 5 6" xfId="10051" xr:uid="{00000000-0005-0000-0000-000004060000}"/>
    <cellStyle name="Comma 2 2 4 5 6 2" xfId="29265" xr:uid="{7F0518EB-F290-4555-A311-228527A15FDE}"/>
    <cellStyle name="Comma 2 2 4 5 7" xfId="19658" xr:uid="{CF5D3D47-12A4-46E5-841B-6110779D4396}"/>
    <cellStyle name="Comma 2 2 4 6" xfId="640" xr:uid="{00000000-0005-0000-0000-000005060000}"/>
    <cellStyle name="Comma 2 2 4 6 2" xfId="1441" xr:uid="{00000000-0005-0000-0000-000006060000}"/>
    <cellStyle name="Comma 2 2 4 6 2 2" xfId="3846" xr:uid="{00000000-0005-0000-0000-000007060000}"/>
    <cellStyle name="Comma 2 2 4 6 2 2 2" xfId="8649" xr:uid="{00000000-0005-0000-0000-000008060000}"/>
    <cellStyle name="Comma 2 2 4 6 2 2 2 2" xfId="18256" xr:uid="{00000000-0005-0000-0000-000009060000}"/>
    <cellStyle name="Comma 2 2 4 6 2 2 2 2 2" xfId="37470" xr:uid="{179D00CF-0DC1-4B93-BF07-062DFF400FEF}"/>
    <cellStyle name="Comma 2 2 4 6 2 2 2 3" xfId="27863" xr:uid="{EF616AC5-F7EB-4F08-A17C-6A5EC0A96DD7}"/>
    <cellStyle name="Comma 2 2 4 6 2 2 3" xfId="13453" xr:uid="{00000000-0005-0000-0000-00000A060000}"/>
    <cellStyle name="Comma 2 2 4 6 2 2 3 2" xfId="32667" xr:uid="{DDCBE74F-984D-48B4-9F3A-15360BC5E3A6}"/>
    <cellStyle name="Comma 2 2 4 6 2 2 4" xfId="23060" xr:uid="{5BAD0FDB-3DAF-4155-8960-DBB765ADE94A}"/>
    <cellStyle name="Comma 2 2 4 6 2 3" xfId="6248" xr:uid="{00000000-0005-0000-0000-00000B060000}"/>
    <cellStyle name="Comma 2 2 4 6 2 3 2" xfId="15855" xr:uid="{00000000-0005-0000-0000-00000C060000}"/>
    <cellStyle name="Comma 2 2 4 6 2 3 2 2" xfId="35069" xr:uid="{54B114C1-912E-4FE9-ABAC-2330B3E2F0BE}"/>
    <cellStyle name="Comma 2 2 4 6 2 3 3" xfId="25462" xr:uid="{068A9B89-0CD7-47E9-B54C-0BFEF65F30FB}"/>
    <cellStyle name="Comma 2 2 4 6 2 4" xfId="11051" xr:uid="{00000000-0005-0000-0000-00000D060000}"/>
    <cellStyle name="Comma 2 2 4 6 2 4 2" xfId="30265" xr:uid="{4171D8CE-D79E-4F9A-A061-21412F97D2F9}"/>
    <cellStyle name="Comma 2 2 4 6 2 5" xfId="20658" xr:uid="{628B7DF2-7019-45E7-AB41-DBA4C1DF4659}"/>
    <cellStyle name="Comma 2 2 4 6 3" xfId="2241" xr:uid="{00000000-0005-0000-0000-00000E060000}"/>
    <cellStyle name="Comma 2 2 4 6 3 2" xfId="4646" xr:uid="{00000000-0005-0000-0000-00000F060000}"/>
    <cellStyle name="Comma 2 2 4 6 3 2 2" xfId="9449" xr:uid="{00000000-0005-0000-0000-000010060000}"/>
    <cellStyle name="Comma 2 2 4 6 3 2 2 2" xfId="19056" xr:uid="{00000000-0005-0000-0000-000011060000}"/>
    <cellStyle name="Comma 2 2 4 6 3 2 2 2 2" xfId="38270" xr:uid="{C9C6041B-164E-4AB4-BA21-7921504B38BA}"/>
    <cellStyle name="Comma 2 2 4 6 3 2 2 3" xfId="28663" xr:uid="{E3F04069-C8C7-445F-9AD3-7938E570A0C6}"/>
    <cellStyle name="Comma 2 2 4 6 3 2 3" xfId="14253" xr:uid="{00000000-0005-0000-0000-000012060000}"/>
    <cellStyle name="Comma 2 2 4 6 3 2 3 2" xfId="33467" xr:uid="{87D5E267-085F-4F04-A46B-E5CA47E1A0E2}"/>
    <cellStyle name="Comma 2 2 4 6 3 2 4" xfId="23860" xr:uid="{5457F582-7439-450D-BDAC-ED091039C86C}"/>
    <cellStyle name="Comma 2 2 4 6 3 3" xfId="7048" xr:uid="{00000000-0005-0000-0000-000013060000}"/>
    <cellStyle name="Comma 2 2 4 6 3 3 2" xfId="16655" xr:uid="{00000000-0005-0000-0000-000014060000}"/>
    <cellStyle name="Comma 2 2 4 6 3 3 2 2" xfId="35869" xr:uid="{9AD78EBF-E9BA-42B4-BA70-FD7310277EBE}"/>
    <cellStyle name="Comma 2 2 4 6 3 3 3" xfId="26262" xr:uid="{B6C8DB02-4D97-4436-BAF5-878230BA7783}"/>
    <cellStyle name="Comma 2 2 4 6 3 4" xfId="11851" xr:uid="{00000000-0005-0000-0000-000015060000}"/>
    <cellStyle name="Comma 2 2 4 6 3 4 2" xfId="31065" xr:uid="{6598F5CD-057E-4F1F-B3BA-51A3CB0607C1}"/>
    <cellStyle name="Comma 2 2 4 6 3 5" xfId="21458" xr:uid="{013CC954-ADFF-4656-BF35-99B23AF5D936}"/>
    <cellStyle name="Comma 2 2 4 6 4" xfId="3046" xr:uid="{00000000-0005-0000-0000-000016060000}"/>
    <cellStyle name="Comma 2 2 4 6 4 2" xfId="7849" xr:uid="{00000000-0005-0000-0000-000017060000}"/>
    <cellStyle name="Comma 2 2 4 6 4 2 2" xfId="17456" xr:uid="{00000000-0005-0000-0000-000018060000}"/>
    <cellStyle name="Comma 2 2 4 6 4 2 2 2" xfId="36670" xr:uid="{EEAB8490-DD76-4C62-9A19-BEC92BD79DF4}"/>
    <cellStyle name="Comma 2 2 4 6 4 2 3" xfId="27063" xr:uid="{DD634145-BB74-4382-AF15-E49BD18EA1AC}"/>
    <cellStyle name="Comma 2 2 4 6 4 3" xfId="12653" xr:uid="{00000000-0005-0000-0000-000019060000}"/>
    <cellStyle name="Comma 2 2 4 6 4 3 2" xfId="31867" xr:uid="{D6002517-F2CF-414C-A3DC-4E0F5E7306A0}"/>
    <cellStyle name="Comma 2 2 4 6 4 4" xfId="22260" xr:uid="{3439BD1E-197D-401C-836C-3001C13B7E58}"/>
    <cellStyle name="Comma 2 2 4 6 5" xfId="5448" xr:uid="{00000000-0005-0000-0000-00001A060000}"/>
    <cellStyle name="Comma 2 2 4 6 5 2" xfId="15055" xr:uid="{00000000-0005-0000-0000-00001B060000}"/>
    <cellStyle name="Comma 2 2 4 6 5 2 2" xfId="34269" xr:uid="{6D49944B-768A-4C83-882C-47DBD2CD95B9}"/>
    <cellStyle name="Comma 2 2 4 6 5 3" xfId="24662" xr:uid="{D78EE605-BB93-40EB-A750-BC7DCA3ACC16}"/>
    <cellStyle name="Comma 2 2 4 6 6" xfId="10251" xr:uid="{00000000-0005-0000-0000-00001C060000}"/>
    <cellStyle name="Comma 2 2 4 6 6 2" xfId="29465" xr:uid="{51F44879-4A07-4689-8222-3F70D685DA70}"/>
    <cellStyle name="Comma 2 2 4 6 7" xfId="19858" xr:uid="{370A4B91-C792-42DB-96F6-47E45964CF75}"/>
    <cellStyle name="Comma 2 2 4 7" xfId="841" xr:uid="{00000000-0005-0000-0000-00001D060000}"/>
    <cellStyle name="Comma 2 2 4 7 2" xfId="3246" xr:uid="{00000000-0005-0000-0000-00001E060000}"/>
    <cellStyle name="Comma 2 2 4 7 2 2" xfId="8049" xr:uid="{00000000-0005-0000-0000-00001F060000}"/>
    <cellStyle name="Comma 2 2 4 7 2 2 2" xfId="17656" xr:uid="{00000000-0005-0000-0000-000020060000}"/>
    <cellStyle name="Comma 2 2 4 7 2 2 2 2" xfId="36870" xr:uid="{A82642B8-363A-4A7C-AF51-695C031BF57D}"/>
    <cellStyle name="Comma 2 2 4 7 2 2 3" xfId="27263" xr:uid="{CED78798-AF63-4D1D-A119-1015CBA9392F}"/>
    <cellStyle name="Comma 2 2 4 7 2 3" xfId="12853" xr:uid="{00000000-0005-0000-0000-000021060000}"/>
    <cellStyle name="Comma 2 2 4 7 2 3 2" xfId="32067" xr:uid="{B86E321F-937C-4321-9F94-B35CA7E501DE}"/>
    <cellStyle name="Comma 2 2 4 7 2 4" xfId="22460" xr:uid="{E252AFDE-B014-4009-91B9-81D0203082F0}"/>
    <cellStyle name="Comma 2 2 4 7 3" xfId="5648" xr:uid="{00000000-0005-0000-0000-000022060000}"/>
    <cellStyle name="Comma 2 2 4 7 3 2" xfId="15255" xr:uid="{00000000-0005-0000-0000-000023060000}"/>
    <cellStyle name="Comma 2 2 4 7 3 2 2" xfId="34469" xr:uid="{17C77D35-E99F-411A-BD03-CC4EC9613907}"/>
    <cellStyle name="Comma 2 2 4 7 3 3" xfId="24862" xr:uid="{74B7669F-9A67-4D38-8857-DD4551593886}"/>
    <cellStyle name="Comma 2 2 4 7 4" xfId="10451" xr:uid="{00000000-0005-0000-0000-000024060000}"/>
    <cellStyle name="Comma 2 2 4 7 4 2" xfId="29665" xr:uid="{6751FA63-973C-4AAA-B713-815344130E8D}"/>
    <cellStyle name="Comma 2 2 4 7 5" xfId="20058" xr:uid="{4DD9482B-53EA-47E8-B875-454725E8BA72}"/>
    <cellStyle name="Comma 2 2 4 8" xfId="1641" xr:uid="{00000000-0005-0000-0000-000025060000}"/>
    <cellStyle name="Comma 2 2 4 8 2" xfId="4046" xr:uid="{00000000-0005-0000-0000-000026060000}"/>
    <cellStyle name="Comma 2 2 4 8 2 2" xfId="8849" xr:uid="{00000000-0005-0000-0000-000027060000}"/>
    <cellStyle name="Comma 2 2 4 8 2 2 2" xfId="18456" xr:uid="{00000000-0005-0000-0000-000028060000}"/>
    <cellStyle name="Comma 2 2 4 8 2 2 2 2" xfId="37670" xr:uid="{FF592653-A0F1-4FC5-ACD0-E938851B0A17}"/>
    <cellStyle name="Comma 2 2 4 8 2 2 3" xfId="28063" xr:uid="{12B19502-72A8-497A-98BA-3D890939A86E}"/>
    <cellStyle name="Comma 2 2 4 8 2 3" xfId="13653" xr:uid="{00000000-0005-0000-0000-000029060000}"/>
    <cellStyle name="Comma 2 2 4 8 2 3 2" xfId="32867" xr:uid="{B0999F84-A704-48E8-928B-55F571897498}"/>
    <cellStyle name="Comma 2 2 4 8 2 4" xfId="23260" xr:uid="{F8888724-C517-43E6-B389-B3C96138C653}"/>
    <cellStyle name="Comma 2 2 4 8 3" xfId="6448" xr:uid="{00000000-0005-0000-0000-00002A060000}"/>
    <cellStyle name="Comma 2 2 4 8 3 2" xfId="16055" xr:uid="{00000000-0005-0000-0000-00002B060000}"/>
    <cellStyle name="Comma 2 2 4 8 3 2 2" xfId="35269" xr:uid="{7951512C-6393-49C1-BD8B-47E8A3658AB6}"/>
    <cellStyle name="Comma 2 2 4 8 3 3" xfId="25662" xr:uid="{6B04A13A-F23D-4F0E-BFAC-986A54F188ED}"/>
    <cellStyle name="Comma 2 2 4 8 4" xfId="11251" xr:uid="{00000000-0005-0000-0000-00002C060000}"/>
    <cellStyle name="Comma 2 2 4 8 4 2" xfId="30465" xr:uid="{97C653C4-E876-47F1-889C-AEFCAF60B3A8}"/>
    <cellStyle name="Comma 2 2 4 8 5" xfId="20858" xr:uid="{66F83D75-66B3-4DCC-AB20-AF209241F107}"/>
    <cellStyle name="Comma 2 2 4 9" xfId="2446" xr:uid="{00000000-0005-0000-0000-00002D060000}"/>
    <cellStyle name="Comma 2 2 4 9 2" xfId="7249" xr:uid="{00000000-0005-0000-0000-00002E060000}"/>
    <cellStyle name="Comma 2 2 4 9 2 2" xfId="16856" xr:uid="{00000000-0005-0000-0000-00002F060000}"/>
    <cellStyle name="Comma 2 2 4 9 2 2 2" xfId="36070" xr:uid="{49F1D395-2824-4AAE-B03B-B97989F99DBB}"/>
    <cellStyle name="Comma 2 2 4 9 2 3" xfId="26463" xr:uid="{3BF2A987-300F-4CA2-9989-DAE57C6BD932}"/>
    <cellStyle name="Comma 2 2 4 9 3" xfId="12053" xr:uid="{00000000-0005-0000-0000-000030060000}"/>
    <cellStyle name="Comma 2 2 4 9 3 2" xfId="31267" xr:uid="{EE86CF11-967C-4ECE-8715-F9DFCA5BA0D9}"/>
    <cellStyle name="Comma 2 2 4 9 4" xfId="21660" xr:uid="{A60A51DC-AEC2-4777-A59B-BB97E867947A}"/>
    <cellStyle name="Comma 2 2 5" xfId="49" xr:uid="{00000000-0005-0000-0000-000031060000}"/>
    <cellStyle name="Comma 2 2 5 10" xfId="4858" xr:uid="{00000000-0005-0000-0000-000032060000}"/>
    <cellStyle name="Comma 2 2 5 10 2" xfId="14465" xr:uid="{00000000-0005-0000-0000-000033060000}"/>
    <cellStyle name="Comma 2 2 5 10 2 2" xfId="33679" xr:uid="{5C71C92C-C739-40D6-B44C-8F5E3D750FFF}"/>
    <cellStyle name="Comma 2 2 5 10 3" xfId="24072" xr:uid="{33B6019A-11FC-4703-B784-4FAF76071399}"/>
    <cellStyle name="Comma 2 2 5 11" xfId="9661" xr:uid="{00000000-0005-0000-0000-000034060000}"/>
    <cellStyle name="Comma 2 2 5 11 2" xfId="28875" xr:uid="{A5EA6645-A775-45F0-8F1B-DF82C87875BD}"/>
    <cellStyle name="Comma 2 2 5 12" xfId="19268" xr:uid="{FB9D3D09-5485-4770-9D4E-5B6432FDF6AB}"/>
    <cellStyle name="Comma 2 2 5 2" xfId="100" xr:uid="{00000000-0005-0000-0000-000035060000}"/>
    <cellStyle name="Comma 2 2 5 2 10" xfId="9711" xr:uid="{00000000-0005-0000-0000-000036060000}"/>
    <cellStyle name="Comma 2 2 5 2 10 2" xfId="28925" xr:uid="{632F95B0-0E61-4C7B-ADB3-46799C9B1EAD}"/>
    <cellStyle name="Comma 2 2 5 2 11" xfId="19318" xr:uid="{3F159503-8AA8-4D2A-B047-6853C1AA22B1}"/>
    <cellStyle name="Comma 2 2 5 2 2" xfId="200" xr:uid="{00000000-0005-0000-0000-000037060000}"/>
    <cellStyle name="Comma 2 2 5 2 2 10" xfId="19418" xr:uid="{183B30A7-8625-401E-8DAA-A37D0165EFAC}"/>
    <cellStyle name="Comma 2 2 5 2 2 2" xfId="400" xr:uid="{00000000-0005-0000-0000-000038060000}"/>
    <cellStyle name="Comma 2 2 5 2 2 2 2" xfId="1201" xr:uid="{00000000-0005-0000-0000-000039060000}"/>
    <cellStyle name="Comma 2 2 5 2 2 2 2 2" xfId="3606" xr:uid="{00000000-0005-0000-0000-00003A060000}"/>
    <cellStyle name="Comma 2 2 5 2 2 2 2 2 2" xfId="8409" xr:uid="{00000000-0005-0000-0000-00003B060000}"/>
    <cellStyle name="Comma 2 2 5 2 2 2 2 2 2 2" xfId="18016" xr:uid="{00000000-0005-0000-0000-00003C060000}"/>
    <cellStyle name="Comma 2 2 5 2 2 2 2 2 2 2 2" xfId="37230" xr:uid="{5F72D12E-074E-4145-9B01-DCE318572B78}"/>
    <cellStyle name="Comma 2 2 5 2 2 2 2 2 2 3" xfId="27623" xr:uid="{DF0B4C14-C218-4AD9-8F99-832C7916CED4}"/>
    <cellStyle name="Comma 2 2 5 2 2 2 2 2 3" xfId="13213" xr:uid="{00000000-0005-0000-0000-00003D060000}"/>
    <cellStyle name="Comma 2 2 5 2 2 2 2 2 3 2" xfId="32427" xr:uid="{44E0BD6A-5FEA-4309-8D22-5E10BD8E3533}"/>
    <cellStyle name="Comma 2 2 5 2 2 2 2 2 4" xfId="22820" xr:uid="{B2BC5046-4A40-41B6-BC6D-1B72A323618A}"/>
    <cellStyle name="Comma 2 2 5 2 2 2 2 3" xfId="6008" xr:uid="{00000000-0005-0000-0000-00003E060000}"/>
    <cellStyle name="Comma 2 2 5 2 2 2 2 3 2" xfId="15615" xr:uid="{00000000-0005-0000-0000-00003F060000}"/>
    <cellStyle name="Comma 2 2 5 2 2 2 2 3 2 2" xfId="34829" xr:uid="{ABD41966-CED4-4BB7-B020-D338D26499F1}"/>
    <cellStyle name="Comma 2 2 5 2 2 2 2 3 3" xfId="25222" xr:uid="{EC6A25E6-DA3F-4A64-977B-CB8D8BAC2089}"/>
    <cellStyle name="Comma 2 2 5 2 2 2 2 4" xfId="10811" xr:uid="{00000000-0005-0000-0000-000040060000}"/>
    <cellStyle name="Comma 2 2 5 2 2 2 2 4 2" xfId="30025" xr:uid="{1F4B0C73-6067-4457-B21B-7042C4A278AB}"/>
    <cellStyle name="Comma 2 2 5 2 2 2 2 5" xfId="20418" xr:uid="{8C11DC02-7492-42F8-B395-1D984EDB730F}"/>
    <cellStyle name="Comma 2 2 5 2 2 2 3" xfId="2001" xr:uid="{00000000-0005-0000-0000-000041060000}"/>
    <cellStyle name="Comma 2 2 5 2 2 2 3 2" xfId="4406" xr:uid="{00000000-0005-0000-0000-000042060000}"/>
    <cellStyle name="Comma 2 2 5 2 2 2 3 2 2" xfId="9209" xr:uid="{00000000-0005-0000-0000-000043060000}"/>
    <cellStyle name="Comma 2 2 5 2 2 2 3 2 2 2" xfId="18816" xr:uid="{00000000-0005-0000-0000-000044060000}"/>
    <cellStyle name="Comma 2 2 5 2 2 2 3 2 2 2 2" xfId="38030" xr:uid="{3DFDB59B-0EC6-4CF5-A5FC-3AC76F728C38}"/>
    <cellStyle name="Comma 2 2 5 2 2 2 3 2 2 3" xfId="28423" xr:uid="{94577A43-FD70-4142-AEB8-02E5CFDC222B}"/>
    <cellStyle name="Comma 2 2 5 2 2 2 3 2 3" xfId="14013" xr:uid="{00000000-0005-0000-0000-000045060000}"/>
    <cellStyle name="Comma 2 2 5 2 2 2 3 2 3 2" xfId="33227" xr:uid="{07E4C234-12DA-4453-8109-E85CE2F310B4}"/>
    <cellStyle name="Comma 2 2 5 2 2 2 3 2 4" xfId="23620" xr:uid="{117850E8-D336-437E-89CD-1120D9158110}"/>
    <cellStyle name="Comma 2 2 5 2 2 2 3 3" xfId="6808" xr:uid="{00000000-0005-0000-0000-000046060000}"/>
    <cellStyle name="Comma 2 2 5 2 2 2 3 3 2" xfId="16415" xr:uid="{00000000-0005-0000-0000-000047060000}"/>
    <cellStyle name="Comma 2 2 5 2 2 2 3 3 2 2" xfId="35629" xr:uid="{79FB60BD-8745-4594-9CBD-93B9016BEEB9}"/>
    <cellStyle name="Comma 2 2 5 2 2 2 3 3 3" xfId="26022" xr:uid="{209F92BF-D34C-454B-8D99-344705B1658A}"/>
    <cellStyle name="Comma 2 2 5 2 2 2 3 4" xfId="11611" xr:uid="{00000000-0005-0000-0000-000048060000}"/>
    <cellStyle name="Comma 2 2 5 2 2 2 3 4 2" xfId="30825" xr:uid="{39585A4C-3765-48F7-B600-5A67B1128294}"/>
    <cellStyle name="Comma 2 2 5 2 2 2 3 5" xfId="21218" xr:uid="{53AFDBE6-DB60-41C1-802E-A50C6E4269E0}"/>
    <cellStyle name="Comma 2 2 5 2 2 2 4" xfId="2806" xr:uid="{00000000-0005-0000-0000-000049060000}"/>
    <cellStyle name="Comma 2 2 5 2 2 2 4 2" xfId="7609" xr:uid="{00000000-0005-0000-0000-00004A060000}"/>
    <cellStyle name="Comma 2 2 5 2 2 2 4 2 2" xfId="17216" xr:uid="{00000000-0005-0000-0000-00004B060000}"/>
    <cellStyle name="Comma 2 2 5 2 2 2 4 2 2 2" xfId="36430" xr:uid="{266A5C07-8A73-4596-A814-F49A6C0168F1}"/>
    <cellStyle name="Comma 2 2 5 2 2 2 4 2 3" xfId="26823" xr:uid="{5B2DB44D-B2D6-4153-84CC-4B89894A3B81}"/>
    <cellStyle name="Comma 2 2 5 2 2 2 4 3" xfId="12413" xr:uid="{00000000-0005-0000-0000-00004C060000}"/>
    <cellStyle name="Comma 2 2 5 2 2 2 4 3 2" xfId="31627" xr:uid="{2FD11D59-6192-401D-BF70-F9CD39F6F4FA}"/>
    <cellStyle name="Comma 2 2 5 2 2 2 4 4" xfId="22020" xr:uid="{D713B862-230B-4073-9F91-0FD658C3015E}"/>
    <cellStyle name="Comma 2 2 5 2 2 2 5" xfId="5208" xr:uid="{00000000-0005-0000-0000-00004D060000}"/>
    <cellStyle name="Comma 2 2 5 2 2 2 5 2" xfId="14815" xr:uid="{00000000-0005-0000-0000-00004E060000}"/>
    <cellStyle name="Comma 2 2 5 2 2 2 5 2 2" xfId="34029" xr:uid="{3EE57DF7-B9BD-425C-B78A-96CCA849548D}"/>
    <cellStyle name="Comma 2 2 5 2 2 2 5 3" xfId="24422" xr:uid="{E93A9463-6D03-4681-9F03-3B5385072436}"/>
    <cellStyle name="Comma 2 2 5 2 2 2 6" xfId="10011" xr:uid="{00000000-0005-0000-0000-00004F060000}"/>
    <cellStyle name="Comma 2 2 5 2 2 2 6 2" xfId="29225" xr:uid="{2896B01A-FBC4-463A-AC7B-A96543713B89}"/>
    <cellStyle name="Comma 2 2 5 2 2 2 7" xfId="19618" xr:uid="{9C2EBF64-EAF0-4DBF-A4D8-E68761495981}"/>
    <cellStyle name="Comma 2 2 5 2 2 3" xfId="600" xr:uid="{00000000-0005-0000-0000-000050060000}"/>
    <cellStyle name="Comma 2 2 5 2 2 3 2" xfId="1401" xr:uid="{00000000-0005-0000-0000-000051060000}"/>
    <cellStyle name="Comma 2 2 5 2 2 3 2 2" xfId="3806" xr:uid="{00000000-0005-0000-0000-000052060000}"/>
    <cellStyle name="Comma 2 2 5 2 2 3 2 2 2" xfId="8609" xr:uid="{00000000-0005-0000-0000-000053060000}"/>
    <cellStyle name="Comma 2 2 5 2 2 3 2 2 2 2" xfId="18216" xr:uid="{00000000-0005-0000-0000-000054060000}"/>
    <cellStyle name="Comma 2 2 5 2 2 3 2 2 2 2 2" xfId="37430" xr:uid="{1479D4EF-8866-4962-BE41-985B6ED47F20}"/>
    <cellStyle name="Comma 2 2 5 2 2 3 2 2 2 3" xfId="27823" xr:uid="{629D0CCF-A008-4839-95CA-34819276492F}"/>
    <cellStyle name="Comma 2 2 5 2 2 3 2 2 3" xfId="13413" xr:uid="{00000000-0005-0000-0000-000055060000}"/>
    <cellStyle name="Comma 2 2 5 2 2 3 2 2 3 2" xfId="32627" xr:uid="{10003445-3403-4476-AFBC-BCD808116FC8}"/>
    <cellStyle name="Comma 2 2 5 2 2 3 2 2 4" xfId="23020" xr:uid="{0AE7A832-3790-427A-8EA4-4314C9E65084}"/>
    <cellStyle name="Comma 2 2 5 2 2 3 2 3" xfId="6208" xr:uid="{00000000-0005-0000-0000-000056060000}"/>
    <cellStyle name="Comma 2 2 5 2 2 3 2 3 2" xfId="15815" xr:uid="{00000000-0005-0000-0000-000057060000}"/>
    <cellStyle name="Comma 2 2 5 2 2 3 2 3 2 2" xfId="35029" xr:uid="{3A97DE09-4E98-46D5-B281-D9AD7F315EF2}"/>
    <cellStyle name="Comma 2 2 5 2 2 3 2 3 3" xfId="25422" xr:uid="{A63BB413-A108-41E0-B605-7F2FAE7EE299}"/>
    <cellStyle name="Comma 2 2 5 2 2 3 2 4" xfId="11011" xr:uid="{00000000-0005-0000-0000-000058060000}"/>
    <cellStyle name="Comma 2 2 5 2 2 3 2 4 2" xfId="30225" xr:uid="{226C60BB-DBBC-47A8-BDAD-01993DCB39B6}"/>
    <cellStyle name="Comma 2 2 5 2 2 3 2 5" xfId="20618" xr:uid="{FE0D2FFF-7C1E-4F34-BB94-A97A6C17B07C}"/>
    <cellStyle name="Comma 2 2 5 2 2 3 3" xfId="2201" xr:uid="{00000000-0005-0000-0000-000059060000}"/>
    <cellStyle name="Comma 2 2 5 2 2 3 3 2" xfId="4606" xr:uid="{00000000-0005-0000-0000-00005A060000}"/>
    <cellStyle name="Comma 2 2 5 2 2 3 3 2 2" xfId="9409" xr:uid="{00000000-0005-0000-0000-00005B060000}"/>
    <cellStyle name="Comma 2 2 5 2 2 3 3 2 2 2" xfId="19016" xr:uid="{00000000-0005-0000-0000-00005C060000}"/>
    <cellStyle name="Comma 2 2 5 2 2 3 3 2 2 2 2" xfId="38230" xr:uid="{C3FD3491-F72C-4ADB-AF6B-5EF242F73692}"/>
    <cellStyle name="Comma 2 2 5 2 2 3 3 2 2 3" xfId="28623" xr:uid="{F44067A1-0237-416A-A954-76C611B7905B}"/>
    <cellStyle name="Comma 2 2 5 2 2 3 3 2 3" xfId="14213" xr:uid="{00000000-0005-0000-0000-00005D060000}"/>
    <cellStyle name="Comma 2 2 5 2 2 3 3 2 3 2" xfId="33427" xr:uid="{4EF59EA1-1386-4354-8641-E30AEE315F48}"/>
    <cellStyle name="Comma 2 2 5 2 2 3 3 2 4" xfId="23820" xr:uid="{E20FE3BE-C460-404A-B751-F42E8DB7F925}"/>
    <cellStyle name="Comma 2 2 5 2 2 3 3 3" xfId="7008" xr:uid="{00000000-0005-0000-0000-00005E060000}"/>
    <cellStyle name="Comma 2 2 5 2 2 3 3 3 2" xfId="16615" xr:uid="{00000000-0005-0000-0000-00005F060000}"/>
    <cellStyle name="Comma 2 2 5 2 2 3 3 3 2 2" xfId="35829" xr:uid="{2B22A719-D4A1-4B1A-90F6-EE6F1E4CD8D9}"/>
    <cellStyle name="Comma 2 2 5 2 2 3 3 3 3" xfId="26222" xr:uid="{D040F28B-CDE2-450A-BBB0-DEB9DAEA6B0F}"/>
    <cellStyle name="Comma 2 2 5 2 2 3 3 4" xfId="11811" xr:uid="{00000000-0005-0000-0000-000060060000}"/>
    <cellStyle name="Comma 2 2 5 2 2 3 3 4 2" xfId="31025" xr:uid="{40F5DD8A-2A9B-41FF-92BF-CF8F0365B89E}"/>
    <cellStyle name="Comma 2 2 5 2 2 3 3 5" xfId="21418" xr:uid="{43B8ECD3-1D46-4B2B-A758-9DB205F541BF}"/>
    <cellStyle name="Comma 2 2 5 2 2 3 4" xfId="3006" xr:uid="{00000000-0005-0000-0000-000061060000}"/>
    <cellStyle name="Comma 2 2 5 2 2 3 4 2" xfId="7809" xr:uid="{00000000-0005-0000-0000-000062060000}"/>
    <cellStyle name="Comma 2 2 5 2 2 3 4 2 2" xfId="17416" xr:uid="{00000000-0005-0000-0000-000063060000}"/>
    <cellStyle name="Comma 2 2 5 2 2 3 4 2 2 2" xfId="36630" xr:uid="{C12BEC1B-2772-4832-92AE-C21822D513DE}"/>
    <cellStyle name="Comma 2 2 5 2 2 3 4 2 3" xfId="27023" xr:uid="{DE319F9A-2397-4233-8E31-5062AC6F6A59}"/>
    <cellStyle name="Comma 2 2 5 2 2 3 4 3" xfId="12613" xr:uid="{00000000-0005-0000-0000-000064060000}"/>
    <cellStyle name="Comma 2 2 5 2 2 3 4 3 2" xfId="31827" xr:uid="{B4C3F098-E36C-468B-ABCF-12E03BC7D278}"/>
    <cellStyle name="Comma 2 2 5 2 2 3 4 4" xfId="22220" xr:uid="{1DA5CB71-B173-49E0-A547-D4FB20B98120}"/>
    <cellStyle name="Comma 2 2 5 2 2 3 5" xfId="5408" xr:uid="{00000000-0005-0000-0000-000065060000}"/>
    <cellStyle name="Comma 2 2 5 2 2 3 5 2" xfId="15015" xr:uid="{00000000-0005-0000-0000-000066060000}"/>
    <cellStyle name="Comma 2 2 5 2 2 3 5 2 2" xfId="34229" xr:uid="{15807AB8-0DFC-4340-B9CC-1D44401D5F75}"/>
    <cellStyle name="Comma 2 2 5 2 2 3 5 3" xfId="24622" xr:uid="{C7FED334-6F2B-4821-B71E-5DD9286B67AE}"/>
    <cellStyle name="Comma 2 2 5 2 2 3 6" xfId="10211" xr:uid="{00000000-0005-0000-0000-000067060000}"/>
    <cellStyle name="Comma 2 2 5 2 2 3 6 2" xfId="29425" xr:uid="{8A8002EF-4CED-49ED-B997-3F1BD676FC7A}"/>
    <cellStyle name="Comma 2 2 5 2 2 3 7" xfId="19818" xr:uid="{2DC061C0-0208-4BA2-B579-A5B31A4ECC36}"/>
    <cellStyle name="Comma 2 2 5 2 2 4" xfId="800" xr:uid="{00000000-0005-0000-0000-000068060000}"/>
    <cellStyle name="Comma 2 2 5 2 2 4 2" xfId="1601" xr:uid="{00000000-0005-0000-0000-000069060000}"/>
    <cellStyle name="Comma 2 2 5 2 2 4 2 2" xfId="4006" xr:uid="{00000000-0005-0000-0000-00006A060000}"/>
    <cellStyle name="Comma 2 2 5 2 2 4 2 2 2" xfId="8809" xr:uid="{00000000-0005-0000-0000-00006B060000}"/>
    <cellStyle name="Comma 2 2 5 2 2 4 2 2 2 2" xfId="18416" xr:uid="{00000000-0005-0000-0000-00006C060000}"/>
    <cellStyle name="Comma 2 2 5 2 2 4 2 2 2 2 2" xfId="37630" xr:uid="{A62F8B05-B203-44CF-AF60-2C3D94E859D7}"/>
    <cellStyle name="Comma 2 2 5 2 2 4 2 2 2 3" xfId="28023" xr:uid="{E1723D1B-7E1D-4980-BC08-DDAC7F6DD153}"/>
    <cellStyle name="Comma 2 2 5 2 2 4 2 2 3" xfId="13613" xr:uid="{00000000-0005-0000-0000-00006D060000}"/>
    <cellStyle name="Comma 2 2 5 2 2 4 2 2 3 2" xfId="32827" xr:uid="{3E961EEF-EFB0-482F-9F81-A19F64A75F81}"/>
    <cellStyle name="Comma 2 2 5 2 2 4 2 2 4" xfId="23220" xr:uid="{C8B5EC02-8402-455D-AE15-A84852FF29EC}"/>
    <cellStyle name="Comma 2 2 5 2 2 4 2 3" xfId="6408" xr:uid="{00000000-0005-0000-0000-00006E060000}"/>
    <cellStyle name="Comma 2 2 5 2 2 4 2 3 2" xfId="16015" xr:uid="{00000000-0005-0000-0000-00006F060000}"/>
    <cellStyle name="Comma 2 2 5 2 2 4 2 3 2 2" xfId="35229" xr:uid="{649CF191-512B-41D3-AD20-89D7E3BC4172}"/>
    <cellStyle name="Comma 2 2 5 2 2 4 2 3 3" xfId="25622" xr:uid="{20EE3AF7-4BFB-45BD-850C-9B0B487211A6}"/>
    <cellStyle name="Comma 2 2 5 2 2 4 2 4" xfId="11211" xr:uid="{00000000-0005-0000-0000-000070060000}"/>
    <cellStyle name="Comma 2 2 5 2 2 4 2 4 2" xfId="30425" xr:uid="{1A0AD3C0-46C6-4739-84B9-628F80F5BD37}"/>
    <cellStyle name="Comma 2 2 5 2 2 4 2 5" xfId="20818" xr:uid="{51D50B4B-A849-4057-9D3D-573FCB18A818}"/>
    <cellStyle name="Comma 2 2 5 2 2 4 3" xfId="2401" xr:uid="{00000000-0005-0000-0000-000071060000}"/>
    <cellStyle name="Comma 2 2 5 2 2 4 3 2" xfId="4806" xr:uid="{00000000-0005-0000-0000-000072060000}"/>
    <cellStyle name="Comma 2 2 5 2 2 4 3 2 2" xfId="9609" xr:uid="{00000000-0005-0000-0000-000073060000}"/>
    <cellStyle name="Comma 2 2 5 2 2 4 3 2 2 2" xfId="19216" xr:uid="{00000000-0005-0000-0000-000074060000}"/>
    <cellStyle name="Comma 2 2 5 2 2 4 3 2 2 2 2" xfId="38430" xr:uid="{406E79F8-83F4-49AB-85E7-FB8DDECBDF45}"/>
    <cellStyle name="Comma 2 2 5 2 2 4 3 2 2 3" xfId="28823" xr:uid="{6463521B-1A86-4A2C-830D-B6A60D5C3773}"/>
    <cellStyle name="Comma 2 2 5 2 2 4 3 2 3" xfId="14413" xr:uid="{00000000-0005-0000-0000-000075060000}"/>
    <cellStyle name="Comma 2 2 5 2 2 4 3 2 3 2" xfId="33627" xr:uid="{A858994D-2110-4857-AE2F-2BC9C698CFD0}"/>
    <cellStyle name="Comma 2 2 5 2 2 4 3 2 4" xfId="24020" xr:uid="{7F59F6D9-5475-4A0A-819F-CA99490DFF54}"/>
    <cellStyle name="Comma 2 2 5 2 2 4 3 3" xfId="7208" xr:uid="{00000000-0005-0000-0000-000076060000}"/>
    <cellStyle name="Comma 2 2 5 2 2 4 3 3 2" xfId="16815" xr:uid="{00000000-0005-0000-0000-000077060000}"/>
    <cellStyle name="Comma 2 2 5 2 2 4 3 3 2 2" xfId="36029" xr:uid="{D0FA3F02-CDF5-4BFD-870E-BB87D4E80CFC}"/>
    <cellStyle name="Comma 2 2 5 2 2 4 3 3 3" xfId="26422" xr:uid="{1DAA30DD-8AE7-4737-8FAC-B936F20A4F30}"/>
    <cellStyle name="Comma 2 2 5 2 2 4 3 4" xfId="12011" xr:uid="{00000000-0005-0000-0000-000078060000}"/>
    <cellStyle name="Comma 2 2 5 2 2 4 3 4 2" xfId="31225" xr:uid="{6C72FB35-D0CB-4020-B8B8-0BB91A50C5FE}"/>
    <cellStyle name="Comma 2 2 5 2 2 4 3 5" xfId="21618" xr:uid="{0B8B7533-1978-4B05-B756-DA98F05AD70D}"/>
    <cellStyle name="Comma 2 2 5 2 2 4 4" xfId="3206" xr:uid="{00000000-0005-0000-0000-000079060000}"/>
    <cellStyle name="Comma 2 2 5 2 2 4 4 2" xfId="8009" xr:uid="{00000000-0005-0000-0000-00007A060000}"/>
    <cellStyle name="Comma 2 2 5 2 2 4 4 2 2" xfId="17616" xr:uid="{00000000-0005-0000-0000-00007B060000}"/>
    <cellStyle name="Comma 2 2 5 2 2 4 4 2 2 2" xfId="36830" xr:uid="{267DBA62-338D-44A8-B61F-9FC16A9886EE}"/>
    <cellStyle name="Comma 2 2 5 2 2 4 4 2 3" xfId="27223" xr:uid="{48640421-06B6-42EE-A9D0-A44CBCE221A5}"/>
    <cellStyle name="Comma 2 2 5 2 2 4 4 3" xfId="12813" xr:uid="{00000000-0005-0000-0000-00007C060000}"/>
    <cellStyle name="Comma 2 2 5 2 2 4 4 3 2" xfId="32027" xr:uid="{6868664D-4C62-4997-A49B-807E8086D339}"/>
    <cellStyle name="Comma 2 2 5 2 2 4 4 4" xfId="22420" xr:uid="{FB267EAC-7B50-4E6E-9A4B-1FF5640A06BA}"/>
    <cellStyle name="Comma 2 2 5 2 2 4 5" xfId="5608" xr:uid="{00000000-0005-0000-0000-00007D060000}"/>
    <cellStyle name="Comma 2 2 5 2 2 4 5 2" xfId="15215" xr:uid="{00000000-0005-0000-0000-00007E060000}"/>
    <cellStyle name="Comma 2 2 5 2 2 4 5 2 2" xfId="34429" xr:uid="{07B99B56-B616-441B-8B7A-3EF470FE764E}"/>
    <cellStyle name="Comma 2 2 5 2 2 4 5 3" xfId="24822" xr:uid="{75B4F031-D56F-47AA-8110-912FE7918F9F}"/>
    <cellStyle name="Comma 2 2 5 2 2 4 6" xfId="10411" xr:uid="{00000000-0005-0000-0000-00007F060000}"/>
    <cellStyle name="Comma 2 2 5 2 2 4 6 2" xfId="29625" xr:uid="{9EF903C4-7519-419E-B519-6CE7FBDAA030}"/>
    <cellStyle name="Comma 2 2 5 2 2 4 7" xfId="20018" xr:uid="{89C61F76-2E9B-4283-AC9E-726ECDBFF4DC}"/>
    <cellStyle name="Comma 2 2 5 2 2 5" xfId="1001" xr:uid="{00000000-0005-0000-0000-000080060000}"/>
    <cellStyle name="Comma 2 2 5 2 2 5 2" xfId="3406" xr:uid="{00000000-0005-0000-0000-000081060000}"/>
    <cellStyle name="Comma 2 2 5 2 2 5 2 2" xfId="8209" xr:uid="{00000000-0005-0000-0000-000082060000}"/>
    <cellStyle name="Comma 2 2 5 2 2 5 2 2 2" xfId="17816" xr:uid="{00000000-0005-0000-0000-000083060000}"/>
    <cellStyle name="Comma 2 2 5 2 2 5 2 2 2 2" xfId="37030" xr:uid="{0320AA20-49F2-4666-823B-B8EA36CB1995}"/>
    <cellStyle name="Comma 2 2 5 2 2 5 2 2 3" xfId="27423" xr:uid="{FA8BE4BE-D279-469C-986B-BF76A4A8F1F5}"/>
    <cellStyle name="Comma 2 2 5 2 2 5 2 3" xfId="13013" xr:uid="{00000000-0005-0000-0000-000084060000}"/>
    <cellStyle name="Comma 2 2 5 2 2 5 2 3 2" xfId="32227" xr:uid="{A7EBAD17-20FB-414E-878A-71BA16FED2DE}"/>
    <cellStyle name="Comma 2 2 5 2 2 5 2 4" xfId="22620" xr:uid="{FA1345C4-B3DE-4882-A594-4E01F1AD136B}"/>
    <cellStyle name="Comma 2 2 5 2 2 5 3" xfId="5808" xr:uid="{00000000-0005-0000-0000-000085060000}"/>
    <cellStyle name="Comma 2 2 5 2 2 5 3 2" xfId="15415" xr:uid="{00000000-0005-0000-0000-000086060000}"/>
    <cellStyle name="Comma 2 2 5 2 2 5 3 2 2" xfId="34629" xr:uid="{03352BD5-8858-455B-978C-54A493D49BD9}"/>
    <cellStyle name="Comma 2 2 5 2 2 5 3 3" xfId="25022" xr:uid="{2FC5D5E5-8E3A-482E-9AEA-FF9EF960393E}"/>
    <cellStyle name="Comma 2 2 5 2 2 5 4" xfId="10611" xr:uid="{00000000-0005-0000-0000-000087060000}"/>
    <cellStyle name="Comma 2 2 5 2 2 5 4 2" xfId="29825" xr:uid="{1829EB9D-4491-4C04-8B3F-E4938E173B50}"/>
    <cellStyle name="Comma 2 2 5 2 2 5 5" xfId="20218" xr:uid="{F22E6C4D-DB6B-4B8A-96CC-2FE96E85D142}"/>
    <cellStyle name="Comma 2 2 5 2 2 6" xfId="1801" xr:uid="{00000000-0005-0000-0000-000088060000}"/>
    <cellStyle name="Comma 2 2 5 2 2 6 2" xfId="4206" xr:uid="{00000000-0005-0000-0000-000089060000}"/>
    <cellStyle name="Comma 2 2 5 2 2 6 2 2" xfId="9009" xr:uid="{00000000-0005-0000-0000-00008A060000}"/>
    <cellStyle name="Comma 2 2 5 2 2 6 2 2 2" xfId="18616" xr:uid="{00000000-0005-0000-0000-00008B060000}"/>
    <cellStyle name="Comma 2 2 5 2 2 6 2 2 2 2" xfId="37830" xr:uid="{E32FF4DD-024F-4686-9C9A-80322A972492}"/>
    <cellStyle name="Comma 2 2 5 2 2 6 2 2 3" xfId="28223" xr:uid="{D1F49D87-1DF1-43B7-9A3E-5803166D7458}"/>
    <cellStyle name="Comma 2 2 5 2 2 6 2 3" xfId="13813" xr:uid="{00000000-0005-0000-0000-00008C060000}"/>
    <cellStyle name="Comma 2 2 5 2 2 6 2 3 2" xfId="33027" xr:uid="{B82FD7FE-1B78-4C9F-946E-6C3D15D405A8}"/>
    <cellStyle name="Comma 2 2 5 2 2 6 2 4" xfId="23420" xr:uid="{D18E334B-DFF9-4DE9-AD2D-45785B39E2EA}"/>
    <cellStyle name="Comma 2 2 5 2 2 6 3" xfId="6608" xr:uid="{00000000-0005-0000-0000-00008D060000}"/>
    <cellStyle name="Comma 2 2 5 2 2 6 3 2" xfId="16215" xr:uid="{00000000-0005-0000-0000-00008E060000}"/>
    <cellStyle name="Comma 2 2 5 2 2 6 3 2 2" xfId="35429" xr:uid="{991FB38E-F119-45F7-82BE-E1E96BB364A8}"/>
    <cellStyle name="Comma 2 2 5 2 2 6 3 3" xfId="25822" xr:uid="{46EF39E5-5B5C-4EB0-A724-3A8496D42EA2}"/>
    <cellStyle name="Comma 2 2 5 2 2 6 4" xfId="11411" xr:uid="{00000000-0005-0000-0000-00008F060000}"/>
    <cellStyle name="Comma 2 2 5 2 2 6 4 2" xfId="30625" xr:uid="{C0835D71-5067-4EF9-B41F-98949A0F944C}"/>
    <cellStyle name="Comma 2 2 5 2 2 6 5" xfId="21018" xr:uid="{3065FC52-A443-4363-8D67-99A464644C76}"/>
    <cellStyle name="Comma 2 2 5 2 2 7" xfId="2606" xr:uid="{00000000-0005-0000-0000-000090060000}"/>
    <cellStyle name="Comma 2 2 5 2 2 7 2" xfId="7409" xr:uid="{00000000-0005-0000-0000-000091060000}"/>
    <cellStyle name="Comma 2 2 5 2 2 7 2 2" xfId="17016" xr:uid="{00000000-0005-0000-0000-000092060000}"/>
    <cellStyle name="Comma 2 2 5 2 2 7 2 2 2" xfId="36230" xr:uid="{3E2E02DD-8392-43DA-B2F3-F6AD627DC031}"/>
    <cellStyle name="Comma 2 2 5 2 2 7 2 3" xfId="26623" xr:uid="{12081A66-06D7-4873-80DA-AAE60A39D7E7}"/>
    <cellStyle name="Comma 2 2 5 2 2 7 3" xfId="12213" xr:uid="{00000000-0005-0000-0000-000093060000}"/>
    <cellStyle name="Comma 2 2 5 2 2 7 3 2" xfId="31427" xr:uid="{BD0DD175-DEE8-4AB0-8808-74210E29BAD4}"/>
    <cellStyle name="Comma 2 2 5 2 2 7 4" xfId="21820" xr:uid="{C994413F-B738-4403-93EE-A52DC9FA7FBC}"/>
    <cellStyle name="Comma 2 2 5 2 2 8" xfId="5008" xr:uid="{00000000-0005-0000-0000-000094060000}"/>
    <cellStyle name="Comma 2 2 5 2 2 8 2" xfId="14615" xr:uid="{00000000-0005-0000-0000-000095060000}"/>
    <cellStyle name="Comma 2 2 5 2 2 8 2 2" xfId="33829" xr:uid="{92039AA8-4B05-427C-8801-DC70F84C6AA5}"/>
    <cellStyle name="Comma 2 2 5 2 2 8 3" xfId="24222" xr:uid="{BACE675C-3382-4337-B87A-BA4D5CEEE890}"/>
    <cellStyle name="Comma 2 2 5 2 2 9" xfId="9811" xr:uid="{00000000-0005-0000-0000-000096060000}"/>
    <cellStyle name="Comma 2 2 5 2 2 9 2" xfId="29025" xr:uid="{02A77A3E-2FC0-4B92-A9A7-BBB7055451A9}"/>
    <cellStyle name="Comma 2 2 5 2 3" xfId="300" xr:uid="{00000000-0005-0000-0000-000097060000}"/>
    <cellStyle name="Comma 2 2 5 2 3 2" xfId="1101" xr:uid="{00000000-0005-0000-0000-000098060000}"/>
    <cellStyle name="Comma 2 2 5 2 3 2 2" xfId="3506" xr:uid="{00000000-0005-0000-0000-000099060000}"/>
    <cellStyle name="Comma 2 2 5 2 3 2 2 2" xfId="8309" xr:uid="{00000000-0005-0000-0000-00009A060000}"/>
    <cellStyle name="Comma 2 2 5 2 3 2 2 2 2" xfId="17916" xr:uid="{00000000-0005-0000-0000-00009B060000}"/>
    <cellStyle name="Comma 2 2 5 2 3 2 2 2 2 2" xfId="37130" xr:uid="{B38A0C7F-B9FE-42A6-836F-12EA39F69583}"/>
    <cellStyle name="Comma 2 2 5 2 3 2 2 2 3" xfId="27523" xr:uid="{8287C042-1F7E-4C38-A4C4-617C572D311F}"/>
    <cellStyle name="Comma 2 2 5 2 3 2 2 3" xfId="13113" xr:uid="{00000000-0005-0000-0000-00009C060000}"/>
    <cellStyle name="Comma 2 2 5 2 3 2 2 3 2" xfId="32327" xr:uid="{462DD891-C654-45A6-9DF5-3DB9AF854642}"/>
    <cellStyle name="Comma 2 2 5 2 3 2 2 4" xfId="22720" xr:uid="{19354549-E389-4CC8-92DF-FDD1CFECF7EC}"/>
    <cellStyle name="Comma 2 2 5 2 3 2 3" xfId="5908" xr:uid="{00000000-0005-0000-0000-00009D060000}"/>
    <cellStyle name="Comma 2 2 5 2 3 2 3 2" xfId="15515" xr:uid="{00000000-0005-0000-0000-00009E060000}"/>
    <cellStyle name="Comma 2 2 5 2 3 2 3 2 2" xfId="34729" xr:uid="{8B2DBB8F-80B4-4E27-87C5-FDAF788DE0F9}"/>
    <cellStyle name="Comma 2 2 5 2 3 2 3 3" xfId="25122" xr:uid="{D7736926-47A1-42F3-BB22-442C4E90BBBB}"/>
    <cellStyle name="Comma 2 2 5 2 3 2 4" xfId="10711" xr:uid="{00000000-0005-0000-0000-00009F060000}"/>
    <cellStyle name="Comma 2 2 5 2 3 2 4 2" xfId="29925" xr:uid="{074FDCB2-570E-4A2A-94B7-1C4E281B5AB2}"/>
    <cellStyle name="Comma 2 2 5 2 3 2 5" xfId="20318" xr:uid="{F836B56D-52A3-4504-B029-BA0E55C9F663}"/>
    <cellStyle name="Comma 2 2 5 2 3 3" xfId="1901" xr:uid="{00000000-0005-0000-0000-0000A0060000}"/>
    <cellStyle name="Comma 2 2 5 2 3 3 2" xfId="4306" xr:uid="{00000000-0005-0000-0000-0000A1060000}"/>
    <cellStyle name="Comma 2 2 5 2 3 3 2 2" xfId="9109" xr:uid="{00000000-0005-0000-0000-0000A2060000}"/>
    <cellStyle name="Comma 2 2 5 2 3 3 2 2 2" xfId="18716" xr:uid="{00000000-0005-0000-0000-0000A3060000}"/>
    <cellStyle name="Comma 2 2 5 2 3 3 2 2 2 2" xfId="37930" xr:uid="{7877A7AF-4E57-40D6-BEFE-0D2F3498A3EC}"/>
    <cellStyle name="Comma 2 2 5 2 3 3 2 2 3" xfId="28323" xr:uid="{93779F58-602B-4233-8A83-616D471DFF18}"/>
    <cellStyle name="Comma 2 2 5 2 3 3 2 3" xfId="13913" xr:uid="{00000000-0005-0000-0000-0000A4060000}"/>
    <cellStyle name="Comma 2 2 5 2 3 3 2 3 2" xfId="33127" xr:uid="{187B54C3-CFC3-4289-9467-C4634A470CAC}"/>
    <cellStyle name="Comma 2 2 5 2 3 3 2 4" xfId="23520" xr:uid="{06EE7C00-CD5C-43B8-B6D9-3C2E8BAD3C4F}"/>
    <cellStyle name="Comma 2 2 5 2 3 3 3" xfId="6708" xr:uid="{00000000-0005-0000-0000-0000A5060000}"/>
    <cellStyle name="Comma 2 2 5 2 3 3 3 2" xfId="16315" xr:uid="{00000000-0005-0000-0000-0000A6060000}"/>
    <cellStyle name="Comma 2 2 5 2 3 3 3 2 2" xfId="35529" xr:uid="{01155214-B9D9-4C2A-B208-9CC4A5C06B70}"/>
    <cellStyle name="Comma 2 2 5 2 3 3 3 3" xfId="25922" xr:uid="{8C92F003-5DA6-445B-89CD-43E45FD07B91}"/>
    <cellStyle name="Comma 2 2 5 2 3 3 4" xfId="11511" xr:uid="{00000000-0005-0000-0000-0000A7060000}"/>
    <cellStyle name="Comma 2 2 5 2 3 3 4 2" xfId="30725" xr:uid="{4DE0ADD2-C799-48AD-97B4-159E33CC9A05}"/>
    <cellStyle name="Comma 2 2 5 2 3 3 5" xfId="21118" xr:uid="{2CB07F49-9DB7-4FB1-85C8-5401732E3500}"/>
    <cellStyle name="Comma 2 2 5 2 3 4" xfId="2706" xr:uid="{00000000-0005-0000-0000-0000A8060000}"/>
    <cellStyle name="Comma 2 2 5 2 3 4 2" xfId="7509" xr:uid="{00000000-0005-0000-0000-0000A9060000}"/>
    <cellStyle name="Comma 2 2 5 2 3 4 2 2" xfId="17116" xr:uid="{00000000-0005-0000-0000-0000AA060000}"/>
    <cellStyle name="Comma 2 2 5 2 3 4 2 2 2" xfId="36330" xr:uid="{A2F5965B-4283-4E4C-9541-082CA06A2688}"/>
    <cellStyle name="Comma 2 2 5 2 3 4 2 3" xfId="26723" xr:uid="{7B3B00F6-B6E9-4A45-806C-C708EC52EB1B}"/>
    <cellStyle name="Comma 2 2 5 2 3 4 3" xfId="12313" xr:uid="{00000000-0005-0000-0000-0000AB060000}"/>
    <cellStyle name="Comma 2 2 5 2 3 4 3 2" xfId="31527" xr:uid="{3B2EF95B-3861-4028-AD80-2C5965914B26}"/>
    <cellStyle name="Comma 2 2 5 2 3 4 4" xfId="21920" xr:uid="{2CFE66FE-A1C6-41AE-AB31-99C4377C073A}"/>
    <cellStyle name="Comma 2 2 5 2 3 5" xfId="5108" xr:uid="{00000000-0005-0000-0000-0000AC060000}"/>
    <cellStyle name="Comma 2 2 5 2 3 5 2" xfId="14715" xr:uid="{00000000-0005-0000-0000-0000AD060000}"/>
    <cellStyle name="Comma 2 2 5 2 3 5 2 2" xfId="33929" xr:uid="{ADD507FD-BF34-41B5-BC7E-CED70C1D915E}"/>
    <cellStyle name="Comma 2 2 5 2 3 5 3" xfId="24322" xr:uid="{85AD6FDF-5D0A-4781-A372-1EB9DC40B543}"/>
    <cellStyle name="Comma 2 2 5 2 3 6" xfId="9911" xr:uid="{00000000-0005-0000-0000-0000AE060000}"/>
    <cellStyle name="Comma 2 2 5 2 3 6 2" xfId="29125" xr:uid="{D07DA232-3E9F-4CDD-B9C1-19CD9D9E8723}"/>
    <cellStyle name="Comma 2 2 5 2 3 7" xfId="19518" xr:uid="{4E6A9B0A-A7EB-43DC-9F4F-C9FC0213A203}"/>
    <cellStyle name="Comma 2 2 5 2 4" xfId="500" xr:uid="{00000000-0005-0000-0000-0000AF060000}"/>
    <cellStyle name="Comma 2 2 5 2 4 2" xfId="1301" xr:uid="{00000000-0005-0000-0000-0000B0060000}"/>
    <cellStyle name="Comma 2 2 5 2 4 2 2" xfId="3706" xr:uid="{00000000-0005-0000-0000-0000B1060000}"/>
    <cellStyle name="Comma 2 2 5 2 4 2 2 2" xfId="8509" xr:uid="{00000000-0005-0000-0000-0000B2060000}"/>
    <cellStyle name="Comma 2 2 5 2 4 2 2 2 2" xfId="18116" xr:uid="{00000000-0005-0000-0000-0000B3060000}"/>
    <cellStyle name="Comma 2 2 5 2 4 2 2 2 2 2" xfId="37330" xr:uid="{144FB9E6-C019-4C13-BB76-ABEFA7529FD4}"/>
    <cellStyle name="Comma 2 2 5 2 4 2 2 2 3" xfId="27723" xr:uid="{484E31C7-0BF9-4EFB-B7FC-1CF5A32AB909}"/>
    <cellStyle name="Comma 2 2 5 2 4 2 2 3" xfId="13313" xr:uid="{00000000-0005-0000-0000-0000B4060000}"/>
    <cellStyle name="Comma 2 2 5 2 4 2 2 3 2" xfId="32527" xr:uid="{6F401DB7-B5C0-4473-94A1-C60644A62C71}"/>
    <cellStyle name="Comma 2 2 5 2 4 2 2 4" xfId="22920" xr:uid="{9E1A9414-473C-4CC6-BF31-3512ADF6CA9C}"/>
    <cellStyle name="Comma 2 2 5 2 4 2 3" xfId="6108" xr:uid="{00000000-0005-0000-0000-0000B5060000}"/>
    <cellStyle name="Comma 2 2 5 2 4 2 3 2" xfId="15715" xr:uid="{00000000-0005-0000-0000-0000B6060000}"/>
    <cellStyle name="Comma 2 2 5 2 4 2 3 2 2" xfId="34929" xr:uid="{61167AFD-0BD9-422F-BA41-04117DCDAF5B}"/>
    <cellStyle name="Comma 2 2 5 2 4 2 3 3" xfId="25322" xr:uid="{2DE17AE8-3270-46B9-8F88-250473AB8745}"/>
    <cellStyle name="Comma 2 2 5 2 4 2 4" xfId="10911" xr:uid="{00000000-0005-0000-0000-0000B7060000}"/>
    <cellStyle name="Comma 2 2 5 2 4 2 4 2" xfId="30125" xr:uid="{0913B8A8-E4AC-491A-9AF0-6C79A5277E94}"/>
    <cellStyle name="Comma 2 2 5 2 4 2 5" xfId="20518" xr:uid="{00F34F84-2ADC-4055-ABCE-4453DDAD499F}"/>
    <cellStyle name="Comma 2 2 5 2 4 3" xfId="2101" xr:uid="{00000000-0005-0000-0000-0000B8060000}"/>
    <cellStyle name="Comma 2 2 5 2 4 3 2" xfId="4506" xr:uid="{00000000-0005-0000-0000-0000B9060000}"/>
    <cellStyle name="Comma 2 2 5 2 4 3 2 2" xfId="9309" xr:uid="{00000000-0005-0000-0000-0000BA060000}"/>
    <cellStyle name="Comma 2 2 5 2 4 3 2 2 2" xfId="18916" xr:uid="{00000000-0005-0000-0000-0000BB060000}"/>
    <cellStyle name="Comma 2 2 5 2 4 3 2 2 2 2" xfId="38130" xr:uid="{4C7AC0CA-BFA8-4E23-B2D4-14D2FAF3B81B}"/>
    <cellStyle name="Comma 2 2 5 2 4 3 2 2 3" xfId="28523" xr:uid="{F2454D8B-F644-4467-8C91-B1B49180FBBF}"/>
    <cellStyle name="Comma 2 2 5 2 4 3 2 3" xfId="14113" xr:uid="{00000000-0005-0000-0000-0000BC060000}"/>
    <cellStyle name="Comma 2 2 5 2 4 3 2 3 2" xfId="33327" xr:uid="{1D810890-E329-47E6-9287-8999F42343C6}"/>
    <cellStyle name="Comma 2 2 5 2 4 3 2 4" xfId="23720" xr:uid="{FAE9EC21-1BF3-46F1-BEBA-BCEF61AAC01E}"/>
    <cellStyle name="Comma 2 2 5 2 4 3 3" xfId="6908" xr:uid="{00000000-0005-0000-0000-0000BD060000}"/>
    <cellStyle name="Comma 2 2 5 2 4 3 3 2" xfId="16515" xr:uid="{00000000-0005-0000-0000-0000BE060000}"/>
    <cellStyle name="Comma 2 2 5 2 4 3 3 2 2" xfId="35729" xr:uid="{2BAAF26B-5E0B-48A1-BB3D-D1FA38B986E0}"/>
    <cellStyle name="Comma 2 2 5 2 4 3 3 3" xfId="26122" xr:uid="{DBF87B83-DF61-4E8B-B57C-97D0772F0969}"/>
    <cellStyle name="Comma 2 2 5 2 4 3 4" xfId="11711" xr:uid="{00000000-0005-0000-0000-0000BF060000}"/>
    <cellStyle name="Comma 2 2 5 2 4 3 4 2" xfId="30925" xr:uid="{BB794AD2-3ED1-4181-AE8C-F546F3EE7EE2}"/>
    <cellStyle name="Comma 2 2 5 2 4 3 5" xfId="21318" xr:uid="{7885AEFA-5415-43C1-A27B-07704D9A5FD8}"/>
    <cellStyle name="Comma 2 2 5 2 4 4" xfId="2906" xr:uid="{00000000-0005-0000-0000-0000C0060000}"/>
    <cellStyle name="Comma 2 2 5 2 4 4 2" xfId="7709" xr:uid="{00000000-0005-0000-0000-0000C1060000}"/>
    <cellStyle name="Comma 2 2 5 2 4 4 2 2" xfId="17316" xr:uid="{00000000-0005-0000-0000-0000C2060000}"/>
    <cellStyle name="Comma 2 2 5 2 4 4 2 2 2" xfId="36530" xr:uid="{347FB772-CC20-4687-93C8-79DCEF12EE56}"/>
    <cellStyle name="Comma 2 2 5 2 4 4 2 3" xfId="26923" xr:uid="{5ECC3160-3892-4C52-BBEE-4DA452DEF042}"/>
    <cellStyle name="Comma 2 2 5 2 4 4 3" xfId="12513" xr:uid="{00000000-0005-0000-0000-0000C3060000}"/>
    <cellStyle name="Comma 2 2 5 2 4 4 3 2" xfId="31727" xr:uid="{45D291C5-989A-4CF7-A1CF-1F1E0DE25960}"/>
    <cellStyle name="Comma 2 2 5 2 4 4 4" xfId="22120" xr:uid="{CBBE304F-611C-4559-8995-F3867772E231}"/>
    <cellStyle name="Comma 2 2 5 2 4 5" xfId="5308" xr:uid="{00000000-0005-0000-0000-0000C4060000}"/>
    <cellStyle name="Comma 2 2 5 2 4 5 2" xfId="14915" xr:uid="{00000000-0005-0000-0000-0000C5060000}"/>
    <cellStyle name="Comma 2 2 5 2 4 5 2 2" xfId="34129" xr:uid="{CA0824CB-C932-48AA-BA50-8A625E5400C4}"/>
    <cellStyle name="Comma 2 2 5 2 4 5 3" xfId="24522" xr:uid="{FF24E521-8CB8-43F8-B00C-7F7271000201}"/>
    <cellStyle name="Comma 2 2 5 2 4 6" xfId="10111" xr:uid="{00000000-0005-0000-0000-0000C6060000}"/>
    <cellStyle name="Comma 2 2 5 2 4 6 2" xfId="29325" xr:uid="{60B2230C-2E84-45DF-8F20-3C658329D608}"/>
    <cellStyle name="Comma 2 2 5 2 4 7" xfId="19718" xr:uid="{2C09F93B-935C-4C98-923A-F8F66905AC3E}"/>
    <cellStyle name="Comma 2 2 5 2 5" xfId="700" xr:uid="{00000000-0005-0000-0000-0000C7060000}"/>
    <cellStyle name="Comma 2 2 5 2 5 2" xfId="1501" xr:uid="{00000000-0005-0000-0000-0000C8060000}"/>
    <cellStyle name="Comma 2 2 5 2 5 2 2" xfId="3906" xr:uid="{00000000-0005-0000-0000-0000C9060000}"/>
    <cellStyle name="Comma 2 2 5 2 5 2 2 2" xfId="8709" xr:uid="{00000000-0005-0000-0000-0000CA060000}"/>
    <cellStyle name="Comma 2 2 5 2 5 2 2 2 2" xfId="18316" xr:uid="{00000000-0005-0000-0000-0000CB060000}"/>
    <cellStyle name="Comma 2 2 5 2 5 2 2 2 2 2" xfId="37530" xr:uid="{D322377E-5632-4541-BAC9-DE53A12BFF62}"/>
    <cellStyle name="Comma 2 2 5 2 5 2 2 2 3" xfId="27923" xr:uid="{327CB502-50B1-4940-8355-BE65885494CE}"/>
    <cellStyle name="Comma 2 2 5 2 5 2 2 3" xfId="13513" xr:uid="{00000000-0005-0000-0000-0000CC060000}"/>
    <cellStyle name="Comma 2 2 5 2 5 2 2 3 2" xfId="32727" xr:uid="{6AA94C83-1C67-41FF-BA49-66A66FD9BFDF}"/>
    <cellStyle name="Comma 2 2 5 2 5 2 2 4" xfId="23120" xr:uid="{61132852-0818-46B2-9373-3F624697AB0B}"/>
    <cellStyle name="Comma 2 2 5 2 5 2 3" xfId="6308" xr:uid="{00000000-0005-0000-0000-0000CD060000}"/>
    <cellStyle name="Comma 2 2 5 2 5 2 3 2" xfId="15915" xr:uid="{00000000-0005-0000-0000-0000CE060000}"/>
    <cellStyle name="Comma 2 2 5 2 5 2 3 2 2" xfId="35129" xr:uid="{5DB5D72E-ABAE-4088-A83B-8AACB99204E0}"/>
    <cellStyle name="Comma 2 2 5 2 5 2 3 3" xfId="25522" xr:uid="{93CD55CE-2362-480C-A5F4-0217FFA3A03D}"/>
    <cellStyle name="Comma 2 2 5 2 5 2 4" xfId="11111" xr:uid="{00000000-0005-0000-0000-0000CF060000}"/>
    <cellStyle name="Comma 2 2 5 2 5 2 4 2" xfId="30325" xr:uid="{B7968E40-34A8-4CED-9837-0D35A86222DE}"/>
    <cellStyle name="Comma 2 2 5 2 5 2 5" xfId="20718" xr:uid="{6CD528B5-02B9-49C5-AF70-1E4F56C92108}"/>
    <cellStyle name="Comma 2 2 5 2 5 3" xfId="2301" xr:uid="{00000000-0005-0000-0000-0000D0060000}"/>
    <cellStyle name="Comma 2 2 5 2 5 3 2" xfId="4706" xr:uid="{00000000-0005-0000-0000-0000D1060000}"/>
    <cellStyle name="Comma 2 2 5 2 5 3 2 2" xfId="9509" xr:uid="{00000000-0005-0000-0000-0000D2060000}"/>
    <cellStyle name="Comma 2 2 5 2 5 3 2 2 2" xfId="19116" xr:uid="{00000000-0005-0000-0000-0000D3060000}"/>
    <cellStyle name="Comma 2 2 5 2 5 3 2 2 2 2" xfId="38330" xr:uid="{1F7D5A37-99CE-4A9E-A6EC-FF3B6700E9EF}"/>
    <cellStyle name="Comma 2 2 5 2 5 3 2 2 3" xfId="28723" xr:uid="{DF7ABAA7-35A5-484C-928B-28D154200514}"/>
    <cellStyle name="Comma 2 2 5 2 5 3 2 3" xfId="14313" xr:uid="{00000000-0005-0000-0000-0000D4060000}"/>
    <cellStyle name="Comma 2 2 5 2 5 3 2 3 2" xfId="33527" xr:uid="{427C8633-F78F-402C-93D4-7F45B9E64341}"/>
    <cellStyle name="Comma 2 2 5 2 5 3 2 4" xfId="23920" xr:uid="{32DF2E8A-7D54-4B78-A299-16B5DB0A8709}"/>
    <cellStyle name="Comma 2 2 5 2 5 3 3" xfId="7108" xr:uid="{00000000-0005-0000-0000-0000D5060000}"/>
    <cellStyle name="Comma 2 2 5 2 5 3 3 2" xfId="16715" xr:uid="{00000000-0005-0000-0000-0000D6060000}"/>
    <cellStyle name="Comma 2 2 5 2 5 3 3 2 2" xfId="35929" xr:uid="{B729B6C6-B909-4E17-B3CB-A2D0B8FE6804}"/>
    <cellStyle name="Comma 2 2 5 2 5 3 3 3" xfId="26322" xr:uid="{2F17072C-3FEE-4B71-A235-9DE43C6983D6}"/>
    <cellStyle name="Comma 2 2 5 2 5 3 4" xfId="11911" xr:uid="{00000000-0005-0000-0000-0000D7060000}"/>
    <cellStyle name="Comma 2 2 5 2 5 3 4 2" xfId="31125" xr:uid="{BFE5DE20-B8F8-47CF-89BA-5C1A2DD5002C}"/>
    <cellStyle name="Comma 2 2 5 2 5 3 5" xfId="21518" xr:uid="{BE78FDC6-0E41-4C41-AEE3-E7FAE68CB655}"/>
    <cellStyle name="Comma 2 2 5 2 5 4" xfId="3106" xr:uid="{00000000-0005-0000-0000-0000D8060000}"/>
    <cellStyle name="Comma 2 2 5 2 5 4 2" xfId="7909" xr:uid="{00000000-0005-0000-0000-0000D9060000}"/>
    <cellStyle name="Comma 2 2 5 2 5 4 2 2" xfId="17516" xr:uid="{00000000-0005-0000-0000-0000DA060000}"/>
    <cellStyle name="Comma 2 2 5 2 5 4 2 2 2" xfId="36730" xr:uid="{395DB76C-9DCE-4590-9FEA-18836CB33191}"/>
    <cellStyle name="Comma 2 2 5 2 5 4 2 3" xfId="27123" xr:uid="{62D553EA-1F12-4836-A177-78E8D3039D06}"/>
    <cellStyle name="Comma 2 2 5 2 5 4 3" xfId="12713" xr:uid="{00000000-0005-0000-0000-0000DB060000}"/>
    <cellStyle name="Comma 2 2 5 2 5 4 3 2" xfId="31927" xr:uid="{DB4B563C-A512-48D2-99F0-B460379D3ABE}"/>
    <cellStyle name="Comma 2 2 5 2 5 4 4" xfId="22320" xr:uid="{51F70145-4DC0-41AE-B444-56E63E1DD1BC}"/>
    <cellStyle name="Comma 2 2 5 2 5 5" xfId="5508" xr:uid="{00000000-0005-0000-0000-0000DC060000}"/>
    <cellStyle name="Comma 2 2 5 2 5 5 2" xfId="15115" xr:uid="{00000000-0005-0000-0000-0000DD060000}"/>
    <cellStyle name="Comma 2 2 5 2 5 5 2 2" xfId="34329" xr:uid="{D9557962-841F-438A-9F42-CC3A44CD0502}"/>
    <cellStyle name="Comma 2 2 5 2 5 5 3" xfId="24722" xr:uid="{B18D1F78-C2C3-4B95-BDBE-E5A9D5D45144}"/>
    <cellStyle name="Comma 2 2 5 2 5 6" xfId="10311" xr:uid="{00000000-0005-0000-0000-0000DE060000}"/>
    <cellStyle name="Comma 2 2 5 2 5 6 2" xfId="29525" xr:uid="{79D66545-F650-4A50-AACD-3DA4B416C4D5}"/>
    <cellStyle name="Comma 2 2 5 2 5 7" xfId="19918" xr:uid="{57DA137E-A4A5-402E-B31C-3EDA367BBC5C}"/>
    <cellStyle name="Comma 2 2 5 2 6" xfId="901" xr:uid="{00000000-0005-0000-0000-0000DF060000}"/>
    <cellStyle name="Comma 2 2 5 2 6 2" xfId="3306" xr:uid="{00000000-0005-0000-0000-0000E0060000}"/>
    <cellStyle name="Comma 2 2 5 2 6 2 2" xfId="8109" xr:uid="{00000000-0005-0000-0000-0000E1060000}"/>
    <cellStyle name="Comma 2 2 5 2 6 2 2 2" xfId="17716" xr:uid="{00000000-0005-0000-0000-0000E2060000}"/>
    <cellStyle name="Comma 2 2 5 2 6 2 2 2 2" xfId="36930" xr:uid="{1C253F58-B3A0-407E-ABDF-31634179C53B}"/>
    <cellStyle name="Comma 2 2 5 2 6 2 2 3" xfId="27323" xr:uid="{D743423D-F607-4A2C-BCA0-BE2BF03A9A03}"/>
    <cellStyle name="Comma 2 2 5 2 6 2 3" xfId="12913" xr:uid="{00000000-0005-0000-0000-0000E3060000}"/>
    <cellStyle name="Comma 2 2 5 2 6 2 3 2" xfId="32127" xr:uid="{58050CEB-D17A-46F4-89B7-B537DC08CCF4}"/>
    <cellStyle name="Comma 2 2 5 2 6 2 4" xfId="22520" xr:uid="{9A5134C6-F602-4DD0-A18F-568AC8A430FF}"/>
    <cellStyle name="Comma 2 2 5 2 6 3" xfId="5708" xr:uid="{00000000-0005-0000-0000-0000E4060000}"/>
    <cellStyle name="Comma 2 2 5 2 6 3 2" xfId="15315" xr:uid="{00000000-0005-0000-0000-0000E5060000}"/>
    <cellStyle name="Comma 2 2 5 2 6 3 2 2" xfId="34529" xr:uid="{B537BD59-B353-46A7-847F-042E667978C4}"/>
    <cellStyle name="Comma 2 2 5 2 6 3 3" xfId="24922" xr:uid="{9BA5015F-3B9C-4BB2-84AE-9FA2E4BBCA82}"/>
    <cellStyle name="Comma 2 2 5 2 6 4" xfId="10511" xr:uid="{00000000-0005-0000-0000-0000E6060000}"/>
    <cellStyle name="Comma 2 2 5 2 6 4 2" xfId="29725" xr:uid="{F7C61FF6-D41F-4253-B94D-7E368CA2BA89}"/>
    <cellStyle name="Comma 2 2 5 2 6 5" xfId="20118" xr:uid="{D678EA0C-6CD5-4B3E-A2B0-242C9712A737}"/>
    <cellStyle name="Comma 2 2 5 2 7" xfId="1701" xr:uid="{00000000-0005-0000-0000-0000E7060000}"/>
    <cellStyle name="Comma 2 2 5 2 7 2" xfId="4106" xr:uid="{00000000-0005-0000-0000-0000E8060000}"/>
    <cellStyle name="Comma 2 2 5 2 7 2 2" xfId="8909" xr:uid="{00000000-0005-0000-0000-0000E9060000}"/>
    <cellStyle name="Comma 2 2 5 2 7 2 2 2" xfId="18516" xr:uid="{00000000-0005-0000-0000-0000EA060000}"/>
    <cellStyle name="Comma 2 2 5 2 7 2 2 2 2" xfId="37730" xr:uid="{5E339C13-6232-4E24-88F5-57F32C5AA645}"/>
    <cellStyle name="Comma 2 2 5 2 7 2 2 3" xfId="28123" xr:uid="{71744D3C-6145-4623-9D5D-344D5D2430DC}"/>
    <cellStyle name="Comma 2 2 5 2 7 2 3" xfId="13713" xr:uid="{00000000-0005-0000-0000-0000EB060000}"/>
    <cellStyle name="Comma 2 2 5 2 7 2 3 2" xfId="32927" xr:uid="{8FB8F566-9EBE-47B5-A4FC-B8FC86A28C1C}"/>
    <cellStyle name="Comma 2 2 5 2 7 2 4" xfId="23320" xr:uid="{84CF38A8-3781-43B1-9B9E-251BB4FFD378}"/>
    <cellStyle name="Comma 2 2 5 2 7 3" xfId="6508" xr:uid="{00000000-0005-0000-0000-0000EC060000}"/>
    <cellStyle name="Comma 2 2 5 2 7 3 2" xfId="16115" xr:uid="{00000000-0005-0000-0000-0000ED060000}"/>
    <cellStyle name="Comma 2 2 5 2 7 3 2 2" xfId="35329" xr:uid="{B13081D1-C65A-4CD1-8536-FE049C606C73}"/>
    <cellStyle name="Comma 2 2 5 2 7 3 3" xfId="25722" xr:uid="{CA0336D3-8B52-4040-BE83-912C6D4E14BF}"/>
    <cellStyle name="Comma 2 2 5 2 7 4" xfId="11311" xr:uid="{00000000-0005-0000-0000-0000EE060000}"/>
    <cellStyle name="Comma 2 2 5 2 7 4 2" xfId="30525" xr:uid="{E61FDFBA-A8EC-456A-9C87-9CB0438E7466}"/>
    <cellStyle name="Comma 2 2 5 2 7 5" xfId="20918" xr:uid="{97C8BB5D-A46A-4E82-9D68-07CDB37BAD4F}"/>
    <cellStyle name="Comma 2 2 5 2 8" xfId="2506" xr:uid="{00000000-0005-0000-0000-0000EF060000}"/>
    <cellStyle name="Comma 2 2 5 2 8 2" xfId="7309" xr:uid="{00000000-0005-0000-0000-0000F0060000}"/>
    <cellStyle name="Comma 2 2 5 2 8 2 2" xfId="16916" xr:uid="{00000000-0005-0000-0000-0000F1060000}"/>
    <cellStyle name="Comma 2 2 5 2 8 2 2 2" xfId="36130" xr:uid="{EC4B6F60-73AD-4392-9054-9A784F8D0591}"/>
    <cellStyle name="Comma 2 2 5 2 8 2 3" xfId="26523" xr:uid="{388E3D5D-D383-4804-BE43-82046E71AB5C}"/>
    <cellStyle name="Comma 2 2 5 2 8 3" xfId="12113" xr:uid="{00000000-0005-0000-0000-0000F2060000}"/>
    <cellStyle name="Comma 2 2 5 2 8 3 2" xfId="31327" xr:uid="{6F4C0E27-F7F8-4107-876F-00E236C3AC28}"/>
    <cellStyle name="Comma 2 2 5 2 8 4" xfId="21720" xr:uid="{A311C220-22A7-4D35-9208-C37DC738E61C}"/>
    <cellStyle name="Comma 2 2 5 2 9" xfId="4908" xr:uid="{00000000-0005-0000-0000-0000F3060000}"/>
    <cellStyle name="Comma 2 2 5 2 9 2" xfId="14515" xr:uid="{00000000-0005-0000-0000-0000F4060000}"/>
    <cellStyle name="Comma 2 2 5 2 9 2 2" xfId="33729" xr:uid="{4144486B-3FCF-4ADA-9266-E488A4F23473}"/>
    <cellStyle name="Comma 2 2 5 2 9 3" xfId="24122" xr:uid="{6EB36A85-BD9E-4874-AD97-4EB470C134C0}"/>
    <cellStyle name="Comma 2 2 5 3" xfId="150" xr:uid="{00000000-0005-0000-0000-0000F5060000}"/>
    <cellStyle name="Comma 2 2 5 3 10" xfId="19368" xr:uid="{70C1E1C6-D70B-48F5-921B-4F7C379D89C2}"/>
    <cellStyle name="Comma 2 2 5 3 2" xfId="350" xr:uid="{00000000-0005-0000-0000-0000F6060000}"/>
    <cellStyle name="Comma 2 2 5 3 2 2" xfId="1151" xr:uid="{00000000-0005-0000-0000-0000F7060000}"/>
    <cellStyle name="Comma 2 2 5 3 2 2 2" xfId="3556" xr:uid="{00000000-0005-0000-0000-0000F8060000}"/>
    <cellStyle name="Comma 2 2 5 3 2 2 2 2" xfId="8359" xr:uid="{00000000-0005-0000-0000-0000F9060000}"/>
    <cellStyle name="Comma 2 2 5 3 2 2 2 2 2" xfId="17966" xr:uid="{00000000-0005-0000-0000-0000FA060000}"/>
    <cellStyle name="Comma 2 2 5 3 2 2 2 2 2 2" xfId="37180" xr:uid="{BD8B70C6-77DE-4E99-AFD4-49E8FD215C7A}"/>
    <cellStyle name="Comma 2 2 5 3 2 2 2 2 3" xfId="27573" xr:uid="{503F2336-6CB7-456A-A3B7-102BCA42C757}"/>
    <cellStyle name="Comma 2 2 5 3 2 2 2 3" xfId="13163" xr:uid="{00000000-0005-0000-0000-0000FB060000}"/>
    <cellStyle name="Comma 2 2 5 3 2 2 2 3 2" xfId="32377" xr:uid="{E6D946D7-470F-4530-A3A3-5068E7F0CFCE}"/>
    <cellStyle name="Comma 2 2 5 3 2 2 2 4" xfId="22770" xr:uid="{9BB045A4-9AA2-4BA7-86B2-42C0D05CA34D}"/>
    <cellStyle name="Comma 2 2 5 3 2 2 3" xfId="5958" xr:uid="{00000000-0005-0000-0000-0000FC060000}"/>
    <cellStyle name="Comma 2 2 5 3 2 2 3 2" xfId="15565" xr:uid="{00000000-0005-0000-0000-0000FD060000}"/>
    <cellStyle name="Comma 2 2 5 3 2 2 3 2 2" xfId="34779" xr:uid="{89AFE350-3325-494C-AA5E-C93794E427C6}"/>
    <cellStyle name="Comma 2 2 5 3 2 2 3 3" xfId="25172" xr:uid="{122CC925-6331-44B3-8696-6FAF4B1188C2}"/>
    <cellStyle name="Comma 2 2 5 3 2 2 4" xfId="10761" xr:uid="{00000000-0005-0000-0000-0000FE060000}"/>
    <cellStyle name="Comma 2 2 5 3 2 2 4 2" xfId="29975" xr:uid="{F613AAF4-A5FB-48A4-A047-95FAAF2D366D}"/>
    <cellStyle name="Comma 2 2 5 3 2 2 5" xfId="20368" xr:uid="{3F84D515-8310-4B36-97FE-24DAD7E3E942}"/>
    <cellStyle name="Comma 2 2 5 3 2 3" xfId="1951" xr:uid="{00000000-0005-0000-0000-0000FF060000}"/>
    <cellStyle name="Comma 2 2 5 3 2 3 2" xfId="4356" xr:uid="{00000000-0005-0000-0000-000000070000}"/>
    <cellStyle name="Comma 2 2 5 3 2 3 2 2" xfId="9159" xr:uid="{00000000-0005-0000-0000-000001070000}"/>
    <cellStyle name="Comma 2 2 5 3 2 3 2 2 2" xfId="18766" xr:uid="{00000000-0005-0000-0000-000002070000}"/>
    <cellStyle name="Comma 2 2 5 3 2 3 2 2 2 2" xfId="37980" xr:uid="{FC4D06A6-83F9-44FE-96EB-308DB54FFF17}"/>
    <cellStyle name="Comma 2 2 5 3 2 3 2 2 3" xfId="28373" xr:uid="{7FAFEB9F-84B8-44FF-96D5-9C5BD9A8CC8A}"/>
    <cellStyle name="Comma 2 2 5 3 2 3 2 3" xfId="13963" xr:uid="{00000000-0005-0000-0000-000003070000}"/>
    <cellStyle name="Comma 2 2 5 3 2 3 2 3 2" xfId="33177" xr:uid="{00D50042-9542-4E01-A805-7DA954D579F1}"/>
    <cellStyle name="Comma 2 2 5 3 2 3 2 4" xfId="23570" xr:uid="{9EF8F7DE-52C1-4C97-8B4C-879D09F94642}"/>
    <cellStyle name="Comma 2 2 5 3 2 3 3" xfId="6758" xr:uid="{00000000-0005-0000-0000-000004070000}"/>
    <cellStyle name="Comma 2 2 5 3 2 3 3 2" xfId="16365" xr:uid="{00000000-0005-0000-0000-000005070000}"/>
    <cellStyle name="Comma 2 2 5 3 2 3 3 2 2" xfId="35579" xr:uid="{A88C03B2-25A5-4B22-9457-8B504C376CC7}"/>
    <cellStyle name="Comma 2 2 5 3 2 3 3 3" xfId="25972" xr:uid="{DCBAEBAF-B7A4-4D59-BC5D-851ED6DC04ED}"/>
    <cellStyle name="Comma 2 2 5 3 2 3 4" xfId="11561" xr:uid="{00000000-0005-0000-0000-000006070000}"/>
    <cellStyle name="Comma 2 2 5 3 2 3 4 2" xfId="30775" xr:uid="{E1E1D577-B817-488C-9CA1-9A6AC1172522}"/>
    <cellStyle name="Comma 2 2 5 3 2 3 5" xfId="21168" xr:uid="{31D801A2-DFFC-4041-BD6A-63BCF275B21C}"/>
    <cellStyle name="Comma 2 2 5 3 2 4" xfId="2756" xr:uid="{00000000-0005-0000-0000-000007070000}"/>
    <cellStyle name="Comma 2 2 5 3 2 4 2" xfId="7559" xr:uid="{00000000-0005-0000-0000-000008070000}"/>
    <cellStyle name="Comma 2 2 5 3 2 4 2 2" xfId="17166" xr:uid="{00000000-0005-0000-0000-000009070000}"/>
    <cellStyle name="Comma 2 2 5 3 2 4 2 2 2" xfId="36380" xr:uid="{BF155243-1513-408D-A1FA-A66F10DCD73C}"/>
    <cellStyle name="Comma 2 2 5 3 2 4 2 3" xfId="26773" xr:uid="{9ECDA029-2D75-49CC-A854-F4CE7C6ADA54}"/>
    <cellStyle name="Comma 2 2 5 3 2 4 3" xfId="12363" xr:uid="{00000000-0005-0000-0000-00000A070000}"/>
    <cellStyle name="Comma 2 2 5 3 2 4 3 2" xfId="31577" xr:uid="{FA0CA03E-C62D-4713-95AA-8049AE63A294}"/>
    <cellStyle name="Comma 2 2 5 3 2 4 4" xfId="21970" xr:uid="{16CF4425-48A4-4499-AB08-A64B03FF8735}"/>
    <cellStyle name="Comma 2 2 5 3 2 5" xfId="5158" xr:uid="{00000000-0005-0000-0000-00000B070000}"/>
    <cellStyle name="Comma 2 2 5 3 2 5 2" xfId="14765" xr:uid="{00000000-0005-0000-0000-00000C070000}"/>
    <cellStyle name="Comma 2 2 5 3 2 5 2 2" xfId="33979" xr:uid="{D05EE2B6-D195-4A65-8800-308C8A2A88C2}"/>
    <cellStyle name="Comma 2 2 5 3 2 5 3" xfId="24372" xr:uid="{37185175-6490-492A-B41D-3BB09940B739}"/>
    <cellStyle name="Comma 2 2 5 3 2 6" xfId="9961" xr:uid="{00000000-0005-0000-0000-00000D070000}"/>
    <cellStyle name="Comma 2 2 5 3 2 6 2" xfId="29175" xr:uid="{7E54D73A-28CE-44FA-ADC5-340815247740}"/>
    <cellStyle name="Comma 2 2 5 3 2 7" xfId="19568" xr:uid="{A9C97BEB-5393-4FC8-9236-C13BF516461B}"/>
    <cellStyle name="Comma 2 2 5 3 3" xfId="550" xr:uid="{00000000-0005-0000-0000-00000E070000}"/>
    <cellStyle name="Comma 2 2 5 3 3 2" xfId="1351" xr:uid="{00000000-0005-0000-0000-00000F070000}"/>
    <cellStyle name="Comma 2 2 5 3 3 2 2" xfId="3756" xr:uid="{00000000-0005-0000-0000-000010070000}"/>
    <cellStyle name="Comma 2 2 5 3 3 2 2 2" xfId="8559" xr:uid="{00000000-0005-0000-0000-000011070000}"/>
    <cellStyle name="Comma 2 2 5 3 3 2 2 2 2" xfId="18166" xr:uid="{00000000-0005-0000-0000-000012070000}"/>
    <cellStyle name="Comma 2 2 5 3 3 2 2 2 2 2" xfId="37380" xr:uid="{96475C1F-0138-4F68-9F25-779AAA336484}"/>
    <cellStyle name="Comma 2 2 5 3 3 2 2 2 3" xfId="27773" xr:uid="{2841429F-A503-4F9E-B1DA-B08BB6954356}"/>
    <cellStyle name="Comma 2 2 5 3 3 2 2 3" xfId="13363" xr:uid="{00000000-0005-0000-0000-000013070000}"/>
    <cellStyle name="Comma 2 2 5 3 3 2 2 3 2" xfId="32577" xr:uid="{3C124249-FC38-40A6-9EBE-A408F1B21032}"/>
    <cellStyle name="Comma 2 2 5 3 3 2 2 4" xfId="22970" xr:uid="{E9614F4E-0E82-49AC-94E6-331776908BD2}"/>
    <cellStyle name="Comma 2 2 5 3 3 2 3" xfId="6158" xr:uid="{00000000-0005-0000-0000-000014070000}"/>
    <cellStyle name="Comma 2 2 5 3 3 2 3 2" xfId="15765" xr:uid="{00000000-0005-0000-0000-000015070000}"/>
    <cellStyle name="Comma 2 2 5 3 3 2 3 2 2" xfId="34979" xr:uid="{57D1813D-9CF8-42DA-8BF3-EE125B036FCC}"/>
    <cellStyle name="Comma 2 2 5 3 3 2 3 3" xfId="25372" xr:uid="{E4D3B5A8-ABDB-4C43-B5C0-E002B67841BB}"/>
    <cellStyle name="Comma 2 2 5 3 3 2 4" xfId="10961" xr:uid="{00000000-0005-0000-0000-000016070000}"/>
    <cellStyle name="Comma 2 2 5 3 3 2 4 2" xfId="30175" xr:uid="{9F4E2228-AA16-4C7B-B120-BB0D8FA74C39}"/>
    <cellStyle name="Comma 2 2 5 3 3 2 5" xfId="20568" xr:uid="{DBD6B3EA-4182-4A6C-87EF-E7168CC3DC8E}"/>
    <cellStyle name="Comma 2 2 5 3 3 3" xfId="2151" xr:uid="{00000000-0005-0000-0000-000017070000}"/>
    <cellStyle name="Comma 2 2 5 3 3 3 2" xfId="4556" xr:uid="{00000000-0005-0000-0000-000018070000}"/>
    <cellStyle name="Comma 2 2 5 3 3 3 2 2" xfId="9359" xr:uid="{00000000-0005-0000-0000-000019070000}"/>
    <cellStyle name="Comma 2 2 5 3 3 3 2 2 2" xfId="18966" xr:uid="{00000000-0005-0000-0000-00001A070000}"/>
    <cellStyle name="Comma 2 2 5 3 3 3 2 2 2 2" xfId="38180" xr:uid="{6E36A590-BD0D-4001-BECF-03828063008C}"/>
    <cellStyle name="Comma 2 2 5 3 3 3 2 2 3" xfId="28573" xr:uid="{6277FA53-21B9-40F9-95E4-86F58C012950}"/>
    <cellStyle name="Comma 2 2 5 3 3 3 2 3" xfId="14163" xr:uid="{00000000-0005-0000-0000-00001B070000}"/>
    <cellStyle name="Comma 2 2 5 3 3 3 2 3 2" xfId="33377" xr:uid="{3FD6579D-71D2-484E-AA3B-CCAF49DF1461}"/>
    <cellStyle name="Comma 2 2 5 3 3 3 2 4" xfId="23770" xr:uid="{AD89F477-0576-4D4E-A078-D09F7C6485F6}"/>
    <cellStyle name="Comma 2 2 5 3 3 3 3" xfId="6958" xr:uid="{00000000-0005-0000-0000-00001C070000}"/>
    <cellStyle name="Comma 2 2 5 3 3 3 3 2" xfId="16565" xr:uid="{00000000-0005-0000-0000-00001D070000}"/>
    <cellStyle name="Comma 2 2 5 3 3 3 3 2 2" xfId="35779" xr:uid="{3E22B62D-BB89-46ED-9CCD-CCF6BE53FFFD}"/>
    <cellStyle name="Comma 2 2 5 3 3 3 3 3" xfId="26172" xr:uid="{D6305ABE-EBEB-45CF-9D36-1458FEE15BDE}"/>
    <cellStyle name="Comma 2 2 5 3 3 3 4" xfId="11761" xr:uid="{00000000-0005-0000-0000-00001E070000}"/>
    <cellStyle name="Comma 2 2 5 3 3 3 4 2" xfId="30975" xr:uid="{A7C79735-526A-4066-8C95-B3656793DD2B}"/>
    <cellStyle name="Comma 2 2 5 3 3 3 5" xfId="21368" xr:uid="{6A6CB751-5E73-4BC0-8D83-C2026A5CAA7A}"/>
    <cellStyle name="Comma 2 2 5 3 3 4" xfId="2956" xr:uid="{00000000-0005-0000-0000-00001F070000}"/>
    <cellStyle name="Comma 2 2 5 3 3 4 2" xfId="7759" xr:uid="{00000000-0005-0000-0000-000020070000}"/>
    <cellStyle name="Comma 2 2 5 3 3 4 2 2" xfId="17366" xr:uid="{00000000-0005-0000-0000-000021070000}"/>
    <cellStyle name="Comma 2 2 5 3 3 4 2 2 2" xfId="36580" xr:uid="{C2AFC574-B815-4134-BEE9-33F3504B9CB2}"/>
    <cellStyle name="Comma 2 2 5 3 3 4 2 3" xfId="26973" xr:uid="{B84A1C29-D5AE-4BAD-AF46-FB7F4E5CCBDD}"/>
    <cellStyle name="Comma 2 2 5 3 3 4 3" xfId="12563" xr:uid="{00000000-0005-0000-0000-000022070000}"/>
    <cellStyle name="Comma 2 2 5 3 3 4 3 2" xfId="31777" xr:uid="{34026BAE-D26E-4E4B-9B98-9725EE91785F}"/>
    <cellStyle name="Comma 2 2 5 3 3 4 4" xfId="22170" xr:uid="{21545439-D01E-44E9-BE44-F643FB177E94}"/>
    <cellStyle name="Comma 2 2 5 3 3 5" xfId="5358" xr:uid="{00000000-0005-0000-0000-000023070000}"/>
    <cellStyle name="Comma 2 2 5 3 3 5 2" xfId="14965" xr:uid="{00000000-0005-0000-0000-000024070000}"/>
    <cellStyle name="Comma 2 2 5 3 3 5 2 2" xfId="34179" xr:uid="{999ACF9E-D287-4D72-8212-696FBCDE365D}"/>
    <cellStyle name="Comma 2 2 5 3 3 5 3" xfId="24572" xr:uid="{F41D78AA-6F5F-4BD4-A735-8D54129468D4}"/>
    <cellStyle name="Comma 2 2 5 3 3 6" xfId="10161" xr:uid="{00000000-0005-0000-0000-000025070000}"/>
    <cellStyle name="Comma 2 2 5 3 3 6 2" xfId="29375" xr:uid="{93D94F3E-0983-46C1-B9DC-D7EA7F485FBA}"/>
    <cellStyle name="Comma 2 2 5 3 3 7" xfId="19768" xr:uid="{7903D339-6E70-42B8-B5D4-4CC54BEE5150}"/>
    <cellStyle name="Comma 2 2 5 3 4" xfId="750" xr:uid="{00000000-0005-0000-0000-000026070000}"/>
    <cellStyle name="Comma 2 2 5 3 4 2" xfId="1551" xr:uid="{00000000-0005-0000-0000-000027070000}"/>
    <cellStyle name="Comma 2 2 5 3 4 2 2" xfId="3956" xr:uid="{00000000-0005-0000-0000-000028070000}"/>
    <cellStyle name="Comma 2 2 5 3 4 2 2 2" xfId="8759" xr:uid="{00000000-0005-0000-0000-000029070000}"/>
    <cellStyle name="Comma 2 2 5 3 4 2 2 2 2" xfId="18366" xr:uid="{00000000-0005-0000-0000-00002A070000}"/>
    <cellStyle name="Comma 2 2 5 3 4 2 2 2 2 2" xfId="37580" xr:uid="{EC4114B7-FA70-4574-A148-1E708893CAFB}"/>
    <cellStyle name="Comma 2 2 5 3 4 2 2 2 3" xfId="27973" xr:uid="{69D63560-89C9-4727-96E5-0D056EA5699E}"/>
    <cellStyle name="Comma 2 2 5 3 4 2 2 3" xfId="13563" xr:uid="{00000000-0005-0000-0000-00002B070000}"/>
    <cellStyle name="Comma 2 2 5 3 4 2 2 3 2" xfId="32777" xr:uid="{73FCBF95-561A-4EBA-8B67-4A6AE396D8B5}"/>
    <cellStyle name="Comma 2 2 5 3 4 2 2 4" xfId="23170" xr:uid="{412FD6BE-FADC-4E37-BB20-F45A09F81115}"/>
    <cellStyle name="Comma 2 2 5 3 4 2 3" xfId="6358" xr:uid="{00000000-0005-0000-0000-00002C070000}"/>
    <cellStyle name="Comma 2 2 5 3 4 2 3 2" xfId="15965" xr:uid="{00000000-0005-0000-0000-00002D070000}"/>
    <cellStyle name="Comma 2 2 5 3 4 2 3 2 2" xfId="35179" xr:uid="{E83D1A3E-8616-4CF2-A334-5D24910495C0}"/>
    <cellStyle name="Comma 2 2 5 3 4 2 3 3" xfId="25572" xr:uid="{3319EBBC-A67E-497C-80FB-AA5166D5D819}"/>
    <cellStyle name="Comma 2 2 5 3 4 2 4" xfId="11161" xr:uid="{00000000-0005-0000-0000-00002E070000}"/>
    <cellStyle name="Comma 2 2 5 3 4 2 4 2" xfId="30375" xr:uid="{D21ABC65-6631-4B6B-8525-A2B8BC07AE9F}"/>
    <cellStyle name="Comma 2 2 5 3 4 2 5" xfId="20768" xr:uid="{1B174F3C-7605-48EE-9F15-8928AABBE050}"/>
    <cellStyle name="Comma 2 2 5 3 4 3" xfId="2351" xr:uid="{00000000-0005-0000-0000-00002F070000}"/>
    <cellStyle name="Comma 2 2 5 3 4 3 2" xfId="4756" xr:uid="{00000000-0005-0000-0000-000030070000}"/>
    <cellStyle name="Comma 2 2 5 3 4 3 2 2" xfId="9559" xr:uid="{00000000-0005-0000-0000-000031070000}"/>
    <cellStyle name="Comma 2 2 5 3 4 3 2 2 2" xfId="19166" xr:uid="{00000000-0005-0000-0000-000032070000}"/>
    <cellStyle name="Comma 2 2 5 3 4 3 2 2 2 2" xfId="38380" xr:uid="{0327741E-D103-42A2-9ABB-06A6E1016A7A}"/>
    <cellStyle name="Comma 2 2 5 3 4 3 2 2 3" xfId="28773" xr:uid="{B5F92BAA-AC1F-412D-B007-0F2846ED3DA3}"/>
    <cellStyle name="Comma 2 2 5 3 4 3 2 3" xfId="14363" xr:uid="{00000000-0005-0000-0000-000033070000}"/>
    <cellStyle name="Comma 2 2 5 3 4 3 2 3 2" xfId="33577" xr:uid="{21FCB191-2DEF-4602-83C8-983AF3722151}"/>
    <cellStyle name="Comma 2 2 5 3 4 3 2 4" xfId="23970" xr:uid="{23A39E84-ACE6-4803-A541-B8766DEE00CE}"/>
    <cellStyle name="Comma 2 2 5 3 4 3 3" xfId="7158" xr:uid="{00000000-0005-0000-0000-000034070000}"/>
    <cellStyle name="Comma 2 2 5 3 4 3 3 2" xfId="16765" xr:uid="{00000000-0005-0000-0000-000035070000}"/>
    <cellStyle name="Comma 2 2 5 3 4 3 3 2 2" xfId="35979" xr:uid="{54551DFB-42AA-43E7-B13D-DEAE0D66DBA6}"/>
    <cellStyle name="Comma 2 2 5 3 4 3 3 3" xfId="26372" xr:uid="{DE7B8E18-7FB4-41C1-8B70-7AE0A0455973}"/>
    <cellStyle name="Comma 2 2 5 3 4 3 4" xfId="11961" xr:uid="{00000000-0005-0000-0000-000036070000}"/>
    <cellStyle name="Comma 2 2 5 3 4 3 4 2" xfId="31175" xr:uid="{53865A43-8318-4B61-A160-5EF51D6539EB}"/>
    <cellStyle name="Comma 2 2 5 3 4 3 5" xfId="21568" xr:uid="{6F83CF5B-D7AA-46C6-AB26-7CFA26D74652}"/>
    <cellStyle name="Comma 2 2 5 3 4 4" xfId="3156" xr:uid="{00000000-0005-0000-0000-000037070000}"/>
    <cellStyle name="Comma 2 2 5 3 4 4 2" xfId="7959" xr:uid="{00000000-0005-0000-0000-000038070000}"/>
    <cellStyle name="Comma 2 2 5 3 4 4 2 2" xfId="17566" xr:uid="{00000000-0005-0000-0000-000039070000}"/>
    <cellStyle name="Comma 2 2 5 3 4 4 2 2 2" xfId="36780" xr:uid="{34DAF5C0-CDFA-4C20-8192-1E128B5BD4E0}"/>
    <cellStyle name="Comma 2 2 5 3 4 4 2 3" xfId="27173" xr:uid="{22104C77-72E1-408F-AEA1-7E4D6FEDD0C3}"/>
    <cellStyle name="Comma 2 2 5 3 4 4 3" xfId="12763" xr:uid="{00000000-0005-0000-0000-00003A070000}"/>
    <cellStyle name="Comma 2 2 5 3 4 4 3 2" xfId="31977" xr:uid="{97970964-893E-4DB4-A6A3-F7A0AF00B2F5}"/>
    <cellStyle name="Comma 2 2 5 3 4 4 4" xfId="22370" xr:uid="{E9E12CF2-0A8C-4CBE-A2F6-F9502C0B3AA7}"/>
    <cellStyle name="Comma 2 2 5 3 4 5" xfId="5558" xr:uid="{00000000-0005-0000-0000-00003B070000}"/>
    <cellStyle name="Comma 2 2 5 3 4 5 2" xfId="15165" xr:uid="{00000000-0005-0000-0000-00003C070000}"/>
    <cellStyle name="Comma 2 2 5 3 4 5 2 2" xfId="34379" xr:uid="{865E5FF2-19E7-4D82-9ABC-AE1A6AE41A48}"/>
    <cellStyle name="Comma 2 2 5 3 4 5 3" xfId="24772" xr:uid="{27ECE872-3F7F-4C40-88DF-74A51B674C55}"/>
    <cellStyle name="Comma 2 2 5 3 4 6" xfId="10361" xr:uid="{00000000-0005-0000-0000-00003D070000}"/>
    <cellStyle name="Comma 2 2 5 3 4 6 2" xfId="29575" xr:uid="{A0A792F9-495E-426F-BD98-C7946D14888C}"/>
    <cellStyle name="Comma 2 2 5 3 4 7" xfId="19968" xr:uid="{0EB6CD7C-4EF9-4D00-B43E-88DBBE427BE1}"/>
    <cellStyle name="Comma 2 2 5 3 5" xfId="951" xr:uid="{00000000-0005-0000-0000-00003E070000}"/>
    <cellStyle name="Comma 2 2 5 3 5 2" xfId="3356" xr:uid="{00000000-0005-0000-0000-00003F070000}"/>
    <cellStyle name="Comma 2 2 5 3 5 2 2" xfId="8159" xr:uid="{00000000-0005-0000-0000-000040070000}"/>
    <cellStyle name="Comma 2 2 5 3 5 2 2 2" xfId="17766" xr:uid="{00000000-0005-0000-0000-000041070000}"/>
    <cellStyle name="Comma 2 2 5 3 5 2 2 2 2" xfId="36980" xr:uid="{29F5BABC-5D04-4024-BE06-FA7FF27AD400}"/>
    <cellStyle name="Comma 2 2 5 3 5 2 2 3" xfId="27373" xr:uid="{D6766831-1912-4BE8-B51F-62AF87E3040C}"/>
    <cellStyle name="Comma 2 2 5 3 5 2 3" xfId="12963" xr:uid="{00000000-0005-0000-0000-000042070000}"/>
    <cellStyle name="Comma 2 2 5 3 5 2 3 2" xfId="32177" xr:uid="{4D1D1754-F305-4484-A02E-B18F9065953F}"/>
    <cellStyle name="Comma 2 2 5 3 5 2 4" xfId="22570" xr:uid="{769DFA81-90E9-4738-A061-E406BA98F50E}"/>
    <cellStyle name="Comma 2 2 5 3 5 3" xfId="5758" xr:uid="{00000000-0005-0000-0000-000043070000}"/>
    <cellStyle name="Comma 2 2 5 3 5 3 2" xfId="15365" xr:uid="{00000000-0005-0000-0000-000044070000}"/>
    <cellStyle name="Comma 2 2 5 3 5 3 2 2" xfId="34579" xr:uid="{81510361-EE5A-4089-9340-E9185E50505A}"/>
    <cellStyle name="Comma 2 2 5 3 5 3 3" xfId="24972" xr:uid="{86D94B19-31C6-4CDD-9687-D37F21B5AAC2}"/>
    <cellStyle name="Comma 2 2 5 3 5 4" xfId="10561" xr:uid="{00000000-0005-0000-0000-000045070000}"/>
    <cellStyle name="Comma 2 2 5 3 5 4 2" xfId="29775" xr:uid="{91767BC2-8037-4140-8175-1B873538C48A}"/>
    <cellStyle name="Comma 2 2 5 3 5 5" xfId="20168" xr:uid="{87E19D12-A223-47BE-96C4-1A59650F4879}"/>
    <cellStyle name="Comma 2 2 5 3 6" xfId="1751" xr:uid="{00000000-0005-0000-0000-000046070000}"/>
    <cellStyle name="Comma 2 2 5 3 6 2" xfId="4156" xr:uid="{00000000-0005-0000-0000-000047070000}"/>
    <cellStyle name="Comma 2 2 5 3 6 2 2" xfId="8959" xr:uid="{00000000-0005-0000-0000-000048070000}"/>
    <cellStyle name="Comma 2 2 5 3 6 2 2 2" xfId="18566" xr:uid="{00000000-0005-0000-0000-000049070000}"/>
    <cellStyle name="Comma 2 2 5 3 6 2 2 2 2" xfId="37780" xr:uid="{98DEFD05-EC57-4EDC-AF46-E8430762C90C}"/>
    <cellStyle name="Comma 2 2 5 3 6 2 2 3" xfId="28173" xr:uid="{365C3518-CBC4-4DB3-87DA-620BDE804988}"/>
    <cellStyle name="Comma 2 2 5 3 6 2 3" xfId="13763" xr:uid="{00000000-0005-0000-0000-00004A070000}"/>
    <cellStyle name="Comma 2 2 5 3 6 2 3 2" xfId="32977" xr:uid="{C2128536-FB64-4BEA-99F0-DCB590262829}"/>
    <cellStyle name="Comma 2 2 5 3 6 2 4" xfId="23370" xr:uid="{84B263E5-A300-4DFF-96FA-3D80BFA23E63}"/>
    <cellStyle name="Comma 2 2 5 3 6 3" xfId="6558" xr:uid="{00000000-0005-0000-0000-00004B070000}"/>
    <cellStyle name="Comma 2 2 5 3 6 3 2" xfId="16165" xr:uid="{00000000-0005-0000-0000-00004C070000}"/>
    <cellStyle name="Comma 2 2 5 3 6 3 2 2" xfId="35379" xr:uid="{13C2B273-30FC-4F68-A5A9-032669C50F2F}"/>
    <cellStyle name="Comma 2 2 5 3 6 3 3" xfId="25772" xr:uid="{8AB0CCA1-A7AF-4210-8B92-63DF286C1C3A}"/>
    <cellStyle name="Comma 2 2 5 3 6 4" xfId="11361" xr:uid="{00000000-0005-0000-0000-00004D070000}"/>
    <cellStyle name="Comma 2 2 5 3 6 4 2" xfId="30575" xr:uid="{748CB85E-26BD-40C7-A13A-16322BFD7BAA}"/>
    <cellStyle name="Comma 2 2 5 3 6 5" xfId="20968" xr:uid="{EBF1DC6C-3677-474E-BEF2-6EB719BBA4E6}"/>
    <cellStyle name="Comma 2 2 5 3 7" xfId="2556" xr:uid="{00000000-0005-0000-0000-00004E070000}"/>
    <cellStyle name="Comma 2 2 5 3 7 2" xfId="7359" xr:uid="{00000000-0005-0000-0000-00004F070000}"/>
    <cellStyle name="Comma 2 2 5 3 7 2 2" xfId="16966" xr:uid="{00000000-0005-0000-0000-000050070000}"/>
    <cellStyle name="Comma 2 2 5 3 7 2 2 2" xfId="36180" xr:uid="{6E08B929-B55C-4F71-B12E-4D8F684B76A3}"/>
    <cellStyle name="Comma 2 2 5 3 7 2 3" xfId="26573" xr:uid="{87E903BB-264E-462C-9494-E6DE94016F79}"/>
    <cellStyle name="Comma 2 2 5 3 7 3" xfId="12163" xr:uid="{00000000-0005-0000-0000-000051070000}"/>
    <cellStyle name="Comma 2 2 5 3 7 3 2" xfId="31377" xr:uid="{1F475610-5DE8-4B92-B399-284956FECBB3}"/>
    <cellStyle name="Comma 2 2 5 3 7 4" xfId="21770" xr:uid="{A2AB7076-713B-4E21-B75F-BB82F7CE28B5}"/>
    <cellStyle name="Comma 2 2 5 3 8" xfId="4958" xr:uid="{00000000-0005-0000-0000-000052070000}"/>
    <cellStyle name="Comma 2 2 5 3 8 2" xfId="14565" xr:uid="{00000000-0005-0000-0000-000053070000}"/>
    <cellStyle name="Comma 2 2 5 3 8 2 2" xfId="33779" xr:uid="{3CC076EC-DC74-49B8-BA31-1CC406460118}"/>
    <cellStyle name="Comma 2 2 5 3 8 3" xfId="24172" xr:uid="{55BF65A4-DAB3-4F3A-854E-598B2552FB7D}"/>
    <cellStyle name="Comma 2 2 5 3 9" xfId="9761" xr:uid="{00000000-0005-0000-0000-000054070000}"/>
    <cellStyle name="Comma 2 2 5 3 9 2" xfId="28975" xr:uid="{856C53CA-F272-44C6-962A-5134349CA5D0}"/>
    <cellStyle name="Comma 2 2 5 4" xfId="250" xr:uid="{00000000-0005-0000-0000-000055070000}"/>
    <cellStyle name="Comma 2 2 5 4 2" xfId="1051" xr:uid="{00000000-0005-0000-0000-000056070000}"/>
    <cellStyle name="Comma 2 2 5 4 2 2" xfId="3456" xr:uid="{00000000-0005-0000-0000-000057070000}"/>
    <cellStyle name="Comma 2 2 5 4 2 2 2" xfId="8259" xr:uid="{00000000-0005-0000-0000-000058070000}"/>
    <cellStyle name="Comma 2 2 5 4 2 2 2 2" xfId="17866" xr:uid="{00000000-0005-0000-0000-000059070000}"/>
    <cellStyle name="Comma 2 2 5 4 2 2 2 2 2" xfId="37080" xr:uid="{1701DD9F-9E0A-4C61-ADB4-E60CFD7E4B8B}"/>
    <cellStyle name="Comma 2 2 5 4 2 2 2 3" xfId="27473" xr:uid="{84A1026A-0F2E-434C-A5F2-E2BF1FA729F5}"/>
    <cellStyle name="Comma 2 2 5 4 2 2 3" xfId="13063" xr:uid="{00000000-0005-0000-0000-00005A070000}"/>
    <cellStyle name="Comma 2 2 5 4 2 2 3 2" xfId="32277" xr:uid="{B9B2DF5B-A645-440B-864B-2B5C73CF2F95}"/>
    <cellStyle name="Comma 2 2 5 4 2 2 4" xfId="22670" xr:uid="{56993298-14F3-43F7-8A8F-757F2B563AE7}"/>
    <cellStyle name="Comma 2 2 5 4 2 3" xfId="5858" xr:uid="{00000000-0005-0000-0000-00005B070000}"/>
    <cellStyle name="Comma 2 2 5 4 2 3 2" xfId="15465" xr:uid="{00000000-0005-0000-0000-00005C070000}"/>
    <cellStyle name="Comma 2 2 5 4 2 3 2 2" xfId="34679" xr:uid="{946CE043-47EE-4670-8253-5A3D5FBDC7FC}"/>
    <cellStyle name="Comma 2 2 5 4 2 3 3" xfId="25072" xr:uid="{B205E94C-5578-41BC-BE99-901C75DBCDDA}"/>
    <cellStyle name="Comma 2 2 5 4 2 4" xfId="10661" xr:uid="{00000000-0005-0000-0000-00005D070000}"/>
    <cellStyle name="Comma 2 2 5 4 2 4 2" xfId="29875" xr:uid="{44459D5F-BC93-4377-B3B8-416D87878500}"/>
    <cellStyle name="Comma 2 2 5 4 2 5" xfId="20268" xr:uid="{4996DFA6-0D76-465D-B218-044D8A42BCAD}"/>
    <cellStyle name="Comma 2 2 5 4 3" xfId="1851" xr:uid="{00000000-0005-0000-0000-00005E070000}"/>
    <cellStyle name="Comma 2 2 5 4 3 2" xfId="4256" xr:uid="{00000000-0005-0000-0000-00005F070000}"/>
    <cellStyle name="Comma 2 2 5 4 3 2 2" xfId="9059" xr:uid="{00000000-0005-0000-0000-000060070000}"/>
    <cellStyle name="Comma 2 2 5 4 3 2 2 2" xfId="18666" xr:uid="{00000000-0005-0000-0000-000061070000}"/>
    <cellStyle name="Comma 2 2 5 4 3 2 2 2 2" xfId="37880" xr:uid="{CF1D1758-5F13-4DD0-91B0-CA8AEB04A9CD}"/>
    <cellStyle name="Comma 2 2 5 4 3 2 2 3" xfId="28273" xr:uid="{D7B1132D-B44D-4BFB-9A48-C6D2D105B54B}"/>
    <cellStyle name="Comma 2 2 5 4 3 2 3" xfId="13863" xr:uid="{00000000-0005-0000-0000-000062070000}"/>
    <cellStyle name="Comma 2 2 5 4 3 2 3 2" xfId="33077" xr:uid="{1DE01488-670E-40B1-A2D6-45FA2A36D4CC}"/>
    <cellStyle name="Comma 2 2 5 4 3 2 4" xfId="23470" xr:uid="{BA40B8EC-79F9-40D8-8703-1298FA117CDD}"/>
    <cellStyle name="Comma 2 2 5 4 3 3" xfId="6658" xr:uid="{00000000-0005-0000-0000-000063070000}"/>
    <cellStyle name="Comma 2 2 5 4 3 3 2" xfId="16265" xr:uid="{00000000-0005-0000-0000-000064070000}"/>
    <cellStyle name="Comma 2 2 5 4 3 3 2 2" xfId="35479" xr:uid="{CD557BFA-B485-46D1-A78A-FB80BDD40147}"/>
    <cellStyle name="Comma 2 2 5 4 3 3 3" xfId="25872" xr:uid="{FCAAFB64-FC91-4796-834D-56A41C1E4C53}"/>
    <cellStyle name="Comma 2 2 5 4 3 4" xfId="11461" xr:uid="{00000000-0005-0000-0000-000065070000}"/>
    <cellStyle name="Comma 2 2 5 4 3 4 2" xfId="30675" xr:uid="{FEA2881C-2EFA-476C-B193-5ABCD71DD57E}"/>
    <cellStyle name="Comma 2 2 5 4 3 5" xfId="21068" xr:uid="{2549CE95-3B69-460A-AC0E-4C529111B661}"/>
    <cellStyle name="Comma 2 2 5 4 4" xfId="2656" xr:uid="{00000000-0005-0000-0000-000066070000}"/>
    <cellStyle name="Comma 2 2 5 4 4 2" xfId="7459" xr:uid="{00000000-0005-0000-0000-000067070000}"/>
    <cellStyle name="Comma 2 2 5 4 4 2 2" xfId="17066" xr:uid="{00000000-0005-0000-0000-000068070000}"/>
    <cellStyle name="Comma 2 2 5 4 4 2 2 2" xfId="36280" xr:uid="{246A99F1-3349-4834-9D62-0159D2F91791}"/>
    <cellStyle name="Comma 2 2 5 4 4 2 3" xfId="26673" xr:uid="{8DA60A61-1E78-41DF-8A45-AD4445ED76BF}"/>
    <cellStyle name="Comma 2 2 5 4 4 3" xfId="12263" xr:uid="{00000000-0005-0000-0000-000069070000}"/>
    <cellStyle name="Comma 2 2 5 4 4 3 2" xfId="31477" xr:uid="{58D0C965-95F1-458E-BBAA-BEB48DAB6A9B}"/>
    <cellStyle name="Comma 2 2 5 4 4 4" xfId="21870" xr:uid="{1C23B728-CA15-47DF-8A77-3B57DB0DD83B}"/>
    <cellStyle name="Comma 2 2 5 4 5" xfId="5058" xr:uid="{00000000-0005-0000-0000-00006A070000}"/>
    <cellStyle name="Comma 2 2 5 4 5 2" xfId="14665" xr:uid="{00000000-0005-0000-0000-00006B070000}"/>
    <cellStyle name="Comma 2 2 5 4 5 2 2" xfId="33879" xr:uid="{47BC65A5-6D0F-448B-B824-656E0FFE4135}"/>
    <cellStyle name="Comma 2 2 5 4 5 3" xfId="24272" xr:uid="{9120383D-7860-4CF9-8B2C-AF6BF4BE2214}"/>
    <cellStyle name="Comma 2 2 5 4 6" xfId="9861" xr:uid="{00000000-0005-0000-0000-00006C070000}"/>
    <cellStyle name="Comma 2 2 5 4 6 2" xfId="29075" xr:uid="{61356393-D722-4DB3-8285-0DE7D987DA81}"/>
    <cellStyle name="Comma 2 2 5 4 7" xfId="19468" xr:uid="{F8D73D01-CD73-4A06-B0D3-3BCDEB2D8A46}"/>
    <cellStyle name="Comma 2 2 5 5" xfId="450" xr:uid="{00000000-0005-0000-0000-00006D070000}"/>
    <cellStyle name="Comma 2 2 5 5 2" xfId="1251" xr:uid="{00000000-0005-0000-0000-00006E070000}"/>
    <cellStyle name="Comma 2 2 5 5 2 2" xfId="3656" xr:uid="{00000000-0005-0000-0000-00006F070000}"/>
    <cellStyle name="Comma 2 2 5 5 2 2 2" xfId="8459" xr:uid="{00000000-0005-0000-0000-000070070000}"/>
    <cellStyle name="Comma 2 2 5 5 2 2 2 2" xfId="18066" xr:uid="{00000000-0005-0000-0000-000071070000}"/>
    <cellStyle name="Comma 2 2 5 5 2 2 2 2 2" xfId="37280" xr:uid="{DDF5BDCB-2CEC-4C6C-ADD3-2DC7BD8D7C40}"/>
    <cellStyle name="Comma 2 2 5 5 2 2 2 3" xfId="27673" xr:uid="{595524B9-72EE-45C8-99FC-1FF7BC746C15}"/>
    <cellStyle name="Comma 2 2 5 5 2 2 3" xfId="13263" xr:uid="{00000000-0005-0000-0000-000072070000}"/>
    <cellStyle name="Comma 2 2 5 5 2 2 3 2" xfId="32477" xr:uid="{6F58F50E-5006-440B-8E49-82928CF336EF}"/>
    <cellStyle name="Comma 2 2 5 5 2 2 4" xfId="22870" xr:uid="{A8371E45-7479-4EEF-8193-3F52408BDE89}"/>
    <cellStyle name="Comma 2 2 5 5 2 3" xfId="6058" xr:uid="{00000000-0005-0000-0000-000073070000}"/>
    <cellStyle name="Comma 2 2 5 5 2 3 2" xfId="15665" xr:uid="{00000000-0005-0000-0000-000074070000}"/>
    <cellStyle name="Comma 2 2 5 5 2 3 2 2" xfId="34879" xr:uid="{C6DC384B-EA61-4DE9-854B-0FAA46B872C6}"/>
    <cellStyle name="Comma 2 2 5 5 2 3 3" xfId="25272" xr:uid="{52F2B669-96A8-42CD-976D-DB71B4E1C49F}"/>
    <cellStyle name="Comma 2 2 5 5 2 4" xfId="10861" xr:uid="{00000000-0005-0000-0000-000075070000}"/>
    <cellStyle name="Comma 2 2 5 5 2 4 2" xfId="30075" xr:uid="{00F68724-3FE1-43F0-A1B4-B309D6DFDA29}"/>
    <cellStyle name="Comma 2 2 5 5 2 5" xfId="20468" xr:uid="{84721D40-832F-4C5E-B4AE-661BA96CF341}"/>
    <cellStyle name="Comma 2 2 5 5 3" xfId="2051" xr:uid="{00000000-0005-0000-0000-000076070000}"/>
    <cellStyle name="Comma 2 2 5 5 3 2" xfId="4456" xr:uid="{00000000-0005-0000-0000-000077070000}"/>
    <cellStyle name="Comma 2 2 5 5 3 2 2" xfId="9259" xr:uid="{00000000-0005-0000-0000-000078070000}"/>
    <cellStyle name="Comma 2 2 5 5 3 2 2 2" xfId="18866" xr:uid="{00000000-0005-0000-0000-000079070000}"/>
    <cellStyle name="Comma 2 2 5 5 3 2 2 2 2" xfId="38080" xr:uid="{409280CB-47A2-4698-B2FD-234DA30CD8B2}"/>
    <cellStyle name="Comma 2 2 5 5 3 2 2 3" xfId="28473" xr:uid="{66367802-8E01-4857-915C-D9DC637B1AAC}"/>
    <cellStyle name="Comma 2 2 5 5 3 2 3" xfId="14063" xr:uid="{00000000-0005-0000-0000-00007A070000}"/>
    <cellStyle name="Comma 2 2 5 5 3 2 3 2" xfId="33277" xr:uid="{8571E1FE-A3E2-4F2F-9AD8-2296176E3926}"/>
    <cellStyle name="Comma 2 2 5 5 3 2 4" xfId="23670" xr:uid="{94B0C8FE-0D15-41DB-B6C5-E6D0E3AED178}"/>
    <cellStyle name="Comma 2 2 5 5 3 3" xfId="6858" xr:uid="{00000000-0005-0000-0000-00007B070000}"/>
    <cellStyle name="Comma 2 2 5 5 3 3 2" xfId="16465" xr:uid="{00000000-0005-0000-0000-00007C070000}"/>
    <cellStyle name="Comma 2 2 5 5 3 3 2 2" xfId="35679" xr:uid="{FBD5CD3C-8AF9-4CE6-B0F7-F475EBF3AC8A}"/>
    <cellStyle name="Comma 2 2 5 5 3 3 3" xfId="26072" xr:uid="{A51CDA78-B6E9-40FB-8EB2-D19FA0193217}"/>
    <cellStyle name="Comma 2 2 5 5 3 4" xfId="11661" xr:uid="{00000000-0005-0000-0000-00007D070000}"/>
    <cellStyle name="Comma 2 2 5 5 3 4 2" xfId="30875" xr:uid="{60BEC366-D6AD-4F31-9992-00C30537E050}"/>
    <cellStyle name="Comma 2 2 5 5 3 5" xfId="21268" xr:uid="{719B2BD6-F7C6-4829-BC5F-6EB54F431AB6}"/>
    <cellStyle name="Comma 2 2 5 5 4" xfId="2856" xr:uid="{00000000-0005-0000-0000-00007E070000}"/>
    <cellStyle name="Comma 2 2 5 5 4 2" xfId="7659" xr:uid="{00000000-0005-0000-0000-00007F070000}"/>
    <cellStyle name="Comma 2 2 5 5 4 2 2" xfId="17266" xr:uid="{00000000-0005-0000-0000-000080070000}"/>
    <cellStyle name="Comma 2 2 5 5 4 2 2 2" xfId="36480" xr:uid="{51F29DF3-36C9-456E-A287-D2CAC561AF0C}"/>
    <cellStyle name="Comma 2 2 5 5 4 2 3" xfId="26873" xr:uid="{C964126E-9E79-4BAE-A889-56BA32D8CAAD}"/>
    <cellStyle name="Comma 2 2 5 5 4 3" xfId="12463" xr:uid="{00000000-0005-0000-0000-000081070000}"/>
    <cellStyle name="Comma 2 2 5 5 4 3 2" xfId="31677" xr:uid="{6A907765-D164-421E-9709-F764B2E19392}"/>
    <cellStyle name="Comma 2 2 5 5 4 4" xfId="22070" xr:uid="{3D9610CA-84DC-4867-8C64-38FD24F5424E}"/>
    <cellStyle name="Comma 2 2 5 5 5" xfId="5258" xr:uid="{00000000-0005-0000-0000-000082070000}"/>
    <cellStyle name="Comma 2 2 5 5 5 2" xfId="14865" xr:uid="{00000000-0005-0000-0000-000083070000}"/>
    <cellStyle name="Comma 2 2 5 5 5 2 2" xfId="34079" xr:uid="{91C76D65-A2EC-45BF-A9F4-33587D7BDDBF}"/>
    <cellStyle name="Comma 2 2 5 5 5 3" xfId="24472" xr:uid="{85F08ABD-B2B3-42B3-8574-C43BAF31625A}"/>
    <cellStyle name="Comma 2 2 5 5 6" xfId="10061" xr:uid="{00000000-0005-0000-0000-000084070000}"/>
    <cellStyle name="Comma 2 2 5 5 6 2" xfId="29275" xr:uid="{B75F9EC1-12E2-4B93-8D6C-B2C4885309B0}"/>
    <cellStyle name="Comma 2 2 5 5 7" xfId="19668" xr:uid="{52F179E4-1912-4453-BBF7-313DBF592CF3}"/>
    <cellStyle name="Comma 2 2 5 6" xfId="650" xr:uid="{00000000-0005-0000-0000-000085070000}"/>
    <cellStyle name="Comma 2 2 5 6 2" xfId="1451" xr:uid="{00000000-0005-0000-0000-000086070000}"/>
    <cellStyle name="Comma 2 2 5 6 2 2" xfId="3856" xr:uid="{00000000-0005-0000-0000-000087070000}"/>
    <cellStyle name="Comma 2 2 5 6 2 2 2" xfId="8659" xr:uid="{00000000-0005-0000-0000-000088070000}"/>
    <cellStyle name="Comma 2 2 5 6 2 2 2 2" xfId="18266" xr:uid="{00000000-0005-0000-0000-000089070000}"/>
    <cellStyle name="Comma 2 2 5 6 2 2 2 2 2" xfId="37480" xr:uid="{73EC5573-ADF7-45F2-8AFD-DF950431F8B3}"/>
    <cellStyle name="Comma 2 2 5 6 2 2 2 3" xfId="27873" xr:uid="{88D8C1B7-F82F-4432-8DAE-CA80880307DA}"/>
    <cellStyle name="Comma 2 2 5 6 2 2 3" xfId="13463" xr:uid="{00000000-0005-0000-0000-00008A070000}"/>
    <cellStyle name="Comma 2 2 5 6 2 2 3 2" xfId="32677" xr:uid="{1DF07561-1AF8-41EE-889A-7CA7772E2DBC}"/>
    <cellStyle name="Comma 2 2 5 6 2 2 4" xfId="23070" xr:uid="{0AC66C74-792C-4A06-9891-A7A78F0B18CA}"/>
    <cellStyle name="Comma 2 2 5 6 2 3" xfId="6258" xr:uid="{00000000-0005-0000-0000-00008B070000}"/>
    <cellStyle name="Comma 2 2 5 6 2 3 2" xfId="15865" xr:uid="{00000000-0005-0000-0000-00008C070000}"/>
    <cellStyle name="Comma 2 2 5 6 2 3 2 2" xfId="35079" xr:uid="{EEAD6659-9DBB-4293-B672-221816CF7BAF}"/>
    <cellStyle name="Comma 2 2 5 6 2 3 3" xfId="25472" xr:uid="{051E61A7-266B-4E1D-92DE-5EF382F6DB3A}"/>
    <cellStyle name="Comma 2 2 5 6 2 4" xfId="11061" xr:uid="{00000000-0005-0000-0000-00008D070000}"/>
    <cellStyle name="Comma 2 2 5 6 2 4 2" xfId="30275" xr:uid="{22A353D5-7F65-4889-9B0B-72453CDDC453}"/>
    <cellStyle name="Comma 2 2 5 6 2 5" xfId="20668" xr:uid="{A1933F0D-47DC-4FA9-A9D4-EFB163232B88}"/>
    <cellStyle name="Comma 2 2 5 6 3" xfId="2251" xr:uid="{00000000-0005-0000-0000-00008E070000}"/>
    <cellStyle name="Comma 2 2 5 6 3 2" xfId="4656" xr:uid="{00000000-0005-0000-0000-00008F070000}"/>
    <cellStyle name="Comma 2 2 5 6 3 2 2" xfId="9459" xr:uid="{00000000-0005-0000-0000-000090070000}"/>
    <cellStyle name="Comma 2 2 5 6 3 2 2 2" xfId="19066" xr:uid="{00000000-0005-0000-0000-000091070000}"/>
    <cellStyle name="Comma 2 2 5 6 3 2 2 2 2" xfId="38280" xr:uid="{75657C08-373B-4804-8F19-841F7E3BCC8B}"/>
    <cellStyle name="Comma 2 2 5 6 3 2 2 3" xfId="28673" xr:uid="{86B15017-2D5A-4C16-A6CC-12692EEE8792}"/>
    <cellStyle name="Comma 2 2 5 6 3 2 3" xfId="14263" xr:uid="{00000000-0005-0000-0000-000092070000}"/>
    <cellStyle name="Comma 2 2 5 6 3 2 3 2" xfId="33477" xr:uid="{76C598F5-AF21-4C22-8C9E-9D7B22A8DC73}"/>
    <cellStyle name="Comma 2 2 5 6 3 2 4" xfId="23870" xr:uid="{24D31B3C-32C8-4FF3-9FB4-CD71557BF917}"/>
    <cellStyle name="Comma 2 2 5 6 3 3" xfId="7058" xr:uid="{00000000-0005-0000-0000-000093070000}"/>
    <cellStyle name="Comma 2 2 5 6 3 3 2" xfId="16665" xr:uid="{00000000-0005-0000-0000-000094070000}"/>
    <cellStyle name="Comma 2 2 5 6 3 3 2 2" xfId="35879" xr:uid="{6EDD44AA-6E12-4660-943B-E647068DE383}"/>
    <cellStyle name="Comma 2 2 5 6 3 3 3" xfId="26272" xr:uid="{AECED69B-9543-47C7-8BAF-AEE33DB3E6C5}"/>
    <cellStyle name="Comma 2 2 5 6 3 4" xfId="11861" xr:uid="{00000000-0005-0000-0000-000095070000}"/>
    <cellStyle name="Comma 2 2 5 6 3 4 2" xfId="31075" xr:uid="{FD286C7B-7AE4-4576-B703-62F3273F49B4}"/>
    <cellStyle name="Comma 2 2 5 6 3 5" xfId="21468" xr:uid="{EA8CFC18-C835-43C8-ADB9-BE0404AA1825}"/>
    <cellStyle name="Comma 2 2 5 6 4" xfId="3056" xr:uid="{00000000-0005-0000-0000-000096070000}"/>
    <cellStyle name="Comma 2 2 5 6 4 2" xfId="7859" xr:uid="{00000000-0005-0000-0000-000097070000}"/>
    <cellStyle name="Comma 2 2 5 6 4 2 2" xfId="17466" xr:uid="{00000000-0005-0000-0000-000098070000}"/>
    <cellStyle name="Comma 2 2 5 6 4 2 2 2" xfId="36680" xr:uid="{2268435D-8B52-41A4-ADDF-8257613E6BDC}"/>
    <cellStyle name="Comma 2 2 5 6 4 2 3" xfId="27073" xr:uid="{CA8FADC6-79BB-49ED-BDEA-0577649AB755}"/>
    <cellStyle name="Comma 2 2 5 6 4 3" xfId="12663" xr:uid="{00000000-0005-0000-0000-000099070000}"/>
    <cellStyle name="Comma 2 2 5 6 4 3 2" xfId="31877" xr:uid="{6BAC78DB-50B9-4791-ACD5-894795B17164}"/>
    <cellStyle name="Comma 2 2 5 6 4 4" xfId="22270" xr:uid="{5B383C50-AF95-426D-B15B-13F013FFFEF9}"/>
    <cellStyle name="Comma 2 2 5 6 5" xfId="5458" xr:uid="{00000000-0005-0000-0000-00009A070000}"/>
    <cellStyle name="Comma 2 2 5 6 5 2" xfId="15065" xr:uid="{00000000-0005-0000-0000-00009B070000}"/>
    <cellStyle name="Comma 2 2 5 6 5 2 2" xfId="34279" xr:uid="{683B9466-33C4-49C6-826D-14DB8B84135A}"/>
    <cellStyle name="Comma 2 2 5 6 5 3" xfId="24672" xr:uid="{EBFBFAB1-AD1C-45A8-821A-B4D1EAEF95B9}"/>
    <cellStyle name="Comma 2 2 5 6 6" xfId="10261" xr:uid="{00000000-0005-0000-0000-00009C070000}"/>
    <cellStyle name="Comma 2 2 5 6 6 2" xfId="29475" xr:uid="{F7FCD124-7176-4CB2-8E40-CB9D0E7A43A1}"/>
    <cellStyle name="Comma 2 2 5 6 7" xfId="19868" xr:uid="{96F5B4F9-28B9-4FC0-A04B-6E1A44B17133}"/>
    <cellStyle name="Comma 2 2 5 7" xfId="851" xr:uid="{00000000-0005-0000-0000-00009D070000}"/>
    <cellStyle name="Comma 2 2 5 7 2" xfId="3256" xr:uid="{00000000-0005-0000-0000-00009E070000}"/>
    <cellStyle name="Comma 2 2 5 7 2 2" xfId="8059" xr:uid="{00000000-0005-0000-0000-00009F070000}"/>
    <cellStyle name="Comma 2 2 5 7 2 2 2" xfId="17666" xr:uid="{00000000-0005-0000-0000-0000A0070000}"/>
    <cellStyle name="Comma 2 2 5 7 2 2 2 2" xfId="36880" xr:uid="{A50E793C-24BF-42A4-81F8-9EA6C3E0FF55}"/>
    <cellStyle name="Comma 2 2 5 7 2 2 3" xfId="27273" xr:uid="{72C63BD1-8FA8-4FBE-B7D2-4B5826EC226D}"/>
    <cellStyle name="Comma 2 2 5 7 2 3" xfId="12863" xr:uid="{00000000-0005-0000-0000-0000A1070000}"/>
    <cellStyle name="Comma 2 2 5 7 2 3 2" xfId="32077" xr:uid="{4BF3A734-A711-4977-8107-53B625B09B22}"/>
    <cellStyle name="Comma 2 2 5 7 2 4" xfId="22470" xr:uid="{689E566A-0B29-481A-AE2F-96C864B2C2D6}"/>
    <cellStyle name="Comma 2 2 5 7 3" xfId="5658" xr:uid="{00000000-0005-0000-0000-0000A2070000}"/>
    <cellStyle name="Comma 2 2 5 7 3 2" xfId="15265" xr:uid="{00000000-0005-0000-0000-0000A3070000}"/>
    <cellStyle name="Comma 2 2 5 7 3 2 2" xfId="34479" xr:uid="{1FFD3830-9AE7-48D7-B6D1-F6F7CA84AED8}"/>
    <cellStyle name="Comma 2 2 5 7 3 3" xfId="24872" xr:uid="{707500FE-CD23-491D-8203-25CEC03125E8}"/>
    <cellStyle name="Comma 2 2 5 7 4" xfId="10461" xr:uid="{00000000-0005-0000-0000-0000A4070000}"/>
    <cellStyle name="Comma 2 2 5 7 4 2" xfId="29675" xr:uid="{380BE0ED-2125-455E-B0EE-5C86C9089025}"/>
    <cellStyle name="Comma 2 2 5 7 5" xfId="20068" xr:uid="{58A25233-C6D9-4E25-9794-EFA38E444297}"/>
    <cellStyle name="Comma 2 2 5 8" xfId="1651" xr:uid="{00000000-0005-0000-0000-0000A5070000}"/>
    <cellStyle name="Comma 2 2 5 8 2" xfId="4056" xr:uid="{00000000-0005-0000-0000-0000A6070000}"/>
    <cellStyle name="Comma 2 2 5 8 2 2" xfId="8859" xr:uid="{00000000-0005-0000-0000-0000A7070000}"/>
    <cellStyle name="Comma 2 2 5 8 2 2 2" xfId="18466" xr:uid="{00000000-0005-0000-0000-0000A8070000}"/>
    <cellStyle name="Comma 2 2 5 8 2 2 2 2" xfId="37680" xr:uid="{DEE11CE5-891A-48F4-B904-5BFE7F331CF3}"/>
    <cellStyle name="Comma 2 2 5 8 2 2 3" xfId="28073" xr:uid="{90F3233D-0672-4C69-BE51-2EDB9A1C590B}"/>
    <cellStyle name="Comma 2 2 5 8 2 3" xfId="13663" xr:uid="{00000000-0005-0000-0000-0000A9070000}"/>
    <cellStyle name="Comma 2 2 5 8 2 3 2" xfId="32877" xr:uid="{19BB920D-CC4A-4E77-BD46-E9E6549C37A1}"/>
    <cellStyle name="Comma 2 2 5 8 2 4" xfId="23270" xr:uid="{86BEDE06-9F39-4196-970C-75C8E8C310D9}"/>
    <cellStyle name="Comma 2 2 5 8 3" xfId="6458" xr:uid="{00000000-0005-0000-0000-0000AA070000}"/>
    <cellStyle name="Comma 2 2 5 8 3 2" xfId="16065" xr:uid="{00000000-0005-0000-0000-0000AB070000}"/>
    <cellStyle name="Comma 2 2 5 8 3 2 2" xfId="35279" xr:uid="{21313E17-CA21-471A-ABCE-6854ACDBBF1F}"/>
    <cellStyle name="Comma 2 2 5 8 3 3" xfId="25672" xr:uid="{9C572C08-BAA4-4478-8A54-17BF752314BB}"/>
    <cellStyle name="Comma 2 2 5 8 4" xfId="11261" xr:uid="{00000000-0005-0000-0000-0000AC070000}"/>
    <cellStyle name="Comma 2 2 5 8 4 2" xfId="30475" xr:uid="{820299AA-35B3-4F33-9155-E12DCB7701EC}"/>
    <cellStyle name="Comma 2 2 5 8 5" xfId="20868" xr:uid="{032FD48C-7BA0-47F2-874D-76A6DFF0793F}"/>
    <cellStyle name="Comma 2 2 5 9" xfId="2456" xr:uid="{00000000-0005-0000-0000-0000AD070000}"/>
    <cellStyle name="Comma 2 2 5 9 2" xfId="7259" xr:uid="{00000000-0005-0000-0000-0000AE070000}"/>
    <cellStyle name="Comma 2 2 5 9 2 2" xfId="16866" xr:uid="{00000000-0005-0000-0000-0000AF070000}"/>
    <cellStyle name="Comma 2 2 5 9 2 2 2" xfId="36080" xr:uid="{05A6A4F2-290E-4AAD-A069-11D7E09726BA}"/>
    <cellStyle name="Comma 2 2 5 9 2 3" xfId="26473" xr:uid="{17DCDC32-6092-4EA4-9E4B-66DD582D2421}"/>
    <cellStyle name="Comma 2 2 5 9 3" xfId="12063" xr:uid="{00000000-0005-0000-0000-0000B0070000}"/>
    <cellStyle name="Comma 2 2 5 9 3 2" xfId="31277" xr:uid="{8FC2729C-9EFA-4BD4-8690-66C12A6EB0A8}"/>
    <cellStyle name="Comma 2 2 5 9 4" xfId="21670" xr:uid="{AA9F5167-C49C-4950-BFA2-D63832C33B72}"/>
    <cellStyle name="Comma 2 2 6" xfId="60" xr:uid="{00000000-0005-0000-0000-0000B1070000}"/>
    <cellStyle name="Comma 2 2 6 10" xfId="9671" xr:uid="{00000000-0005-0000-0000-0000B2070000}"/>
    <cellStyle name="Comma 2 2 6 10 2" xfId="28885" xr:uid="{5F5115E1-8AB9-44C4-B7D1-C12A75B356D2}"/>
    <cellStyle name="Comma 2 2 6 11" xfId="19278" xr:uid="{E71B8FBF-4AF4-41FA-9DDB-93710830DE2E}"/>
    <cellStyle name="Comma 2 2 6 2" xfId="160" xr:uid="{00000000-0005-0000-0000-0000B3070000}"/>
    <cellStyle name="Comma 2 2 6 2 10" xfId="19378" xr:uid="{90DDB3F1-CF82-421B-8B12-8B407E47D9C9}"/>
    <cellStyle name="Comma 2 2 6 2 2" xfId="360" xr:uid="{00000000-0005-0000-0000-0000B4070000}"/>
    <cellStyle name="Comma 2 2 6 2 2 2" xfId="1161" xr:uid="{00000000-0005-0000-0000-0000B5070000}"/>
    <cellStyle name="Comma 2 2 6 2 2 2 2" xfId="3566" xr:uid="{00000000-0005-0000-0000-0000B6070000}"/>
    <cellStyle name="Comma 2 2 6 2 2 2 2 2" xfId="8369" xr:uid="{00000000-0005-0000-0000-0000B7070000}"/>
    <cellStyle name="Comma 2 2 6 2 2 2 2 2 2" xfId="17976" xr:uid="{00000000-0005-0000-0000-0000B8070000}"/>
    <cellStyle name="Comma 2 2 6 2 2 2 2 2 2 2" xfId="37190" xr:uid="{4D181DE3-4B26-455F-9FC6-769F098D536C}"/>
    <cellStyle name="Comma 2 2 6 2 2 2 2 2 3" xfId="27583" xr:uid="{B09473C9-CA27-4986-B771-769C5011D4D1}"/>
    <cellStyle name="Comma 2 2 6 2 2 2 2 3" xfId="13173" xr:uid="{00000000-0005-0000-0000-0000B9070000}"/>
    <cellStyle name="Comma 2 2 6 2 2 2 2 3 2" xfId="32387" xr:uid="{4C05759D-2DFD-4378-B688-E1E2EA5F58D2}"/>
    <cellStyle name="Comma 2 2 6 2 2 2 2 4" xfId="22780" xr:uid="{C1AEE019-7F6B-45F6-9F91-8E890BC8CF1F}"/>
    <cellStyle name="Comma 2 2 6 2 2 2 3" xfId="5968" xr:uid="{00000000-0005-0000-0000-0000BA070000}"/>
    <cellStyle name="Comma 2 2 6 2 2 2 3 2" xfId="15575" xr:uid="{00000000-0005-0000-0000-0000BB070000}"/>
    <cellStyle name="Comma 2 2 6 2 2 2 3 2 2" xfId="34789" xr:uid="{655713E1-3F03-44B1-9192-C1CD2A262890}"/>
    <cellStyle name="Comma 2 2 6 2 2 2 3 3" xfId="25182" xr:uid="{2CF6A8B5-CE9A-4C45-86C7-A28F76EE97AF}"/>
    <cellStyle name="Comma 2 2 6 2 2 2 4" xfId="10771" xr:uid="{00000000-0005-0000-0000-0000BC070000}"/>
    <cellStyle name="Comma 2 2 6 2 2 2 4 2" xfId="29985" xr:uid="{84F4F7CB-039A-46B3-BED5-17A2162ACA8A}"/>
    <cellStyle name="Comma 2 2 6 2 2 2 5" xfId="20378" xr:uid="{2BD1E7BD-244F-4858-B23E-C71813291C12}"/>
    <cellStyle name="Comma 2 2 6 2 2 3" xfId="1961" xr:uid="{00000000-0005-0000-0000-0000BD070000}"/>
    <cellStyle name="Comma 2 2 6 2 2 3 2" xfId="4366" xr:uid="{00000000-0005-0000-0000-0000BE070000}"/>
    <cellStyle name="Comma 2 2 6 2 2 3 2 2" xfId="9169" xr:uid="{00000000-0005-0000-0000-0000BF070000}"/>
    <cellStyle name="Comma 2 2 6 2 2 3 2 2 2" xfId="18776" xr:uid="{00000000-0005-0000-0000-0000C0070000}"/>
    <cellStyle name="Comma 2 2 6 2 2 3 2 2 2 2" xfId="37990" xr:uid="{0988136F-CE4A-4911-B997-4FDF579D7E58}"/>
    <cellStyle name="Comma 2 2 6 2 2 3 2 2 3" xfId="28383" xr:uid="{13C2592A-52F4-4888-BE86-A5F2D656E9D7}"/>
    <cellStyle name="Comma 2 2 6 2 2 3 2 3" xfId="13973" xr:uid="{00000000-0005-0000-0000-0000C1070000}"/>
    <cellStyle name="Comma 2 2 6 2 2 3 2 3 2" xfId="33187" xr:uid="{EDA4B5F3-7C06-4E74-AA33-3ECD30E42B30}"/>
    <cellStyle name="Comma 2 2 6 2 2 3 2 4" xfId="23580" xr:uid="{B5D6475E-C334-4A65-B625-1A4354828F4E}"/>
    <cellStyle name="Comma 2 2 6 2 2 3 3" xfId="6768" xr:uid="{00000000-0005-0000-0000-0000C2070000}"/>
    <cellStyle name="Comma 2 2 6 2 2 3 3 2" xfId="16375" xr:uid="{00000000-0005-0000-0000-0000C3070000}"/>
    <cellStyle name="Comma 2 2 6 2 2 3 3 2 2" xfId="35589" xr:uid="{E9149171-5BFB-448C-89FF-8CC63226C472}"/>
    <cellStyle name="Comma 2 2 6 2 2 3 3 3" xfId="25982" xr:uid="{333701C2-283A-465E-8681-51B4E585E323}"/>
    <cellStyle name="Comma 2 2 6 2 2 3 4" xfId="11571" xr:uid="{00000000-0005-0000-0000-0000C4070000}"/>
    <cellStyle name="Comma 2 2 6 2 2 3 4 2" xfId="30785" xr:uid="{E8005F18-DD37-4938-AA75-8584650C643E}"/>
    <cellStyle name="Comma 2 2 6 2 2 3 5" xfId="21178" xr:uid="{3F900D3B-44CD-4249-AB58-C549056A93C9}"/>
    <cellStyle name="Comma 2 2 6 2 2 4" xfId="2766" xr:uid="{00000000-0005-0000-0000-0000C5070000}"/>
    <cellStyle name="Comma 2 2 6 2 2 4 2" xfId="7569" xr:uid="{00000000-0005-0000-0000-0000C6070000}"/>
    <cellStyle name="Comma 2 2 6 2 2 4 2 2" xfId="17176" xr:uid="{00000000-0005-0000-0000-0000C7070000}"/>
    <cellStyle name="Comma 2 2 6 2 2 4 2 2 2" xfId="36390" xr:uid="{C84A5CAC-7431-402D-81B8-E72E8A4EDB1B}"/>
    <cellStyle name="Comma 2 2 6 2 2 4 2 3" xfId="26783" xr:uid="{89D2136B-DC95-4939-804C-9890A7C93C14}"/>
    <cellStyle name="Comma 2 2 6 2 2 4 3" xfId="12373" xr:uid="{00000000-0005-0000-0000-0000C8070000}"/>
    <cellStyle name="Comma 2 2 6 2 2 4 3 2" xfId="31587" xr:uid="{2654362D-7E50-4958-B285-857995BC10A4}"/>
    <cellStyle name="Comma 2 2 6 2 2 4 4" xfId="21980" xr:uid="{A4FD43A4-FB76-4214-96E5-6CB97C309BA1}"/>
    <cellStyle name="Comma 2 2 6 2 2 5" xfId="5168" xr:uid="{00000000-0005-0000-0000-0000C9070000}"/>
    <cellStyle name="Comma 2 2 6 2 2 5 2" xfId="14775" xr:uid="{00000000-0005-0000-0000-0000CA070000}"/>
    <cellStyle name="Comma 2 2 6 2 2 5 2 2" xfId="33989" xr:uid="{94994C86-F71E-4C9E-8F9E-842DA0522859}"/>
    <cellStyle name="Comma 2 2 6 2 2 5 3" xfId="24382" xr:uid="{8DC2015E-0C52-4D97-ACCD-776FFFC3CF75}"/>
    <cellStyle name="Comma 2 2 6 2 2 6" xfId="9971" xr:uid="{00000000-0005-0000-0000-0000CB070000}"/>
    <cellStyle name="Comma 2 2 6 2 2 6 2" xfId="29185" xr:uid="{762F87D7-54C4-4A2E-A457-116AAC49B898}"/>
    <cellStyle name="Comma 2 2 6 2 2 7" xfId="19578" xr:uid="{1BC28A64-EED0-4918-9B35-8818B81F0FFA}"/>
    <cellStyle name="Comma 2 2 6 2 3" xfId="560" xr:uid="{00000000-0005-0000-0000-0000CC070000}"/>
    <cellStyle name="Comma 2 2 6 2 3 2" xfId="1361" xr:uid="{00000000-0005-0000-0000-0000CD070000}"/>
    <cellStyle name="Comma 2 2 6 2 3 2 2" xfId="3766" xr:uid="{00000000-0005-0000-0000-0000CE070000}"/>
    <cellStyle name="Comma 2 2 6 2 3 2 2 2" xfId="8569" xr:uid="{00000000-0005-0000-0000-0000CF070000}"/>
    <cellStyle name="Comma 2 2 6 2 3 2 2 2 2" xfId="18176" xr:uid="{00000000-0005-0000-0000-0000D0070000}"/>
    <cellStyle name="Comma 2 2 6 2 3 2 2 2 2 2" xfId="37390" xr:uid="{69094DB2-29D5-41CE-A557-C9F5776F9AA2}"/>
    <cellStyle name="Comma 2 2 6 2 3 2 2 2 3" xfId="27783" xr:uid="{5BDB6A48-15B6-4D98-8454-54AC26465695}"/>
    <cellStyle name="Comma 2 2 6 2 3 2 2 3" xfId="13373" xr:uid="{00000000-0005-0000-0000-0000D1070000}"/>
    <cellStyle name="Comma 2 2 6 2 3 2 2 3 2" xfId="32587" xr:uid="{AB807612-A3C9-49D1-8B4E-0815A1A6BA7C}"/>
    <cellStyle name="Comma 2 2 6 2 3 2 2 4" xfId="22980" xr:uid="{C5783D47-BDDC-4140-848B-D64FF001976F}"/>
    <cellStyle name="Comma 2 2 6 2 3 2 3" xfId="6168" xr:uid="{00000000-0005-0000-0000-0000D2070000}"/>
    <cellStyle name="Comma 2 2 6 2 3 2 3 2" xfId="15775" xr:uid="{00000000-0005-0000-0000-0000D3070000}"/>
    <cellStyle name="Comma 2 2 6 2 3 2 3 2 2" xfId="34989" xr:uid="{7A43F882-81E6-46A9-ADFA-A41186EB1F42}"/>
    <cellStyle name="Comma 2 2 6 2 3 2 3 3" xfId="25382" xr:uid="{FF234065-7CCE-4B1F-A6B3-280F4946A3A7}"/>
    <cellStyle name="Comma 2 2 6 2 3 2 4" xfId="10971" xr:uid="{00000000-0005-0000-0000-0000D4070000}"/>
    <cellStyle name="Comma 2 2 6 2 3 2 4 2" xfId="30185" xr:uid="{78AF7647-EE0E-4012-8DC2-EC31CE8DCEED}"/>
    <cellStyle name="Comma 2 2 6 2 3 2 5" xfId="20578" xr:uid="{6A4D58A6-F401-4FF3-B348-02E4850F2478}"/>
    <cellStyle name="Comma 2 2 6 2 3 3" xfId="2161" xr:uid="{00000000-0005-0000-0000-0000D5070000}"/>
    <cellStyle name="Comma 2 2 6 2 3 3 2" xfId="4566" xr:uid="{00000000-0005-0000-0000-0000D6070000}"/>
    <cellStyle name="Comma 2 2 6 2 3 3 2 2" xfId="9369" xr:uid="{00000000-0005-0000-0000-0000D7070000}"/>
    <cellStyle name="Comma 2 2 6 2 3 3 2 2 2" xfId="18976" xr:uid="{00000000-0005-0000-0000-0000D8070000}"/>
    <cellStyle name="Comma 2 2 6 2 3 3 2 2 2 2" xfId="38190" xr:uid="{54466962-C485-44FA-BC27-5CEFE181BFF5}"/>
    <cellStyle name="Comma 2 2 6 2 3 3 2 2 3" xfId="28583" xr:uid="{C8F8A50C-8F4C-4586-B359-75AE1FE9E986}"/>
    <cellStyle name="Comma 2 2 6 2 3 3 2 3" xfId="14173" xr:uid="{00000000-0005-0000-0000-0000D9070000}"/>
    <cellStyle name="Comma 2 2 6 2 3 3 2 3 2" xfId="33387" xr:uid="{8FA77357-8CB1-483A-ADAF-FF351BA0579A}"/>
    <cellStyle name="Comma 2 2 6 2 3 3 2 4" xfId="23780" xr:uid="{0D193E94-7874-4CEF-9265-A3183BC6FED8}"/>
    <cellStyle name="Comma 2 2 6 2 3 3 3" xfId="6968" xr:uid="{00000000-0005-0000-0000-0000DA070000}"/>
    <cellStyle name="Comma 2 2 6 2 3 3 3 2" xfId="16575" xr:uid="{00000000-0005-0000-0000-0000DB070000}"/>
    <cellStyle name="Comma 2 2 6 2 3 3 3 2 2" xfId="35789" xr:uid="{7AC6B201-7D32-447F-A353-C3C12AB81C68}"/>
    <cellStyle name="Comma 2 2 6 2 3 3 3 3" xfId="26182" xr:uid="{F8464F17-4FDA-46CC-AEB1-97305E556B4B}"/>
    <cellStyle name="Comma 2 2 6 2 3 3 4" xfId="11771" xr:uid="{00000000-0005-0000-0000-0000DC070000}"/>
    <cellStyle name="Comma 2 2 6 2 3 3 4 2" xfId="30985" xr:uid="{82171AD0-776F-4294-A266-024BD1DDCD42}"/>
    <cellStyle name="Comma 2 2 6 2 3 3 5" xfId="21378" xr:uid="{A9AC7A17-61A5-4FA9-B74F-51CECD3D002D}"/>
    <cellStyle name="Comma 2 2 6 2 3 4" xfId="2966" xr:uid="{00000000-0005-0000-0000-0000DD070000}"/>
    <cellStyle name="Comma 2 2 6 2 3 4 2" xfId="7769" xr:uid="{00000000-0005-0000-0000-0000DE070000}"/>
    <cellStyle name="Comma 2 2 6 2 3 4 2 2" xfId="17376" xr:uid="{00000000-0005-0000-0000-0000DF070000}"/>
    <cellStyle name="Comma 2 2 6 2 3 4 2 2 2" xfId="36590" xr:uid="{C37FAAD7-5E09-40D6-8A01-41ECB7E3B837}"/>
    <cellStyle name="Comma 2 2 6 2 3 4 2 3" xfId="26983" xr:uid="{3A26FA0B-E977-41B7-8677-AC8DC443BAE4}"/>
    <cellStyle name="Comma 2 2 6 2 3 4 3" xfId="12573" xr:uid="{00000000-0005-0000-0000-0000E0070000}"/>
    <cellStyle name="Comma 2 2 6 2 3 4 3 2" xfId="31787" xr:uid="{F819C402-6608-4BBB-8621-9EB9107513CA}"/>
    <cellStyle name="Comma 2 2 6 2 3 4 4" xfId="22180" xr:uid="{BB889D3F-3445-4F46-8D5B-6B1E119F9E78}"/>
    <cellStyle name="Comma 2 2 6 2 3 5" xfId="5368" xr:uid="{00000000-0005-0000-0000-0000E1070000}"/>
    <cellStyle name="Comma 2 2 6 2 3 5 2" xfId="14975" xr:uid="{00000000-0005-0000-0000-0000E2070000}"/>
    <cellStyle name="Comma 2 2 6 2 3 5 2 2" xfId="34189" xr:uid="{71FF802B-71E4-483B-A947-8C6E3364D8A4}"/>
    <cellStyle name="Comma 2 2 6 2 3 5 3" xfId="24582" xr:uid="{350B5BC7-10B0-44D8-9253-4E14FBBAC617}"/>
    <cellStyle name="Comma 2 2 6 2 3 6" xfId="10171" xr:uid="{00000000-0005-0000-0000-0000E3070000}"/>
    <cellStyle name="Comma 2 2 6 2 3 6 2" xfId="29385" xr:uid="{5ADA383B-5498-459A-BD2F-73068711FF6E}"/>
    <cellStyle name="Comma 2 2 6 2 3 7" xfId="19778" xr:uid="{3DC5A522-C1AF-4E76-91DB-F53E42530787}"/>
    <cellStyle name="Comma 2 2 6 2 4" xfId="760" xr:uid="{00000000-0005-0000-0000-0000E4070000}"/>
    <cellStyle name="Comma 2 2 6 2 4 2" xfId="1561" xr:uid="{00000000-0005-0000-0000-0000E5070000}"/>
    <cellStyle name="Comma 2 2 6 2 4 2 2" xfId="3966" xr:uid="{00000000-0005-0000-0000-0000E6070000}"/>
    <cellStyle name="Comma 2 2 6 2 4 2 2 2" xfId="8769" xr:uid="{00000000-0005-0000-0000-0000E7070000}"/>
    <cellStyle name="Comma 2 2 6 2 4 2 2 2 2" xfId="18376" xr:uid="{00000000-0005-0000-0000-0000E8070000}"/>
    <cellStyle name="Comma 2 2 6 2 4 2 2 2 2 2" xfId="37590" xr:uid="{5684B036-A490-48C6-B02B-59E3447A3DB9}"/>
    <cellStyle name="Comma 2 2 6 2 4 2 2 2 3" xfId="27983" xr:uid="{70187382-DB81-4C0E-9B42-8F3F966B0E83}"/>
    <cellStyle name="Comma 2 2 6 2 4 2 2 3" xfId="13573" xr:uid="{00000000-0005-0000-0000-0000E9070000}"/>
    <cellStyle name="Comma 2 2 6 2 4 2 2 3 2" xfId="32787" xr:uid="{474881A4-898E-4E95-A17A-795B15AC0D6F}"/>
    <cellStyle name="Comma 2 2 6 2 4 2 2 4" xfId="23180" xr:uid="{BC1105B0-DCF6-48EA-9B6B-A4B95DD7A16E}"/>
    <cellStyle name="Comma 2 2 6 2 4 2 3" xfId="6368" xr:uid="{00000000-0005-0000-0000-0000EA070000}"/>
    <cellStyle name="Comma 2 2 6 2 4 2 3 2" xfId="15975" xr:uid="{00000000-0005-0000-0000-0000EB070000}"/>
    <cellStyle name="Comma 2 2 6 2 4 2 3 2 2" xfId="35189" xr:uid="{01D7D4A6-AC70-43F0-ADD1-A13AE006DABA}"/>
    <cellStyle name="Comma 2 2 6 2 4 2 3 3" xfId="25582" xr:uid="{0D5B1854-EA07-492D-9BEB-3BCDFE49F2FA}"/>
    <cellStyle name="Comma 2 2 6 2 4 2 4" xfId="11171" xr:uid="{00000000-0005-0000-0000-0000EC070000}"/>
    <cellStyle name="Comma 2 2 6 2 4 2 4 2" xfId="30385" xr:uid="{28A566E5-32CC-4089-9403-00A176A281A5}"/>
    <cellStyle name="Comma 2 2 6 2 4 2 5" xfId="20778" xr:uid="{054F56D1-55F0-4292-BC8C-C82219A84B0E}"/>
    <cellStyle name="Comma 2 2 6 2 4 3" xfId="2361" xr:uid="{00000000-0005-0000-0000-0000ED070000}"/>
    <cellStyle name="Comma 2 2 6 2 4 3 2" xfId="4766" xr:uid="{00000000-0005-0000-0000-0000EE070000}"/>
    <cellStyle name="Comma 2 2 6 2 4 3 2 2" xfId="9569" xr:uid="{00000000-0005-0000-0000-0000EF070000}"/>
    <cellStyle name="Comma 2 2 6 2 4 3 2 2 2" xfId="19176" xr:uid="{00000000-0005-0000-0000-0000F0070000}"/>
    <cellStyle name="Comma 2 2 6 2 4 3 2 2 2 2" xfId="38390" xr:uid="{896DB17B-E708-4242-8D8E-8405897A1DC6}"/>
    <cellStyle name="Comma 2 2 6 2 4 3 2 2 3" xfId="28783" xr:uid="{649324FF-929C-4A8D-91A2-3297CB69DEA7}"/>
    <cellStyle name="Comma 2 2 6 2 4 3 2 3" xfId="14373" xr:uid="{00000000-0005-0000-0000-0000F1070000}"/>
    <cellStyle name="Comma 2 2 6 2 4 3 2 3 2" xfId="33587" xr:uid="{0A90EFDF-7016-47CA-8604-E8DAA66564A5}"/>
    <cellStyle name="Comma 2 2 6 2 4 3 2 4" xfId="23980" xr:uid="{9317D973-0196-4227-B4B9-6CC4AB212F93}"/>
    <cellStyle name="Comma 2 2 6 2 4 3 3" xfId="7168" xr:uid="{00000000-0005-0000-0000-0000F2070000}"/>
    <cellStyle name="Comma 2 2 6 2 4 3 3 2" xfId="16775" xr:uid="{00000000-0005-0000-0000-0000F3070000}"/>
    <cellStyle name="Comma 2 2 6 2 4 3 3 2 2" xfId="35989" xr:uid="{9BAE28F7-53FF-48D8-991E-14F94EFB8798}"/>
    <cellStyle name="Comma 2 2 6 2 4 3 3 3" xfId="26382" xr:uid="{755B8D96-CCD6-48EC-A287-483AC3242100}"/>
    <cellStyle name="Comma 2 2 6 2 4 3 4" xfId="11971" xr:uid="{00000000-0005-0000-0000-0000F4070000}"/>
    <cellStyle name="Comma 2 2 6 2 4 3 4 2" xfId="31185" xr:uid="{53717056-3726-4878-A784-D2525EFBD4E1}"/>
    <cellStyle name="Comma 2 2 6 2 4 3 5" xfId="21578" xr:uid="{53AFE866-D4F7-4BF9-B57E-96F79E82FFAF}"/>
    <cellStyle name="Comma 2 2 6 2 4 4" xfId="3166" xr:uid="{00000000-0005-0000-0000-0000F5070000}"/>
    <cellStyle name="Comma 2 2 6 2 4 4 2" xfId="7969" xr:uid="{00000000-0005-0000-0000-0000F6070000}"/>
    <cellStyle name="Comma 2 2 6 2 4 4 2 2" xfId="17576" xr:uid="{00000000-0005-0000-0000-0000F7070000}"/>
    <cellStyle name="Comma 2 2 6 2 4 4 2 2 2" xfId="36790" xr:uid="{60CA1039-5894-4B91-8755-5DAD190B3A5F}"/>
    <cellStyle name="Comma 2 2 6 2 4 4 2 3" xfId="27183" xr:uid="{0B82C563-0428-4A7B-ACDC-0F3D0E308667}"/>
    <cellStyle name="Comma 2 2 6 2 4 4 3" xfId="12773" xr:uid="{00000000-0005-0000-0000-0000F8070000}"/>
    <cellStyle name="Comma 2 2 6 2 4 4 3 2" xfId="31987" xr:uid="{8889F0E2-CBD6-43C6-B7DB-01FB1F3B7B60}"/>
    <cellStyle name="Comma 2 2 6 2 4 4 4" xfId="22380" xr:uid="{37A7B97F-9341-4F72-98E7-0DF2D1BDCCB3}"/>
    <cellStyle name="Comma 2 2 6 2 4 5" xfId="5568" xr:uid="{00000000-0005-0000-0000-0000F9070000}"/>
    <cellStyle name="Comma 2 2 6 2 4 5 2" xfId="15175" xr:uid="{00000000-0005-0000-0000-0000FA070000}"/>
    <cellStyle name="Comma 2 2 6 2 4 5 2 2" xfId="34389" xr:uid="{8C8E8C67-21E0-452A-8004-A9E961979D74}"/>
    <cellStyle name="Comma 2 2 6 2 4 5 3" xfId="24782" xr:uid="{DDC27799-65DA-41A8-A6A8-44804CF831BA}"/>
    <cellStyle name="Comma 2 2 6 2 4 6" xfId="10371" xr:uid="{00000000-0005-0000-0000-0000FB070000}"/>
    <cellStyle name="Comma 2 2 6 2 4 6 2" xfId="29585" xr:uid="{0ED2AFCF-0CDF-4137-BBFB-5CB604E5A198}"/>
    <cellStyle name="Comma 2 2 6 2 4 7" xfId="19978" xr:uid="{A598F2FC-AA85-4C82-8C19-35F3D4F96A47}"/>
    <cellStyle name="Comma 2 2 6 2 5" xfId="961" xr:uid="{00000000-0005-0000-0000-0000FC070000}"/>
    <cellStyle name="Comma 2 2 6 2 5 2" xfId="3366" xr:uid="{00000000-0005-0000-0000-0000FD070000}"/>
    <cellStyle name="Comma 2 2 6 2 5 2 2" xfId="8169" xr:uid="{00000000-0005-0000-0000-0000FE070000}"/>
    <cellStyle name="Comma 2 2 6 2 5 2 2 2" xfId="17776" xr:uid="{00000000-0005-0000-0000-0000FF070000}"/>
    <cellStyle name="Comma 2 2 6 2 5 2 2 2 2" xfId="36990" xr:uid="{9B6793E4-345E-4B7D-9E3B-A5BAF3AF9018}"/>
    <cellStyle name="Comma 2 2 6 2 5 2 2 3" xfId="27383" xr:uid="{94EDD977-1208-499F-819F-B956F39C326A}"/>
    <cellStyle name="Comma 2 2 6 2 5 2 3" xfId="12973" xr:uid="{00000000-0005-0000-0000-000000080000}"/>
    <cellStyle name="Comma 2 2 6 2 5 2 3 2" xfId="32187" xr:uid="{DD3596C1-58BF-432E-9AD9-A2621FD7066A}"/>
    <cellStyle name="Comma 2 2 6 2 5 2 4" xfId="22580" xr:uid="{AE018E26-41E9-4AE3-B383-A7A5F696D0C8}"/>
    <cellStyle name="Comma 2 2 6 2 5 3" xfId="5768" xr:uid="{00000000-0005-0000-0000-000001080000}"/>
    <cellStyle name="Comma 2 2 6 2 5 3 2" xfId="15375" xr:uid="{00000000-0005-0000-0000-000002080000}"/>
    <cellStyle name="Comma 2 2 6 2 5 3 2 2" xfId="34589" xr:uid="{8546CAEE-FCE3-4BC0-A456-6EA9D7304022}"/>
    <cellStyle name="Comma 2 2 6 2 5 3 3" xfId="24982" xr:uid="{A2859573-A4FB-404B-8E6D-11AEE6EDAE76}"/>
    <cellStyle name="Comma 2 2 6 2 5 4" xfId="10571" xr:uid="{00000000-0005-0000-0000-000003080000}"/>
    <cellStyle name="Comma 2 2 6 2 5 4 2" xfId="29785" xr:uid="{DCD87C25-A84B-458C-8BEA-5A6C3E800C32}"/>
    <cellStyle name="Comma 2 2 6 2 5 5" xfId="20178" xr:uid="{7FDCC056-0021-465C-9E40-B78416959366}"/>
    <cellStyle name="Comma 2 2 6 2 6" xfId="1761" xr:uid="{00000000-0005-0000-0000-000004080000}"/>
    <cellStyle name="Comma 2 2 6 2 6 2" xfId="4166" xr:uid="{00000000-0005-0000-0000-000005080000}"/>
    <cellStyle name="Comma 2 2 6 2 6 2 2" xfId="8969" xr:uid="{00000000-0005-0000-0000-000006080000}"/>
    <cellStyle name="Comma 2 2 6 2 6 2 2 2" xfId="18576" xr:uid="{00000000-0005-0000-0000-000007080000}"/>
    <cellStyle name="Comma 2 2 6 2 6 2 2 2 2" xfId="37790" xr:uid="{EABBD2C5-6CEB-4EA6-A525-EF47F8350476}"/>
    <cellStyle name="Comma 2 2 6 2 6 2 2 3" xfId="28183" xr:uid="{8C2D9B57-03AA-4511-B10F-01B50AAA75D7}"/>
    <cellStyle name="Comma 2 2 6 2 6 2 3" xfId="13773" xr:uid="{00000000-0005-0000-0000-000008080000}"/>
    <cellStyle name="Comma 2 2 6 2 6 2 3 2" xfId="32987" xr:uid="{E58D0C0D-8B2B-4955-B97A-A55517974E1F}"/>
    <cellStyle name="Comma 2 2 6 2 6 2 4" xfId="23380" xr:uid="{45164818-5A96-4069-8CAF-7400E4BA298B}"/>
    <cellStyle name="Comma 2 2 6 2 6 3" xfId="6568" xr:uid="{00000000-0005-0000-0000-000009080000}"/>
    <cellStyle name="Comma 2 2 6 2 6 3 2" xfId="16175" xr:uid="{00000000-0005-0000-0000-00000A080000}"/>
    <cellStyle name="Comma 2 2 6 2 6 3 2 2" xfId="35389" xr:uid="{51FE63CF-FB2D-4767-A8AF-D0BB063EF2DF}"/>
    <cellStyle name="Comma 2 2 6 2 6 3 3" xfId="25782" xr:uid="{4E85D2A2-8DAD-436E-8082-3AA2C08A0932}"/>
    <cellStyle name="Comma 2 2 6 2 6 4" xfId="11371" xr:uid="{00000000-0005-0000-0000-00000B080000}"/>
    <cellStyle name="Comma 2 2 6 2 6 4 2" xfId="30585" xr:uid="{BD40CE16-7343-48CF-A328-511092CB8E92}"/>
    <cellStyle name="Comma 2 2 6 2 6 5" xfId="20978" xr:uid="{A6B37D50-ADA0-4BCD-82F9-C8452494C2D6}"/>
    <cellStyle name="Comma 2 2 6 2 7" xfId="2566" xr:uid="{00000000-0005-0000-0000-00000C080000}"/>
    <cellStyle name="Comma 2 2 6 2 7 2" xfId="7369" xr:uid="{00000000-0005-0000-0000-00000D080000}"/>
    <cellStyle name="Comma 2 2 6 2 7 2 2" xfId="16976" xr:uid="{00000000-0005-0000-0000-00000E080000}"/>
    <cellStyle name="Comma 2 2 6 2 7 2 2 2" xfId="36190" xr:uid="{1211490C-501F-49CB-B09A-2B7E1F3413EC}"/>
    <cellStyle name="Comma 2 2 6 2 7 2 3" xfId="26583" xr:uid="{B042B7A6-D621-44E7-A95A-38F12D55FDA5}"/>
    <cellStyle name="Comma 2 2 6 2 7 3" xfId="12173" xr:uid="{00000000-0005-0000-0000-00000F080000}"/>
    <cellStyle name="Comma 2 2 6 2 7 3 2" xfId="31387" xr:uid="{95C42F55-DF40-4298-B8BD-FADA60D446BF}"/>
    <cellStyle name="Comma 2 2 6 2 7 4" xfId="21780" xr:uid="{BFF24F8E-F3B1-44C8-AF17-E54A26023904}"/>
    <cellStyle name="Comma 2 2 6 2 8" xfId="4968" xr:uid="{00000000-0005-0000-0000-000010080000}"/>
    <cellStyle name="Comma 2 2 6 2 8 2" xfId="14575" xr:uid="{00000000-0005-0000-0000-000011080000}"/>
    <cellStyle name="Comma 2 2 6 2 8 2 2" xfId="33789" xr:uid="{6FEB7C4F-50CB-4DEF-8EF5-845C374968AA}"/>
    <cellStyle name="Comma 2 2 6 2 8 3" xfId="24182" xr:uid="{A2C0C55B-FD62-41D0-9DB6-16E4B4B39455}"/>
    <cellStyle name="Comma 2 2 6 2 9" xfId="9771" xr:uid="{00000000-0005-0000-0000-000012080000}"/>
    <cellStyle name="Comma 2 2 6 2 9 2" xfId="28985" xr:uid="{C6998581-7E58-448A-945D-4693CBA0260D}"/>
    <cellStyle name="Comma 2 2 6 3" xfId="260" xr:uid="{00000000-0005-0000-0000-000013080000}"/>
    <cellStyle name="Comma 2 2 6 3 2" xfId="1061" xr:uid="{00000000-0005-0000-0000-000014080000}"/>
    <cellStyle name="Comma 2 2 6 3 2 2" xfId="3466" xr:uid="{00000000-0005-0000-0000-000015080000}"/>
    <cellStyle name="Comma 2 2 6 3 2 2 2" xfId="8269" xr:uid="{00000000-0005-0000-0000-000016080000}"/>
    <cellStyle name="Comma 2 2 6 3 2 2 2 2" xfId="17876" xr:uid="{00000000-0005-0000-0000-000017080000}"/>
    <cellStyle name="Comma 2 2 6 3 2 2 2 2 2" xfId="37090" xr:uid="{ECBBBA0C-4237-449E-B205-B4C74E136341}"/>
    <cellStyle name="Comma 2 2 6 3 2 2 2 3" xfId="27483" xr:uid="{543A5C38-5528-4A10-AC9B-9C592E01DDD9}"/>
    <cellStyle name="Comma 2 2 6 3 2 2 3" xfId="13073" xr:uid="{00000000-0005-0000-0000-000018080000}"/>
    <cellStyle name="Comma 2 2 6 3 2 2 3 2" xfId="32287" xr:uid="{F94DF9E3-2911-4AE9-B5CA-85785D88E072}"/>
    <cellStyle name="Comma 2 2 6 3 2 2 4" xfId="22680" xr:uid="{7E30A1D1-255D-4A1A-82FF-6FE1AA2146D1}"/>
    <cellStyle name="Comma 2 2 6 3 2 3" xfId="5868" xr:uid="{00000000-0005-0000-0000-000019080000}"/>
    <cellStyle name="Comma 2 2 6 3 2 3 2" xfId="15475" xr:uid="{00000000-0005-0000-0000-00001A080000}"/>
    <cellStyle name="Comma 2 2 6 3 2 3 2 2" xfId="34689" xr:uid="{989E5C3E-210E-491F-8765-B4CD34BC0487}"/>
    <cellStyle name="Comma 2 2 6 3 2 3 3" xfId="25082" xr:uid="{6F7BEF4D-9954-4D87-AA08-E0CDCE34D238}"/>
    <cellStyle name="Comma 2 2 6 3 2 4" xfId="10671" xr:uid="{00000000-0005-0000-0000-00001B080000}"/>
    <cellStyle name="Comma 2 2 6 3 2 4 2" xfId="29885" xr:uid="{6B19E69F-BB5B-435E-96A6-76E1FDC3734F}"/>
    <cellStyle name="Comma 2 2 6 3 2 5" xfId="20278" xr:uid="{4D7AD4EB-6725-480D-A469-B83410D882C3}"/>
    <cellStyle name="Comma 2 2 6 3 3" xfId="1861" xr:uid="{00000000-0005-0000-0000-00001C080000}"/>
    <cellStyle name="Comma 2 2 6 3 3 2" xfId="4266" xr:uid="{00000000-0005-0000-0000-00001D080000}"/>
    <cellStyle name="Comma 2 2 6 3 3 2 2" xfId="9069" xr:uid="{00000000-0005-0000-0000-00001E080000}"/>
    <cellStyle name="Comma 2 2 6 3 3 2 2 2" xfId="18676" xr:uid="{00000000-0005-0000-0000-00001F080000}"/>
    <cellStyle name="Comma 2 2 6 3 3 2 2 2 2" xfId="37890" xr:uid="{901FCEEC-3DD6-4A09-AF70-FD726428E7F8}"/>
    <cellStyle name="Comma 2 2 6 3 3 2 2 3" xfId="28283" xr:uid="{619D2EFE-662F-4033-B295-5B25A4A62F2F}"/>
    <cellStyle name="Comma 2 2 6 3 3 2 3" xfId="13873" xr:uid="{00000000-0005-0000-0000-000020080000}"/>
    <cellStyle name="Comma 2 2 6 3 3 2 3 2" xfId="33087" xr:uid="{A85DCE72-4700-45B2-9594-9E9D2E8041A9}"/>
    <cellStyle name="Comma 2 2 6 3 3 2 4" xfId="23480" xr:uid="{1BB2E1AE-5A01-4C8E-9DEB-02908DF1B632}"/>
    <cellStyle name="Comma 2 2 6 3 3 3" xfId="6668" xr:uid="{00000000-0005-0000-0000-000021080000}"/>
    <cellStyle name="Comma 2 2 6 3 3 3 2" xfId="16275" xr:uid="{00000000-0005-0000-0000-000022080000}"/>
    <cellStyle name="Comma 2 2 6 3 3 3 2 2" xfId="35489" xr:uid="{E4465FAE-C40A-43B9-9603-CFA2330E581B}"/>
    <cellStyle name="Comma 2 2 6 3 3 3 3" xfId="25882" xr:uid="{5811ACDE-0AF6-498C-93A6-73CCAF4C6093}"/>
    <cellStyle name="Comma 2 2 6 3 3 4" xfId="11471" xr:uid="{00000000-0005-0000-0000-000023080000}"/>
    <cellStyle name="Comma 2 2 6 3 3 4 2" xfId="30685" xr:uid="{29E15E59-1FC9-42D3-B420-A8713FB4CBB3}"/>
    <cellStyle name="Comma 2 2 6 3 3 5" xfId="21078" xr:uid="{7346D50E-DD7E-490E-812D-FF5BDF8B77A7}"/>
    <cellStyle name="Comma 2 2 6 3 4" xfId="2666" xr:uid="{00000000-0005-0000-0000-000024080000}"/>
    <cellStyle name="Comma 2 2 6 3 4 2" xfId="7469" xr:uid="{00000000-0005-0000-0000-000025080000}"/>
    <cellStyle name="Comma 2 2 6 3 4 2 2" xfId="17076" xr:uid="{00000000-0005-0000-0000-000026080000}"/>
    <cellStyle name="Comma 2 2 6 3 4 2 2 2" xfId="36290" xr:uid="{D32E6E54-BEC9-4319-B889-F90F56BF2DC7}"/>
    <cellStyle name="Comma 2 2 6 3 4 2 3" xfId="26683" xr:uid="{884E5F97-2111-4E51-AE03-C57BDC26719A}"/>
    <cellStyle name="Comma 2 2 6 3 4 3" xfId="12273" xr:uid="{00000000-0005-0000-0000-000027080000}"/>
    <cellStyle name="Comma 2 2 6 3 4 3 2" xfId="31487" xr:uid="{2560B1DE-B484-451F-9871-A3C34DAFD784}"/>
    <cellStyle name="Comma 2 2 6 3 4 4" xfId="21880" xr:uid="{A7E91F50-8030-49CC-BE36-3E8681D6B3B8}"/>
    <cellStyle name="Comma 2 2 6 3 5" xfId="5068" xr:uid="{00000000-0005-0000-0000-000028080000}"/>
    <cellStyle name="Comma 2 2 6 3 5 2" xfId="14675" xr:uid="{00000000-0005-0000-0000-000029080000}"/>
    <cellStyle name="Comma 2 2 6 3 5 2 2" xfId="33889" xr:uid="{5243044B-FBDB-49B7-80EB-06BDF6D11226}"/>
    <cellStyle name="Comma 2 2 6 3 5 3" xfId="24282" xr:uid="{244C1094-A39D-48BB-BF66-B777FED2D4AE}"/>
    <cellStyle name="Comma 2 2 6 3 6" xfId="9871" xr:uid="{00000000-0005-0000-0000-00002A080000}"/>
    <cellStyle name="Comma 2 2 6 3 6 2" xfId="29085" xr:uid="{E3371916-E1A6-408E-87DA-AF2500F98D4B}"/>
    <cellStyle name="Comma 2 2 6 3 7" xfId="19478" xr:uid="{0B957012-1512-436D-A022-13B4597CD6FC}"/>
    <cellStyle name="Comma 2 2 6 4" xfId="460" xr:uid="{00000000-0005-0000-0000-00002B080000}"/>
    <cellStyle name="Comma 2 2 6 4 2" xfId="1261" xr:uid="{00000000-0005-0000-0000-00002C080000}"/>
    <cellStyle name="Comma 2 2 6 4 2 2" xfId="3666" xr:uid="{00000000-0005-0000-0000-00002D080000}"/>
    <cellStyle name="Comma 2 2 6 4 2 2 2" xfId="8469" xr:uid="{00000000-0005-0000-0000-00002E080000}"/>
    <cellStyle name="Comma 2 2 6 4 2 2 2 2" xfId="18076" xr:uid="{00000000-0005-0000-0000-00002F080000}"/>
    <cellStyle name="Comma 2 2 6 4 2 2 2 2 2" xfId="37290" xr:uid="{3A045093-9791-4EBB-A6E0-5E2A6DABD163}"/>
    <cellStyle name="Comma 2 2 6 4 2 2 2 3" xfId="27683" xr:uid="{9FEFAB35-6271-40E4-95BA-A00D5F5D12F9}"/>
    <cellStyle name="Comma 2 2 6 4 2 2 3" xfId="13273" xr:uid="{00000000-0005-0000-0000-000030080000}"/>
    <cellStyle name="Comma 2 2 6 4 2 2 3 2" xfId="32487" xr:uid="{A59DAF98-E7D8-4526-8DBD-0FC9D8101051}"/>
    <cellStyle name="Comma 2 2 6 4 2 2 4" xfId="22880" xr:uid="{49572149-AA0E-45CE-B009-50953B1F1CEE}"/>
    <cellStyle name="Comma 2 2 6 4 2 3" xfId="6068" xr:uid="{00000000-0005-0000-0000-000031080000}"/>
    <cellStyle name="Comma 2 2 6 4 2 3 2" xfId="15675" xr:uid="{00000000-0005-0000-0000-000032080000}"/>
    <cellStyle name="Comma 2 2 6 4 2 3 2 2" xfId="34889" xr:uid="{21A0C140-5CA2-4B64-A02B-B61DEBECF92B}"/>
    <cellStyle name="Comma 2 2 6 4 2 3 3" xfId="25282" xr:uid="{7ECC82C0-6A9C-4D59-9F07-E8E614E46A31}"/>
    <cellStyle name="Comma 2 2 6 4 2 4" xfId="10871" xr:uid="{00000000-0005-0000-0000-000033080000}"/>
    <cellStyle name="Comma 2 2 6 4 2 4 2" xfId="30085" xr:uid="{78254EBC-66AF-4922-BE5B-27B7A4EBB221}"/>
    <cellStyle name="Comma 2 2 6 4 2 5" xfId="20478" xr:uid="{8C6FDC78-E9A2-4794-BCA0-26FCB3CC601F}"/>
    <cellStyle name="Comma 2 2 6 4 3" xfId="2061" xr:uid="{00000000-0005-0000-0000-000034080000}"/>
    <cellStyle name="Comma 2 2 6 4 3 2" xfId="4466" xr:uid="{00000000-0005-0000-0000-000035080000}"/>
    <cellStyle name="Comma 2 2 6 4 3 2 2" xfId="9269" xr:uid="{00000000-0005-0000-0000-000036080000}"/>
    <cellStyle name="Comma 2 2 6 4 3 2 2 2" xfId="18876" xr:uid="{00000000-0005-0000-0000-000037080000}"/>
    <cellStyle name="Comma 2 2 6 4 3 2 2 2 2" xfId="38090" xr:uid="{B90EBC60-0A31-4F66-8476-613C5EF19A0E}"/>
    <cellStyle name="Comma 2 2 6 4 3 2 2 3" xfId="28483" xr:uid="{269FDE4A-7A27-48BC-98E5-DF66ADBC5227}"/>
    <cellStyle name="Comma 2 2 6 4 3 2 3" xfId="14073" xr:uid="{00000000-0005-0000-0000-000038080000}"/>
    <cellStyle name="Comma 2 2 6 4 3 2 3 2" xfId="33287" xr:uid="{138E8C5C-897A-4318-93F8-CA33B91F003B}"/>
    <cellStyle name="Comma 2 2 6 4 3 2 4" xfId="23680" xr:uid="{870A5331-08C8-4117-BBDD-06BAD63DA53A}"/>
    <cellStyle name="Comma 2 2 6 4 3 3" xfId="6868" xr:uid="{00000000-0005-0000-0000-000039080000}"/>
    <cellStyle name="Comma 2 2 6 4 3 3 2" xfId="16475" xr:uid="{00000000-0005-0000-0000-00003A080000}"/>
    <cellStyle name="Comma 2 2 6 4 3 3 2 2" xfId="35689" xr:uid="{429E82B8-28CF-4595-BDAF-3E22281FCEE1}"/>
    <cellStyle name="Comma 2 2 6 4 3 3 3" xfId="26082" xr:uid="{F6C6C368-B1A8-469F-BDDC-3E6E200ED4F4}"/>
    <cellStyle name="Comma 2 2 6 4 3 4" xfId="11671" xr:uid="{00000000-0005-0000-0000-00003B080000}"/>
    <cellStyle name="Comma 2 2 6 4 3 4 2" xfId="30885" xr:uid="{2ED73C63-7E01-45B0-A97C-9D28E60C0CB5}"/>
    <cellStyle name="Comma 2 2 6 4 3 5" xfId="21278" xr:uid="{A649A5F3-D9B3-4468-924C-C3B28FA4FFB1}"/>
    <cellStyle name="Comma 2 2 6 4 4" xfId="2866" xr:uid="{00000000-0005-0000-0000-00003C080000}"/>
    <cellStyle name="Comma 2 2 6 4 4 2" xfId="7669" xr:uid="{00000000-0005-0000-0000-00003D080000}"/>
    <cellStyle name="Comma 2 2 6 4 4 2 2" xfId="17276" xr:uid="{00000000-0005-0000-0000-00003E080000}"/>
    <cellStyle name="Comma 2 2 6 4 4 2 2 2" xfId="36490" xr:uid="{E4ED40C9-3D18-45F4-8990-C346ACEFCECD}"/>
    <cellStyle name="Comma 2 2 6 4 4 2 3" xfId="26883" xr:uid="{684D9B80-898C-45B1-8F5C-8A1C9C80BCC9}"/>
    <cellStyle name="Comma 2 2 6 4 4 3" xfId="12473" xr:uid="{00000000-0005-0000-0000-00003F080000}"/>
    <cellStyle name="Comma 2 2 6 4 4 3 2" xfId="31687" xr:uid="{C838F8E1-FE25-49C9-9CD5-95FA12521A24}"/>
    <cellStyle name="Comma 2 2 6 4 4 4" xfId="22080" xr:uid="{F7F69A0A-5DE3-47EB-B379-1A1DC7CBF70F}"/>
    <cellStyle name="Comma 2 2 6 4 5" xfId="5268" xr:uid="{00000000-0005-0000-0000-000040080000}"/>
    <cellStyle name="Comma 2 2 6 4 5 2" xfId="14875" xr:uid="{00000000-0005-0000-0000-000041080000}"/>
    <cellStyle name="Comma 2 2 6 4 5 2 2" xfId="34089" xr:uid="{E570B594-B647-4F7F-AEA8-224C9C4B3E25}"/>
    <cellStyle name="Comma 2 2 6 4 5 3" xfId="24482" xr:uid="{7ED941CF-9275-48D9-A740-76FE7625233D}"/>
    <cellStyle name="Comma 2 2 6 4 6" xfId="10071" xr:uid="{00000000-0005-0000-0000-000042080000}"/>
    <cellStyle name="Comma 2 2 6 4 6 2" xfId="29285" xr:uid="{9F3C90AF-5615-463E-9737-FFD22C491610}"/>
    <cellStyle name="Comma 2 2 6 4 7" xfId="19678" xr:uid="{2252DA88-0189-4185-8C61-A907F2B04CA9}"/>
    <cellStyle name="Comma 2 2 6 5" xfId="660" xr:uid="{00000000-0005-0000-0000-000043080000}"/>
    <cellStyle name="Comma 2 2 6 5 2" xfId="1461" xr:uid="{00000000-0005-0000-0000-000044080000}"/>
    <cellStyle name="Comma 2 2 6 5 2 2" xfId="3866" xr:uid="{00000000-0005-0000-0000-000045080000}"/>
    <cellStyle name="Comma 2 2 6 5 2 2 2" xfId="8669" xr:uid="{00000000-0005-0000-0000-000046080000}"/>
    <cellStyle name="Comma 2 2 6 5 2 2 2 2" xfId="18276" xr:uid="{00000000-0005-0000-0000-000047080000}"/>
    <cellStyle name="Comma 2 2 6 5 2 2 2 2 2" xfId="37490" xr:uid="{FED79ECD-A11A-4606-85A0-7D8D628907F4}"/>
    <cellStyle name="Comma 2 2 6 5 2 2 2 3" xfId="27883" xr:uid="{B0BFA48A-A858-42BC-95A9-C96141F23FED}"/>
    <cellStyle name="Comma 2 2 6 5 2 2 3" xfId="13473" xr:uid="{00000000-0005-0000-0000-000048080000}"/>
    <cellStyle name="Comma 2 2 6 5 2 2 3 2" xfId="32687" xr:uid="{8A88E727-4D96-4AF1-8EDD-180DA36CFDF6}"/>
    <cellStyle name="Comma 2 2 6 5 2 2 4" xfId="23080" xr:uid="{8BD2CE39-93C8-4E69-AEC1-91F467BD6F74}"/>
    <cellStyle name="Comma 2 2 6 5 2 3" xfId="6268" xr:uid="{00000000-0005-0000-0000-000049080000}"/>
    <cellStyle name="Comma 2 2 6 5 2 3 2" xfId="15875" xr:uid="{00000000-0005-0000-0000-00004A080000}"/>
    <cellStyle name="Comma 2 2 6 5 2 3 2 2" xfId="35089" xr:uid="{B15B8C92-E54A-4C72-B315-5777738B8EA7}"/>
    <cellStyle name="Comma 2 2 6 5 2 3 3" xfId="25482" xr:uid="{BCBF94B5-B876-43F4-89EC-8D1E7C09FCD0}"/>
    <cellStyle name="Comma 2 2 6 5 2 4" xfId="11071" xr:uid="{00000000-0005-0000-0000-00004B080000}"/>
    <cellStyle name="Comma 2 2 6 5 2 4 2" xfId="30285" xr:uid="{463167AA-455C-40F5-98B9-0E95726A9118}"/>
    <cellStyle name="Comma 2 2 6 5 2 5" xfId="20678" xr:uid="{9DE26B88-F381-4BEA-A231-916B0D94B594}"/>
    <cellStyle name="Comma 2 2 6 5 3" xfId="2261" xr:uid="{00000000-0005-0000-0000-00004C080000}"/>
    <cellStyle name="Comma 2 2 6 5 3 2" xfId="4666" xr:uid="{00000000-0005-0000-0000-00004D080000}"/>
    <cellStyle name="Comma 2 2 6 5 3 2 2" xfId="9469" xr:uid="{00000000-0005-0000-0000-00004E080000}"/>
    <cellStyle name="Comma 2 2 6 5 3 2 2 2" xfId="19076" xr:uid="{00000000-0005-0000-0000-00004F080000}"/>
    <cellStyle name="Comma 2 2 6 5 3 2 2 2 2" xfId="38290" xr:uid="{259C39F7-2E0D-4A0C-AA58-9D889ACBDB02}"/>
    <cellStyle name="Comma 2 2 6 5 3 2 2 3" xfId="28683" xr:uid="{C7E973EC-58B8-4B3D-A39E-EDDCDE0FBF88}"/>
    <cellStyle name="Comma 2 2 6 5 3 2 3" xfId="14273" xr:uid="{00000000-0005-0000-0000-000050080000}"/>
    <cellStyle name="Comma 2 2 6 5 3 2 3 2" xfId="33487" xr:uid="{15675EBF-2B58-4CAE-962B-45014DE5ED6E}"/>
    <cellStyle name="Comma 2 2 6 5 3 2 4" xfId="23880" xr:uid="{2ED7B3F8-14A3-44A7-AEEB-438C46EA5C53}"/>
    <cellStyle name="Comma 2 2 6 5 3 3" xfId="7068" xr:uid="{00000000-0005-0000-0000-000051080000}"/>
    <cellStyle name="Comma 2 2 6 5 3 3 2" xfId="16675" xr:uid="{00000000-0005-0000-0000-000052080000}"/>
    <cellStyle name="Comma 2 2 6 5 3 3 2 2" xfId="35889" xr:uid="{F4A81EF3-60F9-4AA0-946E-237085DBC8CC}"/>
    <cellStyle name="Comma 2 2 6 5 3 3 3" xfId="26282" xr:uid="{AF9DCF27-8DD7-4AA6-A55E-1755401A3D32}"/>
    <cellStyle name="Comma 2 2 6 5 3 4" xfId="11871" xr:uid="{00000000-0005-0000-0000-000053080000}"/>
    <cellStyle name="Comma 2 2 6 5 3 4 2" xfId="31085" xr:uid="{2840C960-E6C6-4ED9-97D2-951A04E67250}"/>
    <cellStyle name="Comma 2 2 6 5 3 5" xfId="21478" xr:uid="{8BE6FC28-CEEC-4077-B482-103DF02BCB8C}"/>
    <cellStyle name="Comma 2 2 6 5 4" xfId="3066" xr:uid="{00000000-0005-0000-0000-000054080000}"/>
    <cellStyle name="Comma 2 2 6 5 4 2" xfId="7869" xr:uid="{00000000-0005-0000-0000-000055080000}"/>
    <cellStyle name="Comma 2 2 6 5 4 2 2" xfId="17476" xr:uid="{00000000-0005-0000-0000-000056080000}"/>
    <cellStyle name="Comma 2 2 6 5 4 2 2 2" xfId="36690" xr:uid="{E1537724-396F-4F3A-9869-0AEB75875735}"/>
    <cellStyle name="Comma 2 2 6 5 4 2 3" xfId="27083" xr:uid="{16779421-24CE-466E-89FE-D1B899A2BA34}"/>
    <cellStyle name="Comma 2 2 6 5 4 3" xfId="12673" xr:uid="{00000000-0005-0000-0000-000057080000}"/>
    <cellStyle name="Comma 2 2 6 5 4 3 2" xfId="31887" xr:uid="{9FCBA1FA-DEFA-47D0-8DEF-0459407315E5}"/>
    <cellStyle name="Comma 2 2 6 5 4 4" xfId="22280" xr:uid="{5AB07DF4-1C11-40A1-8532-0FEAECB9C06D}"/>
    <cellStyle name="Comma 2 2 6 5 5" xfId="5468" xr:uid="{00000000-0005-0000-0000-000058080000}"/>
    <cellStyle name="Comma 2 2 6 5 5 2" xfId="15075" xr:uid="{00000000-0005-0000-0000-000059080000}"/>
    <cellStyle name="Comma 2 2 6 5 5 2 2" xfId="34289" xr:uid="{4253EA75-1238-41B9-9E0E-8A0A4C51A771}"/>
    <cellStyle name="Comma 2 2 6 5 5 3" xfId="24682" xr:uid="{C10E38C7-3397-4C0B-A5AC-DB89F05BC82E}"/>
    <cellStyle name="Comma 2 2 6 5 6" xfId="10271" xr:uid="{00000000-0005-0000-0000-00005A080000}"/>
    <cellStyle name="Comma 2 2 6 5 6 2" xfId="29485" xr:uid="{CB1827C4-0D32-440D-8ABF-0D75D8798540}"/>
    <cellStyle name="Comma 2 2 6 5 7" xfId="19878" xr:uid="{D18117CF-0338-42AC-9EB5-E94D75865A46}"/>
    <cellStyle name="Comma 2 2 6 6" xfId="861" xr:uid="{00000000-0005-0000-0000-00005B080000}"/>
    <cellStyle name="Comma 2 2 6 6 2" xfId="3266" xr:uid="{00000000-0005-0000-0000-00005C080000}"/>
    <cellStyle name="Comma 2 2 6 6 2 2" xfId="8069" xr:uid="{00000000-0005-0000-0000-00005D080000}"/>
    <cellStyle name="Comma 2 2 6 6 2 2 2" xfId="17676" xr:uid="{00000000-0005-0000-0000-00005E080000}"/>
    <cellStyle name="Comma 2 2 6 6 2 2 2 2" xfId="36890" xr:uid="{5E18D721-4F16-49BF-A749-DB09409C9D57}"/>
    <cellStyle name="Comma 2 2 6 6 2 2 3" xfId="27283" xr:uid="{1A17EF49-A6BF-4A53-AC65-8CF218E2C874}"/>
    <cellStyle name="Comma 2 2 6 6 2 3" xfId="12873" xr:uid="{00000000-0005-0000-0000-00005F080000}"/>
    <cellStyle name="Comma 2 2 6 6 2 3 2" xfId="32087" xr:uid="{F5002C95-A102-43D5-897C-95921C33C4E0}"/>
    <cellStyle name="Comma 2 2 6 6 2 4" xfId="22480" xr:uid="{BD58559A-73D6-4F3A-A8D0-0DC2470D78CF}"/>
    <cellStyle name="Comma 2 2 6 6 3" xfId="5668" xr:uid="{00000000-0005-0000-0000-000060080000}"/>
    <cellStyle name="Comma 2 2 6 6 3 2" xfId="15275" xr:uid="{00000000-0005-0000-0000-000061080000}"/>
    <cellStyle name="Comma 2 2 6 6 3 2 2" xfId="34489" xr:uid="{565D6BA0-2053-42DC-8A5A-4B260DCCEB74}"/>
    <cellStyle name="Comma 2 2 6 6 3 3" xfId="24882" xr:uid="{927DDDF6-09E3-4993-B69F-140A2A03ECEC}"/>
    <cellStyle name="Comma 2 2 6 6 4" xfId="10471" xr:uid="{00000000-0005-0000-0000-000062080000}"/>
    <cellStyle name="Comma 2 2 6 6 4 2" xfId="29685" xr:uid="{AA0D87D3-6D9F-416E-80CA-5D2A527C6257}"/>
    <cellStyle name="Comma 2 2 6 6 5" xfId="20078" xr:uid="{80F4AF5C-1288-4560-8F82-B84148F57769}"/>
    <cellStyle name="Comma 2 2 6 7" xfId="1661" xr:uid="{00000000-0005-0000-0000-000063080000}"/>
    <cellStyle name="Comma 2 2 6 7 2" xfId="4066" xr:uid="{00000000-0005-0000-0000-000064080000}"/>
    <cellStyle name="Comma 2 2 6 7 2 2" xfId="8869" xr:uid="{00000000-0005-0000-0000-000065080000}"/>
    <cellStyle name="Comma 2 2 6 7 2 2 2" xfId="18476" xr:uid="{00000000-0005-0000-0000-000066080000}"/>
    <cellStyle name="Comma 2 2 6 7 2 2 2 2" xfId="37690" xr:uid="{DC24A277-5950-4D28-8F9D-87454C8F37E8}"/>
    <cellStyle name="Comma 2 2 6 7 2 2 3" xfId="28083" xr:uid="{1A201D38-C241-426B-A089-D17F1E60689B}"/>
    <cellStyle name="Comma 2 2 6 7 2 3" xfId="13673" xr:uid="{00000000-0005-0000-0000-000067080000}"/>
    <cellStyle name="Comma 2 2 6 7 2 3 2" xfId="32887" xr:uid="{42EA4D9D-1DB3-44CA-B2F1-E9CDF01FE471}"/>
    <cellStyle name="Comma 2 2 6 7 2 4" xfId="23280" xr:uid="{5F94FE4B-1FD2-4F48-959C-0B34262A96F7}"/>
    <cellStyle name="Comma 2 2 6 7 3" xfId="6468" xr:uid="{00000000-0005-0000-0000-000068080000}"/>
    <cellStyle name="Comma 2 2 6 7 3 2" xfId="16075" xr:uid="{00000000-0005-0000-0000-000069080000}"/>
    <cellStyle name="Comma 2 2 6 7 3 2 2" xfId="35289" xr:uid="{ECE489BC-FE95-4184-8549-F5433FA63449}"/>
    <cellStyle name="Comma 2 2 6 7 3 3" xfId="25682" xr:uid="{24C429E6-9D36-4024-8E65-F6D3ADCAF085}"/>
    <cellStyle name="Comma 2 2 6 7 4" xfId="11271" xr:uid="{00000000-0005-0000-0000-00006A080000}"/>
    <cellStyle name="Comma 2 2 6 7 4 2" xfId="30485" xr:uid="{74C97AC8-4CE3-4A93-A8DA-7C98E0AA252D}"/>
    <cellStyle name="Comma 2 2 6 7 5" xfId="20878" xr:uid="{0991B86F-FC74-49F4-ACAC-CF628D82B93A}"/>
    <cellStyle name="Comma 2 2 6 8" xfId="2466" xr:uid="{00000000-0005-0000-0000-00006B080000}"/>
    <cellStyle name="Comma 2 2 6 8 2" xfId="7269" xr:uid="{00000000-0005-0000-0000-00006C080000}"/>
    <cellStyle name="Comma 2 2 6 8 2 2" xfId="16876" xr:uid="{00000000-0005-0000-0000-00006D080000}"/>
    <cellStyle name="Comma 2 2 6 8 2 2 2" xfId="36090" xr:uid="{109AD70C-BFD7-4CF7-93F5-2D1249F0D868}"/>
    <cellStyle name="Comma 2 2 6 8 2 3" xfId="26483" xr:uid="{AA30E124-AB56-4CF2-AA4A-ECCF1E6E2C95}"/>
    <cellStyle name="Comma 2 2 6 8 3" xfId="12073" xr:uid="{00000000-0005-0000-0000-00006E080000}"/>
    <cellStyle name="Comma 2 2 6 8 3 2" xfId="31287" xr:uid="{FE8E355D-E6C8-4768-BAC1-B6CFCF8444DF}"/>
    <cellStyle name="Comma 2 2 6 8 4" xfId="21680" xr:uid="{13A59C1E-EF3F-4A65-831F-7645783A8185}"/>
    <cellStyle name="Comma 2 2 6 9" xfId="4868" xr:uid="{00000000-0005-0000-0000-00006F080000}"/>
    <cellStyle name="Comma 2 2 6 9 2" xfId="14475" xr:uid="{00000000-0005-0000-0000-000070080000}"/>
    <cellStyle name="Comma 2 2 6 9 2 2" xfId="33689" xr:uid="{0B8CB805-4CFF-4B28-8C4C-3B709D6B37C0}"/>
    <cellStyle name="Comma 2 2 6 9 3" xfId="24082" xr:uid="{48506BDD-391D-4043-B236-41BA53E1F083}"/>
    <cellStyle name="Comma 2 2 7" xfId="110" xr:uid="{00000000-0005-0000-0000-000071080000}"/>
    <cellStyle name="Comma 2 2 7 10" xfId="19328" xr:uid="{3FF66F34-17AC-4516-A8CC-C06E2A6D41DF}"/>
    <cellStyle name="Comma 2 2 7 2" xfId="310" xr:uid="{00000000-0005-0000-0000-000072080000}"/>
    <cellStyle name="Comma 2 2 7 2 2" xfId="1111" xr:uid="{00000000-0005-0000-0000-000073080000}"/>
    <cellStyle name="Comma 2 2 7 2 2 2" xfId="3516" xr:uid="{00000000-0005-0000-0000-000074080000}"/>
    <cellStyle name="Comma 2 2 7 2 2 2 2" xfId="8319" xr:uid="{00000000-0005-0000-0000-000075080000}"/>
    <cellStyle name="Comma 2 2 7 2 2 2 2 2" xfId="17926" xr:uid="{00000000-0005-0000-0000-000076080000}"/>
    <cellStyle name="Comma 2 2 7 2 2 2 2 2 2" xfId="37140" xr:uid="{DFF4A956-F150-4BA8-96A7-7E7CD0CC240D}"/>
    <cellStyle name="Comma 2 2 7 2 2 2 2 3" xfId="27533" xr:uid="{D7602FF8-A85C-4483-9CE9-972266ED5D88}"/>
    <cellStyle name="Comma 2 2 7 2 2 2 3" xfId="13123" xr:uid="{00000000-0005-0000-0000-000077080000}"/>
    <cellStyle name="Comma 2 2 7 2 2 2 3 2" xfId="32337" xr:uid="{AAB3280F-D73A-4D30-B80A-6A283404EEC8}"/>
    <cellStyle name="Comma 2 2 7 2 2 2 4" xfId="22730" xr:uid="{A2D54750-873A-4E93-8CF0-61FE966E2C26}"/>
    <cellStyle name="Comma 2 2 7 2 2 3" xfId="5918" xr:uid="{00000000-0005-0000-0000-000078080000}"/>
    <cellStyle name="Comma 2 2 7 2 2 3 2" xfId="15525" xr:uid="{00000000-0005-0000-0000-000079080000}"/>
    <cellStyle name="Comma 2 2 7 2 2 3 2 2" xfId="34739" xr:uid="{92766104-599A-49F1-966F-DD4B8C72FEC4}"/>
    <cellStyle name="Comma 2 2 7 2 2 3 3" xfId="25132" xr:uid="{83458194-0FFD-469A-AD3B-393D219E0281}"/>
    <cellStyle name="Comma 2 2 7 2 2 4" xfId="10721" xr:uid="{00000000-0005-0000-0000-00007A080000}"/>
    <cellStyle name="Comma 2 2 7 2 2 4 2" xfId="29935" xr:uid="{78922B5E-FB64-4DAC-9132-0AB4D304B93E}"/>
    <cellStyle name="Comma 2 2 7 2 2 5" xfId="20328" xr:uid="{ACFF11CF-E297-48A4-ACDC-0299ACF69236}"/>
    <cellStyle name="Comma 2 2 7 2 3" xfId="1911" xr:uid="{00000000-0005-0000-0000-00007B080000}"/>
    <cellStyle name="Comma 2 2 7 2 3 2" xfId="4316" xr:uid="{00000000-0005-0000-0000-00007C080000}"/>
    <cellStyle name="Comma 2 2 7 2 3 2 2" xfId="9119" xr:uid="{00000000-0005-0000-0000-00007D080000}"/>
    <cellStyle name="Comma 2 2 7 2 3 2 2 2" xfId="18726" xr:uid="{00000000-0005-0000-0000-00007E080000}"/>
    <cellStyle name="Comma 2 2 7 2 3 2 2 2 2" xfId="37940" xr:uid="{016FE0BC-69D5-4109-BF04-95689FAB0102}"/>
    <cellStyle name="Comma 2 2 7 2 3 2 2 3" xfId="28333" xr:uid="{8EF6F381-2752-40D1-A1AD-975523C6D434}"/>
    <cellStyle name="Comma 2 2 7 2 3 2 3" xfId="13923" xr:uid="{00000000-0005-0000-0000-00007F080000}"/>
    <cellStyle name="Comma 2 2 7 2 3 2 3 2" xfId="33137" xr:uid="{2632CA03-1C42-4AED-A1D2-C06D88E555D3}"/>
    <cellStyle name="Comma 2 2 7 2 3 2 4" xfId="23530" xr:uid="{1EFF3886-674B-4CBF-A491-9FE7EB76DD4D}"/>
    <cellStyle name="Comma 2 2 7 2 3 3" xfId="6718" xr:uid="{00000000-0005-0000-0000-000080080000}"/>
    <cellStyle name="Comma 2 2 7 2 3 3 2" xfId="16325" xr:uid="{00000000-0005-0000-0000-000081080000}"/>
    <cellStyle name="Comma 2 2 7 2 3 3 2 2" xfId="35539" xr:uid="{5F8F7D59-1A45-4D55-A18E-50CBE6C3A033}"/>
    <cellStyle name="Comma 2 2 7 2 3 3 3" xfId="25932" xr:uid="{5EECE4AD-86DB-4D78-84B1-03FF6DDC5C5C}"/>
    <cellStyle name="Comma 2 2 7 2 3 4" xfId="11521" xr:uid="{00000000-0005-0000-0000-000082080000}"/>
    <cellStyle name="Comma 2 2 7 2 3 4 2" xfId="30735" xr:uid="{1C6E5C69-59C0-4818-A497-7D50D3F0E640}"/>
    <cellStyle name="Comma 2 2 7 2 3 5" xfId="21128" xr:uid="{F67B3EA7-7E47-4ED4-BBBA-3AEF638728BB}"/>
    <cellStyle name="Comma 2 2 7 2 4" xfId="2716" xr:uid="{00000000-0005-0000-0000-000083080000}"/>
    <cellStyle name="Comma 2 2 7 2 4 2" xfId="7519" xr:uid="{00000000-0005-0000-0000-000084080000}"/>
    <cellStyle name="Comma 2 2 7 2 4 2 2" xfId="17126" xr:uid="{00000000-0005-0000-0000-000085080000}"/>
    <cellStyle name="Comma 2 2 7 2 4 2 2 2" xfId="36340" xr:uid="{CB7F326C-AC2E-487E-9C43-404A144F5578}"/>
    <cellStyle name="Comma 2 2 7 2 4 2 3" xfId="26733" xr:uid="{27846120-75A4-4B04-B1C3-AC675F754259}"/>
    <cellStyle name="Comma 2 2 7 2 4 3" xfId="12323" xr:uid="{00000000-0005-0000-0000-000086080000}"/>
    <cellStyle name="Comma 2 2 7 2 4 3 2" xfId="31537" xr:uid="{E6424B59-9C63-4B64-83DE-33E257C58EFA}"/>
    <cellStyle name="Comma 2 2 7 2 4 4" xfId="21930" xr:uid="{1A88AE8F-04C1-437E-BDBE-DB9CBC4C5858}"/>
    <cellStyle name="Comma 2 2 7 2 5" xfId="5118" xr:uid="{00000000-0005-0000-0000-000087080000}"/>
    <cellStyle name="Comma 2 2 7 2 5 2" xfId="14725" xr:uid="{00000000-0005-0000-0000-000088080000}"/>
    <cellStyle name="Comma 2 2 7 2 5 2 2" xfId="33939" xr:uid="{9FC350F2-6F10-42B5-AAB1-9E446BEEF4B8}"/>
    <cellStyle name="Comma 2 2 7 2 5 3" xfId="24332" xr:uid="{305DDFD8-86E0-4E0E-AF37-0AD209F4DC26}"/>
    <cellStyle name="Comma 2 2 7 2 6" xfId="9921" xr:uid="{00000000-0005-0000-0000-000089080000}"/>
    <cellStyle name="Comma 2 2 7 2 6 2" xfId="29135" xr:uid="{4BB912D0-E4B9-408D-A94F-4C8CFF72BE83}"/>
    <cellStyle name="Comma 2 2 7 2 7" xfId="19528" xr:uid="{62D65928-67D6-49E6-8F2F-6E2B7D71D60C}"/>
    <cellStyle name="Comma 2 2 7 3" xfId="510" xr:uid="{00000000-0005-0000-0000-00008A080000}"/>
    <cellStyle name="Comma 2 2 7 3 2" xfId="1311" xr:uid="{00000000-0005-0000-0000-00008B080000}"/>
    <cellStyle name="Comma 2 2 7 3 2 2" xfId="3716" xr:uid="{00000000-0005-0000-0000-00008C080000}"/>
    <cellStyle name="Comma 2 2 7 3 2 2 2" xfId="8519" xr:uid="{00000000-0005-0000-0000-00008D080000}"/>
    <cellStyle name="Comma 2 2 7 3 2 2 2 2" xfId="18126" xr:uid="{00000000-0005-0000-0000-00008E080000}"/>
    <cellStyle name="Comma 2 2 7 3 2 2 2 2 2" xfId="37340" xr:uid="{43F63551-1505-4D62-A0D8-AC6FB4086557}"/>
    <cellStyle name="Comma 2 2 7 3 2 2 2 3" xfId="27733" xr:uid="{1B2C7F3E-5F93-43FB-BAEF-3955781ECF53}"/>
    <cellStyle name="Comma 2 2 7 3 2 2 3" xfId="13323" xr:uid="{00000000-0005-0000-0000-00008F080000}"/>
    <cellStyle name="Comma 2 2 7 3 2 2 3 2" xfId="32537" xr:uid="{827BDA8A-13F5-4E99-B868-F3A28276CA07}"/>
    <cellStyle name="Comma 2 2 7 3 2 2 4" xfId="22930" xr:uid="{7F0AFB94-CD1E-4286-9F4D-DDB5CF6F68EC}"/>
    <cellStyle name="Comma 2 2 7 3 2 3" xfId="6118" xr:uid="{00000000-0005-0000-0000-000090080000}"/>
    <cellStyle name="Comma 2 2 7 3 2 3 2" xfId="15725" xr:uid="{00000000-0005-0000-0000-000091080000}"/>
    <cellStyle name="Comma 2 2 7 3 2 3 2 2" xfId="34939" xr:uid="{16503D08-14B6-480D-B023-7172BE4B177F}"/>
    <cellStyle name="Comma 2 2 7 3 2 3 3" xfId="25332" xr:uid="{6368CBFC-3E56-472F-B9EA-AD6434E86D0B}"/>
    <cellStyle name="Comma 2 2 7 3 2 4" xfId="10921" xr:uid="{00000000-0005-0000-0000-000092080000}"/>
    <cellStyle name="Comma 2 2 7 3 2 4 2" xfId="30135" xr:uid="{2C71AE40-74F3-48DD-8860-00EDD1FD49E4}"/>
    <cellStyle name="Comma 2 2 7 3 2 5" xfId="20528" xr:uid="{9CE2B10B-AAFB-429B-A837-82D929065BCA}"/>
    <cellStyle name="Comma 2 2 7 3 3" xfId="2111" xr:uid="{00000000-0005-0000-0000-000093080000}"/>
    <cellStyle name="Comma 2 2 7 3 3 2" xfId="4516" xr:uid="{00000000-0005-0000-0000-000094080000}"/>
    <cellStyle name="Comma 2 2 7 3 3 2 2" xfId="9319" xr:uid="{00000000-0005-0000-0000-000095080000}"/>
    <cellStyle name="Comma 2 2 7 3 3 2 2 2" xfId="18926" xr:uid="{00000000-0005-0000-0000-000096080000}"/>
    <cellStyle name="Comma 2 2 7 3 3 2 2 2 2" xfId="38140" xr:uid="{6EC7D754-1441-4353-B1D1-42035444464B}"/>
    <cellStyle name="Comma 2 2 7 3 3 2 2 3" xfId="28533" xr:uid="{E9E7CB65-D19C-4B4A-9DF8-D7DA25C27B33}"/>
    <cellStyle name="Comma 2 2 7 3 3 2 3" xfId="14123" xr:uid="{00000000-0005-0000-0000-000097080000}"/>
    <cellStyle name="Comma 2 2 7 3 3 2 3 2" xfId="33337" xr:uid="{2682173D-62C3-4DD3-B1FC-A2B3FD2F87E7}"/>
    <cellStyle name="Comma 2 2 7 3 3 2 4" xfId="23730" xr:uid="{94612022-C192-46D2-ACC5-A3FEE723BE15}"/>
    <cellStyle name="Comma 2 2 7 3 3 3" xfId="6918" xr:uid="{00000000-0005-0000-0000-000098080000}"/>
    <cellStyle name="Comma 2 2 7 3 3 3 2" xfId="16525" xr:uid="{00000000-0005-0000-0000-000099080000}"/>
    <cellStyle name="Comma 2 2 7 3 3 3 2 2" xfId="35739" xr:uid="{DE7D9B57-20DF-452F-8786-3730CB433D52}"/>
    <cellStyle name="Comma 2 2 7 3 3 3 3" xfId="26132" xr:uid="{33331F72-B8E9-4661-9445-42E9E219CC74}"/>
    <cellStyle name="Comma 2 2 7 3 3 4" xfId="11721" xr:uid="{00000000-0005-0000-0000-00009A080000}"/>
    <cellStyle name="Comma 2 2 7 3 3 4 2" xfId="30935" xr:uid="{8F0D788B-2BE3-483D-BD36-33281A9DA52A}"/>
    <cellStyle name="Comma 2 2 7 3 3 5" xfId="21328" xr:uid="{560EF275-B46E-4111-9B1C-BCC519022D9A}"/>
    <cellStyle name="Comma 2 2 7 3 4" xfId="2916" xr:uid="{00000000-0005-0000-0000-00009B080000}"/>
    <cellStyle name="Comma 2 2 7 3 4 2" xfId="7719" xr:uid="{00000000-0005-0000-0000-00009C080000}"/>
    <cellStyle name="Comma 2 2 7 3 4 2 2" xfId="17326" xr:uid="{00000000-0005-0000-0000-00009D080000}"/>
    <cellStyle name="Comma 2 2 7 3 4 2 2 2" xfId="36540" xr:uid="{41AA30E8-672A-4597-94FF-000EE6D9A90D}"/>
    <cellStyle name="Comma 2 2 7 3 4 2 3" xfId="26933" xr:uid="{9030157B-DBCE-4364-8516-1A3D02C2B22B}"/>
    <cellStyle name="Comma 2 2 7 3 4 3" xfId="12523" xr:uid="{00000000-0005-0000-0000-00009E080000}"/>
    <cellStyle name="Comma 2 2 7 3 4 3 2" xfId="31737" xr:uid="{A7A677D3-7E53-499D-A475-6671BC0F5E49}"/>
    <cellStyle name="Comma 2 2 7 3 4 4" xfId="22130" xr:uid="{08EE89BC-117C-41BF-8148-8EC6F830A3BC}"/>
    <cellStyle name="Comma 2 2 7 3 5" xfId="5318" xr:uid="{00000000-0005-0000-0000-00009F080000}"/>
    <cellStyle name="Comma 2 2 7 3 5 2" xfId="14925" xr:uid="{00000000-0005-0000-0000-0000A0080000}"/>
    <cellStyle name="Comma 2 2 7 3 5 2 2" xfId="34139" xr:uid="{EC60B81B-9F0E-4975-A1C6-E427AB4459D5}"/>
    <cellStyle name="Comma 2 2 7 3 5 3" xfId="24532" xr:uid="{C8666A3E-63E6-4958-AE36-64A48744BE24}"/>
    <cellStyle name="Comma 2 2 7 3 6" xfId="10121" xr:uid="{00000000-0005-0000-0000-0000A1080000}"/>
    <cellStyle name="Comma 2 2 7 3 6 2" xfId="29335" xr:uid="{79C2715F-EF98-46EB-9100-99189D87795B}"/>
    <cellStyle name="Comma 2 2 7 3 7" xfId="19728" xr:uid="{C845F283-2069-4139-95BA-E0C48A921679}"/>
    <cellStyle name="Comma 2 2 7 4" xfId="710" xr:uid="{00000000-0005-0000-0000-0000A2080000}"/>
    <cellStyle name="Comma 2 2 7 4 2" xfId="1511" xr:uid="{00000000-0005-0000-0000-0000A3080000}"/>
    <cellStyle name="Comma 2 2 7 4 2 2" xfId="3916" xr:uid="{00000000-0005-0000-0000-0000A4080000}"/>
    <cellStyle name="Comma 2 2 7 4 2 2 2" xfId="8719" xr:uid="{00000000-0005-0000-0000-0000A5080000}"/>
    <cellStyle name="Comma 2 2 7 4 2 2 2 2" xfId="18326" xr:uid="{00000000-0005-0000-0000-0000A6080000}"/>
    <cellStyle name="Comma 2 2 7 4 2 2 2 2 2" xfId="37540" xr:uid="{3366C4A5-397C-42FB-91DA-E70E524604C7}"/>
    <cellStyle name="Comma 2 2 7 4 2 2 2 3" xfId="27933" xr:uid="{77EC2B9C-3CC8-4841-8C9F-F3E226F89486}"/>
    <cellStyle name="Comma 2 2 7 4 2 2 3" xfId="13523" xr:uid="{00000000-0005-0000-0000-0000A7080000}"/>
    <cellStyle name="Comma 2 2 7 4 2 2 3 2" xfId="32737" xr:uid="{C5EFF900-FEF6-4C72-A644-326B5BDF6163}"/>
    <cellStyle name="Comma 2 2 7 4 2 2 4" xfId="23130" xr:uid="{12286F7B-F1FC-4E80-854A-05D8F642EA0B}"/>
    <cellStyle name="Comma 2 2 7 4 2 3" xfId="6318" xr:uid="{00000000-0005-0000-0000-0000A8080000}"/>
    <cellStyle name="Comma 2 2 7 4 2 3 2" xfId="15925" xr:uid="{00000000-0005-0000-0000-0000A9080000}"/>
    <cellStyle name="Comma 2 2 7 4 2 3 2 2" xfId="35139" xr:uid="{57872318-B5BA-456D-95C0-624FED41BD27}"/>
    <cellStyle name="Comma 2 2 7 4 2 3 3" xfId="25532" xr:uid="{89286255-F2FD-4C27-AEFD-BB47EBAD5007}"/>
    <cellStyle name="Comma 2 2 7 4 2 4" xfId="11121" xr:uid="{00000000-0005-0000-0000-0000AA080000}"/>
    <cellStyle name="Comma 2 2 7 4 2 4 2" xfId="30335" xr:uid="{834B208D-36E7-484D-A377-578DDA4FFE03}"/>
    <cellStyle name="Comma 2 2 7 4 2 5" xfId="20728" xr:uid="{9236D4DB-3ED2-4B97-B909-0769C0A7AB20}"/>
    <cellStyle name="Comma 2 2 7 4 3" xfId="2311" xr:uid="{00000000-0005-0000-0000-0000AB080000}"/>
    <cellStyle name="Comma 2 2 7 4 3 2" xfId="4716" xr:uid="{00000000-0005-0000-0000-0000AC080000}"/>
    <cellStyle name="Comma 2 2 7 4 3 2 2" xfId="9519" xr:uid="{00000000-0005-0000-0000-0000AD080000}"/>
    <cellStyle name="Comma 2 2 7 4 3 2 2 2" xfId="19126" xr:uid="{00000000-0005-0000-0000-0000AE080000}"/>
    <cellStyle name="Comma 2 2 7 4 3 2 2 2 2" xfId="38340" xr:uid="{EBCCAC95-D527-400E-BA14-483D59032807}"/>
    <cellStyle name="Comma 2 2 7 4 3 2 2 3" xfId="28733" xr:uid="{5BAF436B-7AF0-4CFE-A63B-49D100FA3E17}"/>
    <cellStyle name="Comma 2 2 7 4 3 2 3" xfId="14323" xr:uid="{00000000-0005-0000-0000-0000AF080000}"/>
    <cellStyle name="Comma 2 2 7 4 3 2 3 2" xfId="33537" xr:uid="{1D197AF8-CAFC-4387-B3A6-6CFD89018A26}"/>
    <cellStyle name="Comma 2 2 7 4 3 2 4" xfId="23930" xr:uid="{0194612D-CE60-42B6-A04E-0A86C7AB96AD}"/>
    <cellStyle name="Comma 2 2 7 4 3 3" xfId="7118" xr:uid="{00000000-0005-0000-0000-0000B0080000}"/>
    <cellStyle name="Comma 2 2 7 4 3 3 2" xfId="16725" xr:uid="{00000000-0005-0000-0000-0000B1080000}"/>
    <cellStyle name="Comma 2 2 7 4 3 3 2 2" xfId="35939" xr:uid="{FCF6FC84-1B23-4A5A-972D-A47B587E0FE5}"/>
    <cellStyle name="Comma 2 2 7 4 3 3 3" xfId="26332" xr:uid="{1E73FF54-C817-4742-997F-C6A7F5A57A18}"/>
    <cellStyle name="Comma 2 2 7 4 3 4" xfId="11921" xr:uid="{00000000-0005-0000-0000-0000B2080000}"/>
    <cellStyle name="Comma 2 2 7 4 3 4 2" xfId="31135" xr:uid="{A5B28A06-EDF5-4FB9-B079-9917DBBB6D85}"/>
    <cellStyle name="Comma 2 2 7 4 3 5" xfId="21528" xr:uid="{F2669F9F-6E34-46D0-949E-A87111BF87B4}"/>
    <cellStyle name="Comma 2 2 7 4 4" xfId="3116" xr:uid="{00000000-0005-0000-0000-0000B3080000}"/>
    <cellStyle name="Comma 2 2 7 4 4 2" xfId="7919" xr:uid="{00000000-0005-0000-0000-0000B4080000}"/>
    <cellStyle name="Comma 2 2 7 4 4 2 2" xfId="17526" xr:uid="{00000000-0005-0000-0000-0000B5080000}"/>
    <cellStyle name="Comma 2 2 7 4 4 2 2 2" xfId="36740" xr:uid="{548D054A-325F-415E-98A8-BE3CAAD3A3B0}"/>
    <cellStyle name="Comma 2 2 7 4 4 2 3" xfId="27133" xr:uid="{4317025B-70AD-41D4-B5C8-44E97EA17ED1}"/>
    <cellStyle name="Comma 2 2 7 4 4 3" xfId="12723" xr:uid="{00000000-0005-0000-0000-0000B6080000}"/>
    <cellStyle name="Comma 2 2 7 4 4 3 2" xfId="31937" xr:uid="{E84647BB-C0F6-4ECF-8601-5B80CC938643}"/>
    <cellStyle name="Comma 2 2 7 4 4 4" xfId="22330" xr:uid="{4B5BFE04-5713-453C-A204-8A1267F57D2C}"/>
    <cellStyle name="Comma 2 2 7 4 5" xfId="5518" xr:uid="{00000000-0005-0000-0000-0000B7080000}"/>
    <cellStyle name="Comma 2 2 7 4 5 2" xfId="15125" xr:uid="{00000000-0005-0000-0000-0000B8080000}"/>
    <cellStyle name="Comma 2 2 7 4 5 2 2" xfId="34339" xr:uid="{4A4DB98F-6714-4A1D-B969-5D4F92617FF1}"/>
    <cellStyle name="Comma 2 2 7 4 5 3" xfId="24732" xr:uid="{08BAF5EE-BCC7-4809-A443-2914B759887F}"/>
    <cellStyle name="Comma 2 2 7 4 6" xfId="10321" xr:uid="{00000000-0005-0000-0000-0000B9080000}"/>
    <cellStyle name="Comma 2 2 7 4 6 2" xfId="29535" xr:uid="{183E1A95-CDE4-4DD7-BF03-F95A09DE9E22}"/>
    <cellStyle name="Comma 2 2 7 4 7" xfId="19928" xr:uid="{3D0BCF58-3449-478B-BF66-56386F69C181}"/>
    <cellStyle name="Comma 2 2 7 5" xfId="911" xr:uid="{00000000-0005-0000-0000-0000BA080000}"/>
    <cellStyle name="Comma 2 2 7 5 2" xfId="3316" xr:uid="{00000000-0005-0000-0000-0000BB080000}"/>
    <cellStyle name="Comma 2 2 7 5 2 2" xfId="8119" xr:uid="{00000000-0005-0000-0000-0000BC080000}"/>
    <cellStyle name="Comma 2 2 7 5 2 2 2" xfId="17726" xr:uid="{00000000-0005-0000-0000-0000BD080000}"/>
    <cellStyle name="Comma 2 2 7 5 2 2 2 2" xfId="36940" xr:uid="{94CED79F-F5F9-422E-B7F5-C7BC67CC2015}"/>
    <cellStyle name="Comma 2 2 7 5 2 2 3" xfId="27333" xr:uid="{0339939C-4058-4191-B7BD-216F091E6090}"/>
    <cellStyle name="Comma 2 2 7 5 2 3" xfId="12923" xr:uid="{00000000-0005-0000-0000-0000BE080000}"/>
    <cellStyle name="Comma 2 2 7 5 2 3 2" xfId="32137" xr:uid="{D95526A4-68BE-407A-92AC-9B786706D531}"/>
    <cellStyle name="Comma 2 2 7 5 2 4" xfId="22530" xr:uid="{732B396E-A2B6-46E2-801D-A2045FAF8A40}"/>
    <cellStyle name="Comma 2 2 7 5 3" xfId="5718" xr:uid="{00000000-0005-0000-0000-0000BF080000}"/>
    <cellStyle name="Comma 2 2 7 5 3 2" xfId="15325" xr:uid="{00000000-0005-0000-0000-0000C0080000}"/>
    <cellStyle name="Comma 2 2 7 5 3 2 2" xfId="34539" xr:uid="{A0CE000C-E10C-4471-AAD2-B64277D30A7D}"/>
    <cellStyle name="Comma 2 2 7 5 3 3" xfId="24932" xr:uid="{1B88ABD9-D261-4AFF-9A30-52ED7D718640}"/>
    <cellStyle name="Comma 2 2 7 5 4" xfId="10521" xr:uid="{00000000-0005-0000-0000-0000C1080000}"/>
    <cellStyle name="Comma 2 2 7 5 4 2" xfId="29735" xr:uid="{777786B3-4582-41D0-BECC-E54DDA28D473}"/>
    <cellStyle name="Comma 2 2 7 5 5" xfId="20128" xr:uid="{4EE89ECF-A1F7-4946-8B32-04C66EB0C0B4}"/>
    <cellStyle name="Comma 2 2 7 6" xfId="1711" xr:uid="{00000000-0005-0000-0000-0000C2080000}"/>
    <cellStyle name="Comma 2 2 7 6 2" xfId="4116" xr:uid="{00000000-0005-0000-0000-0000C3080000}"/>
    <cellStyle name="Comma 2 2 7 6 2 2" xfId="8919" xr:uid="{00000000-0005-0000-0000-0000C4080000}"/>
    <cellStyle name="Comma 2 2 7 6 2 2 2" xfId="18526" xr:uid="{00000000-0005-0000-0000-0000C5080000}"/>
    <cellStyle name="Comma 2 2 7 6 2 2 2 2" xfId="37740" xr:uid="{B88105A6-FEEE-4BBC-94EC-6E05F649EE8A}"/>
    <cellStyle name="Comma 2 2 7 6 2 2 3" xfId="28133" xr:uid="{AFBA567D-F002-4D65-876C-8C9CD3D51ACC}"/>
    <cellStyle name="Comma 2 2 7 6 2 3" xfId="13723" xr:uid="{00000000-0005-0000-0000-0000C6080000}"/>
    <cellStyle name="Comma 2 2 7 6 2 3 2" xfId="32937" xr:uid="{ABC4E732-83B8-4386-9E5D-816A875A5761}"/>
    <cellStyle name="Comma 2 2 7 6 2 4" xfId="23330" xr:uid="{D057CEB2-F266-48E7-A7B6-07232CDCFB15}"/>
    <cellStyle name="Comma 2 2 7 6 3" xfId="6518" xr:uid="{00000000-0005-0000-0000-0000C7080000}"/>
    <cellStyle name="Comma 2 2 7 6 3 2" xfId="16125" xr:uid="{00000000-0005-0000-0000-0000C8080000}"/>
    <cellStyle name="Comma 2 2 7 6 3 2 2" xfId="35339" xr:uid="{967FC348-08F0-4B0C-8DDF-4396454231F7}"/>
    <cellStyle name="Comma 2 2 7 6 3 3" xfId="25732" xr:uid="{CB9E9471-CAEB-41B9-9FC8-89AD86FCCFE6}"/>
    <cellStyle name="Comma 2 2 7 6 4" xfId="11321" xr:uid="{00000000-0005-0000-0000-0000C9080000}"/>
    <cellStyle name="Comma 2 2 7 6 4 2" xfId="30535" xr:uid="{2B9E6A35-F825-42E6-9CF6-657EBD8DDD3B}"/>
    <cellStyle name="Comma 2 2 7 6 5" xfId="20928" xr:uid="{6951A4E8-5256-4C53-A96D-1F0CA72FA617}"/>
    <cellStyle name="Comma 2 2 7 7" xfId="2516" xr:uid="{00000000-0005-0000-0000-0000CA080000}"/>
    <cellStyle name="Comma 2 2 7 7 2" xfId="7319" xr:uid="{00000000-0005-0000-0000-0000CB080000}"/>
    <cellStyle name="Comma 2 2 7 7 2 2" xfId="16926" xr:uid="{00000000-0005-0000-0000-0000CC080000}"/>
    <cellStyle name="Comma 2 2 7 7 2 2 2" xfId="36140" xr:uid="{7B9BFDB5-C4E7-4777-BE46-1CC586FA7154}"/>
    <cellStyle name="Comma 2 2 7 7 2 3" xfId="26533" xr:uid="{8C8A139A-7321-4FFC-9FE0-0F7FB72C9A4D}"/>
    <cellStyle name="Comma 2 2 7 7 3" xfId="12123" xr:uid="{00000000-0005-0000-0000-0000CD080000}"/>
    <cellStyle name="Comma 2 2 7 7 3 2" xfId="31337" xr:uid="{D10AF108-5A4A-4E2A-8560-89791DDB7C61}"/>
    <cellStyle name="Comma 2 2 7 7 4" xfId="21730" xr:uid="{768C79B7-E628-44BE-B535-7CC7E2711381}"/>
    <cellStyle name="Comma 2 2 7 8" xfId="4918" xr:uid="{00000000-0005-0000-0000-0000CE080000}"/>
    <cellStyle name="Comma 2 2 7 8 2" xfId="14525" xr:uid="{00000000-0005-0000-0000-0000CF080000}"/>
    <cellStyle name="Comma 2 2 7 8 2 2" xfId="33739" xr:uid="{28E44B14-3D44-4BD5-8286-F0061AD43686}"/>
    <cellStyle name="Comma 2 2 7 8 3" xfId="24132" xr:uid="{9CD709E8-C764-4D5B-AC39-A622E2C434F0}"/>
    <cellStyle name="Comma 2 2 7 9" xfId="9721" xr:uid="{00000000-0005-0000-0000-0000D0080000}"/>
    <cellStyle name="Comma 2 2 7 9 2" xfId="28935" xr:uid="{74DD421F-26D3-4496-8E8E-7AD242B4749A}"/>
    <cellStyle name="Comma 2 2 8" xfId="210" xr:uid="{00000000-0005-0000-0000-0000D1080000}"/>
    <cellStyle name="Comma 2 2 8 2" xfId="1011" xr:uid="{00000000-0005-0000-0000-0000D2080000}"/>
    <cellStyle name="Comma 2 2 8 2 2" xfId="3416" xr:uid="{00000000-0005-0000-0000-0000D3080000}"/>
    <cellStyle name="Comma 2 2 8 2 2 2" xfId="8219" xr:uid="{00000000-0005-0000-0000-0000D4080000}"/>
    <cellStyle name="Comma 2 2 8 2 2 2 2" xfId="17826" xr:uid="{00000000-0005-0000-0000-0000D5080000}"/>
    <cellStyle name="Comma 2 2 8 2 2 2 2 2" xfId="37040" xr:uid="{6960C362-4906-43D3-8BF4-5ABABDF76782}"/>
    <cellStyle name="Comma 2 2 8 2 2 2 3" xfId="27433" xr:uid="{F43968C5-B922-4227-A51D-CE0B9CC9FE6E}"/>
    <cellStyle name="Comma 2 2 8 2 2 3" xfId="13023" xr:uid="{00000000-0005-0000-0000-0000D6080000}"/>
    <cellStyle name="Comma 2 2 8 2 2 3 2" xfId="32237" xr:uid="{52B61080-D36E-4C50-B60B-999736055AA4}"/>
    <cellStyle name="Comma 2 2 8 2 2 4" xfId="22630" xr:uid="{EB8FE71E-A2F5-4846-BBB4-5A9617F4D460}"/>
    <cellStyle name="Comma 2 2 8 2 3" xfId="5818" xr:uid="{00000000-0005-0000-0000-0000D7080000}"/>
    <cellStyle name="Comma 2 2 8 2 3 2" xfId="15425" xr:uid="{00000000-0005-0000-0000-0000D8080000}"/>
    <cellStyle name="Comma 2 2 8 2 3 2 2" xfId="34639" xr:uid="{FBCADD9A-1C1B-4981-B8CA-BE281DD005CE}"/>
    <cellStyle name="Comma 2 2 8 2 3 3" xfId="25032" xr:uid="{CC1AE0A0-E2D3-40BC-A628-6BD853C96CF0}"/>
    <cellStyle name="Comma 2 2 8 2 4" xfId="10621" xr:uid="{00000000-0005-0000-0000-0000D9080000}"/>
    <cellStyle name="Comma 2 2 8 2 4 2" xfId="29835" xr:uid="{F538666F-02EA-4A7B-B0E4-EDC46F556E4F}"/>
    <cellStyle name="Comma 2 2 8 2 5" xfId="20228" xr:uid="{F83DFADE-B014-4DD9-BE34-7CB37CE9725F}"/>
    <cellStyle name="Comma 2 2 8 3" xfId="1811" xr:uid="{00000000-0005-0000-0000-0000DA080000}"/>
    <cellStyle name="Comma 2 2 8 3 2" xfId="4216" xr:uid="{00000000-0005-0000-0000-0000DB080000}"/>
    <cellStyle name="Comma 2 2 8 3 2 2" xfId="9019" xr:uid="{00000000-0005-0000-0000-0000DC080000}"/>
    <cellStyle name="Comma 2 2 8 3 2 2 2" xfId="18626" xr:uid="{00000000-0005-0000-0000-0000DD080000}"/>
    <cellStyle name="Comma 2 2 8 3 2 2 2 2" xfId="37840" xr:uid="{C467E38E-1CA2-44FB-AC6D-015B279B92A1}"/>
    <cellStyle name="Comma 2 2 8 3 2 2 3" xfId="28233" xr:uid="{317E3867-A755-4853-9BE9-CC75278E61DB}"/>
    <cellStyle name="Comma 2 2 8 3 2 3" xfId="13823" xr:uid="{00000000-0005-0000-0000-0000DE080000}"/>
    <cellStyle name="Comma 2 2 8 3 2 3 2" xfId="33037" xr:uid="{EEA3BBCF-0AE2-42D2-901A-93B124802203}"/>
    <cellStyle name="Comma 2 2 8 3 2 4" xfId="23430" xr:uid="{27356E08-A346-4BC3-B68A-F5B3821603E9}"/>
    <cellStyle name="Comma 2 2 8 3 3" xfId="6618" xr:uid="{00000000-0005-0000-0000-0000DF080000}"/>
    <cellStyle name="Comma 2 2 8 3 3 2" xfId="16225" xr:uid="{00000000-0005-0000-0000-0000E0080000}"/>
    <cellStyle name="Comma 2 2 8 3 3 2 2" xfId="35439" xr:uid="{5614BB25-1F6D-4BD3-998B-13C58766CD6C}"/>
    <cellStyle name="Comma 2 2 8 3 3 3" xfId="25832" xr:uid="{F0C4B0C9-9A47-440B-BBE9-FED000AA6295}"/>
    <cellStyle name="Comma 2 2 8 3 4" xfId="11421" xr:uid="{00000000-0005-0000-0000-0000E1080000}"/>
    <cellStyle name="Comma 2 2 8 3 4 2" xfId="30635" xr:uid="{4BEF5BDA-06B8-4CA6-96A0-D4DCF3EB86ED}"/>
    <cellStyle name="Comma 2 2 8 3 5" xfId="21028" xr:uid="{9468D918-A857-4346-93EB-B6FE24081AE1}"/>
    <cellStyle name="Comma 2 2 8 4" xfId="2616" xr:uid="{00000000-0005-0000-0000-0000E2080000}"/>
    <cellStyle name="Comma 2 2 8 4 2" xfId="7419" xr:uid="{00000000-0005-0000-0000-0000E3080000}"/>
    <cellStyle name="Comma 2 2 8 4 2 2" xfId="17026" xr:uid="{00000000-0005-0000-0000-0000E4080000}"/>
    <cellStyle name="Comma 2 2 8 4 2 2 2" xfId="36240" xr:uid="{2484CBAA-76DB-4F5C-97D4-7B7D5D968693}"/>
    <cellStyle name="Comma 2 2 8 4 2 3" xfId="26633" xr:uid="{6BBA271E-5CBE-45FE-AAA1-4169EE20DBCF}"/>
    <cellStyle name="Comma 2 2 8 4 3" xfId="12223" xr:uid="{00000000-0005-0000-0000-0000E5080000}"/>
    <cellStyle name="Comma 2 2 8 4 3 2" xfId="31437" xr:uid="{F1E6890C-9172-4D8F-BE2F-4C2992BCC651}"/>
    <cellStyle name="Comma 2 2 8 4 4" xfId="21830" xr:uid="{D592D591-96B1-4077-9650-119EBCEE0023}"/>
    <cellStyle name="Comma 2 2 8 5" xfId="5018" xr:uid="{00000000-0005-0000-0000-0000E6080000}"/>
    <cellStyle name="Comma 2 2 8 5 2" xfId="14625" xr:uid="{00000000-0005-0000-0000-0000E7080000}"/>
    <cellStyle name="Comma 2 2 8 5 2 2" xfId="33839" xr:uid="{E51C579E-21EF-47C4-8075-799647667E33}"/>
    <cellStyle name="Comma 2 2 8 5 3" xfId="24232" xr:uid="{88178F62-A5C0-47AE-94CB-1E608EE0CB5B}"/>
    <cellStyle name="Comma 2 2 8 6" xfId="9821" xr:uid="{00000000-0005-0000-0000-0000E8080000}"/>
    <cellStyle name="Comma 2 2 8 6 2" xfId="29035" xr:uid="{6D48BE6B-4A72-421E-BEAA-0BC4B5DE5F83}"/>
    <cellStyle name="Comma 2 2 8 7" xfId="19428" xr:uid="{61543278-BE11-4C7B-9B83-5FBCF9F5CF0D}"/>
    <cellStyle name="Comma 2 2 9" xfId="410" xr:uid="{00000000-0005-0000-0000-0000E9080000}"/>
    <cellStyle name="Comma 2 2 9 2" xfId="1211" xr:uid="{00000000-0005-0000-0000-0000EA080000}"/>
    <cellStyle name="Comma 2 2 9 2 2" xfId="3616" xr:uid="{00000000-0005-0000-0000-0000EB080000}"/>
    <cellStyle name="Comma 2 2 9 2 2 2" xfId="8419" xr:uid="{00000000-0005-0000-0000-0000EC080000}"/>
    <cellStyle name="Comma 2 2 9 2 2 2 2" xfId="18026" xr:uid="{00000000-0005-0000-0000-0000ED080000}"/>
    <cellStyle name="Comma 2 2 9 2 2 2 2 2" xfId="37240" xr:uid="{62179B9E-34A7-4A3E-B2E2-60D70DD5C04C}"/>
    <cellStyle name="Comma 2 2 9 2 2 2 3" xfId="27633" xr:uid="{E934C705-D1EE-4A59-8590-FBAD8755E103}"/>
    <cellStyle name="Comma 2 2 9 2 2 3" xfId="13223" xr:uid="{00000000-0005-0000-0000-0000EE080000}"/>
    <cellStyle name="Comma 2 2 9 2 2 3 2" xfId="32437" xr:uid="{6359D91C-BD69-4AE2-8800-0FC445227BC8}"/>
    <cellStyle name="Comma 2 2 9 2 2 4" xfId="22830" xr:uid="{D3FC4BC9-C61E-42F1-981F-D0152CFCB7BF}"/>
    <cellStyle name="Comma 2 2 9 2 3" xfId="6018" xr:uid="{00000000-0005-0000-0000-0000EF080000}"/>
    <cellStyle name="Comma 2 2 9 2 3 2" xfId="15625" xr:uid="{00000000-0005-0000-0000-0000F0080000}"/>
    <cellStyle name="Comma 2 2 9 2 3 2 2" xfId="34839" xr:uid="{6BFF2776-D02C-46EC-B8CB-44F105C425B3}"/>
    <cellStyle name="Comma 2 2 9 2 3 3" xfId="25232" xr:uid="{A20C4DF7-BE39-4E49-9366-C33FE555D086}"/>
    <cellStyle name="Comma 2 2 9 2 4" xfId="10821" xr:uid="{00000000-0005-0000-0000-0000F1080000}"/>
    <cellStyle name="Comma 2 2 9 2 4 2" xfId="30035" xr:uid="{E6F8FC06-6B7F-476D-B82F-0C6332B38981}"/>
    <cellStyle name="Comma 2 2 9 2 5" xfId="20428" xr:uid="{ECBE733B-9C25-4CB4-80CC-78A07000D0C5}"/>
    <cellStyle name="Comma 2 2 9 3" xfId="2011" xr:uid="{00000000-0005-0000-0000-0000F2080000}"/>
    <cellStyle name="Comma 2 2 9 3 2" xfId="4416" xr:uid="{00000000-0005-0000-0000-0000F3080000}"/>
    <cellStyle name="Comma 2 2 9 3 2 2" xfId="9219" xr:uid="{00000000-0005-0000-0000-0000F4080000}"/>
    <cellStyle name="Comma 2 2 9 3 2 2 2" xfId="18826" xr:uid="{00000000-0005-0000-0000-0000F5080000}"/>
    <cellStyle name="Comma 2 2 9 3 2 2 2 2" xfId="38040" xr:uid="{6AACCDC1-4278-4702-8F8C-C94611DCC563}"/>
    <cellStyle name="Comma 2 2 9 3 2 2 3" xfId="28433" xr:uid="{5E4D105A-EC1A-4DDC-A99D-A615AA675A47}"/>
    <cellStyle name="Comma 2 2 9 3 2 3" xfId="14023" xr:uid="{00000000-0005-0000-0000-0000F6080000}"/>
    <cellStyle name="Comma 2 2 9 3 2 3 2" xfId="33237" xr:uid="{8B799E05-E29E-4443-8E4D-4F70C2A28381}"/>
    <cellStyle name="Comma 2 2 9 3 2 4" xfId="23630" xr:uid="{C4194D75-5E2D-459F-B5B8-1EE6EF282234}"/>
    <cellStyle name="Comma 2 2 9 3 3" xfId="6818" xr:uid="{00000000-0005-0000-0000-0000F7080000}"/>
    <cellStyle name="Comma 2 2 9 3 3 2" xfId="16425" xr:uid="{00000000-0005-0000-0000-0000F8080000}"/>
    <cellStyle name="Comma 2 2 9 3 3 2 2" xfId="35639" xr:uid="{6C4552BA-A8FC-47C2-B025-CEA6D453D314}"/>
    <cellStyle name="Comma 2 2 9 3 3 3" xfId="26032" xr:uid="{1435E079-1703-491F-B42F-D11A687B25CC}"/>
    <cellStyle name="Comma 2 2 9 3 4" xfId="11621" xr:uid="{00000000-0005-0000-0000-0000F9080000}"/>
    <cellStyle name="Comma 2 2 9 3 4 2" xfId="30835" xr:uid="{EC7D0A38-E373-4E1C-8942-7CA1DF60A51A}"/>
    <cellStyle name="Comma 2 2 9 3 5" xfId="21228" xr:uid="{392D5A7B-79FA-498E-AE65-468ADA763590}"/>
    <cellStyle name="Comma 2 2 9 4" xfId="2816" xr:uid="{00000000-0005-0000-0000-0000FA080000}"/>
    <cellStyle name="Comma 2 2 9 4 2" xfId="7619" xr:uid="{00000000-0005-0000-0000-0000FB080000}"/>
    <cellStyle name="Comma 2 2 9 4 2 2" xfId="17226" xr:uid="{00000000-0005-0000-0000-0000FC080000}"/>
    <cellStyle name="Comma 2 2 9 4 2 2 2" xfId="36440" xr:uid="{DB398CD9-7D48-431D-948C-698253A0A2FB}"/>
    <cellStyle name="Comma 2 2 9 4 2 3" xfId="26833" xr:uid="{BE59F55A-CBC9-4458-8A80-A0E4DD38A4B1}"/>
    <cellStyle name="Comma 2 2 9 4 3" xfId="12423" xr:uid="{00000000-0005-0000-0000-0000FD080000}"/>
    <cellStyle name="Comma 2 2 9 4 3 2" xfId="31637" xr:uid="{205C8D14-E346-4CA3-BFDC-020E36CBF544}"/>
    <cellStyle name="Comma 2 2 9 4 4" xfId="22030" xr:uid="{FFF0F431-2E07-4283-84BB-C8255BDCF982}"/>
    <cellStyle name="Comma 2 2 9 5" xfId="5218" xr:uid="{00000000-0005-0000-0000-0000FE080000}"/>
    <cellStyle name="Comma 2 2 9 5 2" xfId="14825" xr:uid="{00000000-0005-0000-0000-0000FF080000}"/>
    <cellStyle name="Comma 2 2 9 5 2 2" xfId="34039" xr:uid="{30FAAF5D-4E0A-40E8-A2F0-8B9B87E1B92E}"/>
    <cellStyle name="Comma 2 2 9 5 3" xfId="24432" xr:uid="{1DD74A79-4AD7-44FC-AEDC-3FE133A4C126}"/>
    <cellStyle name="Comma 2 2 9 6" xfId="10021" xr:uid="{00000000-0005-0000-0000-000000090000}"/>
    <cellStyle name="Comma 2 2 9 6 2" xfId="29235" xr:uid="{A5C76FB9-70BF-4576-BB25-72D27FE0D559}"/>
    <cellStyle name="Comma 2 2 9 7" xfId="19628" xr:uid="{2BDA4112-9093-4DB4-822C-A54E17D424E4}"/>
    <cellStyle name="Comma 2 20" xfId="19226" xr:uid="{70EC50C5-122E-4B54-B911-033766BAD48C}"/>
    <cellStyle name="Comma 2 3" xfId="10" xr:uid="{00000000-0005-0000-0000-000001090000}"/>
    <cellStyle name="Comma 2 3 10" xfId="612" xr:uid="{00000000-0005-0000-0000-000002090000}"/>
    <cellStyle name="Comma 2 3 10 2" xfId="1413" xr:uid="{00000000-0005-0000-0000-000003090000}"/>
    <cellStyle name="Comma 2 3 10 2 2" xfId="3818" xr:uid="{00000000-0005-0000-0000-000004090000}"/>
    <cellStyle name="Comma 2 3 10 2 2 2" xfId="8621" xr:uid="{00000000-0005-0000-0000-000005090000}"/>
    <cellStyle name="Comma 2 3 10 2 2 2 2" xfId="18228" xr:uid="{00000000-0005-0000-0000-000006090000}"/>
    <cellStyle name="Comma 2 3 10 2 2 2 2 2" xfId="37442" xr:uid="{EE3D5B3D-D40E-4280-87FB-B3D9DAFF9570}"/>
    <cellStyle name="Comma 2 3 10 2 2 2 3" xfId="27835" xr:uid="{C05E5B6D-79F4-4887-BAAD-C624F7A2D48C}"/>
    <cellStyle name="Comma 2 3 10 2 2 3" xfId="13425" xr:uid="{00000000-0005-0000-0000-000007090000}"/>
    <cellStyle name="Comma 2 3 10 2 2 3 2" xfId="32639" xr:uid="{5C953D5A-1D0C-46E8-9D50-E65AF4878A1B}"/>
    <cellStyle name="Comma 2 3 10 2 2 4" xfId="23032" xr:uid="{AB4EF194-56CE-4A1F-99B3-C02DF83946F6}"/>
    <cellStyle name="Comma 2 3 10 2 3" xfId="6220" xr:uid="{00000000-0005-0000-0000-000008090000}"/>
    <cellStyle name="Comma 2 3 10 2 3 2" xfId="15827" xr:uid="{00000000-0005-0000-0000-000009090000}"/>
    <cellStyle name="Comma 2 3 10 2 3 2 2" xfId="35041" xr:uid="{523C57EE-7FB0-4119-8132-5E750583E2DD}"/>
    <cellStyle name="Comma 2 3 10 2 3 3" xfId="25434" xr:uid="{F6C13356-E37E-4707-AED2-8E15456440C7}"/>
    <cellStyle name="Comma 2 3 10 2 4" xfId="11023" xr:uid="{00000000-0005-0000-0000-00000A090000}"/>
    <cellStyle name="Comma 2 3 10 2 4 2" xfId="30237" xr:uid="{0B1F6C88-D338-49ED-B472-E9C8D31D4B35}"/>
    <cellStyle name="Comma 2 3 10 2 5" xfId="20630" xr:uid="{144B9D6F-44CB-4B62-B7D1-D845A4A256EE}"/>
    <cellStyle name="Comma 2 3 10 3" xfId="2213" xr:uid="{00000000-0005-0000-0000-00000B090000}"/>
    <cellStyle name="Comma 2 3 10 3 2" xfId="4618" xr:uid="{00000000-0005-0000-0000-00000C090000}"/>
    <cellStyle name="Comma 2 3 10 3 2 2" xfId="9421" xr:uid="{00000000-0005-0000-0000-00000D090000}"/>
    <cellStyle name="Comma 2 3 10 3 2 2 2" xfId="19028" xr:uid="{00000000-0005-0000-0000-00000E090000}"/>
    <cellStyle name="Comma 2 3 10 3 2 2 2 2" xfId="38242" xr:uid="{5499E05B-82D6-4A17-94A6-547BF0B7D386}"/>
    <cellStyle name="Comma 2 3 10 3 2 2 3" xfId="28635" xr:uid="{BE218FB1-98F1-4E1A-9A02-ABE9B991CFF4}"/>
    <cellStyle name="Comma 2 3 10 3 2 3" xfId="14225" xr:uid="{00000000-0005-0000-0000-00000F090000}"/>
    <cellStyle name="Comma 2 3 10 3 2 3 2" xfId="33439" xr:uid="{14BCF505-D3A4-40E6-8C2A-65A470B87C61}"/>
    <cellStyle name="Comma 2 3 10 3 2 4" xfId="23832" xr:uid="{F3C6D786-4DEE-4881-86DB-FB452D1EBA8E}"/>
    <cellStyle name="Comma 2 3 10 3 3" xfId="7020" xr:uid="{00000000-0005-0000-0000-000010090000}"/>
    <cellStyle name="Comma 2 3 10 3 3 2" xfId="16627" xr:uid="{00000000-0005-0000-0000-000011090000}"/>
    <cellStyle name="Comma 2 3 10 3 3 2 2" xfId="35841" xr:uid="{9228D848-E061-43AA-A771-1A3D33C5301E}"/>
    <cellStyle name="Comma 2 3 10 3 3 3" xfId="26234" xr:uid="{23BACB36-F79C-433D-9C20-A627177D4697}"/>
    <cellStyle name="Comma 2 3 10 3 4" xfId="11823" xr:uid="{00000000-0005-0000-0000-000012090000}"/>
    <cellStyle name="Comma 2 3 10 3 4 2" xfId="31037" xr:uid="{866D36DB-911D-4232-8CBD-7C0ED3332BF3}"/>
    <cellStyle name="Comma 2 3 10 3 5" xfId="21430" xr:uid="{F42F61E3-C495-44A6-9063-4E598AE956F3}"/>
    <cellStyle name="Comma 2 3 10 4" xfId="3018" xr:uid="{00000000-0005-0000-0000-000013090000}"/>
    <cellStyle name="Comma 2 3 10 4 2" xfId="7821" xr:uid="{00000000-0005-0000-0000-000014090000}"/>
    <cellStyle name="Comma 2 3 10 4 2 2" xfId="17428" xr:uid="{00000000-0005-0000-0000-000015090000}"/>
    <cellStyle name="Comma 2 3 10 4 2 2 2" xfId="36642" xr:uid="{3A8B3007-2175-4691-A92A-F35571341096}"/>
    <cellStyle name="Comma 2 3 10 4 2 3" xfId="27035" xr:uid="{B4BCEE91-8DBC-47E1-87F4-702EB9ADE207}"/>
    <cellStyle name="Comma 2 3 10 4 3" xfId="12625" xr:uid="{00000000-0005-0000-0000-000016090000}"/>
    <cellStyle name="Comma 2 3 10 4 3 2" xfId="31839" xr:uid="{163C1694-A2BD-4AE1-AE26-5C521BB9FA94}"/>
    <cellStyle name="Comma 2 3 10 4 4" xfId="22232" xr:uid="{277B742F-8B70-46F8-B394-B86285D882FB}"/>
    <cellStyle name="Comma 2 3 10 5" xfId="5420" xr:uid="{00000000-0005-0000-0000-000017090000}"/>
    <cellStyle name="Comma 2 3 10 5 2" xfId="15027" xr:uid="{00000000-0005-0000-0000-000018090000}"/>
    <cellStyle name="Comma 2 3 10 5 2 2" xfId="34241" xr:uid="{0224B008-4174-416D-B7D0-45CC9725DA38}"/>
    <cellStyle name="Comma 2 3 10 5 3" xfId="24634" xr:uid="{18C82B70-4070-4D0E-A069-67D2C6DF557A}"/>
    <cellStyle name="Comma 2 3 10 6" xfId="10223" xr:uid="{00000000-0005-0000-0000-000019090000}"/>
    <cellStyle name="Comma 2 3 10 6 2" xfId="29437" xr:uid="{E7F1E131-4320-4A6F-AB39-68141592754E}"/>
    <cellStyle name="Comma 2 3 10 7" xfId="19830" xr:uid="{B9FE0951-7F4C-4CEC-B084-36DECAD56515}"/>
    <cellStyle name="Comma 2 3 11" xfId="813" xr:uid="{00000000-0005-0000-0000-00001A090000}"/>
    <cellStyle name="Comma 2 3 11 2" xfId="3218" xr:uid="{00000000-0005-0000-0000-00001B090000}"/>
    <cellStyle name="Comma 2 3 11 2 2" xfId="8021" xr:uid="{00000000-0005-0000-0000-00001C090000}"/>
    <cellStyle name="Comma 2 3 11 2 2 2" xfId="17628" xr:uid="{00000000-0005-0000-0000-00001D090000}"/>
    <cellStyle name="Comma 2 3 11 2 2 2 2" xfId="36842" xr:uid="{E304A417-D750-4D35-8DEE-16EA1A2DBBB5}"/>
    <cellStyle name="Comma 2 3 11 2 2 3" xfId="27235" xr:uid="{6EFE064D-C595-45FC-B71C-67554747838D}"/>
    <cellStyle name="Comma 2 3 11 2 3" xfId="12825" xr:uid="{00000000-0005-0000-0000-00001E090000}"/>
    <cellStyle name="Comma 2 3 11 2 3 2" xfId="32039" xr:uid="{44BD9638-90A1-4B21-A329-00FFDCBF4FAD}"/>
    <cellStyle name="Comma 2 3 11 2 4" xfId="22432" xr:uid="{F6A7C990-D943-4DF2-ABF5-7C4A85D83717}"/>
    <cellStyle name="Comma 2 3 11 3" xfId="5620" xr:uid="{00000000-0005-0000-0000-00001F090000}"/>
    <cellStyle name="Comma 2 3 11 3 2" xfId="15227" xr:uid="{00000000-0005-0000-0000-000020090000}"/>
    <cellStyle name="Comma 2 3 11 3 2 2" xfId="34441" xr:uid="{7A62A889-D8DC-4C8B-92C3-0B5E751C150E}"/>
    <cellStyle name="Comma 2 3 11 3 3" xfId="24834" xr:uid="{8537ADB7-AEFA-49FE-ADB6-BB0DE4881BD7}"/>
    <cellStyle name="Comma 2 3 11 4" xfId="10423" xr:uid="{00000000-0005-0000-0000-000021090000}"/>
    <cellStyle name="Comma 2 3 11 4 2" xfId="29637" xr:uid="{F19E550F-2106-4E46-B0D3-B9C6CEAC0F24}"/>
    <cellStyle name="Comma 2 3 11 5" xfId="20030" xr:uid="{8CA70748-9003-4D90-B679-8199511C15A9}"/>
    <cellStyle name="Comma 2 3 12" xfId="1613" xr:uid="{00000000-0005-0000-0000-000022090000}"/>
    <cellStyle name="Comma 2 3 12 2" xfId="4018" xr:uid="{00000000-0005-0000-0000-000023090000}"/>
    <cellStyle name="Comma 2 3 12 2 2" xfId="8821" xr:uid="{00000000-0005-0000-0000-000024090000}"/>
    <cellStyle name="Comma 2 3 12 2 2 2" xfId="18428" xr:uid="{00000000-0005-0000-0000-000025090000}"/>
    <cellStyle name="Comma 2 3 12 2 2 2 2" xfId="37642" xr:uid="{7BD93FFA-47F8-48EE-B683-09604579261D}"/>
    <cellStyle name="Comma 2 3 12 2 2 3" xfId="28035" xr:uid="{EE8E85C4-3B81-492C-A1E9-73B7429E5383}"/>
    <cellStyle name="Comma 2 3 12 2 3" xfId="13625" xr:uid="{00000000-0005-0000-0000-000026090000}"/>
    <cellStyle name="Comma 2 3 12 2 3 2" xfId="32839" xr:uid="{D9E50142-B3FF-4D7C-ABDB-D4A18ABB8D3D}"/>
    <cellStyle name="Comma 2 3 12 2 4" xfId="23232" xr:uid="{6D9921F3-F92E-49EE-9733-6DF3032E8AF0}"/>
    <cellStyle name="Comma 2 3 12 3" xfId="6420" xr:uid="{00000000-0005-0000-0000-000027090000}"/>
    <cellStyle name="Comma 2 3 12 3 2" xfId="16027" xr:uid="{00000000-0005-0000-0000-000028090000}"/>
    <cellStyle name="Comma 2 3 12 3 2 2" xfId="35241" xr:uid="{15694DE5-DDFE-4371-83B4-AE9284C21005}"/>
    <cellStyle name="Comma 2 3 12 3 3" xfId="25634" xr:uid="{3D0970A6-FE63-4334-AC84-670864DA4887}"/>
    <cellStyle name="Comma 2 3 12 4" xfId="11223" xr:uid="{00000000-0005-0000-0000-000029090000}"/>
    <cellStyle name="Comma 2 3 12 4 2" xfId="30437" xr:uid="{CC92FA71-DC7A-4B69-A497-8DB5DFD97D08}"/>
    <cellStyle name="Comma 2 3 12 5" xfId="20830" xr:uid="{CEC6B475-7A56-4550-863B-442D1576215A}"/>
    <cellStyle name="Comma 2 3 13" xfId="2418" xr:uid="{00000000-0005-0000-0000-00002A090000}"/>
    <cellStyle name="Comma 2 3 13 2" xfId="7221" xr:uid="{00000000-0005-0000-0000-00002B090000}"/>
    <cellStyle name="Comma 2 3 13 2 2" xfId="16828" xr:uid="{00000000-0005-0000-0000-00002C090000}"/>
    <cellStyle name="Comma 2 3 13 2 2 2" xfId="36042" xr:uid="{DFD45E77-828A-4BBA-B8D2-90284E9A8BD6}"/>
    <cellStyle name="Comma 2 3 13 2 3" xfId="26435" xr:uid="{B38673A3-7B99-40A8-83C0-6E511321A93F}"/>
    <cellStyle name="Comma 2 3 13 3" xfId="12025" xr:uid="{00000000-0005-0000-0000-00002D090000}"/>
    <cellStyle name="Comma 2 3 13 3 2" xfId="31239" xr:uid="{E1BF600A-3078-4EC4-B752-AC0F8B05088A}"/>
    <cellStyle name="Comma 2 3 13 4" xfId="21632" xr:uid="{C7CA0468-DF70-4B53-A12C-21B5362E7C49}"/>
    <cellStyle name="Comma 2 3 14" xfId="4820" xr:uid="{00000000-0005-0000-0000-00002E090000}"/>
    <cellStyle name="Comma 2 3 14 2" xfId="14427" xr:uid="{00000000-0005-0000-0000-00002F090000}"/>
    <cellStyle name="Comma 2 3 14 2 2" xfId="33641" xr:uid="{4D774443-DF3A-404D-8CEB-524D125B354C}"/>
    <cellStyle name="Comma 2 3 14 3" xfId="24034" xr:uid="{E687DFCF-33F9-43F6-8723-4B67029C3F5C}"/>
    <cellStyle name="Comma 2 3 15" xfId="9623" xr:uid="{00000000-0005-0000-0000-000030090000}"/>
    <cellStyle name="Comma 2 3 15 2" xfId="28837" xr:uid="{68635C7C-7462-4496-8681-608FA279612E}"/>
    <cellStyle name="Comma 2 3 16" xfId="19230" xr:uid="{CADFA814-D6A5-4BE1-BA87-1F88E883DC24}"/>
    <cellStyle name="Comma 2 3 2" xfId="21" xr:uid="{00000000-0005-0000-0000-000031090000}"/>
    <cellStyle name="Comma 2 3 2 10" xfId="4830" xr:uid="{00000000-0005-0000-0000-000032090000}"/>
    <cellStyle name="Comma 2 3 2 10 2" xfId="14437" xr:uid="{00000000-0005-0000-0000-000033090000}"/>
    <cellStyle name="Comma 2 3 2 10 2 2" xfId="33651" xr:uid="{0E4D1E96-F795-474B-92D6-A9566507F6F5}"/>
    <cellStyle name="Comma 2 3 2 10 3" xfId="24044" xr:uid="{9EB12F49-61AB-43AE-93C1-BBBF57A038AD}"/>
    <cellStyle name="Comma 2 3 2 11" xfId="9633" xr:uid="{00000000-0005-0000-0000-000034090000}"/>
    <cellStyle name="Comma 2 3 2 11 2" xfId="28847" xr:uid="{4C2B1206-1890-439D-8AF9-4FC0244C4705}"/>
    <cellStyle name="Comma 2 3 2 12" xfId="19240" xr:uid="{C86353B5-60A9-4B77-9394-4B755982253C}"/>
    <cellStyle name="Comma 2 3 2 2" xfId="72" xr:uid="{00000000-0005-0000-0000-000035090000}"/>
    <cellStyle name="Comma 2 3 2 2 10" xfId="9683" xr:uid="{00000000-0005-0000-0000-000036090000}"/>
    <cellStyle name="Comma 2 3 2 2 10 2" xfId="28897" xr:uid="{8FF6A66D-7DE1-4FBE-8530-BF0321D92F2C}"/>
    <cellStyle name="Comma 2 3 2 2 11" xfId="19290" xr:uid="{183C037D-BD95-4A3B-A7D5-2CC4FA69F612}"/>
    <cellStyle name="Comma 2 3 2 2 2" xfId="172" xr:uid="{00000000-0005-0000-0000-000037090000}"/>
    <cellStyle name="Comma 2 3 2 2 2 10" xfId="19390" xr:uid="{3642F5D6-3A08-4FFA-AD13-2D4CCFBA5DE6}"/>
    <cellStyle name="Comma 2 3 2 2 2 2" xfId="372" xr:uid="{00000000-0005-0000-0000-000038090000}"/>
    <cellStyle name="Comma 2 3 2 2 2 2 2" xfId="1173" xr:uid="{00000000-0005-0000-0000-000039090000}"/>
    <cellStyle name="Comma 2 3 2 2 2 2 2 2" xfId="3578" xr:uid="{00000000-0005-0000-0000-00003A090000}"/>
    <cellStyle name="Comma 2 3 2 2 2 2 2 2 2" xfId="8381" xr:uid="{00000000-0005-0000-0000-00003B090000}"/>
    <cellStyle name="Comma 2 3 2 2 2 2 2 2 2 2" xfId="17988" xr:uid="{00000000-0005-0000-0000-00003C090000}"/>
    <cellStyle name="Comma 2 3 2 2 2 2 2 2 2 2 2" xfId="37202" xr:uid="{4EF24058-055C-473D-A27E-413AB43BF664}"/>
    <cellStyle name="Comma 2 3 2 2 2 2 2 2 2 3" xfId="27595" xr:uid="{8A4CD75C-6CBA-49E1-BAB7-725F1E0D9941}"/>
    <cellStyle name="Comma 2 3 2 2 2 2 2 2 3" xfId="13185" xr:uid="{00000000-0005-0000-0000-00003D090000}"/>
    <cellStyle name="Comma 2 3 2 2 2 2 2 2 3 2" xfId="32399" xr:uid="{72277956-25DF-4FD6-95C4-80FDC19EE1DD}"/>
    <cellStyle name="Comma 2 3 2 2 2 2 2 2 4" xfId="22792" xr:uid="{33E441C3-E6EB-4D39-BF1A-DB4543308EFD}"/>
    <cellStyle name="Comma 2 3 2 2 2 2 2 3" xfId="5980" xr:uid="{00000000-0005-0000-0000-00003E090000}"/>
    <cellStyle name="Comma 2 3 2 2 2 2 2 3 2" xfId="15587" xr:uid="{00000000-0005-0000-0000-00003F090000}"/>
    <cellStyle name="Comma 2 3 2 2 2 2 2 3 2 2" xfId="34801" xr:uid="{DB371106-781D-4413-A996-3B3ACB389E7C}"/>
    <cellStyle name="Comma 2 3 2 2 2 2 2 3 3" xfId="25194" xr:uid="{615B73EB-DBBD-41E6-B5C4-9518F5E6E61B}"/>
    <cellStyle name="Comma 2 3 2 2 2 2 2 4" xfId="10783" xr:uid="{00000000-0005-0000-0000-000040090000}"/>
    <cellStyle name="Comma 2 3 2 2 2 2 2 4 2" xfId="29997" xr:uid="{4817C559-E43F-47F4-8319-8ECBD2AD40E3}"/>
    <cellStyle name="Comma 2 3 2 2 2 2 2 5" xfId="20390" xr:uid="{C03F00FD-7075-4260-B617-031D3EE2EE70}"/>
    <cellStyle name="Comma 2 3 2 2 2 2 3" xfId="1973" xr:uid="{00000000-0005-0000-0000-000041090000}"/>
    <cellStyle name="Comma 2 3 2 2 2 2 3 2" xfId="4378" xr:uid="{00000000-0005-0000-0000-000042090000}"/>
    <cellStyle name="Comma 2 3 2 2 2 2 3 2 2" xfId="9181" xr:uid="{00000000-0005-0000-0000-000043090000}"/>
    <cellStyle name="Comma 2 3 2 2 2 2 3 2 2 2" xfId="18788" xr:uid="{00000000-0005-0000-0000-000044090000}"/>
    <cellStyle name="Comma 2 3 2 2 2 2 3 2 2 2 2" xfId="38002" xr:uid="{7FAC7D20-7F00-4659-9238-6880E0A959E5}"/>
    <cellStyle name="Comma 2 3 2 2 2 2 3 2 2 3" xfId="28395" xr:uid="{6994CEB9-CD22-4E8A-A989-1C98BC358941}"/>
    <cellStyle name="Comma 2 3 2 2 2 2 3 2 3" xfId="13985" xr:uid="{00000000-0005-0000-0000-000045090000}"/>
    <cellStyle name="Comma 2 3 2 2 2 2 3 2 3 2" xfId="33199" xr:uid="{37D12F8E-F432-46FA-B822-43868C33B06F}"/>
    <cellStyle name="Comma 2 3 2 2 2 2 3 2 4" xfId="23592" xr:uid="{62916754-DB54-4D62-8B1A-D83042D938DF}"/>
    <cellStyle name="Comma 2 3 2 2 2 2 3 3" xfId="6780" xr:uid="{00000000-0005-0000-0000-000046090000}"/>
    <cellStyle name="Comma 2 3 2 2 2 2 3 3 2" xfId="16387" xr:uid="{00000000-0005-0000-0000-000047090000}"/>
    <cellStyle name="Comma 2 3 2 2 2 2 3 3 2 2" xfId="35601" xr:uid="{6C263E6E-D286-424C-9E8D-BAA84D75E2FF}"/>
    <cellStyle name="Comma 2 3 2 2 2 2 3 3 3" xfId="25994" xr:uid="{6E585AA3-380D-4BAB-B387-8F4E27D76EF1}"/>
    <cellStyle name="Comma 2 3 2 2 2 2 3 4" xfId="11583" xr:uid="{00000000-0005-0000-0000-000048090000}"/>
    <cellStyle name="Comma 2 3 2 2 2 2 3 4 2" xfId="30797" xr:uid="{F424C3E0-F38D-4A8C-B058-515242D258D4}"/>
    <cellStyle name="Comma 2 3 2 2 2 2 3 5" xfId="21190" xr:uid="{4520F619-EFC3-46B4-BACE-E30F0BD48A5D}"/>
    <cellStyle name="Comma 2 3 2 2 2 2 4" xfId="2778" xr:uid="{00000000-0005-0000-0000-000049090000}"/>
    <cellStyle name="Comma 2 3 2 2 2 2 4 2" xfId="7581" xr:uid="{00000000-0005-0000-0000-00004A090000}"/>
    <cellStyle name="Comma 2 3 2 2 2 2 4 2 2" xfId="17188" xr:uid="{00000000-0005-0000-0000-00004B090000}"/>
    <cellStyle name="Comma 2 3 2 2 2 2 4 2 2 2" xfId="36402" xr:uid="{FC2F4D07-19A1-46DF-ADE4-0ADB2A07C81D}"/>
    <cellStyle name="Comma 2 3 2 2 2 2 4 2 3" xfId="26795" xr:uid="{9874D7AC-3B13-4F37-98EB-E3C7A62169E6}"/>
    <cellStyle name="Comma 2 3 2 2 2 2 4 3" xfId="12385" xr:uid="{00000000-0005-0000-0000-00004C090000}"/>
    <cellStyle name="Comma 2 3 2 2 2 2 4 3 2" xfId="31599" xr:uid="{3DBE022A-548D-44C2-A3FF-55B7A046A65C}"/>
    <cellStyle name="Comma 2 3 2 2 2 2 4 4" xfId="21992" xr:uid="{B2670726-9BFA-442B-A28F-726ADD312616}"/>
    <cellStyle name="Comma 2 3 2 2 2 2 5" xfId="5180" xr:uid="{00000000-0005-0000-0000-00004D090000}"/>
    <cellStyle name="Comma 2 3 2 2 2 2 5 2" xfId="14787" xr:uid="{00000000-0005-0000-0000-00004E090000}"/>
    <cellStyle name="Comma 2 3 2 2 2 2 5 2 2" xfId="34001" xr:uid="{0F851179-F8EC-4A48-8BE3-6E241154BFED}"/>
    <cellStyle name="Comma 2 3 2 2 2 2 5 3" xfId="24394" xr:uid="{AFA225E1-D08E-4CA5-909B-AB2AE03D3E4B}"/>
    <cellStyle name="Comma 2 3 2 2 2 2 6" xfId="9983" xr:uid="{00000000-0005-0000-0000-00004F090000}"/>
    <cellStyle name="Comma 2 3 2 2 2 2 6 2" xfId="29197" xr:uid="{63C04A46-BCE3-496C-9673-E236C85894DF}"/>
    <cellStyle name="Comma 2 3 2 2 2 2 7" xfId="19590" xr:uid="{73A30965-5A28-44A7-B398-7189A124AA83}"/>
    <cellStyle name="Comma 2 3 2 2 2 3" xfId="572" xr:uid="{00000000-0005-0000-0000-000050090000}"/>
    <cellStyle name="Comma 2 3 2 2 2 3 2" xfId="1373" xr:uid="{00000000-0005-0000-0000-000051090000}"/>
    <cellStyle name="Comma 2 3 2 2 2 3 2 2" xfId="3778" xr:uid="{00000000-0005-0000-0000-000052090000}"/>
    <cellStyle name="Comma 2 3 2 2 2 3 2 2 2" xfId="8581" xr:uid="{00000000-0005-0000-0000-000053090000}"/>
    <cellStyle name="Comma 2 3 2 2 2 3 2 2 2 2" xfId="18188" xr:uid="{00000000-0005-0000-0000-000054090000}"/>
    <cellStyle name="Comma 2 3 2 2 2 3 2 2 2 2 2" xfId="37402" xr:uid="{897972A9-1BF0-4EAE-90F1-20A4E0861555}"/>
    <cellStyle name="Comma 2 3 2 2 2 3 2 2 2 3" xfId="27795" xr:uid="{F9808495-B789-4652-B3A3-DFEB857FF6D9}"/>
    <cellStyle name="Comma 2 3 2 2 2 3 2 2 3" xfId="13385" xr:uid="{00000000-0005-0000-0000-000055090000}"/>
    <cellStyle name="Comma 2 3 2 2 2 3 2 2 3 2" xfId="32599" xr:uid="{548CE8CC-E5DB-415D-98B5-0F30E500DA7F}"/>
    <cellStyle name="Comma 2 3 2 2 2 3 2 2 4" xfId="22992" xr:uid="{F0217683-6006-4B2E-BB56-09F2DAE59F64}"/>
    <cellStyle name="Comma 2 3 2 2 2 3 2 3" xfId="6180" xr:uid="{00000000-0005-0000-0000-000056090000}"/>
    <cellStyle name="Comma 2 3 2 2 2 3 2 3 2" xfId="15787" xr:uid="{00000000-0005-0000-0000-000057090000}"/>
    <cellStyle name="Comma 2 3 2 2 2 3 2 3 2 2" xfId="35001" xr:uid="{8805E477-FBF7-443F-AD29-E3C4F3866352}"/>
    <cellStyle name="Comma 2 3 2 2 2 3 2 3 3" xfId="25394" xr:uid="{4EA136AA-560B-41B8-82A6-495B6E7560E1}"/>
    <cellStyle name="Comma 2 3 2 2 2 3 2 4" xfId="10983" xr:uid="{00000000-0005-0000-0000-000058090000}"/>
    <cellStyle name="Comma 2 3 2 2 2 3 2 4 2" xfId="30197" xr:uid="{53FBD869-A91F-4386-8DF1-0BE1472EF15C}"/>
    <cellStyle name="Comma 2 3 2 2 2 3 2 5" xfId="20590" xr:uid="{D32A4806-6D9A-4A77-95C5-225EBF14C026}"/>
    <cellStyle name="Comma 2 3 2 2 2 3 3" xfId="2173" xr:uid="{00000000-0005-0000-0000-000059090000}"/>
    <cellStyle name="Comma 2 3 2 2 2 3 3 2" xfId="4578" xr:uid="{00000000-0005-0000-0000-00005A090000}"/>
    <cellStyle name="Comma 2 3 2 2 2 3 3 2 2" xfId="9381" xr:uid="{00000000-0005-0000-0000-00005B090000}"/>
    <cellStyle name="Comma 2 3 2 2 2 3 3 2 2 2" xfId="18988" xr:uid="{00000000-0005-0000-0000-00005C090000}"/>
    <cellStyle name="Comma 2 3 2 2 2 3 3 2 2 2 2" xfId="38202" xr:uid="{8EE3CFE1-3A56-4938-8566-B879890A1509}"/>
    <cellStyle name="Comma 2 3 2 2 2 3 3 2 2 3" xfId="28595" xr:uid="{7E99A6E2-3075-4C56-8E68-067C50104612}"/>
    <cellStyle name="Comma 2 3 2 2 2 3 3 2 3" xfId="14185" xr:uid="{00000000-0005-0000-0000-00005D090000}"/>
    <cellStyle name="Comma 2 3 2 2 2 3 3 2 3 2" xfId="33399" xr:uid="{A915A05A-8BCC-44B5-B9B7-43DEE67A0C9E}"/>
    <cellStyle name="Comma 2 3 2 2 2 3 3 2 4" xfId="23792" xr:uid="{C079A5CE-3752-4B0A-BE0E-C87C714ECF80}"/>
    <cellStyle name="Comma 2 3 2 2 2 3 3 3" xfId="6980" xr:uid="{00000000-0005-0000-0000-00005E090000}"/>
    <cellStyle name="Comma 2 3 2 2 2 3 3 3 2" xfId="16587" xr:uid="{00000000-0005-0000-0000-00005F090000}"/>
    <cellStyle name="Comma 2 3 2 2 2 3 3 3 2 2" xfId="35801" xr:uid="{FC4A2816-C525-47F3-9564-072744401A52}"/>
    <cellStyle name="Comma 2 3 2 2 2 3 3 3 3" xfId="26194" xr:uid="{389FB082-5FCA-44FA-B5EF-96F026542A66}"/>
    <cellStyle name="Comma 2 3 2 2 2 3 3 4" xfId="11783" xr:uid="{00000000-0005-0000-0000-000060090000}"/>
    <cellStyle name="Comma 2 3 2 2 2 3 3 4 2" xfId="30997" xr:uid="{7FCD37F6-D21A-43A8-836A-302369AE64BB}"/>
    <cellStyle name="Comma 2 3 2 2 2 3 3 5" xfId="21390" xr:uid="{57968E4D-8865-4338-AC32-30E42A22034E}"/>
    <cellStyle name="Comma 2 3 2 2 2 3 4" xfId="2978" xr:uid="{00000000-0005-0000-0000-000061090000}"/>
    <cellStyle name="Comma 2 3 2 2 2 3 4 2" xfId="7781" xr:uid="{00000000-0005-0000-0000-000062090000}"/>
    <cellStyle name="Comma 2 3 2 2 2 3 4 2 2" xfId="17388" xr:uid="{00000000-0005-0000-0000-000063090000}"/>
    <cellStyle name="Comma 2 3 2 2 2 3 4 2 2 2" xfId="36602" xr:uid="{5CFE8C92-2E81-4315-93C4-3D30308C306E}"/>
    <cellStyle name="Comma 2 3 2 2 2 3 4 2 3" xfId="26995" xr:uid="{5756D2D2-3838-4688-AFD2-D109AB364289}"/>
    <cellStyle name="Comma 2 3 2 2 2 3 4 3" xfId="12585" xr:uid="{00000000-0005-0000-0000-000064090000}"/>
    <cellStyle name="Comma 2 3 2 2 2 3 4 3 2" xfId="31799" xr:uid="{179930F3-60FF-4F9F-B09B-B25B3A9988CD}"/>
    <cellStyle name="Comma 2 3 2 2 2 3 4 4" xfId="22192" xr:uid="{C6C130FC-F0FC-4043-9894-3EEF7C0A95E2}"/>
    <cellStyle name="Comma 2 3 2 2 2 3 5" xfId="5380" xr:uid="{00000000-0005-0000-0000-000065090000}"/>
    <cellStyle name="Comma 2 3 2 2 2 3 5 2" xfId="14987" xr:uid="{00000000-0005-0000-0000-000066090000}"/>
    <cellStyle name="Comma 2 3 2 2 2 3 5 2 2" xfId="34201" xr:uid="{8F09EDCC-07D0-4087-B9B7-932D41D67129}"/>
    <cellStyle name="Comma 2 3 2 2 2 3 5 3" xfId="24594" xr:uid="{B2ADEE69-E176-41A5-B29D-C0A5530E5A2D}"/>
    <cellStyle name="Comma 2 3 2 2 2 3 6" xfId="10183" xr:uid="{00000000-0005-0000-0000-000067090000}"/>
    <cellStyle name="Comma 2 3 2 2 2 3 6 2" xfId="29397" xr:uid="{38BF5BC8-CBC4-4599-ADD6-EB6BC6FAB690}"/>
    <cellStyle name="Comma 2 3 2 2 2 3 7" xfId="19790" xr:uid="{77D27B14-8C9A-4701-9179-DD3305674B3C}"/>
    <cellStyle name="Comma 2 3 2 2 2 4" xfId="772" xr:uid="{00000000-0005-0000-0000-000068090000}"/>
    <cellStyle name="Comma 2 3 2 2 2 4 2" xfId="1573" xr:uid="{00000000-0005-0000-0000-000069090000}"/>
    <cellStyle name="Comma 2 3 2 2 2 4 2 2" xfId="3978" xr:uid="{00000000-0005-0000-0000-00006A090000}"/>
    <cellStyle name="Comma 2 3 2 2 2 4 2 2 2" xfId="8781" xr:uid="{00000000-0005-0000-0000-00006B090000}"/>
    <cellStyle name="Comma 2 3 2 2 2 4 2 2 2 2" xfId="18388" xr:uid="{00000000-0005-0000-0000-00006C090000}"/>
    <cellStyle name="Comma 2 3 2 2 2 4 2 2 2 2 2" xfId="37602" xr:uid="{1C5AE83C-134D-4CE7-BAF1-B5E2FC5AFA20}"/>
    <cellStyle name="Comma 2 3 2 2 2 4 2 2 2 3" xfId="27995" xr:uid="{FFECE9E6-F44D-41ED-9891-664F1E4C9967}"/>
    <cellStyle name="Comma 2 3 2 2 2 4 2 2 3" xfId="13585" xr:uid="{00000000-0005-0000-0000-00006D090000}"/>
    <cellStyle name="Comma 2 3 2 2 2 4 2 2 3 2" xfId="32799" xr:uid="{71C28213-B9A3-4965-BA3F-F1FB337261D9}"/>
    <cellStyle name="Comma 2 3 2 2 2 4 2 2 4" xfId="23192" xr:uid="{779DEEBC-88B0-4CEB-BD4F-9ED7A7AB7D5A}"/>
    <cellStyle name="Comma 2 3 2 2 2 4 2 3" xfId="6380" xr:uid="{00000000-0005-0000-0000-00006E090000}"/>
    <cellStyle name="Comma 2 3 2 2 2 4 2 3 2" xfId="15987" xr:uid="{00000000-0005-0000-0000-00006F090000}"/>
    <cellStyle name="Comma 2 3 2 2 2 4 2 3 2 2" xfId="35201" xr:uid="{1FE75FB2-ABC2-424C-ADE4-67739A006678}"/>
    <cellStyle name="Comma 2 3 2 2 2 4 2 3 3" xfId="25594" xr:uid="{2353E8D5-AFEB-4090-B95A-FCEA92D28204}"/>
    <cellStyle name="Comma 2 3 2 2 2 4 2 4" xfId="11183" xr:uid="{00000000-0005-0000-0000-000070090000}"/>
    <cellStyle name="Comma 2 3 2 2 2 4 2 4 2" xfId="30397" xr:uid="{D1717017-4C0B-4DF7-960A-5F65BF75157B}"/>
    <cellStyle name="Comma 2 3 2 2 2 4 2 5" xfId="20790" xr:uid="{C0DB20D6-267C-40DB-9A92-8F9D90007432}"/>
    <cellStyle name="Comma 2 3 2 2 2 4 3" xfId="2373" xr:uid="{00000000-0005-0000-0000-000071090000}"/>
    <cellStyle name="Comma 2 3 2 2 2 4 3 2" xfId="4778" xr:uid="{00000000-0005-0000-0000-000072090000}"/>
    <cellStyle name="Comma 2 3 2 2 2 4 3 2 2" xfId="9581" xr:uid="{00000000-0005-0000-0000-000073090000}"/>
    <cellStyle name="Comma 2 3 2 2 2 4 3 2 2 2" xfId="19188" xr:uid="{00000000-0005-0000-0000-000074090000}"/>
    <cellStyle name="Comma 2 3 2 2 2 4 3 2 2 2 2" xfId="38402" xr:uid="{8023F883-6E12-45F1-87F8-7EE42E3E95C1}"/>
    <cellStyle name="Comma 2 3 2 2 2 4 3 2 2 3" xfId="28795" xr:uid="{344FADD8-9061-4BE0-BD28-D3ABB49478DB}"/>
    <cellStyle name="Comma 2 3 2 2 2 4 3 2 3" xfId="14385" xr:uid="{00000000-0005-0000-0000-000075090000}"/>
    <cellStyle name="Comma 2 3 2 2 2 4 3 2 3 2" xfId="33599" xr:uid="{EDA542CB-C262-4ECD-9F79-42C287A0747D}"/>
    <cellStyle name="Comma 2 3 2 2 2 4 3 2 4" xfId="23992" xr:uid="{45623DB2-F6E3-4CFF-8325-87A5CFCF88B2}"/>
    <cellStyle name="Comma 2 3 2 2 2 4 3 3" xfId="7180" xr:uid="{00000000-0005-0000-0000-000076090000}"/>
    <cellStyle name="Comma 2 3 2 2 2 4 3 3 2" xfId="16787" xr:uid="{00000000-0005-0000-0000-000077090000}"/>
    <cellStyle name="Comma 2 3 2 2 2 4 3 3 2 2" xfId="36001" xr:uid="{22C32C47-E68B-4F0B-BF9E-3F43265AD69F}"/>
    <cellStyle name="Comma 2 3 2 2 2 4 3 3 3" xfId="26394" xr:uid="{976611B4-CB75-4502-90F8-169B8BAFB313}"/>
    <cellStyle name="Comma 2 3 2 2 2 4 3 4" xfId="11983" xr:uid="{00000000-0005-0000-0000-000078090000}"/>
    <cellStyle name="Comma 2 3 2 2 2 4 3 4 2" xfId="31197" xr:uid="{8EC022C7-1B9D-42D2-8D60-1FA7CB0B8488}"/>
    <cellStyle name="Comma 2 3 2 2 2 4 3 5" xfId="21590" xr:uid="{ABBD3146-44EB-440D-B0F9-87861FB4F6EB}"/>
    <cellStyle name="Comma 2 3 2 2 2 4 4" xfId="3178" xr:uid="{00000000-0005-0000-0000-000079090000}"/>
    <cellStyle name="Comma 2 3 2 2 2 4 4 2" xfId="7981" xr:uid="{00000000-0005-0000-0000-00007A090000}"/>
    <cellStyle name="Comma 2 3 2 2 2 4 4 2 2" xfId="17588" xr:uid="{00000000-0005-0000-0000-00007B090000}"/>
    <cellStyle name="Comma 2 3 2 2 2 4 4 2 2 2" xfId="36802" xr:uid="{91718522-8092-45CC-AF9A-0FD9898908C3}"/>
    <cellStyle name="Comma 2 3 2 2 2 4 4 2 3" xfId="27195" xr:uid="{762222FA-C872-4017-A6C5-29E621F50161}"/>
    <cellStyle name="Comma 2 3 2 2 2 4 4 3" xfId="12785" xr:uid="{00000000-0005-0000-0000-00007C090000}"/>
    <cellStyle name="Comma 2 3 2 2 2 4 4 3 2" xfId="31999" xr:uid="{33A7E7AB-FFDD-4616-A6D2-781C005F02CF}"/>
    <cellStyle name="Comma 2 3 2 2 2 4 4 4" xfId="22392" xr:uid="{D71B8D9B-4E11-49CE-815B-EC48702395FC}"/>
    <cellStyle name="Comma 2 3 2 2 2 4 5" xfId="5580" xr:uid="{00000000-0005-0000-0000-00007D090000}"/>
    <cellStyle name="Comma 2 3 2 2 2 4 5 2" xfId="15187" xr:uid="{00000000-0005-0000-0000-00007E090000}"/>
    <cellStyle name="Comma 2 3 2 2 2 4 5 2 2" xfId="34401" xr:uid="{377F246C-B53C-46AF-A355-0C37ABF51A2B}"/>
    <cellStyle name="Comma 2 3 2 2 2 4 5 3" xfId="24794" xr:uid="{1A8A1FE4-8564-4A08-9AFA-69AF64F7838C}"/>
    <cellStyle name="Comma 2 3 2 2 2 4 6" xfId="10383" xr:uid="{00000000-0005-0000-0000-00007F090000}"/>
    <cellStyle name="Comma 2 3 2 2 2 4 6 2" xfId="29597" xr:uid="{54DF3E96-C0F5-4E25-95F1-972085A9AED5}"/>
    <cellStyle name="Comma 2 3 2 2 2 4 7" xfId="19990" xr:uid="{2E52F66C-CD8C-4E20-9F17-3579482C9151}"/>
    <cellStyle name="Comma 2 3 2 2 2 5" xfId="973" xr:uid="{00000000-0005-0000-0000-000080090000}"/>
    <cellStyle name="Comma 2 3 2 2 2 5 2" xfId="3378" xr:uid="{00000000-0005-0000-0000-000081090000}"/>
    <cellStyle name="Comma 2 3 2 2 2 5 2 2" xfId="8181" xr:uid="{00000000-0005-0000-0000-000082090000}"/>
    <cellStyle name="Comma 2 3 2 2 2 5 2 2 2" xfId="17788" xr:uid="{00000000-0005-0000-0000-000083090000}"/>
    <cellStyle name="Comma 2 3 2 2 2 5 2 2 2 2" xfId="37002" xr:uid="{D2EE867D-864C-465F-8393-711D2F1BEC23}"/>
    <cellStyle name="Comma 2 3 2 2 2 5 2 2 3" xfId="27395" xr:uid="{34AFBE88-5499-477B-9E17-C743F09CD46A}"/>
    <cellStyle name="Comma 2 3 2 2 2 5 2 3" xfId="12985" xr:uid="{00000000-0005-0000-0000-000084090000}"/>
    <cellStyle name="Comma 2 3 2 2 2 5 2 3 2" xfId="32199" xr:uid="{DB9D7E7C-B5AA-4A3C-A611-673CB9D26A81}"/>
    <cellStyle name="Comma 2 3 2 2 2 5 2 4" xfId="22592" xr:uid="{6123AF94-4E7C-4F89-93DF-DF9DCEAD77D6}"/>
    <cellStyle name="Comma 2 3 2 2 2 5 3" xfId="5780" xr:uid="{00000000-0005-0000-0000-000085090000}"/>
    <cellStyle name="Comma 2 3 2 2 2 5 3 2" xfId="15387" xr:uid="{00000000-0005-0000-0000-000086090000}"/>
    <cellStyle name="Comma 2 3 2 2 2 5 3 2 2" xfId="34601" xr:uid="{BFED34E6-33E5-411D-90AB-19612F2F347D}"/>
    <cellStyle name="Comma 2 3 2 2 2 5 3 3" xfId="24994" xr:uid="{4ADDAD1F-2EFB-4E66-82FF-3F0B060E6DE5}"/>
    <cellStyle name="Comma 2 3 2 2 2 5 4" xfId="10583" xr:uid="{00000000-0005-0000-0000-000087090000}"/>
    <cellStyle name="Comma 2 3 2 2 2 5 4 2" xfId="29797" xr:uid="{4687B18D-3D0B-4505-83B2-6177C01274AF}"/>
    <cellStyle name="Comma 2 3 2 2 2 5 5" xfId="20190" xr:uid="{3C7B6E3B-0CDC-4966-B5BE-BBD2BCF848E9}"/>
    <cellStyle name="Comma 2 3 2 2 2 6" xfId="1773" xr:uid="{00000000-0005-0000-0000-000088090000}"/>
    <cellStyle name="Comma 2 3 2 2 2 6 2" xfId="4178" xr:uid="{00000000-0005-0000-0000-000089090000}"/>
    <cellStyle name="Comma 2 3 2 2 2 6 2 2" xfId="8981" xr:uid="{00000000-0005-0000-0000-00008A090000}"/>
    <cellStyle name="Comma 2 3 2 2 2 6 2 2 2" xfId="18588" xr:uid="{00000000-0005-0000-0000-00008B090000}"/>
    <cellStyle name="Comma 2 3 2 2 2 6 2 2 2 2" xfId="37802" xr:uid="{F68338A1-4DA7-4D7F-BC28-F477C64AC26D}"/>
    <cellStyle name="Comma 2 3 2 2 2 6 2 2 3" xfId="28195" xr:uid="{09BF6600-CF9E-4767-9BEC-04A00523DCB1}"/>
    <cellStyle name="Comma 2 3 2 2 2 6 2 3" xfId="13785" xr:uid="{00000000-0005-0000-0000-00008C090000}"/>
    <cellStyle name="Comma 2 3 2 2 2 6 2 3 2" xfId="32999" xr:uid="{ED974121-AFA5-4961-97E4-E95A0AB260CC}"/>
    <cellStyle name="Comma 2 3 2 2 2 6 2 4" xfId="23392" xr:uid="{CC8D67D7-D51F-4901-9C8B-5D058AA12978}"/>
    <cellStyle name="Comma 2 3 2 2 2 6 3" xfId="6580" xr:uid="{00000000-0005-0000-0000-00008D090000}"/>
    <cellStyle name="Comma 2 3 2 2 2 6 3 2" xfId="16187" xr:uid="{00000000-0005-0000-0000-00008E090000}"/>
    <cellStyle name="Comma 2 3 2 2 2 6 3 2 2" xfId="35401" xr:uid="{FDE12CE6-D9B4-4F3C-8677-4B4FD5ED7BA1}"/>
    <cellStyle name="Comma 2 3 2 2 2 6 3 3" xfId="25794" xr:uid="{3BE7DFFA-ADA1-4F61-9794-C3149DBF6274}"/>
    <cellStyle name="Comma 2 3 2 2 2 6 4" xfId="11383" xr:uid="{00000000-0005-0000-0000-00008F090000}"/>
    <cellStyle name="Comma 2 3 2 2 2 6 4 2" xfId="30597" xr:uid="{EE310AD8-2971-4D42-A9BE-2ED0AC3AB4EB}"/>
    <cellStyle name="Comma 2 3 2 2 2 6 5" xfId="20990" xr:uid="{9B66288B-561D-4DBF-BD1D-02CF134A373D}"/>
    <cellStyle name="Comma 2 3 2 2 2 7" xfId="2578" xr:uid="{00000000-0005-0000-0000-000090090000}"/>
    <cellStyle name="Comma 2 3 2 2 2 7 2" xfId="7381" xr:uid="{00000000-0005-0000-0000-000091090000}"/>
    <cellStyle name="Comma 2 3 2 2 2 7 2 2" xfId="16988" xr:uid="{00000000-0005-0000-0000-000092090000}"/>
    <cellStyle name="Comma 2 3 2 2 2 7 2 2 2" xfId="36202" xr:uid="{AF7E486D-6355-4A00-981A-2C7C1A1811DA}"/>
    <cellStyle name="Comma 2 3 2 2 2 7 2 3" xfId="26595" xr:uid="{82D89478-7DA7-43BF-9E83-415BC45D4909}"/>
    <cellStyle name="Comma 2 3 2 2 2 7 3" xfId="12185" xr:uid="{00000000-0005-0000-0000-000093090000}"/>
    <cellStyle name="Comma 2 3 2 2 2 7 3 2" xfId="31399" xr:uid="{6CFC87DD-3EC0-40A2-8CDB-590DF0744F55}"/>
    <cellStyle name="Comma 2 3 2 2 2 7 4" xfId="21792" xr:uid="{713565EC-D352-475A-9DA8-B80C5DEC2C7F}"/>
    <cellStyle name="Comma 2 3 2 2 2 8" xfId="4980" xr:uid="{00000000-0005-0000-0000-000094090000}"/>
    <cellStyle name="Comma 2 3 2 2 2 8 2" xfId="14587" xr:uid="{00000000-0005-0000-0000-000095090000}"/>
    <cellStyle name="Comma 2 3 2 2 2 8 2 2" xfId="33801" xr:uid="{7C476088-1E20-425F-956A-48B611183F4A}"/>
    <cellStyle name="Comma 2 3 2 2 2 8 3" xfId="24194" xr:uid="{CF25B7CC-C66F-4325-92E1-DF3312B33707}"/>
    <cellStyle name="Comma 2 3 2 2 2 9" xfId="9783" xr:uid="{00000000-0005-0000-0000-000096090000}"/>
    <cellStyle name="Comma 2 3 2 2 2 9 2" xfId="28997" xr:uid="{1A767F19-8E89-471E-82B5-4BD21C2D112C}"/>
    <cellStyle name="Comma 2 3 2 2 3" xfId="272" xr:uid="{00000000-0005-0000-0000-000097090000}"/>
    <cellStyle name="Comma 2 3 2 2 3 2" xfId="1073" xr:uid="{00000000-0005-0000-0000-000098090000}"/>
    <cellStyle name="Comma 2 3 2 2 3 2 2" xfId="3478" xr:uid="{00000000-0005-0000-0000-000099090000}"/>
    <cellStyle name="Comma 2 3 2 2 3 2 2 2" xfId="8281" xr:uid="{00000000-0005-0000-0000-00009A090000}"/>
    <cellStyle name="Comma 2 3 2 2 3 2 2 2 2" xfId="17888" xr:uid="{00000000-0005-0000-0000-00009B090000}"/>
    <cellStyle name="Comma 2 3 2 2 3 2 2 2 2 2" xfId="37102" xr:uid="{B5E350B6-7A00-45D1-8E03-453B1C815D91}"/>
    <cellStyle name="Comma 2 3 2 2 3 2 2 2 3" xfId="27495" xr:uid="{F0C67D37-6AC1-4AB1-9C84-DDB8226C775E}"/>
    <cellStyle name="Comma 2 3 2 2 3 2 2 3" xfId="13085" xr:uid="{00000000-0005-0000-0000-00009C090000}"/>
    <cellStyle name="Comma 2 3 2 2 3 2 2 3 2" xfId="32299" xr:uid="{91FBB9CD-6FE0-4624-9264-1B8CB7CA7BD2}"/>
    <cellStyle name="Comma 2 3 2 2 3 2 2 4" xfId="22692" xr:uid="{E98C9A0A-28DF-43C3-9A90-B590447DCED3}"/>
    <cellStyle name="Comma 2 3 2 2 3 2 3" xfId="5880" xr:uid="{00000000-0005-0000-0000-00009D090000}"/>
    <cellStyle name="Comma 2 3 2 2 3 2 3 2" xfId="15487" xr:uid="{00000000-0005-0000-0000-00009E090000}"/>
    <cellStyle name="Comma 2 3 2 2 3 2 3 2 2" xfId="34701" xr:uid="{B39FB1F9-A46D-43DD-AE38-19EEB5024AAD}"/>
    <cellStyle name="Comma 2 3 2 2 3 2 3 3" xfId="25094" xr:uid="{FC874880-FE74-48E3-B2EE-94DCA57F825C}"/>
    <cellStyle name="Comma 2 3 2 2 3 2 4" xfId="10683" xr:uid="{00000000-0005-0000-0000-00009F090000}"/>
    <cellStyle name="Comma 2 3 2 2 3 2 4 2" xfId="29897" xr:uid="{755CEC0A-9C20-43D1-8E61-70385E7FC222}"/>
    <cellStyle name="Comma 2 3 2 2 3 2 5" xfId="20290" xr:uid="{A3EAF791-0E74-4279-8CA1-E430BE7370F6}"/>
    <cellStyle name="Comma 2 3 2 2 3 3" xfId="1873" xr:uid="{00000000-0005-0000-0000-0000A0090000}"/>
    <cellStyle name="Comma 2 3 2 2 3 3 2" xfId="4278" xr:uid="{00000000-0005-0000-0000-0000A1090000}"/>
    <cellStyle name="Comma 2 3 2 2 3 3 2 2" xfId="9081" xr:uid="{00000000-0005-0000-0000-0000A2090000}"/>
    <cellStyle name="Comma 2 3 2 2 3 3 2 2 2" xfId="18688" xr:uid="{00000000-0005-0000-0000-0000A3090000}"/>
    <cellStyle name="Comma 2 3 2 2 3 3 2 2 2 2" xfId="37902" xr:uid="{63E9C569-53B1-489B-AC70-F541053AE38B}"/>
    <cellStyle name="Comma 2 3 2 2 3 3 2 2 3" xfId="28295" xr:uid="{7F2328DD-A6A5-480D-9C08-03248A88E490}"/>
    <cellStyle name="Comma 2 3 2 2 3 3 2 3" xfId="13885" xr:uid="{00000000-0005-0000-0000-0000A4090000}"/>
    <cellStyle name="Comma 2 3 2 2 3 3 2 3 2" xfId="33099" xr:uid="{C1914D24-A77B-41E2-860D-1540D41A2BE3}"/>
    <cellStyle name="Comma 2 3 2 2 3 3 2 4" xfId="23492" xr:uid="{FCE613BA-6147-433E-A507-148D43155C8C}"/>
    <cellStyle name="Comma 2 3 2 2 3 3 3" xfId="6680" xr:uid="{00000000-0005-0000-0000-0000A5090000}"/>
    <cellStyle name="Comma 2 3 2 2 3 3 3 2" xfId="16287" xr:uid="{00000000-0005-0000-0000-0000A6090000}"/>
    <cellStyle name="Comma 2 3 2 2 3 3 3 2 2" xfId="35501" xr:uid="{A3F38C83-8D78-4966-AD6B-F44F205702A2}"/>
    <cellStyle name="Comma 2 3 2 2 3 3 3 3" xfId="25894" xr:uid="{704CE303-989F-4875-9D80-09559720493B}"/>
    <cellStyle name="Comma 2 3 2 2 3 3 4" xfId="11483" xr:uid="{00000000-0005-0000-0000-0000A7090000}"/>
    <cellStyle name="Comma 2 3 2 2 3 3 4 2" xfId="30697" xr:uid="{CC4D8904-DFCC-4787-9402-B3FEA7E2CA29}"/>
    <cellStyle name="Comma 2 3 2 2 3 3 5" xfId="21090" xr:uid="{E9A8F790-8829-4DE3-BC28-CB2FA2CD8B3B}"/>
    <cellStyle name="Comma 2 3 2 2 3 4" xfId="2678" xr:uid="{00000000-0005-0000-0000-0000A8090000}"/>
    <cellStyle name="Comma 2 3 2 2 3 4 2" xfId="7481" xr:uid="{00000000-0005-0000-0000-0000A9090000}"/>
    <cellStyle name="Comma 2 3 2 2 3 4 2 2" xfId="17088" xr:uid="{00000000-0005-0000-0000-0000AA090000}"/>
    <cellStyle name="Comma 2 3 2 2 3 4 2 2 2" xfId="36302" xr:uid="{8D93D02C-39C9-4EA4-85BF-1965545382A1}"/>
    <cellStyle name="Comma 2 3 2 2 3 4 2 3" xfId="26695" xr:uid="{BB3E6FEF-3A47-4779-BC74-63CE70AAB240}"/>
    <cellStyle name="Comma 2 3 2 2 3 4 3" xfId="12285" xr:uid="{00000000-0005-0000-0000-0000AB090000}"/>
    <cellStyle name="Comma 2 3 2 2 3 4 3 2" xfId="31499" xr:uid="{03B19F36-059A-4A16-A998-DAF73D9417E1}"/>
    <cellStyle name="Comma 2 3 2 2 3 4 4" xfId="21892" xr:uid="{E42D5B00-9FCD-4116-980C-FE3FB485BE2E}"/>
    <cellStyle name="Comma 2 3 2 2 3 5" xfId="5080" xr:uid="{00000000-0005-0000-0000-0000AC090000}"/>
    <cellStyle name="Comma 2 3 2 2 3 5 2" xfId="14687" xr:uid="{00000000-0005-0000-0000-0000AD090000}"/>
    <cellStyle name="Comma 2 3 2 2 3 5 2 2" xfId="33901" xr:uid="{6131BB87-BB6A-4F75-AA2E-050C1D99911D}"/>
    <cellStyle name="Comma 2 3 2 2 3 5 3" xfId="24294" xr:uid="{D4E2D7CA-58BA-4DE6-BED9-1901E6F2D3BA}"/>
    <cellStyle name="Comma 2 3 2 2 3 6" xfId="9883" xr:uid="{00000000-0005-0000-0000-0000AE090000}"/>
    <cellStyle name="Comma 2 3 2 2 3 6 2" xfId="29097" xr:uid="{68101720-F08A-4CBA-A2E0-42B1185A1A07}"/>
    <cellStyle name="Comma 2 3 2 2 3 7" xfId="19490" xr:uid="{7A79281A-58E3-4A74-89C0-CB2B4106C396}"/>
    <cellStyle name="Comma 2 3 2 2 4" xfId="472" xr:uid="{00000000-0005-0000-0000-0000AF090000}"/>
    <cellStyle name="Comma 2 3 2 2 4 2" xfId="1273" xr:uid="{00000000-0005-0000-0000-0000B0090000}"/>
    <cellStyle name="Comma 2 3 2 2 4 2 2" xfId="3678" xr:uid="{00000000-0005-0000-0000-0000B1090000}"/>
    <cellStyle name="Comma 2 3 2 2 4 2 2 2" xfId="8481" xr:uid="{00000000-0005-0000-0000-0000B2090000}"/>
    <cellStyle name="Comma 2 3 2 2 4 2 2 2 2" xfId="18088" xr:uid="{00000000-0005-0000-0000-0000B3090000}"/>
    <cellStyle name="Comma 2 3 2 2 4 2 2 2 2 2" xfId="37302" xr:uid="{C133FAC9-2F01-474F-9EA5-492643D0697B}"/>
    <cellStyle name="Comma 2 3 2 2 4 2 2 2 3" xfId="27695" xr:uid="{DC241732-74B8-4D67-BBBB-51E98BB44629}"/>
    <cellStyle name="Comma 2 3 2 2 4 2 2 3" xfId="13285" xr:uid="{00000000-0005-0000-0000-0000B4090000}"/>
    <cellStyle name="Comma 2 3 2 2 4 2 2 3 2" xfId="32499" xr:uid="{E830AE4A-112A-42E2-B878-EADC8BBBB0CB}"/>
    <cellStyle name="Comma 2 3 2 2 4 2 2 4" xfId="22892" xr:uid="{DD977BBD-039E-45D5-9D1A-E23E4EE291E1}"/>
    <cellStyle name="Comma 2 3 2 2 4 2 3" xfId="6080" xr:uid="{00000000-0005-0000-0000-0000B5090000}"/>
    <cellStyle name="Comma 2 3 2 2 4 2 3 2" xfId="15687" xr:uid="{00000000-0005-0000-0000-0000B6090000}"/>
    <cellStyle name="Comma 2 3 2 2 4 2 3 2 2" xfId="34901" xr:uid="{3EDEDD7F-9DFD-4298-89F2-79D7965A6F6E}"/>
    <cellStyle name="Comma 2 3 2 2 4 2 3 3" xfId="25294" xr:uid="{4693D2DD-FEF7-4BB5-9387-56CFCC9E65D2}"/>
    <cellStyle name="Comma 2 3 2 2 4 2 4" xfId="10883" xr:uid="{00000000-0005-0000-0000-0000B7090000}"/>
    <cellStyle name="Comma 2 3 2 2 4 2 4 2" xfId="30097" xr:uid="{0BCBDAE4-05CD-4734-B542-78884D07B92E}"/>
    <cellStyle name="Comma 2 3 2 2 4 2 5" xfId="20490" xr:uid="{2F0712A0-DB85-4C09-A6A2-7731B940028C}"/>
    <cellStyle name="Comma 2 3 2 2 4 3" xfId="2073" xr:uid="{00000000-0005-0000-0000-0000B8090000}"/>
    <cellStyle name="Comma 2 3 2 2 4 3 2" xfId="4478" xr:uid="{00000000-0005-0000-0000-0000B9090000}"/>
    <cellStyle name="Comma 2 3 2 2 4 3 2 2" xfId="9281" xr:uid="{00000000-0005-0000-0000-0000BA090000}"/>
    <cellStyle name="Comma 2 3 2 2 4 3 2 2 2" xfId="18888" xr:uid="{00000000-0005-0000-0000-0000BB090000}"/>
    <cellStyle name="Comma 2 3 2 2 4 3 2 2 2 2" xfId="38102" xr:uid="{3F30C4D4-E3C1-49CF-B6B5-D3F0F9320689}"/>
    <cellStyle name="Comma 2 3 2 2 4 3 2 2 3" xfId="28495" xr:uid="{A12056C5-AB91-408C-806B-9AD0E56657D1}"/>
    <cellStyle name="Comma 2 3 2 2 4 3 2 3" xfId="14085" xr:uid="{00000000-0005-0000-0000-0000BC090000}"/>
    <cellStyle name="Comma 2 3 2 2 4 3 2 3 2" xfId="33299" xr:uid="{382E2840-9F82-4110-AC28-438CAEA7CE10}"/>
    <cellStyle name="Comma 2 3 2 2 4 3 2 4" xfId="23692" xr:uid="{07988D64-2B61-4CD3-BB82-2D5723FD878A}"/>
    <cellStyle name="Comma 2 3 2 2 4 3 3" xfId="6880" xr:uid="{00000000-0005-0000-0000-0000BD090000}"/>
    <cellStyle name="Comma 2 3 2 2 4 3 3 2" xfId="16487" xr:uid="{00000000-0005-0000-0000-0000BE090000}"/>
    <cellStyle name="Comma 2 3 2 2 4 3 3 2 2" xfId="35701" xr:uid="{18BBAC18-EC66-4643-9F02-8C35ADB7F9EA}"/>
    <cellStyle name="Comma 2 3 2 2 4 3 3 3" xfId="26094" xr:uid="{A3B11A47-79CA-4D4D-AE8D-6D205C0625A8}"/>
    <cellStyle name="Comma 2 3 2 2 4 3 4" xfId="11683" xr:uid="{00000000-0005-0000-0000-0000BF090000}"/>
    <cellStyle name="Comma 2 3 2 2 4 3 4 2" xfId="30897" xr:uid="{6F0C042F-B420-42B5-B8C2-953AE81322D3}"/>
    <cellStyle name="Comma 2 3 2 2 4 3 5" xfId="21290" xr:uid="{459446E9-9815-4A0F-9CA2-FE75804BAEAA}"/>
    <cellStyle name="Comma 2 3 2 2 4 4" xfId="2878" xr:uid="{00000000-0005-0000-0000-0000C0090000}"/>
    <cellStyle name="Comma 2 3 2 2 4 4 2" xfId="7681" xr:uid="{00000000-0005-0000-0000-0000C1090000}"/>
    <cellStyle name="Comma 2 3 2 2 4 4 2 2" xfId="17288" xr:uid="{00000000-0005-0000-0000-0000C2090000}"/>
    <cellStyle name="Comma 2 3 2 2 4 4 2 2 2" xfId="36502" xr:uid="{BB1907F5-F4D6-457B-8E78-D58361BAE833}"/>
    <cellStyle name="Comma 2 3 2 2 4 4 2 3" xfId="26895" xr:uid="{F308FE35-F37A-4F67-A3A5-A53B3463FAAC}"/>
    <cellStyle name="Comma 2 3 2 2 4 4 3" xfId="12485" xr:uid="{00000000-0005-0000-0000-0000C3090000}"/>
    <cellStyle name="Comma 2 3 2 2 4 4 3 2" xfId="31699" xr:uid="{BDEF279F-ED3D-4823-B49F-E6D35A8392CE}"/>
    <cellStyle name="Comma 2 3 2 2 4 4 4" xfId="22092" xr:uid="{86224BD8-5C1A-4529-B45A-1755CC8E5EAC}"/>
    <cellStyle name="Comma 2 3 2 2 4 5" xfId="5280" xr:uid="{00000000-0005-0000-0000-0000C4090000}"/>
    <cellStyle name="Comma 2 3 2 2 4 5 2" xfId="14887" xr:uid="{00000000-0005-0000-0000-0000C5090000}"/>
    <cellStyle name="Comma 2 3 2 2 4 5 2 2" xfId="34101" xr:uid="{BF729061-B804-41CA-9F05-72A2029A055D}"/>
    <cellStyle name="Comma 2 3 2 2 4 5 3" xfId="24494" xr:uid="{D4C9A0AC-409C-4DCB-83C9-04E571A4CD5D}"/>
    <cellStyle name="Comma 2 3 2 2 4 6" xfId="10083" xr:uid="{00000000-0005-0000-0000-0000C6090000}"/>
    <cellStyle name="Comma 2 3 2 2 4 6 2" xfId="29297" xr:uid="{9CCECA90-1D3C-4C6E-B8B9-AE759511BE77}"/>
    <cellStyle name="Comma 2 3 2 2 4 7" xfId="19690" xr:uid="{8BFD5615-F62F-4BA5-9F06-68DBAFB5E29C}"/>
    <cellStyle name="Comma 2 3 2 2 5" xfId="672" xr:uid="{00000000-0005-0000-0000-0000C7090000}"/>
    <cellStyle name="Comma 2 3 2 2 5 2" xfId="1473" xr:uid="{00000000-0005-0000-0000-0000C8090000}"/>
    <cellStyle name="Comma 2 3 2 2 5 2 2" xfId="3878" xr:uid="{00000000-0005-0000-0000-0000C9090000}"/>
    <cellStyle name="Comma 2 3 2 2 5 2 2 2" xfId="8681" xr:uid="{00000000-0005-0000-0000-0000CA090000}"/>
    <cellStyle name="Comma 2 3 2 2 5 2 2 2 2" xfId="18288" xr:uid="{00000000-0005-0000-0000-0000CB090000}"/>
    <cellStyle name="Comma 2 3 2 2 5 2 2 2 2 2" xfId="37502" xr:uid="{40C4AD1F-65EB-46D5-9AAB-D2D166A0FE03}"/>
    <cellStyle name="Comma 2 3 2 2 5 2 2 2 3" xfId="27895" xr:uid="{A093C6C4-D7C8-4DCF-B657-DC9E0860B04C}"/>
    <cellStyle name="Comma 2 3 2 2 5 2 2 3" xfId="13485" xr:uid="{00000000-0005-0000-0000-0000CC090000}"/>
    <cellStyle name="Comma 2 3 2 2 5 2 2 3 2" xfId="32699" xr:uid="{7495C3E9-D9DA-4856-8961-BBEB77F4896D}"/>
    <cellStyle name="Comma 2 3 2 2 5 2 2 4" xfId="23092" xr:uid="{679B6635-7805-40A8-A8EF-31A947E13BD4}"/>
    <cellStyle name="Comma 2 3 2 2 5 2 3" xfId="6280" xr:uid="{00000000-0005-0000-0000-0000CD090000}"/>
    <cellStyle name="Comma 2 3 2 2 5 2 3 2" xfId="15887" xr:uid="{00000000-0005-0000-0000-0000CE090000}"/>
    <cellStyle name="Comma 2 3 2 2 5 2 3 2 2" xfId="35101" xr:uid="{86B49EC6-BFF9-4815-A458-8600F7D3F3BF}"/>
    <cellStyle name="Comma 2 3 2 2 5 2 3 3" xfId="25494" xr:uid="{59CAAB26-1D7E-42BB-8095-30C12A6AFC68}"/>
    <cellStyle name="Comma 2 3 2 2 5 2 4" xfId="11083" xr:uid="{00000000-0005-0000-0000-0000CF090000}"/>
    <cellStyle name="Comma 2 3 2 2 5 2 4 2" xfId="30297" xr:uid="{C849396C-434D-452A-8435-0D96D866DCC3}"/>
    <cellStyle name="Comma 2 3 2 2 5 2 5" xfId="20690" xr:uid="{D00E32ED-BA27-4911-B44E-4B91C0FD42BF}"/>
    <cellStyle name="Comma 2 3 2 2 5 3" xfId="2273" xr:uid="{00000000-0005-0000-0000-0000D0090000}"/>
    <cellStyle name="Comma 2 3 2 2 5 3 2" xfId="4678" xr:uid="{00000000-0005-0000-0000-0000D1090000}"/>
    <cellStyle name="Comma 2 3 2 2 5 3 2 2" xfId="9481" xr:uid="{00000000-0005-0000-0000-0000D2090000}"/>
    <cellStyle name="Comma 2 3 2 2 5 3 2 2 2" xfId="19088" xr:uid="{00000000-0005-0000-0000-0000D3090000}"/>
    <cellStyle name="Comma 2 3 2 2 5 3 2 2 2 2" xfId="38302" xr:uid="{73ED94CA-2B61-49E5-92D7-8745DBCD4FF4}"/>
    <cellStyle name="Comma 2 3 2 2 5 3 2 2 3" xfId="28695" xr:uid="{F65546BF-8544-4A1A-940A-C872C83CF097}"/>
    <cellStyle name="Comma 2 3 2 2 5 3 2 3" xfId="14285" xr:uid="{00000000-0005-0000-0000-0000D4090000}"/>
    <cellStyle name="Comma 2 3 2 2 5 3 2 3 2" xfId="33499" xr:uid="{518BD683-E72F-4EB0-93FA-9567F3C89A1A}"/>
    <cellStyle name="Comma 2 3 2 2 5 3 2 4" xfId="23892" xr:uid="{F05D297E-8E87-4059-B14B-1AC99395A218}"/>
    <cellStyle name="Comma 2 3 2 2 5 3 3" xfId="7080" xr:uid="{00000000-0005-0000-0000-0000D5090000}"/>
    <cellStyle name="Comma 2 3 2 2 5 3 3 2" xfId="16687" xr:uid="{00000000-0005-0000-0000-0000D6090000}"/>
    <cellStyle name="Comma 2 3 2 2 5 3 3 2 2" xfId="35901" xr:uid="{1F6E5FAE-FD50-461B-80DC-B2363853DA80}"/>
    <cellStyle name="Comma 2 3 2 2 5 3 3 3" xfId="26294" xr:uid="{7DCB1DD5-FB9B-4B39-80F7-EAC274218F48}"/>
    <cellStyle name="Comma 2 3 2 2 5 3 4" xfId="11883" xr:uid="{00000000-0005-0000-0000-0000D7090000}"/>
    <cellStyle name="Comma 2 3 2 2 5 3 4 2" xfId="31097" xr:uid="{3B0546D7-06E2-4AEE-ABCD-C6B9DE5C34B1}"/>
    <cellStyle name="Comma 2 3 2 2 5 3 5" xfId="21490" xr:uid="{B8F2F82D-3D42-4A71-A492-6D282AAF6B15}"/>
    <cellStyle name="Comma 2 3 2 2 5 4" xfId="3078" xr:uid="{00000000-0005-0000-0000-0000D8090000}"/>
    <cellStyle name="Comma 2 3 2 2 5 4 2" xfId="7881" xr:uid="{00000000-0005-0000-0000-0000D9090000}"/>
    <cellStyle name="Comma 2 3 2 2 5 4 2 2" xfId="17488" xr:uid="{00000000-0005-0000-0000-0000DA090000}"/>
    <cellStyle name="Comma 2 3 2 2 5 4 2 2 2" xfId="36702" xr:uid="{321BBA47-CE50-4A0B-9F25-88644EEBF250}"/>
    <cellStyle name="Comma 2 3 2 2 5 4 2 3" xfId="27095" xr:uid="{DA0A4CBC-21C1-4EF8-B440-A0FE1310C3D5}"/>
    <cellStyle name="Comma 2 3 2 2 5 4 3" xfId="12685" xr:uid="{00000000-0005-0000-0000-0000DB090000}"/>
    <cellStyle name="Comma 2 3 2 2 5 4 3 2" xfId="31899" xr:uid="{49F8E48C-6B1F-4A5F-A1EB-A61F22934363}"/>
    <cellStyle name="Comma 2 3 2 2 5 4 4" xfId="22292" xr:uid="{2EFE3BF6-EC51-4F0B-AA64-99E66D74B3DF}"/>
    <cellStyle name="Comma 2 3 2 2 5 5" xfId="5480" xr:uid="{00000000-0005-0000-0000-0000DC090000}"/>
    <cellStyle name="Comma 2 3 2 2 5 5 2" xfId="15087" xr:uid="{00000000-0005-0000-0000-0000DD090000}"/>
    <cellStyle name="Comma 2 3 2 2 5 5 2 2" xfId="34301" xr:uid="{08437939-EC60-4529-A84C-4FAD9B7B47DF}"/>
    <cellStyle name="Comma 2 3 2 2 5 5 3" xfId="24694" xr:uid="{EA626F8D-964E-4BB6-B3AA-80651771392C}"/>
    <cellStyle name="Comma 2 3 2 2 5 6" xfId="10283" xr:uid="{00000000-0005-0000-0000-0000DE090000}"/>
    <cellStyle name="Comma 2 3 2 2 5 6 2" xfId="29497" xr:uid="{3A42F43C-4454-417F-B27A-B7AE7DD44652}"/>
    <cellStyle name="Comma 2 3 2 2 5 7" xfId="19890" xr:uid="{16EA7869-25DE-405B-949F-845631C1A0F3}"/>
    <cellStyle name="Comma 2 3 2 2 6" xfId="873" xr:uid="{00000000-0005-0000-0000-0000DF090000}"/>
    <cellStyle name="Comma 2 3 2 2 6 2" xfId="3278" xr:uid="{00000000-0005-0000-0000-0000E0090000}"/>
    <cellStyle name="Comma 2 3 2 2 6 2 2" xfId="8081" xr:uid="{00000000-0005-0000-0000-0000E1090000}"/>
    <cellStyle name="Comma 2 3 2 2 6 2 2 2" xfId="17688" xr:uid="{00000000-0005-0000-0000-0000E2090000}"/>
    <cellStyle name="Comma 2 3 2 2 6 2 2 2 2" xfId="36902" xr:uid="{BE5E4F17-4BA3-4566-8B6E-75800BD240F8}"/>
    <cellStyle name="Comma 2 3 2 2 6 2 2 3" xfId="27295" xr:uid="{C1E95775-3C01-42EA-819A-EA7679D38179}"/>
    <cellStyle name="Comma 2 3 2 2 6 2 3" xfId="12885" xr:uid="{00000000-0005-0000-0000-0000E3090000}"/>
    <cellStyle name="Comma 2 3 2 2 6 2 3 2" xfId="32099" xr:uid="{212ED418-85B5-45EE-BE4B-28ED89BC3CE6}"/>
    <cellStyle name="Comma 2 3 2 2 6 2 4" xfId="22492" xr:uid="{CD0DA0B5-69E3-4DE4-B05D-B2CDD9DDAE02}"/>
    <cellStyle name="Comma 2 3 2 2 6 3" xfId="5680" xr:uid="{00000000-0005-0000-0000-0000E4090000}"/>
    <cellStyle name="Comma 2 3 2 2 6 3 2" xfId="15287" xr:uid="{00000000-0005-0000-0000-0000E5090000}"/>
    <cellStyle name="Comma 2 3 2 2 6 3 2 2" xfId="34501" xr:uid="{631E698D-928A-4660-BE5B-6BA19786A2E4}"/>
    <cellStyle name="Comma 2 3 2 2 6 3 3" xfId="24894" xr:uid="{AC5F6109-D6D9-4752-A267-D10D566E71FF}"/>
    <cellStyle name="Comma 2 3 2 2 6 4" xfId="10483" xr:uid="{00000000-0005-0000-0000-0000E6090000}"/>
    <cellStyle name="Comma 2 3 2 2 6 4 2" xfId="29697" xr:uid="{B86AC3B0-E61D-49EC-AF46-6EE0F2278510}"/>
    <cellStyle name="Comma 2 3 2 2 6 5" xfId="20090" xr:uid="{98ABA033-B034-4FBE-81C3-110CC22843DD}"/>
    <cellStyle name="Comma 2 3 2 2 7" xfId="1673" xr:uid="{00000000-0005-0000-0000-0000E7090000}"/>
    <cellStyle name="Comma 2 3 2 2 7 2" xfId="4078" xr:uid="{00000000-0005-0000-0000-0000E8090000}"/>
    <cellStyle name="Comma 2 3 2 2 7 2 2" xfId="8881" xr:uid="{00000000-0005-0000-0000-0000E9090000}"/>
    <cellStyle name="Comma 2 3 2 2 7 2 2 2" xfId="18488" xr:uid="{00000000-0005-0000-0000-0000EA090000}"/>
    <cellStyle name="Comma 2 3 2 2 7 2 2 2 2" xfId="37702" xr:uid="{86E0CDA4-53B2-4735-94C7-042B1AFC2FFB}"/>
    <cellStyle name="Comma 2 3 2 2 7 2 2 3" xfId="28095" xr:uid="{3B694A37-DCA8-4545-9ECA-B55E09C4E6DD}"/>
    <cellStyle name="Comma 2 3 2 2 7 2 3" xfId="13685" xr:uid="{00000000-0005-0000-0000-0000EB090000}"/>
    <cellStyle name="Comma 2 3 2 2 7 2 3 2" xfId="32899" xr:uid="{A2E47B07-9C7E-4814-AEF3-87F576422B27}"/>
    <cellStyle name="Comma 2 3 2 2 7 2 4" xfId="23292" xr:uid="{29929C18-A7AA-453F-955C-AC1E426AC8E3}"/>
    <cellStyle name="Comma 2 3 2 2 7 3" xfId="6480" xr:uid="{00000000-0005-0000-0000-0000EC090000}"/>
    <cellStyle name="Comma 2 3 2 2 7 3 2" xfId="16087" xr:uid="{00000000-0005-0000-0000-0000ED090000}"/>
    <cellStyle name="Comma 2 3 2 2 7 3 2 2" xfId="35301" xr:uid="{8042A0CD-DA80-451E-9828-51E6FA17D7DD}"/>
    <cellStyle name="Comma 2 3 2 2 7 3 3" xfId="25694" xr:uid="{F56465A4-3FD7-46D0-AF5A-CD97D5B2ADBC}"/>
    <cellStyle name="Comma 2 3 2 2 7 4" xfId="11283" xr:uid="{00000000-0005-0000-0000-0000EE090000}"/>
    <cellStyle name="Comma 2 3 2 2 7 4 2" xfId="30497" xr:uid="{AAF1E01E-982E-48B9-ADBB-93590AE49EDC}"/>
    <cellStyle name="Comma 2 3 2 2 7 5" xfId="20890" xr:uid="{BB274BE3-2E5E-4649-9AC0-EC0B61ECA354}"/>
    <cellStyle name="Comma 2 3 2 2 8" xfId="2478" xr:uid="{00000000-0005-0000-0000-0000EF090000}"/>
    <cellStyle name="Comma 2 3 2 2 8 2" xfId="7281" xr:uid="{00000000-0005-0000-0000-0000F0090000}"/>
    <cellStyle name="Comma 2 3 2 2 8 2 2" xfId="16888" xr:uid="{00000000-0005-0000-0000-0000F1090000}"/>
    <cellStyle name="Comma 2 3 2 2 8 2 2 2" xfId="36102" xr:uid="{BA85D233-92A0-4ABD-BF06-2C7E6EB06072}"/>
    <cellStyle name="Comma 2 3 2 2 8 2 3" xfId="26495" xr:uid="{F95F9C75-5260-4390-9DBB-65DF4F23035C}"/>
    <cellStyle name="Comma 2 3 2 2 8 3" xfId="12085" xr:uid="{00000000-0005-0000-0000-0000F2090000}"/>
    <cellStyle name="Comma 2 3 2 2 8 3 2" xfId="31299" xr:uid="{373C3174-1F15-402B-9B3B-AE51B7A98F8C}"/>
    <cellStyle name="Comma 2 3 2 2 8 4" xfId="21692" xr:uid="{DFB22A4D-687E-4FEE-A53E-765CC59DA8DE}"/>
    <cellStyle name="Comma 2 3 2 2 9" xfId="4880" xr:uid="{00000000-0005-0000-0000-0000F3090000}"/>
    <cellStyle name="Comma 2 3 2 2 9 2" xfId="14487" xr:uid="{00000000-0005-0000-0000-0000F4090000}"/>
    <cellStyle name="Comma 2 3 2 2 9 2 2" xfId="33701" xr:uid="{A5AAB0F7-B95E-4B7C-9CC8-A84E56702A74}"/>
    <cellStyle name="Comma 2 3 2 2 9 3" xfId="24094" xr:uid="{9BF7AD7D-FFB3-4183-B5CA-1B271C4998F9}"/>
    <cellStyle name="Comma 2 3 2 3" xfId="122" xr:uid="{00000000-0005-0000-0000-0000F5090000}"/>
    <cellStyle name="Comma 2 3 2 3 10" xfId="19340" xr:uid="{AD1704F4-38CB-45E1-A228-E56878936B68}"/>
    <cellStyle name="Comma 2 3 2 3 2" xfId="322" xr:uid="{00000000-0005-0000-0000-0000F6090000}"/>
    <cellStyle name="Comma 2 3 2 3 2 2" xfId="1123" xr:uid="{00000000-0005-0000-0000-0000F7090000}"/>
    <cellStyle name="Comma 2 3 2 3 2 2 2" xfId="3528" xr:uid="{00000000-0005-0000-0000-0000F8090000}"/>
    <cellStyle name="Comma 2 3 2 3 2 2 2 2" xfId="8331" xr:uid="{00000000-0005-0000-0000-0000F9090000}"/>
    <cellStyle name="Comma 2 3 2 3 2 2 2 2 2" xfId="17938" xr:uid="{00000000-0005-0000-0000-0000FA090000}"/>
    <cellStyle name="Comma 2 3 2 3 2 2 2 2 2 2" xfId="37152" xr:uid="{110BC94F-CE6F-4870-9370-A35D480B7FCF}"/>
    <cellStyle name="Comma 2 3 2 3 2 2 2 2 3" xfId="27545" xr:uid="{D4007B0A-689D-432D-BB27-51F6418379C8}"/>
    <cellStyle name="Comma 2 3 2 3 2 2 2 3" xfId="13135" xr:uid="{00000000-0005-0000-0000-0000FB090000}"/>
    <cellStyle name="Comma 2 3 2 3 2 2 2 3 2" xfId="32349" xr:uid="{0198E875-F101-491E-869F-01D524D01D0A}"/>
    <cellStyle name="Comma 2 3 2 3 2 2 2 4" xfId="22742" xr:uid="{90451C70-57E7-4004-A2BC-0561388CE24A}"/>
    <cellStyle name="Comma 2 3 2 3 2 2 3" xfId="5930" xr:uid="{00000000-0005-0000-0000-0000FC090000}"/>
    <cellStyle name="Comma 2 3 2 3 2 2 3 2" xfId="15537" xr:uid="{00000000-0005-0000-0000-0000FD090000}"/>
    <cellStyle name="Comma 2 3 2 3 2 2 3 2 2" xfId="34751" xr:uid="{835734CB-C231-45CA-8ED7-1C912147E4E6}"/>
    <cellStyle name="Comma 2 3 2 3 2 2 3 3" xfId="25144" xr:uid="{83DAC256-71BA-4396-A036-B00EEDAC2589}"/>
    <cellStyle name="Comma 2 3 2 3 2 2 4" xfId="10733" xr:uid="{00000000-0005-0000-0000-0000FE090000}"/>
    <cellStyle name="Comma 2 3 2 3 2 2 4 2" xfId="29947" xr:uid="{9BEF7E2B-2C19-4562-84A1-0DD46931DBA0}"/>
    <cellStyle name="Comma 2 3 2 3 2 2 5" xfId="20340" xr:uid="{4710F6B0-9B4D-46C8-AA8D-232E92C1DAE2}"/>
    <cellStyle name="Comma 2 3 2 3 2 3" xfId="1923" xr:uid="{00000000-0005-0000-0000-0000FF090000}"/>
    <cellStyle name="Comma 2 3 2 3 2 3 2" xfId="4328" xr:uid="{00000000-0005-0000-0000-0000000A0000}"/>
    <cellStyle name="Comma 2 3 2 3 2 3 2 2" xfId="9131" xr:uid="{00000000-0005-0000-0000-0000010A0000}"/>
    <cellStyle name="Comma 2 3 2 3 2 3 2 2 2" xfId="18738" xr:uid="{00000000-0005-0000-0000-0000020A0000}"/>
    <cellStyle name="Comma 2 3 2 3 2 3 2 2 2 2" xfId="37952" xr:uid="{483D892E-49BB-40DE-8C1C-00D75A4A1405}"/>
    <cellStyle name="Comma 2 3 2 3 2 3 2 2 3" xfId="28345" xr:uid="{AE650908-38AB-4766-84DD-C377FB34C1E3}"/>
    <cellStyle name="Comma 2 3 2 3 2 3 2 3" xfId="13935" xr:uid="{00000000-0005-0000-0000-0000030A0000}"/>
    <cellStyle name="Comma 2 3 2 3 2 3 2 3 2" xfId="33149" xr:uid="{5FC9C57F-73BF-46CD-9009-37AD98CD409A}"/>
    <cellStyle name="Comma 2 3 2 3 2 3 2 4" xfId="23542" xr:uid="{CD6E600B-8630-47B0-8AAD-BABFAD6E3300}"/>
    <cellStyle name="Comma 2 3 2 3 2 3 3" xfId="6730" xr:uid="{00000000-0005-0000-0000-0000040A0000}"/>
    <cellStyle name="Comma 2 3 2 3 2 3 3 2" xfId="16337" xr:uid="{00000000-0005-0000-0000-0000050A0000}"/>
    <cellStyle name="Comma 2 3 2 3 2 3 3 2 2" xfId="35551" xr:uid="{E6D764C1-AA32-4E77-A73A-C8903345DE29}"/>
    <cellStyle name="Comma 2 3 2 3 2 3 3 3" xfId="25944" xr:uid="{CEA0173E-5D56-45C4-BEBE-79A8592DEE82}"/>
    <cellStyle name="Comma 2 3 2 3 2 3 4" xfId="11533" xr:uid="{00000000-0005-0000-0000-0000060A0000}"/>
    <cellStyle name="Comma 2 3 2 3 2 3 4 2" xfId="30747" xr:uid="{773BE9F5-5FFA-4178-B468-7BACDD5A8D79}"/>
    <cellStyle name="Comma 2 3 2 3 2 3 5" xfId="21140" xr:uid="{FB3CCE2C-DEDD-4D20-A82C-34E2C516BD07}"/>
    <cellStyle name="Comma 2 3 2 3 2 4" xfId="2728" xr:uid="{00000000-0005-0000-0000-0000070A0000}"/>
    <cellStyle name="Comma 2 3 2 3 2 4 2" xfId="7531" xr:uid="{00000000-0005-0000-0000-0000080A0000}"/>
    <cellStyle name="Comma 2 3 2 3 2 4 2 2" xfId="17138" xr:uid="{00000000-0005-0000-0000-0000090A0000}"/>
    <cellStyle name="Comma 2 3 2 3 2 4 2 2 2" xfId="36352" xr:uid="{FDE6C6FF-D9A0-4090-95C7-9C6B41E45199}"/>
    <cellStyle name="Comma 2 3 2 3 2 4 2 3" xfId="26745" xr:uid="{968D8520-3459-4A33-BB02-9B0C942B6828}"/>
    <cellStyle name="Comma 2 3 2 3 2 4 3" xfId="12335" xr:uid="{00000000-0005-0000-0000-00000A0A0000}"/>
    <cellStyle name="Comma 2 3 2 3 2 4 3 2" xfId="31549" xr:uid="{CE124A86-67E8-4229-87D3-F00FA4695FF6}"/>
    <cellStyle name="Comma 2 3 2 3 2 4 4" xfId="21942" xr:uid="{6CFABE5F-EB5F-4EF0-9D55-9DB22E39C30F}"/>
    <cellStyle name="Comma 2 3 2 3 2 5" xfId="5130" xr:uid="{00000000-0005-0000-0000-00000B0A0000}"/>
    <cellStyle name="Comma 2 3 2 3 2 5 2" xfId="14737" xr:uid="{00000000-0005-0000-0000-00000C0A0000}"/>
    <cellStyle name="Comma 2 3 2 3 2 5 2 2" xfId="33951" xr:uid="{0AA22FD3-7736-4CAB-8EDD-F0C5E1D8304D}"/>
    <cellStyle name="Comma 2 3 2 3 2 5 3" xfId="24344" xr:uid="{76C5EC42-C4DA-42F6-B0F6-95361306990C}"/>
    <cellStyle name="Comma 2 3 2 3 2 6" xfId="9933" xr:uid="{00000000-0005-0000-0000-00000D0A0000}"/>
    <cellStyle name="Comma 2 3 2 3 2 6 2" xfId="29147" xr:uid="{CF4A7A35-7C71-4008-BA46-E740817F71FA}"/>
    <cellStyle name="Comma 2 3 2 3 2 7" xfId="19540" xr:uid="{AD6CFB95-AF72-4415-9851-2041A98E7301}"/>
    <cellStyle name="Comma 2 3 2 3 3" xfId="522" xr:uid="{00000000-0005-0000-0000-00000E0A0000}"/>
    <cellStyle name="Comma 2 3 2 3 3 2" xfId="1323" xr:uid="{00000000-0005-0000-0000-00000F0A0000}"/>
    <cellStyle name="Comma 2 3 2 3 3 2 2" xfId="3728" xr:uid="{00000000-0005-0000-0000-0000100A0000}"/>
    <cellStyle name="Comma 2 3 2 3 3 2 2 2" xfId="8531" xr:uid="{00000000-0005-0000-0000-0000110A0000}"/>
    <cellStyle name="Comma 2 3 2 3 3 2 2 2 2" xfId="18138" xr:uid="{00000000-0005-0000-0000-0000120A0000}"/>
    <cellStyle name="Comma 2 3 2 3 3 2 2 2 2 2" xfId="37352" xr:uid="{89290A4B-DD3C-47BB-AA27-74373A8782FF}"/>
    <cellStyle name="Comma 2 3 2 3 3 2 2 2 3" xfId="27745" xr:uid="{C55C24B6-B6C7-45DB-96E6-85A57E8DCBE7}"/>
    <cellStyle name="Comma 2 3 2 3 3 2 2 3" xfId="13335" xr:uid="{00000000-0005-0000-0000-0000130A0000}"/>
    <cellStyle name="Comma 2 3 2 3 3 2 2 3 2" xfId="32549" xr:uid="{39C2D64E-1CBD-4252-9837-E758B1F32C48}"/>
    <cellStyle name="Comma 2 3 2 3 3 2 2 4" xfId="22942" xr:uid="{45F67DCC-5893-415D-A2FE-12ACD5AF6528}"/>
    <cellStyle name="Comma 2 3 2 3 3 2 3" xfId="6130" xr:uid="{00000000-0005-0000-0000-0000140A0000}"/>
    <cellStyle name="Comma 2 3 2 3 3 2 3 2" xfId="15737" xr:uid="{00000000-0005-0000-0000-0000150A0000}"/>
    <cellStyle name="Comma 2 3 2 3 3 2 3 2 2" xfId="34951" xr:uid="{1D32C2E6-B095-4D42-88A2-560A6168DA66}"/>
    <cellStyle name="Comma 2 3 2 3 3 2 3 3" xfId="25344" xr:uid="{F66B6B80-3CB1-4C11-919E-2C9A9D0D09B1}"/>
    <cellStyle name="Comma 2 3 2 3 3 2 4" xfId="10933" xr:uid="{00000000-0005-0000-0000-0000160A0000}"/>
    <cellStyle name="Comma 2 3 2 3 3 2 4 2" xfId="30147" xr:uid="{44110D1C-AC6B-440A-BEEE-EF1DA0AD45B0}"/>
    <cellStyle name="Comma 2 3 2 3 3 2 5" xfId="20540" xr:uid="{AC2FED39-5EEE-4BCC-9575-C19C91D60F1C}"/>
    <cellStyle name="Comma 2 3 2 3 3 3" xfId="2123" xr:uid="{00000000-0005-0000-0000-0000170A0000}"/>
    <cellStyle name="Comma 2 3 2 3 3 3 2" xfId="4528" xr:uid="{00000000-0005-0000-0000-0000180A0000}"/>
    <cellStyle name="Comma 2 3 2 3 3 3 2 2" xfId="9331" xr:uid="{00000000-0005-0000-0000-0000190A0000}"/>
    <cellStyle name="Comma 2 3 2 3 3 3 2 2 2" xfId="18938" xr:uid="{00000000-0005-0000-0000-00001A0A0000}"/>
    <cellStyle name="Comma 2 3 2 3 3 3 2 2 2 2" xfId="38152" xr:uid="{4A043D91-84C8-4FA0-B8F9-EAFFC728431D}"/>
    <cellStyle name="Comma 2 3 2 3 3 3 2 2 3" xfId="28545" xr:uid="{81D2378F-679A-47D2-B2BB-DF320760BADC}"/>
    <cellStyle name="Comma 2 3 2 3 3 3 2 3" xfId="14135" xr:uid="{00000000-0005-0000-0000-00001B0A0000}"/>
    <cellStyle name="Comma 2 3 2 3 3 3 2 3 2" xfId="33349" xr:uid="{99F7C8FA-03A1-43C3-8780-778F93616DAC}"/>
    <cellStyle name="Comma 2 3 2 3 3 3 2 4" xfId="23742" xr:uid="{1587E2A7-5769-4518-9E03-C6B34869779D}"/>
    <cellStyle name="Comma 2 3 2 3 3 3 3" xfId="6930" xr:uid="{00000000-0005-0000-0000-00001C0A0000}"/>
    <cellStyle name="Comma 2 3 2 3 3 3 3 2" xfId="16537" xr:uid="{00000000-0005-0000-0000-00001D0A0000}"/>
    <cellStyle name="Comma 2 3 2 3 3 3 3 2 2" xfId="35751" xr:uid="{A2773F0F-D1BD-4ED9-A169-FD724563C577}"/>
    <cellStyle name="Comma 2 3 2 3 3 3 3 3" xfId="26144" xr:uid="{E7CF4480-DAD7-4D18-B3F7-F02C1FF6D0EA}"/>
    <cellStyle name="Comma 2 3 2 3 3 3 4" xfId="11733" xr:uid="{00000000-0005-0000-0000-00001E0A0000}"/>
    <cellStyle name="Comma 2 3 2 3 3 3 4 2" xfId="30947" xr:uid="{998DB3E7-4794-4FF1-AA88-91B8491690AA}"/>
    <cellStyle name="Comma 2 3 2 3 3 3 5" xfId="21340" xr:uid="{C8F8E11F-89D5-4CB7-8941-380BC8AEFEDE}"/>
    <cellStyle name="Comma 2 3 2 3 3 4" xfId="2928" xr:uid="{00000000-0005-0000-0000-00001F0A0000}"/>
    <cellStyle name="Comma 2 3 2 3 3 4 2" xfId="7731" xr:uid="{00000000-0005-0000-0000-0000200A0000}"/>
    <cellStyle name="Comma 2 3 2 3 3 4 2 2" xfId="17338" xr:uid="{00000000-0005-0000-0000-0000210A0000}"/>
    <cellStyle name="Comma 2 3 2 3 3 4 2 2 2" xfId="36552" xr:uid="{C88609EA-1327-45E5-9513-97D9889F459A}"/>
    <cellStyle name="Comma 2 3 2 3 3 4 2 3" xfId="26945" xr:uid="{A7CBDACC-9D52-4198-8321-D82088D866E8}"/>
    <cellStyle name="Comma 2 3 2 3 3 4 3" xfId="12535" xr:uid="{00000000-0005-0000-0000-0000220A0000}"/>
    <cellStyle name="Comma 2 3 2 3 3 4 3 2" xfId="31749" xr:uid="{35DCBB50-CE6A-4010-9B0A-9E81772FA35E}"/>
    <cellStyle name="Comma 2 3 2 3 3 4 4" xfId="22142" xr:uid="{42B003A3-89D0-43D7-923E-79F46DE1C639}"/>
    <cellStyle name="Comma 2 3 2 3 3 5" xfId="5330" xr:uid="{00000000-0005-0000-0000-0000230A0000}"/>
    <cellStyle name="Comma 2 3 2 3 3 5 2" xfId="14937" xr:uid="{00000000-0005-0000-0000-0000240A0000}"/>
    <cellStyle name="Comma 2 3 2 3 3 5 2 2" xfId="34151" xr:uid="{F34A089A-4553-4C79-B010-46F887B57121}"/>
    <cellStyle name="Comma 2 3 2 3 3 5 3" xfId="24544" xr:uid="{E20D6423-53DF-4DCE-9567-A10AA4CFD25B}"/>
    <cellStyle name="Comma 2 3 2 3 3 6" xfId="10133" xr:uid="{00000000-0005-0000-0000-0000250A0000}"/>
    <cellStyle name="Comma 2 3 2 3 3 6 2" xfId="29347" xr:uid="{453E5253-E7E1-43C3-9E38-8C01E4F1E45A}"/>
    <cellStyle name="Comma 2 3 2 3 3 7" xfId="19740" xr:uid="{20566C2C-6744-4EEF-A61E-5770F17D32DC}"/>
    <cellStyle name="Comma 2 3 2 3 4" xfId="722" xr:uid="{00000000-0005-0000-0000-0000260A0000}"/>
    <cellStyle name="Comma 2 3 2 3 4 2" xfId="1523" xr:uid="{00000000-0005-0000-0000-0000270A0000}"/>
    <cellStyle name="Comma 2 3 2 3 4 2 2" xfId="3928" xr:uid="{00000000-0005-0000-0000-0000280A0000}"/>
    <cellStyle name="Comma 2 3 2 3 4 2 2 2" xfId="8731" xr:uid="{00000000-0005-0000-0000-0000290A0000}"/>
    <cellStyle name="Comma 2 3 2 3 4 2 2 2 2" xfId="18338" xr:uid="{00000000-0005-0000-0000-00002A0A0000}"/>
    <cellStyle name="Comma 2 3 2 3 4 2 2 2 2 2" xfId="37552" xr:uid="{33EC0335-B285-4244-80F8-CB1BF131634D}"/>
    <cellStyle name="Comma 2 3 2 3 4 2 2 2 3" xfId="27945" xr:uid="{DD08E54F-07F8-4027-844D-B1B82C57F2E6}"/>
    <cellStyle name="Comma 2 3 2 3 4 2 2 3" xfId="13535" xr:uid="{00000000-0005-0000-0000-00002B0A0000}"/>
    <cellStyle name="Comma 2 3 2 3 4 2 2 3 2" xfId="32749" xr:uid="{10A90DF6-2F29-4EF4-AA22-4B2E94BFF56F}"/>
    <cellStyle name="Comma 2 3 2 3 4 2 2 4" xfId="23142" xr:uid="{DA9744D8-338E-4F2F-87FA-31F19D2B5B78}"/>
    <cellStyle name="Comma 2 3 2 3 4 2 3" xfId="6330" xr:uid="{00000000-0005-0000-0000-00002C0A0000}"/>
    <cellStyle name="Comma 2 3 2 3 4 2 3 2" xfId="15937" xr:uid="{00000000-0005-0000-0000-00002D0A0000}"/>
    <cellStyle name="Comma 2 3 2 3 4 2 3 2 2" xfId="35151" xr:uid="{E300806F-55FF-4442-8269-8422DE922ED5}"/>
    <cellStyle name="Comma 2 3 2 3 4 2 3 3" xfId="25544" xr:uid="{FC29296E-FEB1-43BE-85F0-DB9372D2D96D}"/>
    <cellStyle name="Comma 2 3 2 3 4 2 4" xfId="11133" xr:uid="{00000000-0005-0000-0000-00002E0A0000}"/>
    <cellStyle name="Comma 2 3 2 3 4 2 4 2" xfId="30347" xr:uid="{1A3DEB1B-EB46-4FA6-9CBC-9734A2318676}"/>
    <cellStyle name="Comma 2 3 2 3 4 2 5" xfId="20740" xr:uid="{D349090A-E30E-4E4C-9EBF-963B80CE0F77}"/>
    <cellStyle name="Comma 2 3 2 3 4 3" xfId="2323" xr:uid="{00000000-0005-0000-0000-00002F0A0000}"/>
    <cellStyle name="Comma 2 3 2 3 4 3 2" xfId="4728" xr:uid="{00000000-0005-0000-0000-0000300A0000}"/>
    <cellStyle name="Comma 2 3 2 3 4 3 2 2" xfId="9531" xr:uid="{00000000-0005-0000-0000-0000310A0000}"/>
    <cellStyle name="Comma 2 3 2 3 4 3 2 2 2" xfId="19138" xr:uid="{00000000-0005-0000-0000-0000320A0000}"/>
    <cellStyle name="Comma 2 3 2 3 4 3 2 2 2 2" xfId="38352" xr:uid="{8CF273E7-9976-4AED-AD23-082757380030}"/>
    <cellStyle name="Comma 2 3 2 3 4 3 2 2 3" xfId="28745" xr:uid="{2AD3DE5D-D384-47AA-ADBD-9E38855C6F0A}"/>
    <cellStyle name="Comma 2 3 2 3 4 3 2 3" xfId="14335" xr:uid="{00000000-0005-0000-0000-0000330A0000}"/>
    <cellStyle name="Comma 2 3 2 3 4 3 2 3 2" xfId="33549" xr:uid="{B593F76E-20D6-4D1F-9AC1-88F268A34D2A}"/>
    <cellStyle name="Comma 2 3 2 3 4 3 2 4" xfId="23942" xr:uid="{975CC4E3-958F-49D0-A683-6F37D4BDE1A9}"/>
    <cellStyle name="Comma 2 3 2 3 4 3 3" xfId="7130" xr:uid="{00000000-0005-0000-0000-0000340A0000}"/>
    <cellStyle name="Comma 2 3 2 3 4 3 3 2" xfId="16737" xr:uid="{00000000-0005-0000-0000-0000350A0000}"/>
    <cellStyle name="Comma 2 3 2 3 4 3 3 2 2" xfId="35951" xr:uid="{C7B5C0C0-FC3A-4EB1-98C7-DB1D430C5680}"/>
    <cellStyle name="Comma 2 3 2 3 4 3 3 3" xfId="26344" xr:uid="{5B73B054-5685-496A-ABEA-6DDC2DB81FC6}"/>
    <cellStyle name="Comma 2 3 2 3 4 3 4" xfId="11933" xr:uid="{00000000-0005-0000-0000-0000360A0000}"/>
    <cellStyle name="Comma 2 3 2 3 4 3 4 2" xfId="31147" xr:uid="{22D7ACCA-1F96-47C2-A9D3-4C1648EFF51D}"/>
    <cellStyle name="Comma 2 3 2 3 4 3 5" xfId="21540" xr:uid="{B572F0E8-5EBD-4037-997C-EF2FE11BD96F}"/>
    <cellStyle name="Comma 2 3 2 3 4 4" xfId="3128" xr:uid="{00000000-0005-0000-0000-0000370A0000}"/>
    <cellStyle name="Comma 2 3 2 3 4 4 2" xfId="7931" xr:uid="{00000000-0005-0000-0000-0000380A0000}"/>
    <cellStyle name="Comma 2 3 2 3 4 4 2 2" xfId="17538" xr:uid="{00000000-0005-0000-0000-0000390A0000}"/>
    <cellStyle name="Comma 2 3 2 3 4 4 2 2 2" xfId="36752" xr:uid="{00932489-C5A8-48EB-B331-0922B4891272}"/>
    <cellStyle name="Comma 2 3 2 3 4 4 2 3" xfId="27145" xr:uid="{708F211F-10B4-4091-8D72-4EBDA45404B7}"/>
    <cellStyle name="Comma 2 3 2 3 4 4 3" xfId="12735" xr:uid="{00000000-0005-0000-0000-00003A0A0000}"/>
    <cellStyle name="Comma 2 3 2 3 4 4 3 2" xfId="31949" xr:uid="{B679E25A-40B4-4FA2-B996-3BE615FEC38F}"/>
    <cellStyle name="Comma 2 3 2 3 4 4 4" xfId="22342" xr:uid="{E0248CE9-0A82-4D15-9831-C6C4D45F14EB}"/>
    <cellStyle name="Comma 2 3 2 3 4 5" xfId="5530" xr:uid="{00000000-0005-0000-0000-00003B0A0000}"/>
    <cellStyle name="Comma 2 3 2 3 4 5 2" xfId="15137" xr:uid="{00000000-0005-0000-0000-00003C0A0000}"/>
    <cellStyle name="Comma 2 3 2 3 4 5 2 2" xfId="34351" xr:uid="{BEEAACCE-5C83-41C5-AA02-B49C36BB14E6}"/>
    <cellStyle name="Comma 2 3 2 3 4 5 3" xfId="24744" xr:uid="{800CA8B4-AC04-49EF-A054-5613403262FC}"/>
    <cellStyle name="Comma 2 3 2 3 4 6" xfId="10333" xr:uid="{00000000-0005-0000-0000-00003D0A0000}"/>
    <cellStyle name="Comma 2 3 2 3 4 6 2" xfId="29547" xr:uid="{F60DD628-20B0-40D3-B1AE-6166EDDA2F55}"/>
    <cellStyle name="Comma 2 3 2 3 4 7" xfId="19940" xr:uid="{50D3733E-C7B2-45E2-B93F-F69D4E4586F3}"/>
    <cellStyle name="Comma 2 3 2 3 5" xfId="923" xr:uid="{00000000-0005-0000-0000-00003E0A0000}"/>
    <cellStyle name="Comma 2 3 2 3 5 2" xfId="3328" xr:uid="{00000000-0005-0000-0000-00003F0A0000}"/>
    <cellStyle name="Comma 2 3 2 3 5 2 2" xfId="8131" xr:uid="{00000000-0005-0000-0000-0000400A0000}"/>
    <cellStyle name="Comma 2 3 2 3 5 2 2 2" xfId="17738" xr:uid="{00000000-0005-0000-0000-0000410A0000}"/>
    <cellStyle name="Comma 2 3 2 3 5 2 2 2 2" xfId="36952" xr:uid="{16C042F4-1E95-4B34-90A4-22B1167CD195}"/>
    <cellStyle name="Comma 2 3 2 3 5 2 2 3" xfId="27345" xr:uid="{21E4DF7E-9261-47BF-B60E-9C20A9B17206}"/>
    <cellStyle name="Comma 2 3 2 3 5 2 3" xfId="12935" xr:uid="{00000000-0005-0000-0000-0000420A0000}"/>
    <cellStyle name="Comma 2 3 2 3 5 2 3 2" xfId="32149" xr:uid="{9616FA4C-3C2F-4528-A6EF-E537C1211A79}"/>
    <cellStyle name="Comma 2 3 2 3 5 2 4" xfId="22542" xr:uid="{25EC0D20-5D64-4353-AA17-4C82CBDD5F89}"/>
    <cellStyle name="Comma 2 3 2 3 5 3" xfId="5730" xr:uid="{00000000-0005-0000-0000-0000430A0000}"/>
    <cellStyle name="Comma 2 3 2 3 5 3 2" xfId="15337" xr:uid="{00000000-0005-0000-0000-0000440A0000}"/>
    <cellStyle name="Comma 2 3 2 3 5 3 2 2" xfId="34551" xr:uid="{A9005A3C-5C07-4004-A14E-0F8915D1CA59}"/>
    <cellStyle name="Comma 2 3 2 3 5 3 3" xfId="24944" xr:uid="{A76D6BD2-2586-42D8-ABBC-97250465AC72}"/>
    <cellStyle name="Comma 2 3 2 3 5 4" xfId="10533" xr:uid="{00000000-0005-0000-0000-0000450A0000}"/>
    <cellStyle name="Comma 2 3 2 3 5 4 2" xfId="29747" xr:uid="{0EEE513B-1B40-457E-8E7C-FF5518F06F8C}"/>
    <cellStyle name="Comma 2 3 2 3 5 5" xfId="20140" xr:uid="{38B80213-EB85-4253-9606-4B8CA256302A}"/>
    <cellStyle name="Comma 2 3 2 3 6" xfId="1723" xr:uid="{00000000-0005-0000-0000-0000460A0000}"/>
    <cellStyle name="Comma 2 3 2 3 6 2" xfId="4128" xr:uid="{00000000-0005-0000-0000-0000470A0000}"/>
    <cellStyle name="Comma 2 3 2 3 6 2 2" xfId="8931" xr:uid="{00000000-0005-0000-0000-0000480A0000}"/>
    <cellStyle name="Comma 2 3 2 3 6 2 2 2" xfId="18538" xr:uid="{00000000-0005-0000-0000-0000490A0000}"/>
    <cellStyle name="Comma 2 3 2 3 6 2 2 2 2" xfId="37752" xr:uid="{C5238E67-76AD-44AF-8F21-806773A42452}"/>
    <cellStyle name="Comma 2 3 2 3 6 2 2 3" xfId="28145" xr:uid="{E94BD370-E13F-4174-9344-841AE5C871E7}"/>
    <cellStyle name="Comma 2 3 2 3 6 2 3" xfId="13735" xr:uid="{00000000-0005-0000-0000-00004A0A0000}"/>
    <cellStyle name="Comma 2 3 2 3 6 2 3 2" xfId="32949" xr:uid="{A0A46974-92FB-4450-ADCC-CC5A98460414}"/>
    <cellStyle name="Comma 2 3 2 3 6 2 4" xfId="23342" xr:uid="{9986E9B9-D0D4-4AF6-9D0B-A3A46D6C4263}"/>
    <cellStyle name="Comma 2 3 2 3 6 3" xfId="6530" xr:uid="{00000000-0005-0000-0000-00004B0A0000}"/>
    <cellStyle name="Comma 2 3 2 3 6 3 2" xfId="16137" xr:uid="{00000000-0005-0000-0000-00004C0A0000}"/>
    <cellStyle name="Comma 2 3 2 3 6 3 2 2" xfId="35351" xr:uid="{347B8E0B-BCAA-43C9-9029-4A62DAA115BF}"/>
    <cellStyle name="Comma 2 3 2 3 6 3 3" xfId="25744" xr:uid="{C6309284-0186-4156-BFA2-369D70E00FFA}"/>
    <cellStyle name="Comma 2 3 2 3 6 4" xfId="11333" xr:uid="{00000000-0005-0000-0000-00004D0A0000}"/>
    <cellStyle name="Comma 2 3 2 3 6 4 2" xfId="30547" xr:uid="{3F97F192-4F78-409A-9EE0-66CD1BC40EC6}"/>
    <cellStyle name="Comma 2 3 2 3 6 5" xfId="20940" xr:uid="{4EE7FD61-FC52-4734-B3BC-776077C59944}"/>
    <cellStyle name="Comma 2 3 2 3 7" xfId="2528" xr:uid="{00000000-0005-0000-0000-00004E0A0000}"/>
    <cellStyle name="Comma 2 3 2 3 7 2" xfId="7331" xr:uid="{00000000-0005-0000-0000-00004F0A0000}"/>
    <cellStyle name="Comma 2 3 2 3 7 2 2" xfId="16938" xr:uid="{00000000-0005-0000-0000-0000500A0000}"/>
    <cellStyle name="Comma 2 3 2 3 7 2 2 2" xfId="36152" xr:uid="{9143076D-2391-49D0-8FFB-4026F446AB1B}"/>
    <cellStyle name="Comma 2 3 2 3 7 2 3" xfId="26545" xr:uid="{6C2B00BC-A40D-407E-AE39-6C5CBF6E188C}"/>
    <cellStyle name="Comma 2 3 2 3 7 3" xfId="12135" xr:uid="{00000000-0005-0000-0000-0000510A0000}"/>
    <cellStyle name="Comma 2 3 2 3 7 3 2" xfId="31349" xr:uid="{D2E6DE21-1154-4502-8C1C-4C251C3AC186}"/>
    <cellStyle name="Comma 2 3 2 3 7 4" xfId="21742" xr:uid="{9D724C1B-D0D3-4039-B486-45376580AAAC}"/>
    <cellStyle name="Comma 2 3 2 3 8" xfId="4930" xr:uid="{00000000-0005-0000-0000-0000520A0000}"/>
    <cellStyle name="Comma 2 3 2 3 8 2" xfId="14537" xr:uid="{00000000-0005-0000-0000-0000530A0000}"/>
    <cellStyle name="Comma 2 3 2 3 8 2 2" xfId="33751" xr:uid="{BA7226CC-2935-4EFC-AE2A-ED6B49140708}"/>
    <cellStyle name="Comma 2 3 2 3 8 3" xfId="24144" xr:uid="{DED48F11-6A5D-43B2-B762-FE7D6C6BF229}"/>
    <cellStyle name="Comma 2 3 2 3 9" xfId="9733" xr:uid="{00000000-0005-0000-0000-0000540A0000}"/>
    <cellStyle name="Comma 2 3 2 3 9 2" xfId="28947" xr:uid="{0387E971-9F22-4667-A00C-9A400BF01C3C}"/>
    <cellStyle name="Comma 2 3 2 4" xfId="222" xr:uid="{00000000-0005-0000-0000-0000550A0000}"/>
    <cellStyle name="Comma 2 3 2 4 2" xfId="1023" xr:uid="{00000000-0005-0000-0000-0000560A0000}"/>
    <cellStyle name="Comma 2 3 2 4 2 2" xfId="3428" xr:uid="{00000000-0005-0000-0000-0000570A0000}"/>
    <cellStyle name="Comma 2 3 2 4 2 2 2" xfId="8231" xr:uid="{00000000-0005-0000-0000-0000580A0000}"/>
    <cellStyle name="Comma 2 3 2 4 2 2 2 2" xfId="17838" xr:uid="{00000000-0005-0000-0000-0000590A0000}"/>
    <cellStyle name="Comma 2 3 2 4 2 2 2 2 2" xfId="37052" xr:uid="{EE8E687A-69A4-4DB1-A580-1BF5352862A4}"/>
    <cellStyle name="Comma 2 3 2 4 2 2 2 3" xfId="27445" xr:uid="{59FEC5FA-88F3-4256-9911-678DC6D30CB1}"/>
    <cellStyle name="Comma 2 3 2 4 2 2 3" xfId="13035" xr:uid="{00000000-0005-0000-0000-00005A0A0000}"/>
    <cellStyle name="Comma 2 3 2 4 2 2 3 2" xfId="32249" xr:uid="{2283E5B3-7954-4BEE-910A-8F19DEFB1A0F}"/>
    <cellStyle name="Comma 2 3 2 4 2 2 4" xfId="22642" xr:uid="{1DA5C70A-1F11-4CF8-A3EF-F7B6E12A95DD}"/>
    <cellStyle name="Comma 2 3 2 4 2 3" xfId="5830" xr:uid="{00000000-0005-0000-0000-00005B0A0000}"/>
    <cellStyle name="Comma 2 3 2 4 2 3 2" xfId="15437" xr:uid="{00000000-0005-0000-0000-00005C0A0000}"/>
    <cellStyle name="Comma 2 3 2 4 2 3 2 2" xfId="34651" xr:uid="{0BFDA1B1-7431-4042-9B82-6BB5DAFFC76B}"/>
    <cellStyle name="Comma 2 3 2 4 2 3 3" xfId="25044" xr:uid="{34DE6451-24D8-46AC-9F18-916DDC101F21}"/>
    <cellStyle name="Comma 2 3 2 4 2 4" xfId="10633" xr:uid="{00000000-0005-0000-0000-00005D0A0000}"/>
    <cellStyle name="Comma 2 3 2 4 2 4 2" xfId="29847" xr:uid="{E45D760B-544C-458B-B128-04FBD2F3F255}"/>
    <cellStyle name="Comma 2 3 2 4 2 5" xfId="20240" xr:uid="{8609A8CF-AE12-49FC-A617-57DBD1EFB6D7}"/>
    <cellStyle name="Comma 2 3 2 4 3" xfId="1823" xr:uid="{00000000-0005-0000-0000-00005E0A0000}"/>
    <cellStyle name="Comma 2 3 2 4 3 2" xfId="4228" xr:uid="{00000000-0005-0000-0000-00005F0A0000}"/>
    <cellStyle name="Comma 2 3 2 4 3 2 2" xfId="9031" xr:uid="{00000000-0005-0000-0000-0000600A0000}"/>
    <cellStyle name="Comma 2 3 2 4 3 2 2 2" xfId="18638" xr:uid="{00000000-0005-0000-0000-0000610A0000}"/>
    <cellStyle name="Comma 2 3 2 4 3 2 2 2 2" xfId="37852" xr:uid="{8B56AE1B-44E5-4899-B6CB-24090E12ED29}"/>
    <cellStyle name="Comma 2 3 2 4 3 2 2 3" xfId="28245" xr:uid="{C28E6738-EB51-4C4C-82C1-1F9CC838D522}"/>
    <cellStyle name="Comma 2 3 2 4 3 2 3" xfId="13835" xr:uid="{00000000-0005-0000-0000-0000620A0000}"/>
    <cellStyle name="Comma 2 3 2 4 3 2 3 2" xfId="33049" xr:uid="{0B5A2782-9DF6-4709-8C82-AC11EE7B4F28}"/>
    <cellStyle name="Comma 2 3 2 4 3 2 4" xfId="23442" xr:uid="{F1136DE2-38AD-4F0A-B0B4-9566E3C24BBD}"/>
    <cellStyle name="Comma 2 3 2 4 3 3" xfId="6630" xr:uid="{00000000-0005-0000-0000-0000630A0000}"/>
    <cellStyle name="Comma 2 3 2 4 3 3 2" xfId="16237" xr:uid="{00000000-0005-0000-0000-0000640A0000}"/>
    <cellStyle name="Comma 2 3 2 4 3 3 2 2" xfId="35451" xr:uid="{299078DE-CF93-4BFA-8C9F-8E40E33B411B}"/>
    <cellStyle name="Comma 2 3 2 4 3 3 3" xfId="25844" xr:uid="{85BC4096-8168-4288-BE75-2A7F473C8774}"/>
    <cellStyle name="Comma 2 3 2 4 3 4" xfId="11433" xr:uid="{00000000-0005-0000-0000-0000650A0000}"/>
    <cellStyle name="Comma 2 3 2 4 3 4 2" xfId="30647" xr:uid="{71273A19-FAF0-4116-8DB7-3AF491E3DC2A}"/>
    <cellStyle name="Comma 2 3 2 4 3 5" xfId="21040" xr:uid="{EF8FD96D-DA00-468E-AE1F-9CC3044E5D9B}"/>
    <cellStyle name="Comma 2 3 2 4 4" xfId="2628" xr:uid="{00000000-0005-0000-0000-0000660A0000}"/>
    <cellStyle name="Comma 2 3 2 4 4 2" xfId="7431" xr:uid="{00000000-0005-0000-0000-0000670A0000}"/>
    <cellStyle name="Comma 2 3 2 4 4 2 2" xfId="17038" xr:uid="{00000000-0005-0000-0000-0000680A0000}"/>
    <cellStyle name="Comma 2 3 2 4 4 2 2 2" xfId="36252" xr:uid="{747D66C0-2D37-46CA-B3EE-E501A6E3AD22}"/>
    <cellStyle name="Comma 2 3 2 4 4 2 3" xfId="26645" xr:uid="{76CCF8AA-2BF1-470F-84E8-0CE08A7EAD3D}"/>
    <cellStyle name="Comma 2 3 2 4 4 3" xfId="12235" xr:uid="{00000000-0005-0000-0000-0000690A0000}"/>
    <cellStyle name="Comma 2 3 2 4 4 3 2" xfId="31449" xr:uid="{FE6ADBC7-1759-47D8-ACE9-EC0FAE43CEC9}"/>
    <cellStyle name="Comma 2 3 2 4 4 4" xfId="21842" xr:uid="{78328C05-545B-46A1-8FC7-25C31FCF58A2}"/>
    <cellStyle name="Comma 2 3 2 4 5" xfId="5030" xr:uid="{00000000-0005-0000-0000-00006A0A0000}"/>
    <cellStyle name="Comma 2 3 2 4 5 2" xfId="14637" xr:uid="{00000000-0005-0000-0000-00006B0A0000}"/>
    <cellStyle name="Comma 2 3 2 4 5 2 2" xfId="33851" xr:uid="{FA0419E3-9E0E-4B70-B18A-BCCF12C8771F}"/>
    <cellStyle name="Comma 2 3 2 4 5 3" xfId="24244" xr:uid="{AAB71A0A-A634-4530-A5C4-E1E51F954E5D}"/>
    <cellStyle name="Comma 2 3 2 4 6" xfId="9833" xr:uid="{00000000-0005-0000-0000-00006C0A0000}"/>
    <cellStyle name="Comma 2 3 2 4 6 2" xfId="29047" xr:uid="{3EE6C702-8D94-4AF1-A888-051C8E009EF5}"/>
    <cellStyle name="Comma 2 3 2 4 7" xfId="19440" xr:uid="{7470DFDF-5488-4391-90E2-D84CEAEE7F5F}"/>
    <cellStyle name="Comma 2 3 2 5" xfId="422" xr:uid="{00000000-0005-0000-0000-00006D0A0000}"/>
    <cellStyle name="Comma 2 3 2 5 2" xfId="1223" xr:uid="{00000000-0005-0000-0000-00006E0A0000}"/>
    <cellStyle name="Comma 2 3 2 5 2 2" xfId="3628" xr:uid="{00000000-0005-0000-0000-00006F0A0000}"/>
    <cellStyle name="Comma 2 3 2 5 2 2 2" xfId="8431" xr:uid="{00000000-0005-0000-0000-0000700A0000}"/>
    <cellStyle name="Comma 2 3 2 5 2 2 2 2" xfId="18038" xr:uid="{00000000-0005-0000-0000-0000710A0000}"/>
    <cellStyle name="Comma 2 3 2 5 2 2 2 2 2" xfId="37252" xr:uid="{7B6D404D-1BEA-47FA-930E-AED5A9B81F0F}"/>
    <cellStyle name="Comma 2 3 2 5 2 2 2 3" xfId="27645" xr:uid="{64AC93CD-473E-48B5-B888-DC296CC22FA1}"/>
    <cellStyle name="Comma 2 3 2 5 2 2 3" xfId="13235" xr:uid="{00000000-0005-0000-0000-0000720A0000}"/>
    <cellStyle name="Comma 2 3 2 5 2 2 3 2" xfId="32449" xr:uid="{C09C2CC9-712C-498D-8661-37024D79504A}"/>
    <cellStyle name="Comma 2 3 2 5 2 2 4" xfId="22842" xr:uid="{248BB469-6A19-4D13-8E92-51A5E6920FB7}"/>
    <cellStyle name="Comma 2 3 2 5 2 3" xfId="6030" xr:uid="{00000000-0005-0000-0000-0000730A0000}"/>
    <cellStyle name="Comma 2 3 2 5 2 3 2" xfId="15637" xr:uid="{00000000-0005-0000-0000-0000740A0000}"/>
    <cellStyle name="Comma 2 3 2 5 2 3 2 2" xfId="34851" xr:uid="{9DBD3979-9F9B-4FFA-98AD-95336352A7C0}"/>
    <cellStyle name="Comma 2 3 2 5 2 3 3" xfId="25244" xr:uid="{AF5B3351-2C48-4C96-A593-6003D7926AB1}"/>
    <cellStyle name="Comma 2 3 2 5 2 4" xfId="10833" xr:uid="{00000000-0005-0000-0000-0000750A0000}"/>
    <cellStyle name="Comma 2 3 2 5 2 4 2" xfId="30047" xr:uid="{8BCE6C5A-82C2-4FDF-862A-575771C2A1EB}"/>
    <cellStyle name="Comma 2 3 2 5 2 5" xfId="20440" xr:uid="{97442C3B-C4AD-480A-84B4-063A531E7D69}"/>
    <cellStyle name="Comma 2 3 2 5 3" xfId="2023" xr:uid="{00000000-0005-0000-0000-0000760A0000}"/>
    <cellStyle name="Comma 2 3 2 5 3 2" xfId="4428" xr:uid="{00000000-0005-0000-0000-0000770A0000}"/>
    <cellStyle name="Comma 2 3 2 5 3 2 2" xfId="9231" xr:uid="{00000000-0005-0000-0000-0000780A0000}"/>
    <cellStyle name="Comma 2 3 2 5 3 2 2 2" xfId="18838" xr:uid="{00000000-0005-0000-0000-0000790A0000}"/>
    <cellStyle name="Comma 2 3 2 5 3 2 2 2 2" xfId="38052" xr:uid="{58F52882-F4F4-4EEF-9ABF-A7A2D0CFEFAB}"/>
    <cellStyle name="Comma 2 3 2 5 3 2 2 3" xfId="28445" xr:uid="{4B10AA8E-55A3-4E35-A491-6BBEBA815CFB}"/>
    <cellStyle name="Comma 2 3 2 5 3 2 3" xfId="14035" xr:uid="{00000000-0005-0000-0000-00007A0A0000}"/>
    <cellStyle name="Comma 2 3 2 5 3 2 3 2" xfId="33249" xr:uid="{D8B48159-2637-48AA-B095-E97F206DE0B5}"/>
    <cellStyle name="Comma 2 3 2 5 3 2 4" xfId="23642" xr:uid="{B9B51475-F81D-4606-A689-6B6F30801DE5}"/>
    <cellStyle name="Comma 2 3 2 5 3 3" xfId="6830" xr:uid="{00000000-0005-0000-0000-00007B0A0000}"/>
    <cellStyle name="Comma 2 3 2 5 3 3 2" xfId="16437" xr:uid="{00000000-0005-0000-0000-00007C0A0000}"/>
    <cellStyle name="Comma 2 3 2 5 3 3 2 2" xfId="35651" xr:uid="{0B96C5CF-675A-4E53-8717-A4E2FCCF04F7}"/>
    <cellStyle name="Comma 2 3 2 5 3 3 3" xfId="26044" xr:uid="{43FC4CFF-816D-4211-9F82-8CA52B27FCE4}"/>
    <cellStyle name="Comma 2 3 2 5 3 4" xfId="11633" xr:uid="{00000000-0005-0000-0000-00007D0A0000}"/>
    <cellStyle name="Comma 2 3 2 5 3 4 2" xfId="30847" xr:uid="{32CD64F9-7061-4F7B-A9BA-C5F301F75227}"/>
    <cellStyle name="Comma 2 3 2 5 3 5" xfId="21240" xr:uid="{5F78580E-6751-4A4A-99BC-0FF9897EBB95}"/>
    <cellStyle name="Comma 2 3 2 5 4" xfId="2828" xr:uid="{00000000-0005-0000-0000-00007E0A0000}"/>
    <cellStyle name="Comma 2 3 2 5 4 2" xfId="7631" xr:uid="{00000000-0005-0000-0000-00007F0A0000}"/>
    <cellStyle name="Comma 2 3 2 5 4 2 2" xfId="17238" xr:uid="{00000000-0005-0000-0000-0000800A0000}"/>
    <cellStyle name="Comma 2 3 2 5 4 2 2 2" xfId="36452" xr:uid="{EFD12D70-6D6B-45DF-9A51-6238D6FCA658}"/>
    <cellStyle name="Comma 2 3 2 5 4 2 3" xfId="26845" xr:uid="{C6DAB3F6-B8D3-4B29-9A4C-E440EF2F59E9}"/>
    <cellStyle name="Comma 2 3 2 5 4 3" xfId="12435" xr:uid="{00000000-0005-0000-0000-0000810A0000}"/>
    <cellStyle name="Comma 2 3 2 5 4 3 2" xfId="31649" xr:uid="{E3F4659A-9D78-44AB-83E5-844C1104CBA7}"/>
    <cellStyle name="Comma 2 3 2 5 4 4" xfId="22042" xr:uid="{2D3569CB-EB56-4237-B760-F1FBC73BF04F}"/>
    <cellStyle name="Comma 2 3 2 5 5" xfId="5230" xr:uid="{00000000-0005-0000-0000-0000820A0000}"/>
    <cellStyle name="Comma 2 3 2 5 5 2" xfId="14837" xr:uid="{00000000-0005-0000-0000-0000830A0000}"/>
    <cellStyle name="Comma 2 3 2 5 5 2 2" xfId="34051" xr:uid="{1D6F2C90-F830-4D9D-8FE0-53AC40D3060C}"/>
    <cellStyle name="Comma 2 3 2 5 5 3" xfId="24444" xr:uid="{87A62657-CF54-4044-9852-23CABE61A302}"/>
    <cellStyle name="Comma 2 3 2 5 6" xfId="10033" xr:uid="{00000000-0005-0000-0000-0000840A0000}"/>
    <cellStyle name="Comma 2 3 2 5 6 2" xfId="29247" xr:uid="{8B516618-FA2D-415C-84B2-7C8865256197}"/>
    <cellStyle name="Comma 2 3 2 5 7" xfId="19640" xr:uid="{36C21FB3-8093-4168-A250-E646A79AC4C0}"/>
    <cellStyle name="Comma 2 3 2 6" xfId="622" xr:uid="{00000000-0005-0000-0000-0000850A0000}"/>
    <cellStyle name="Comma 2 3 2 6 2" xfId="1423" xr:uid="{00000000-0005-0000-0000-0000860A0000}"/>
    <cellStyle name="Comma 2 3 2 6 2 2" xfId="3828" xr:uid="{00000000-0005-0000-0000-0000870A0000}"/>
    <cellStyle name="Comma 2 3 2 6 2 2 2" xfId="8631" xr:uid="{00000000-0005-0000-0000-0000880A0000}"/>
    <cellStyle name="Comma 2 3 2 6 2 2 2 2" xfId="18238" xr:uid="{00000000-0005-0000-0000-0000890A0000}"/>
    <cellStyle name="Comma 2 3 2 6 2 2 2 2 2" xfId="37452" xr:uid="{C2D74650-426A-4632-B619-07EF0DDFAE6D}"/>
    <cellStyle name="Comma 2 3 2 6 2 2 2 3" xfId="27845" xr:uid="{6D48A2D0-4594-4CE7-9025-5AA4BDBF2EEC}"/>
    <cellStyle name="Comma 2 3 2 6 2 2 3" xfId="13435" xr:uid="{00000000-0005-0000-0000-00008A0A0000}"/>
    <cellStyle name="Comma 2 3 2 6 2 2 3 2" xfId="32649" xr:uid="{9E02C1D2-9C22-4470-9B6B-CC1A84C4AF9E}"/>
    <cellStyle name="Comma 2 3 2 6 2 2 4" xfId="23042" xr:uid="{621B1477-88C0-4E1F-BB1A-18A1FD454608}"/>
    <cellStyle name="Comma 2 3 2 6 2 3" xfId="6230" xr:uid="{00000000-0005-0000-0000-00008B0A0000}"/>
    <cellStyle name="Comma 2 3 2 6 2 3 2" xfId="15837" xr:uid="{00000000-0005-0000-0000-00008C0A0000}"/>
    <cellStyle name="Comma 2 3 2 6 2 3 2 2" xfId="35051" xr:uid="{7A21B2CF-ADBA-4432-97E2-65472AA2C27C}"/>
    <cellStyle name="Comma 2 3 2 6 2 3 3" xfId="25444" xr:uid="{4F08B4AD-B759-4492-8805-5EB1084DC4F4}"/>
    <cellStyle name="Comma 2 3 2 6 2 4" xfId="11033" xr:uid="{00000000-0005-0000-0000-00008D0A0000}"/>
    <cellStyle name="Comma 2 3 2 6 2 4 2" xfId="30247" xr:uid="{9C04EAA6-FD03-4558-8972-393E308A589F}"/>
    <cellStyle name="Comma 2 3 2 6 2 5" xfId="20640" xr:uid="{0A29EC83-B1CF-462A-95D5-56BA883B20CA}"/>
    <cellStyle name="Comma 2 3 2 6 3" xfId="2223" xr:uid="{00000000-0005-0000-0000-00008E0A0000}"/>
    <cellStyle name="Comma 2 3 2 6 3 2" xfId="4628" xr:uid="{00000000-0005-0000-0000-00008F0A0000}"/>
    <cellStyle name="Comma 2 3 2 6 3 2 2" xfId="9431" xr:uid="{00000000-0005-0000-0000-0000900A0000}"/>
    <cellStyle name="Comma 2 3 2 6 3 2 2 2" xfId="19038" xr:uid="{00000000-0005-0000-0000-0000910A0000}"/>
    <cellStyle name="Comma 2 3 2 6 3 2 2 2 2" xfId="38252" xr:uid="{4D364153-4EE7-4016-AB78-98A2F8B844B0}"/>
    <cellStyle name="Comma 2 3 2 6 3 2 2 3" xfId="28645" xr:uid="{8163B08B-DC14-457B-8B17-ABE571B18AA6}"/>
    <cellStyle name="Comma 2 3 2 6 3 2 3" xfId="14235" xr:uid="{00000000-0005-0000-0000-0000920A0000}"/>
    <cellStyle name="Comma 2 3 2 6 3 2 3 2" xfId="33449" xr:uid="{F3382E51-50D5-4131-8924-44B4FDE32A1E}"/>
    <cellStyle name="Comma 2 3 2 6 3 2 4" xfId="23842" xr:uid="{192AE24A-EB08-4915-89B9-D408A89A0E9B}"/>
    <cellStyle name="Comma 2 3 2 6 3 3" xfId="7030" xr:uid="{00000000-0005-0000-0000-0000930A0000}"/>
    <cellStyle name="Comma 2 3 2 6 3 3 2" xfId="16637" xr:uid="{00000000-0005-0000-0000-0000940A0000}"/>
    <cellStyle name="Comma 2 3 2 6 3 3 2 2" xfId="35851" xr:uid="{6DF036F8-6FB9-4D82-B6BA-EAB0BB7EF736}"/>
    <cellStyle name="Comma 2 3 2 6 3 3 3" xfId="26244" xr:uid="{19F25A7A-8253-40BF-B6F4-F51663358CDA}"/>
    <cellStyle name="Comma 2 3 2 6 3 4" xfId="11833" xr:uid="{00000000-0005-0000-0000-0000950A0000}"/>
    <cellStyle name="Comma 2 3 2 6 3 4 2" xfId="31047" xr:uid="{C32D9115-301E-438B-B23A-C09365D6257D}"/>
    <cellStyle name="Comma 2 3 2 6 3 5" xfId="21440" xr:uid="{C2FADBAC-C4EA-4547-AF60-AD5FB2304514}"/>
    <cellStyle name="Comma 2 3 2 6 4" xfId="3028" xr:uid="{00000000-0005-0000-0000-0000960A0000}"/>
    <cellStyle name="Comma 2 3 2 6 4 2" xfId="7831" xr:uid="{00000000-0005-0000-0000-0000970A0000}"/>
    <cellStyle name="Comma 2 3 2 6 4 2 2" xfId="17438" xr:uid="{00000000-0005-0000-0000-0000980A0000}"/>
    <cellStyle name="Comma 2 3 2 6 4 2 2 2" xfId="36652" xr:uid="{D12933AF-6C16-4B67-AE2E-4FA7EDB93C17}"/>
    <cellStyle name="Comma 2 3 2 6 4 2 3" xfId="27045" xr:uid="{71466163-5D5E-4E6D-A95F-7FA1DACBF88D}"/>
    <cellStyle name="Comma 2 3 2 6 4 3" xfId="12635" xr:uid="{00000000-0005-0000-0000-0000990A0000}"/>
    <cellStyle name="Comma 2 3 2 6 4 3 2" xfId="31849" xr:uid="{24D8E445-C32C-407F-B0D4-13F0FC8137F6}"/>
    <cellStyle name="Comma 2 3 2 6 4 4" xfId="22242" xr:uid="{0AE9DE56-8CF6-4A07-9940-2FF5DFF094F4}"/>
    <cellStyle name="Comma 2 3 2 6 5" xfId="5430" xr:uid="{00000000-0005-0000-0000-00009A0A0000}"/>
    <cellStyle name="Comma 2 3 2 6 5 2" xfId="15037" xr:uid="{00000000-0005-0000-0000-00009B0A0000}"/>
    <cellStyle name="Comma 2 3 2 6 5 2 2" xfId="34251" xr:uid="{EE579D55-C7FA-4BA8-B26E-ABF3BB75ADE0}"/>
    <cellStyle name="Comma 2 3 2 6 5 3" xfId="24644" xr:uid="{878127F2-4842-4916-A1D2-D0F7D3978AE8}"/>
    <cellStyle name="Comma 2 3 2 6 6" xfId="10233" xr:uid="{00000000-0005-0000-0000-00009C0A0000}"/>
    <cellStyle name="Comma 2 3 2 6 6 2" xfId="29447" xr:uid="{4F58CA6C-735D-408C-8E04-EECFBEB081B6}"/>
    <cellStyle name="Comma 2 3 2 6 7" xfId="19840" xr:uid="{F4ED486C-A049-432A-A5A8-307C6A9F3974}"/>
    <cellStyle name="Comma 2 3 2 7" xfId="823" xr:uid="{00000000-0005-0000-0000-00009D0A0000}"/>
    <cellStyle name="Comma 2 3 2 7 2" xfId="3228" xr:uid="{00000000-0005-0000-0000-00009E0A0000}"/>
    <cellStyle name="Comma 2 3 2 7 2 2" xfId="8031" xr:uid="{00000000-0005-0000-0000-00009F0A0000}"/>
    <cellStyle name="Comma 2 3 2 7 2 2 2" xfId="17638" xr:uid="{00000000-0005-0000-0000-0000A00A0000}"/>
    <cellStyle name="Comma 2 3 2 7 2 2 2 2" xfId="36852" xr:uid="{F77DD245-12F9-494E-B64F-39A93E866B0B}"/>
    <cellStyle name="Comma 2 3 2 7 2 2 3" xfId="27245" xr:uid="{B5A4DAE0-CB3D-4058-B9B1-5A749D5A2324}"/>
    <cellStyle name="Comma 2 3 2 7 2 3" xfId="12835" xr:uid="{00000000-0005-0000-0000-0000A10A0000}"/>
    <cellStyle name="Comma 2 3 2 7 2 3 2" xfId="32049" xr:uid="{B93A91C6-765F-4DE0-B84F-8B6D0B44D7AF}"/>
    <cellStyle name="Comma 2 3 2 7 2 4" xfId="22442" xr:uid="{D4C56D60-C36C-44EC-844B-7DC8B6C7FF15}"/>
    <cellStyle name="Comma 2 3 2 7 3" xfId="5630" xr:uid="{00000000-0005-0000-0000-0000A20A0000}"/>
    <cellStyle name="Comma 2 3 2 7 3 2" xfId="15237" xr:uid="{00000000-0005-0000-0000-0000A30A0000}"/>
    <cellStyle name="Comma 2 3 2 7 3 2 2" xfId="34451" xr:uid="{AF655888-57C4-4383-A5C6-1EBA1021DF38}"/>
    <cellStyle name="Comma 2 3 2 7 3 3" xfId="24844" xr:uid="{862CFBE9-C2F7-471A-8E4E-625C8C8308FD}"/>
    <cellStyle name="Comma 2 3 2 7 4" xfId="10433" xr:uid="{00000000-0005-0000-0000-0000A40A0000}"/>
    <cellStyle name="Comma 2 3 2 7 4 2" xfId="29647" xr:uid="{125DA6F0-648D-4E25-95C2-B97D91D33121}"/>
    <cellStyle name="Comma 2 3 2 7 5" xfId="20040" xr:uid="{9520349E-3936-4EBD-AB02-3CF3C52857E1}"/>
    <cellStyle name="Comma 2 3 2 8" xfId="1623" xr:uid="{00000000-0005-0000-0000-0000A50A0000}"/>
    <cellStyle name="Comma 2 3 2 8 2" xfId="4028" xr:uid="{00000000-0005-0000-0000-0000A60A0000}"/>
    <cellStyle name="Comma 2 3 2 8 2 2" xfId="8831" xr:uid="{00000000-0005-0000-0000-0000A70A0000}"/>
    <cellStyle name="Comma 2 3 2 8 2 2 2" xfId="18438" xr:uid="{00000000-0005-0000-0000-0000A80A0000}"/>
    <cellStyle name="Comma 2 3 2 8 2 2 2 2" xfId="37652" xr:uid="{AC1406BD-9B77-425E-B2E1-4CF584A3E5DD}"/>
    <cellStyle name="Comma 2 3 2 8 2 2 3" xfId="28045" xr:uid="{8F259AAB-C182-439B-8152-E0D704BC0B88}"/>
    <cellStyle name="Comma 2 3 2 8 2 3" xfId="13635" xr:uid="{00000000-0005-0000-0000-0000A90A0000}"/>
    <cellStyle name="Comma 2 3 2 8 2 3 2" xfId="32849" xr:uid="{52DD601E-3FBD-4BA4-B86A-1969D9F40DAD}"/>
    <cellStyle name="Comma 2 3 2 8 2 4" xfId="23242" xr:uid="{1CD0BDB6-DF45-45F8-BB3B-A168D1F126FA}"/>
    <cellStyle name="Comma 2 3 2 8 3" xfId="6430" xr:uid="{00000000-0005-0000-0000-0000AA0A0000}"/>
    <cellStyle name="Comma 2 3 2 8 3 2" xfId="16037" xr:uid="{00000000-0005-0000-0000-0000AB0A0000}"/>
    <cellStyle name="Comma 2 3 2 8 3 2 2" xfId="35251" xr:uid="{D163C7B7-F75D-48B1-BDEC-858C0781FDC8}"/>
    <cellStyle name="Comma 2 3 2 8 3 3" xfId="25644" xr:uid="{C7D92AB9-E0B2-4810-A43B-03524755FAA3}"/>
    <cellStyle name="Comma 2 3 2 8 4" xfId="11233" xr:uid="{00000000-0005-0000-0000-0000AC0A0000}"/>
    <cellStyle name="Comma 2 3 2 8 4 2" xfId="30447" xr:uid="{3E4A2A57-D310-449C-ABAE-59F62822D277}"/>
    <cellStyle name="Comma 2 3 2 8 5" xfId="20840" xr:uid="{F3F6638F-AAA1-4FE5-853B-75923319E21E}"/>
    <cellStyle name="Comma 2 3 2 9" xfId="2428" xr:uid="{00000000-0005-0000-0000-0000AD0A0000}"/>
    <cellStyle name="Comma 2 3 2 9 2" xfId="7231" xr:uid="{00000000-0005-0000-0000-0000AE0A0000}"/>
    <cellStyle name="Comma 2 3 2 9 2 2" xfId="16838" xr:uid="{00000000-0005-0000-0000-0000AF0A0000}"/>
    <cellStyle name="Comma 2 3 2 9 2 2 2" xfId="36052" xr:uid="{5A0AF12F-CB8E-402E-863E-64E2DFC3E100}"/>
    <cellStyle name="Comma 2 3 2 9 2 3" xfId="26445" xr:uid="{5165EAEF-79F8-4568-8D89-C66BA799E923}"/>
    <cellStyle name="Comma 2 3 2 9 3" xfId="12035" xr:uid="{00000000-0005-0000-0000-0000B00A0000}"/>
    <cellStyle name="Comma 2 3 2 9 3 2" xfId="31249" xr:uid="{48B3CAE9-8464-4F99-AA4F-36CDEF009FF5}"/>
    <cellStyle name="Comma 2 3 2 9 4" xfId="21642" xr:uid="{41876986-1407-45A3-8D5F-49983D54CE89}"/>
    <cellStyle name="Comma 2 3 3" xfId="31" xr:uid="{00000000-0005-0000-0000-0000B10A0000}"/>
    <cellStyle name="Comma 2 3 3 10" xfId="4840" xr:uid="{00000000-0005-0000-0000-0000B20A0000}"/>
    <cellStyle name="Comma 2 3 3 10 2" xfId="14447" xr:uid="{00000000-0005-0000-0000-0000B30A0000}"/>
    <cellStyle name="Comma 2 3 3 10 2 2" xfId="33661" xr:uid="{7D89D49D-0D35-4DD7-A7EB-25371560F8F0}"/>
    <cellStyle name="Comma 2 3 3 10 3" xfId="24054" xr:uid="{F42CD3A8-D855-48F6-872A-C6194579E427}"/>
    <cellStyle name="Comma 2 3 3 11" xfId="9643" xr:uid="{00000000-0005-0000-0000-0000B40A0000}"/>
    <cellStyle name="Comma 2 3 3 11 2" xfId="28857" xr:uid="{3BF96CD9-0DBA-45B1-9A34-9B65374F409B}"/>
    <cellStyle name="Comma 2 3 3 12" xfId="19250" xr:uid="{1287C3F0-E714-48B3-BDD0-B375B0E0284D}"/>
    <cellStyle name="Comma 2 3 3 2" xfId="82" xr:uid="{00000000-0005-0000-0000-0000B50A0000}"/>
    <cellStyle name="Comma 2 3 3 2 10" xfId="9693" xr:uid="{00000000-0005-0000-0000-0000B60A0000}"/>
    <cellStyle name="Comma 2 3 3 2 10 2" xfId="28907" xr:uid="{7FA001CE-3862-4310-A423-61A89F8BB502}"/>
    <cellStyle name="Comma 2 3 3 2 11" xfId="19300" xr:uid="{5C82A008-8AA9-41E9-83B5-23A2CB3B9B7E}"/>
    <cellStyle name="Comma 2 3 3 2 2" xfId="182" xr:uid="{00000000-0005-0000-0000-0000B70A0000}"/>
    <cellStyle name="Comma 2 3 3 2 2 10" xfId="19400" xr:uid="{8EA49EEC-43C7-4C66-B022-257FFEF7000D}"/>
    <cellStyle name="Comma 2 3 3 2 2 2" xfId="382" xr:uid="{00000000-0005-0000-0000-0000B80A0000}"/>
    <cellStyle name="Comma 2 3 3 2 2 2 2" xfId="1183" xr:uid="{00000000-0005-0000-0000-0000B90A0000}"/>
    <cellStyle name="Comma 2 3 3 2 2 2 2 2" xfId="3588" xr:uid="{00000000-0005-0000-0000-0000BA0A0000}"/>
    <cellStyle name="Comma 2 3 3 2 2 2 2 2 2" xfId="8391" xr:uid="{00000000-0005-0000-0000-0000BB0A0000}"/>
    <cellStyle name="Comma 2 3 3 2 2 2 2 2 2 2" xfId="17998" xr:uid="{00000000-0005-0000-0000-0000BC0A0000}"/>
    <cellStyle name="Comma 2 3 3 2 2 2 2 2 2 2 2" xfId="37212" xr:uid="{580F99D8-7F11-4DC7-A7B6-10C4489FA02B}"/>
    <cellStyle name="Comma 2 3 3 2 2 2 2 2 2 3" xfId="27605" xr:uid="{C3160500-F33F-4348-A2EF-9C8338416523}"/>
    <cellStyle name="Comma 2 3 3 2 2 2 2 2 3" xfId="13195" xr:uid="{00000000-0005-0000-0000-0000BD0A0000}"/>
    <cellStyle name="Comma 2 3 3 2 2 2 2 2 3 2" xfId="32409" xr:uid="{95237684-6791-47EC-B37C-7F53A2FA38DF}"/>
    <cellStyle name="Comma 2 3 3 2 2 2 2 2 4" xfId="22802" xr:uid="{44E1EA52-CC7A-4DC9-B80F-69FCC11E98ED}"/>
    <cellStyle name="Comma 2 3 3 2 2 2 2 3" xfId="5990" xr:uid="{00000000-0005-0000-0000-0000BE0A0000}"/>
    <cellStyle name="Comma 2 3 3 2 2 2 2 3 2" xfId="15597" xr:uid="{00000000-0005-0000-0000-0000BF0A0000}"/>
    <cellStyle name="Comma 2 3 3 2 2 2 2 3 2 2" xfId="34811" xr:uid="{FB1C816D-DB65-40E3-B86B-1FB2A787A08C}"/>
    <cellStyle name="Comma 2 3 3 2 2 2 2 3 3" xfId="25204" xr:uid="{EEAF71DA-D3D5-40F3-AFFC-9326A219EB6B}"/>
    <cellStyle name="Comma 2 3 3 2 2 2 2 4" xfId="10793" xr:uid="{00000000-0005-0000-0000-0000C00A0000}"/>
    <cellStyle name="Comma 2 3 3 2 2 2 2 4 2" xfId="30007" xr:uid="{E05ECB37-1677-40BD-A91D-5E32B6859916}"/>
    <cellStyle name="Comma 2 3 3 2 2 2 2 5" xfId="20400" xr:uid="{0F77FC3A-856E-47F0-A1BD-151F65D09A56}"/>
    <cellStyle name="Comma 2 3 3 2 2 2 3" xfId="1983" xr:uid="{00000000-0005-0000-0000-0000C10A0000}"/>
    <cellStyle name="Comma 2 3 3 2 2 2 3 2" xfId="4388" xr:uid="{00000000-0005-0000-0000-0000C20A0000}"/>
    <cellStyle name="Comma 2 3 3 2 2 2 3 2 2" xfId="9191" xr:uid="{00000000-0005-0000-0000-0000C30A0000}"/>
    <cellStyle name="Comma 2 3 3 2 2 2 3 2 2 2" xfId="18798" xr:uid="{00000000-0005-0000-0000-0000C40A0000}"/>
    <cellStyle name="Comma 2 3 3 2 2 2 3 2 2 2 2" xfId="38012" xr:uid="{F0C9A14F-B4A6-430A-8C80-0F131AC2B84A}"/>
    <cellStyle name="Comma 2 3 3 2 2 2 3 2 2 3" xfId="28405" xr:uid="{3EB7B5F2-8EB5-40A9-B81A-43AA36D4FF39}"/>
    <cellStyle name="Comma 2 3 3 2 2 2 3 2 3" xfId="13995" xr:uid="{00000000-0005-0000-0000-0000C50A0000}"/>
    <cellStyle name="Comma 2 3 3 2 2 2 3 2 3 2" xfId="33209" xr:uid="{12F7114E-BB3D-4795-855F-CB75279A2A19}"/>
    <cellStyle name="Comma 2 3 3 2 2 2 3 2 4" xfId="23602" xr:uid="{1B77E8F1-37B0-4C12-A108-F3252D68165D}"/>
    <cellStyle name="Comma 2 3 3 2 2 2 3 3" xfId="6790" xr:uid="{00000000-0005-0000-0000-0000C60A0000}"/>
    <cellStyle name="Comma 2 3 3 2 2 2 3 3 2" xfId="16397" xr:uid="{00000000-0005-0000-0000-0000C70A0000}"/>
    <cellStyle name="Comma 2 3 3 2 2 2 3 3 2 2" xfId="35611" xr:uid="{95D4E775-07FF-47A6-AADE-806F9D6473E6}"/>
    <cellStyle name="Comma 2 3 3 2 2 2 3 3 3" xfId="26004" xr:uid="{02889C74-7A00-4112-B86C-86FA3B2998DD}"/>
    <cellStyle name="Comma 2 3 3 2 2 2 3 4" xfId="11593" xr:uid="{00000000-0005-0000-0000-0000C80A0000}"/>
    <cellStyle name="Comma 2 3 3 2 2 2 3 4 2" xfId="30807" xr:uid="{A88B8B90-B758-4D94-ABA9-3A62A72ECAD5}"/>
    <cellStyle name="Comma 2 3 3 2 2 2 3 5" xfId="21200" xr:uid="{DD339671-C112-40D7-8205-2DFA27C19BF8}"/>
    <cellStyle name="Comma 2 3 3 2 2 2 4" xfId="2788" xr:uid="{00000000-0005-0000-0000-0000C90A0000}"/>
    <cellStyle name="Comma 2 3 3 2 2 2 4 2" xfId="7591" xr:uid="{00000000-0005-0000-0000-0000CA0A0000}"/>
    <cellStyle name="Comma 2 3 3 2 2 2 4 2 2" xfId="17198" xr:uid="{00000000-0005-0000-0000-0000CB0A0000}"/>
    <cellStyle name="Comma 2 3 3 2 2 2 4 2 2 2" xfId="36412" xr:uid="{5F040CBF-DD83-45B8-BA74-36AF812B30D5}"/>
    <cellStyle name="Comma 2 3 3 2 2 2 4 2 3" xfId="26805" xr:uid="{040D2072-7EDD-4493-B814-898EF2E702F1}"/>
    <cellStyle name="Comma 2 3 3 2 2 2 4 3" xfId="12395" xr:uid="{00000000-0005-0000-0000-0000CC0A0000}"/>
    <cellStyle name="Comma 2 3 3 2 2 2 4 3 2" xfId="31609" xr:uid="{CEB9F42B-A997-4A0D-9EC1-42287000D511}"/>
    <cellStyle name="Comma 2 3 3 2 2 2 4 4" xfId="22002" xr:uid="{9952E602-C194-44AB-804E-2D3D89FB8608}"/>
    <cellStyle name="Comma 2 3 3 2 2 2 5" xfId="5190" xr:uid="{00000000-0005-0000-0000-0000CD0A0000}"/>
    <cellStyle name="Comma 2 3 3 2 2 2 5 2" xfId="14797" xr:uid="{00000000-0005-0000-0000-0000CE0A0000}"/>
    <cellStyle name="Comma 2 3 3 2 2 2 5 2 2" xfId="34011" xr:uid="{99885120-8059-429B-A032-F8E41A53A209}"/>
    <cellStyle name="Comma 2 3 3 2 2 2 5 3" xfId="24404" xr:uid="{18BEBD64-3ACD-48B4-B204-0D6F33A596D7}"/>
    <cellStyle name="Comma 2 3 3 2 2 2 6" xfId="9993" xr:uid="{00000000-0005-0000-0000-0000CF0A0000}"/>
    <cellStyle name="Comma 2 3 3 2 2 2 6 2" xfId="29207" xr:uid="{C7852C59-80A9-4270-9A65-33C8E9928CF7}"/>
    <cellStyle name="Comma 2 3 3 2 2 2 7" xfId="19600" xr:uid="{C0FE2ABE-BFA9-48E5-9C85-7BF21F116066}"/>
    <cellStyle name="Comma 2 3 3 2 2 3" xfId="582" xr:uid="{00000000-0005-0000-0000-0000D00A0000}"/>
    <cellStyle name="Comma 2 3 3 2 2 3 2" xfId="1383" xr:uid="{00000000-0005-0000-0000-0000D10A0000}"/>
    <cellStyle name="Comma 2 3 3 2 2 3 2 2" xfId="3788" xr:uid="{00000000-0005-0000-0000-0000D20A0000}"/>
    <cellStyle name="Comma 2 3 3 2 2 3 2 2 2" xfId="8591" xr:uid="{00000000-0005-0000-0000-0000D30A0000}"/>
    <cellStyle name="Comma 2 3 3 2 2 3 2 2 2 2" xfId="18198" xr:uid="{00000000-0005-0000-0000-0000D40A0000}"/>
    <cellStyle name="Comma 2 3 3 2 2 3 2 2 2 2 2" xfId="37412" xr:uid="{CE01940F-9B7C-4CE2-8C71-C9D7D8A8A784}"/>
    <cellStyle name="Comma 2 3 3 2 2 3 2 2 2 3" xfId="27805" xr:uid="{1E6F2BAB-EF1B-43FD-947F-3D067CB92ADB}"/>
    <cellStyle name="Comma 2 3 3 2 2 3 2 2 3" xfId="13395" xr:uid="{00000000-0005-0000-0000-0000D50A0000}"/>
    <cellStyle name="Comma 2 3 3 2 2 3 2 2 3 2" xfId="32609" xr:uid="{4333626D-044D-47E2-8262-0C1CFCA9DE1C}"/>
    <cellStyle name="Comma 2 3 3 2 2 3 2 2 4" xfId="23002" xr:uid="{F96E673A-021A-4757-9278-D4740AAE921A}"/>
    <cellStyle name="Comma 2 3 3 2 2 3 2 3" xfId="6190" xr:uid="{00000000-0005-0000-0000-0000D60A0000}"/>
    <cellStyle name="Comma 2 3 3 2 2 3 2 3 2" xfId="15797" xr:uid="{00000000-0005-0000-0000-0000D70A0000}"/>
    <cellStyle name="Comma 2 3 3 2 2 3 2 3 2 2" xfId="35011" xr:uid="{B65EF3DE-713C-428C-804D-B31C4998D035}"/>
    <cellStyle name="Comma 2 3 3 2 2 3 2 3 3" xfId="25404" xr:uid="{2D483CF3-D66E-4190-8090-DBB7518DCF1A}"/>
    <cellStyle name="Comma 2 3 3 2 2 3 2 4" xfId="10993" xr:uid="{00000000-0005-0000-0000-0000D80A0000}"/>
    <cellStyle name="Comma 2 3 3 2 2 3 2 4 2" xfId="30207" xr:uid="{59FF18CF-10DD-4806-ACB1-D8C6D942BCF6}"/>
    <cellStyle name="Comma 2 3 3 2 2 3 2 5" xfId="20600" xr:uid="{060BB76E-91FD-4CA2-97E6-EA6ABB9523FE}"/>
    <cellStyle name="Comma 2 3 3 2 2 3 3" xfId="2183" xr:uid="{00000000-0005-0000-0000-0000D90A0000}"/>
    <cellStyle name="Comma 2 3 3 2 2 3 3 2" xfId="4588" xr:uid="{00000000-0005-0000-0000-0000DA0A0000}"/>
    <cellStyle name="Comma 2 3 3 2 2 3 3 2 2" xfId="9391" xr:uid="{00000000-0005-0000-0000-0000DB0A0000}"/>
    <cellStyle name="Comma 2 3 3 2 2 3 3 2 2 2" xfId="18998" xr:uid="{00000000-0005-0000-0000-0000DC0A0000}"/>
    <cellStyle name="Comma 2 3 3 2 2 3 3 2 2 2 2" xfId="38212" xr:uid="{F47CCE2B-DEE3-493D-B447-66343A3FF6A4}"/>
    <cellStyle name="Comma 2 3 3 2 2 3 3 2 2 3" xfId="28605" xr:uid="{DCCD94B3-917D-4B63-8D83-56D70767B0EA}"/>
    <cellStyle name="Comma 2 3 3 2 2 3 3 2 3" xfId="14195" xr:uid="{00000000-0005-0000-0000-0000DD0A0000}"/>
    <cellStyle name="Comma 2 3 3 2 2 3 3 2 3 2" xfId="33409" xr:uid="{E2B7E55A-F0A1-4C64-89B1-768E02840608}"/>
    <cellStyle name="Comma 2 3 3 2 2 3 3 2 4" xfId="23802" xr:uid="{4B0F0585-EE62-479C-8BF0-ED4BC1026D39}"/>
    <cellStyle name="Comma 2 3 3 2 2 3 3 3" xfId="6990" xr:uid="{00000000-0005-0000-0000-0000DE0A0000}"/>
    <cellStyle name="Comma 2 3 3 2 2 3 3 3 2" xfId="16597" xr:uid="{00000000-0005-0000-0000-0000DF0A0000}"/>
    <cellStyle name="Comma 2 3 3 2 2 3 3 3 2 2" xfId="35811" xr:uid="{2B5DC9E8-FD69-47A0-893A-D4C8332B7CF2}"/>
    <cellStyle name="Comma 2 3 3 2 2 3 3 3 3" xfId="26204" xr:uid="{8A42C47F-B6C5-4B62-848E-4B803659874E}"/>
    <cellStyle name="Comma 2 3 3 2 2 3 3 4" xfId="11793" xr:uid="{00000000-0005-0000-0000-0000E00A0000}"/>
    <cellStyle name="Comma 2 3 3 2 2 3 3 4 2" xfId="31007" xr:uid="{856F2AFB-5C89-4216-AA12-10E0EC562E27}"/>
    <cellStyle name="Comma 2 3 3 2 2 3 3 5" xfId="21400" xr:uid="{93F4F454-35D6-41BA-B1F7-2C9390152680}"/>
    <cellStyle name="Comma 2 3 3 2 2 3 4" xfId="2988" xr:uid="{00000000-0005-0000-0000-0000E10A0000}"/>
    <cellStyle name="Comma 2 3 3 2 2 3 4 2" xfId="7791" xr:uid="{00000000-0005-0000-0000-0000E20A0000}"/>
    <cellStyle name="Comma 2 3 3 2 2 3 4 2 2" xfId="17398" xr:uid="{00000000-0005-0000-0000-0000E30A0000}"/>
    <cellStyle name="Comma 2 3 3 2 2 3 4 2 2 2" xfId="36612" xr:uid="{4B62A44D-98AA-4CF5-A184-120078330375}"/>
    <cellStyle name="Comma 2 3 3 2 2 3 4 2 3" xfId="27005" xr:uid="{4F68051D-32D7-4097-91FA-623EB68AAEDC}"/>
    <cellStyle name="Comma 2 3 3 2 2 3 4 3" xfId="12595" xr:uid="{00000000-0005-0000-0000-0000E40A0000}"/>
    <cellStyle name="Comma 2 3 3 2 2 3 4 3 2" xfId="31809" xr:uid="{6C37933A-6D49-4B41-B4AA-5362CB69059D}"/>
    <cellStyle name="Comma 2 3 3 2 2 3 4 4" xfId="22202" xr:uid="{F80B66C0-43E4-4506-88E9-5D997948CBE8}"/>
    <cellStyle name="Comma 2 3 3 2 2 3 5" xfId="5390" xr:uid="{00000000-0005-0000-0000-0000E50A0000}"/>
    <cellStyle name="Comma 2 3 3 2 2 3 5 2" xfId="14997" xr:uid="{00000000-0005-0000-0000-0000E60A0000}"/>
    <cellStyle name="Comma 2 3 3 2 2 3 5 2 2" xfId="34211" xr:uid="{B14938F7-7527-4D2D-87F0-50C65CD06CA2}"/>
    <cellStyle name="Comma 2 3 3 2 2 3 5 3" xfId="24604" xr:uid="{D8051167-BA34-48A6-8CC0-053F15514CBA}"/>
    <cellStyle name="Comma 2 3 3 2 2 3 6" xfId="10193" xr:uid="{00000000-0005-0000-0000-0000E70A0000}"/>
    <cellStyle name="Comma 2 3 3 2 2 3 6 2" xfId="29407" xr:uid="{0734F66F-BA60-4DAA-A512-5B6C9857A702}"/>
    <cellStyle name="Comma 2 3 3 2 2 3 7" xfId="19800" xr:uid="{9E81D2C7-F4C8-4B23-AECD-57BB92DBFD70}"/>
    <cellStyle name="Comma 2 3 3 2 2 4" xfId="782" xr:uid="{00000000-0005-0000-0000-0000E80A0000}"/>
    <cellStyle name="Comma 2 3 3 2 2 4 2" xfId="1583" xr:uid="{00000000-0005-0000-0000-0000E90A0000}"/>
    <cellStyle name="Comma 2 3 3 2 2 4 2 2" xfId="3988" xr:uid="{00000000-0005-0000-0000-0000EA0A0000}"/>
    <cellStyle name="Comma 2 3 3 2 2 4 2 2 2" xfId="8791" xr:uid="{00000000-0005-0000-0000-0000EB0A0000}"/>
    <cellStyle name="Comma 2 3 3 2 2 4 2 2 2 2" xfId="18398" xr:uid="{00000000-0005-0000-0000-0000EC0A0000}"/>
    <cellStyle name="Comma 2 3 3 2 2 4 2 2 2 2 2" xfId="37612" xr:uid="{D3F7FD19-A3DE-4CB6-A067-B9916350FFC8}"/>
    <cellStyle name="Comma 2 3 3 2 2 4 2 2 2 3" xfId="28005" xr:uid="{293A72CE-6D89-4AE6-A3F6-EFDBE91B9763}"/>
    <cellStyle name="Comma 2 3 3 2 2 4 2 2 3" xfId="13595" xr:uid="{00000000-0005-0000-0000-0000ED0A0000}"/>
    <cellStyle name="Comma 2 3 3 2 2 4 2 2 3 2" xfId="32809" xr:uid="{DA8F9BF0-F58A-4126-B47A-FB3A45566E23}"/>
    <cellStyle name="Comma 2 3 3 2 2 4 2 2 4" xfId="23202" xr:uid="{28067446-B5FC-4A48-BA1C-5FC9E93D38A3}"/>
    <cellStyle name="Comma 2 3 3 2 2 4 2 3" xfId="6390" xr:uid="{00000000-0005-0000-0000-0000EE0A0000}"/>
    <cellStyle name="Comma 2 3 3 2 2 4 2 3 2" xfId="15997" xr:uid="{00000000-0005-0000-0000-0000EF0A0000}"/>
    <cellStyle name="Comma 2 3 3 2 2 4 2 3 2 2" xfId="35211" xr:uid="{17793A19-E838-4BCC-B204-8EEB9F85FC2D}"/>
    <cellStyle name="Comma 2 3 3 2 2 4 2 3 3" xfId="25604" xr:uid="{009B7505-F89D-4DAA-85E5-5B7E9F96BB1A}"/>
    <cellStyle name="Comma 2 3 3 2 2 4 2 4" xfId="11193" xr:uid="{00000000-0005-0000-0000-0000F00A0000}"/>
    <cellStyle name="Comma 2 3 3 2 2 4 2 4 2" xfId="30407" xr:uid="{6CC42E4A-9E92-4495-8217-EAE8305DC86C}"/>
    <cellStyle name="Comma 2 3 3 2 2 4 2 5" xfId="20800" xr:uid="{860E899E-F92E-4F3A-B306-AE888D43081F}"/>
    <cellStyle name="Comma 2 3 3 2 2 4 3" xfId="2383" xr:uid="{00000000-0005-0000-0000-0000F10A0000}"/>
    <cellStyle name="Comma 2 3 3 2 2 4 3 2" xfId="4788" xr:uid="{00000000-0005-0000-0000-0000F20A0000}"/>
    <cellStyle name="Comma 2 3 3 2 2 4 3 2 2" xfId="9591" xr:uid="{00000000-0005-0000-0000-0000F30A0000}"/>
    <cellStyle name="Comma 2 3 3 2 2 4 3 2 2 2" xfId="19198" xr:uid="{00000000-0005-0000-0000-0000F40A0000}"/>
    <cellStyle name="Comma 2 3 3 2 2 4 3 2 2 2 2" xfId="38412" xr:uid="{8DAF39D2-DEA7-4D91-8863-D96F87945805}"/>
    <cellStyle name="Comma 2 3 3 2 2 4 3 2 2 3" xfId="28805" xr:uid="{A8F68FA0-EB77-4444-AA98-D4F5C737E985}"/>
    <cellStyle name="Comma 2 3 3 2 2 4 3 2 3" xfId="14395" xr:uid="{00000000-0005-0000-0000-0000F50A0000}"/>
    <cellStyle name="Comma 2 3 3 2 2 4 3 2 3 2" xfId="33609" xr:uid="{BD28D082-FCCF-4B11-8050-356B2C3CAB9C}"/>
    <cellStyle name="Comma 2 3 3 2 2 4 3 2 4" xfId="24002" xr:uid="{96138C96-37A5-43A4-82DC-819D06E40D38}"/>
    <cellStyle name="Comma 2 3 3 2 2 4 3 3" xfId="7190" xr:uid="{00000000-0005-0000-0000-0000F60A0000}"/>
    <cellStyle name="Comma 2 3 3 2 2 4 3 3 2" xfId="16797" xr:uid="{00000000-0005-0000-0000-0000F70A0000}"/>
    <cellStyle name="Comma 2 3 3 2 2 4 3 3 2 2" xfId="36011" xr:uid="{28BAC678-B558-42E9-9842-EA77BCB56CA1}"/>
    <cellStyle name="Comma 2 3 3 2 2 4 3 3 3" xfId="26404" xr:uid="{F9960956-BE7D-4169-8953-2A420F4C63E6}"/>
    <cellStyle name="Comma 2 3 3 2 2 4 3 4" xfId="11993" xr:uid="{00000000-0005-0000-0000-0000F80A0000}"/>
    <cellStyle name="Comma 2 3 3 2 2 4 3 4 2" xfId="31207" xr:uid="{37D96896-7F53-42C1-820A-EFA08FBD3A80}"/>
    <cellStyle name="Comma 2 3 3 2 2 4 3 5" xfId="21600" xr:uid="{BE1E035A-8CD4-4C21-B1B6-73FC9019D85E}"/>
    <cellStyle name="Comma 2 3 3 2 2 4 4" xfId="3188" xr:uid="{00000000-0005-0000-0000-0000F90A0000}"/>
    <cellStyle name="Comma 2 3 3 2 2 4 4 2" xfId="7991" xr:uid="{00000000-0005-0000-0000-0000FA0A0000}"/>
    <cellStyle name="Comma 2 3 3 2 2 4 4 2 2" xfId="17598" xr:uid="{00000000-0005-0000-0000-0000FB0A0000}"/>
    <cellStyle name="Comma 2 3 3 2 2 4 4 2 2 2" xfId="36812" xr:uid="{0F70B582-CD52-45F4-A646-F33D2C9EF5EF}"/>
    <cellStyle name="Comma 2 3 3 2 2 4 4 2 3" xfId="27205" xr:uid="{E14B76E0-1ED6-442C-84C3-27BD95936639}"/>
    <cellStyle name="Comma 2 3 3 2 2 4 4 3" xfId="12795" xr:uid="{00000000-0005-0000-0000-0000FC0A0000}"/>
    <cellStyle name="Comma 2 3 3 2 2 4 4 3 2" xfId="32009" xr:uid="{90D07ACD-D7D1-42C2-B0D7-DB1119F7D1A7}"/>
    <cellStyle name="Comma 2 3 3 2 2 4 4 4" xfId="22402" xr:uid="{922B91EE-E1CD-4FEB-9AFF-D27C442FC968}"/>
    <cellStyle name="Comma 2 3 3 2 2 4 5" xfId="5590" xr:uid="{00000000-0005-0000-0000-0000FD0A0000}"/>
    <cellStyle name="Comma 2 3 3 2 2 4 5 2" xfId="15197" xr:uid="{00000000-0005-0000-0000-0000FE0A0000}"/>
    <cellStyle name="Comma 2 3 3 2 2 4 5 2 2" xfId="34411" xr:uid="{54A6BAC1-5D50-40A0-94DC-679F1449BC66}"/>
    <cellStyle name="Comma 2 3 3 2 2 4 5 3" xfId="24804" xr:uid="{BCC72C5D-134C-4D3F-A079-3E856A6A8DF6}"/>
    <cellStyle name="Comma 2 3 3 2 2 4 6" xfId="10393" xr:uid="{00000000-0005-0000-0000-0000FF0A0000}"/>
    <cellStyle name="Comma 2 3 3 2 2 4 6 2" xfId="29607" xr:uid="{C503979E-43EC-4236-B6FB-D93786353B3C}"/>
    <cellStyle name="Comma 2 3 3 2 2 4 7" xfId="20000" xr:uid="{814DF52A-9892-4F10-9347-F02C3E9C4472}"/>
    <cellStyle name="Comma 2 3 3 2 2 5" xfId="983" xr:uid="{00000000-0005-0000-0000-0000000B0000}"/>
    <cellStyle name="Comma 2 3 3 2 2 5 2" xfId="3388" xr:uid="{00000000-0005-0000-0000-0000010B0000}"/>
    <cellStyle name="Comma 2 3 3 2 2 5 2 2" xfId="8191" xr:uid="{00000000-0005-0000-0000-0000020B0000}"/>
    <cellStyle name="Comma 2 3 3 2 2 5 2 2 2" xfId="17798" xr:uid="{00000000-0005-0000-0000-0000030B0000}"/>
    <cellStyle name="Comma 2 3 3 2 2 5 2 2 2 2" xfId="37012" xr:uid="{53CC654E-893A-40AB-9360-B5D797B3402D}"/>
    <cellStyle name="Comma 2 3 3 2 2 5 2 2 3" xfId="27405" xr:uid="{3DAB628A-883D-4F1F-A8B1-7A509F5A0621}"/>
    <cellStyle name="Comma 2 3 3 2 2 5 2 3" xfId="12995" xr:uid="{00000000-0005-0000-0000-0000040B0000}"/>
    <cellStyle name="Comma 2 3 3 2 2 5 2 3 2" xfId="32209" xr:uid="{2CCC38AA-4ABB-473D-BFD2-D22220F6C825}"/>
    <cellStyle name="Comma 2 3 3 2 2 5 2 4" xfId="22602" xr:uid="{6FCD6B13-FFDE-4717-8F13-C4C9CBE5A254}"/>
    <cellStyle name="Comma 2 3 3 2 2 5 3" xfId="5790" xr:uid="{00000000-0005-0000-0000-0000050B0000}"/>
    <cellStyle name="Comma 2 3 3 2 2 5 3 2" xfId="15397" xr:uid="{00000000-0005-0000-0000-0000060B0000}"/>
    <cellStyle name="Comma 2 3 3 2 2 5 3 2 2" xfId="34611" xr:uid="{80F4C37A-1B95-4B17-B45A-444BB90DD5AD}"/>
    <cellStyle name="Comma 2 3 3 2 2 5 3 3" xfId="25004" xr:uid="{6320FCB9-8EBC-449F-81E7-CA7082479671}"/>
    <cellStyle name="Comma 2 3 3 2 2 5 4" xfId="10593" xr:uid="{00000000-0005-0000-0000-0000070B0000}"/>
    <cellStyle name="Comma 2 3 3 2 2 5 4 2" xfId="29807" xr:uid="{F8BBE994-2E71-4D9F-94C7-2E9F14A4B25E}"/>
    <cellStyle name="Comma 2 3 3 2 2 5 5" xfId="20200" xr:uid="{378A2FDB-0A15-4BEA-9A7F-76D31CBADF40}"/>
    <cellStyle name="Comma 2 3 3 2 2 6" xfId="1783" xr:uid="{00000000-0005-0000-0000-0000080B0000}"/>
    <cellStyle name="Comma 2 3 3 2 2 6 2" xfId="4188" xr:uid="{00000000-0005-0000-0000-0000090B0000}"/>
    <cellStyle name="Comma 2 3 3 2 2 6 2 2" xfId="8991" xr:uid="{00000000-0005-0000-0000-00000A0B0000}"/>
    <cellStyle name="Comma 2 3 3 2 2 6 2 2 2" xfId="18598" xr:uid="{00000000-0005-0000-0000-00000B0B0000}"/>
    <cellStyle name="Comma 2 3 3 2 2 6 2 2 2 2" xfId="37812" xr:uid="{4C961E99-9D6C-4262-A7ED-D12C89C95F52}"/>
    <cellStyle name="Comma 2 3 3 2 2 6 2 2 3" xfId="28205" xr:uid="{5F01268C-C9D8-41AB-B544-7CFF819F8C57}"/>
    <cellStyle name="Comma 2 3 3 2 2 6 2 3" xfId="13795" xr:uid="{00000000-0005-0000-0000-00000C0B0000}"/>
    <cellStyle name="Comma 2 3 3 2 2 6 2 3 2" xfId="33009" xr:uid="{1D61FF30-CC44-4EF4-9810-05A62C1B5CFF}"/>
    <cellStyle name="Comma 2 3 3 2 2 6 2 4" xfId="23402" xr:uid="{ECB91EC0-F68F-4283-94D9-0B03563F80BF}"/>
    <cellStyle name="Comma 2 3 3 2 2 6 3" xfId="6590" xr:uid="{00000000-0005-0000-0000-00000D0B0000}"/>
    <cellStyle name="Comma 2 3 3 2 2 6 3 2" xfId="16197" xr:uid="{00000000-0005-0000-0000-00000E0B0000}"/>
    <cellStyle name="Comma 2 3 3 2 2 6 3 2 2" xfId="35411" xr:uid="{1E7DB4A9-80EB-44A3-8755-2602E9D051C9}"/>
    <cellStyle name="Comma 2 3 3 2 2 6 3 3" xfId="25804" xr:uid="{E639A4F1-ED8B-4FD5-8C78-5A6BDFB5DC85}"/>
    <cellStyle name="Comma 2 3 3 2 2 6 4" xfId="11393" xr:uid="{00000000-0005-0000-0000-00000F0B0000}"/>
    <cellStyle name="Comma 2 3 3 2 2 6 4 2" xfId="30607" xr:uid="{34FA7DEC-2F7C-4A4D-BA8E-5EE5DD69DA3A}"/>
    <cellStyle name="Comma 2 3 3 2 2 6 5" xfId="21000" xr:uid="{5CA6FDC0-6D2A-4481-A26F-D7A7480D52A2}"/>
    <cellStyle name="Comma 2 3 3 2 2 7" xfId="2588" xr:uid="{00000000-0005-0000-0000-0000100B0000}"/>
    <cellStyle name="Comma 2 3 3 2 2 7 2" xfId="7391" xr:uid="{00000000-0005-0000-0000-0000110B0000}"/>
    <cellStyle name="Comma 2 3 3 2 2 7 2 2" xfId="16998" xr:uid="{00000000-0005-0000-0000-0000120B0000}"/>
    <cellStyle name="Comma 2 3 3 2 2 7 2 2 2" xfId="36212" xr:uid="{3671A586-BA3A-42FB-8295-0526AAEB058C}"/>
    <cellStyle name="Comma 2 3 3 2 2 7 2 3" xfId="26605" xr:uid="{498A8D34-C07A-4793-A563-7C11619BE0D6}"/>
    <cellStyle name="Comma 2 3 3 2 2 7 3" xfId="12195" xr:uid="{00000000-0005-0000-0000-0000130B0000}"/>
    <cellStyle name="Comma 2 3 3 2 2 7 3 2" xfId="31409" xr:uid="{5E7A476C-BE22-4121-96FE-F14E709EB018}"/>
    <cellStyle name="Comma 2 3 3 2 2 7 4" xfId="21802" xr:uid="{6B1B4B5E-5FCE-4C3D-8F82-24D369BA2FC2}"/>
    <cellStyle name="Comma 2 3 3 2 2 8" xfId="4990" xr:uid="{00000000-0005-0000-0000-0000140B0000}"/>
    <cellStyle name="Comma 2 3 3 2 2 8 2" xfId="14597" xr:uid="{00000000-0005-0000-0000-0000150B0000}"/>
    <cellStyle name="Comma 2 3 3 2 2 8 2 2" xfId="33811" xr:uid="{971067CD-3193-45C5-A1AA-529E6246EBAE}"/>
    <cellStyle name="Comma 2 3 3 2 2 8 3" xfId="24204" xr:uid="{522011F4-9D83-40A6-B5BF-E201DF67028F}"/>
    <cellStyle name="Comma 2 3 3 2 2 9" xfId="9793" xr:uid="{00000000-0005-0000-0000-0000160B0000}"/>
    <cellStyle name="Comma 2 3 3 2 2 9 2" xfId="29007" xr:uid="{E8DBF9A0-CBA8-47C0-94FC-A8C04E4BBE79}"/>
    <cellStyle name="Comma 2 3 3 2 3" xfId="282" xr:uid="{00000000-0005-0000-0000-0000170B0000}"/>
    <cellStyle name="Comma 2 3 3 2 3 2" xfId="1083" xr:uid="{00000000-0005-0000-0000-0000180B0000}"/>
    <cellStyle name="Comma 2 3 3 2 3 2 2" xfId="3488" xr:uid="{00000000-0005-0000-0000-0000190B0000}"/>
    <cellStyle name="Comma 2 3 3 2 3 2 2 2" xfId="8291" xr:uid="{00000000-0005-0000-0000-00001A0B0000}"/>
    <cellStyle name="Comma 2 3 3 2 3 2 2 2 2" xfId="17898" xr:uid="{00000000-0005-0000-0000-00001B0B0000}"/>
    <cellStyle name="Comma 2 3 3 2 3 2 2 2 2 2" xfId="37112" xr:uid="{25C20721-7F7D-4A95-83CE-C7C9E3256844}"/>
    <cellStyle name="Comma 2 3 3 2 3 2 2 2 3" xfId="27505" xr:uid="{0B9EC120-C45F-490A-9142-3F6094E7A91D}"/>
    <cellStyle name="Comma 2 3 3 2 3 2 2 3" xfId="13095" xr:uid="{00000000-0005-0000-0000-00001C0B0000}"/>
    <cellStyle name="Comma 2 3 3 2 3 2 2 3 2" xfId="32309" xr:uid="{FBCFA77B-5610-455E-B5E2-81817600A9BC}"/>
    <cellStyle name="Comma 2 3 3 2 3 2 2 4" xfId="22702" xr:uid="{47D3903B-4C8B-4511-98AC-655C766DD20C}"/>
    <cellStyle name="Comma 2 3 3 2 3 2 3" xfId="5890" xr:uid="{00000000-0005-0000-0000-00001D0B0000}"/>
    <cellStyle name="Comma 2 3 3 2 3 2 3 2" xfId="15497" xr:uid="{00000000-0005-0000-0000-00001E0B0000}"/>
    <cellStyle name="Comma 2 3 3 2 3 2 3 2 2" xfId="34711" xr:uid="{611E8B1B-A9F7-4904-8163-BE975E9F159F}"/>
    <cellStyle name="Comma 2 3 3 2 3 2 3 3" xfId="25104" xr:uid="{6FC293D1-2386-4F83-8EEE-E8D007E2B0E5}"/>
    <cellStyle name="Comma 2 3 3 2 3 2 4" xfId="10693" xr:uid="{00000000-0005-0000-0000-00001F0B0000}"/>
    <cellStyle name="Comma 2 3 3 2 3 2 4 2" xfId="29907" xr:uid="{052E89CB-27A4-4666-8622-D4BEE5585A06}"/>
    <cellStyle name="Comma 2 3 3 2 3 2 5" xfId="20300" xr:uid="{60B4E3DE-56E9-4E2F-B577-DDD89E7BEE5E}"/>
    <cellStyle name="Comma 2 3 3 2 3 3" xfId="1883" xr:uid="{00000000-0005-0000-0000-0000200B0000}"/>
    <cellStyle name="Comma 2 3 3 2 3 3 2" xfId="4288" xr:uid="{00000000-0005-0000-0000-0000210B0000}"/>
    <cellStyle name="Comma 2 3 3 2 3 3 2 2" xfId="9091" xr:uid="{00000000-0005-0000-0000-0000220B0000}"/>
    <cellStyle name="Comma 2 3 3 2 3 3 2 2 2" xfId="18698" xr:uid="{00000000-0005-0000-0000-0000230B0000}"/>
    <cellStyle name="Comma 2 3 3 2 3 3 2 2 2 2" xfId="37912" xr:uid="{05F75949-3A5C-4D11-BD0E-16492F916E7C}"/>
    <cellStyle name="Comma 2 3 3 2 3 3 2 2 3" xfId="28305" xr:uid="{03197F9D-582C-4A46-BA1B-A3BF32552863}"/>
    <cellStyle name="Comma 2 3 3 2 3 3 2 3" xfId="13895" xr:uid="{00000000-0005-0000-0000-0000240B0000}"/>
    <cellStyle name="Comma 2 3 3 2 3 3 2 3 2" xfId="33109" xr:uid="{C6619DE8-7115-4967-94F0-C6E659BC0737}"/>
    <cellStyle name="Comma 2 3 3 2 3 3 2 4" xfId="23502" xr:uid="{C22B2237-EB44-460E-AB57-DCBD5AED4F07}"/>
    <cellStyle name="Comma 2 3 3 2 3 3 3" xfId="6690" xr:uid="{00000000-0005-0000-0000-0000250B0000}"/>
    <cellStyle name="Comma 2 3 3 2 3 3 3 2" xfId="16297" xr:uid="{00000000-0005-0000-0000-0000260B0000}"/>
    <cellStyle name="Comma 2 3 3 2 3 3 3 2 2" xfId="35511" xr:uid="{8BA2B09A-6E9D-4842-A413-B310EFCFDC71}"/>
    <cellStyle name="Comma 2 3 3 2 3 3 3 3" xfId="25904" xr:uid="{785A8351-66A2-4C1B-996B-1E6457D10D5A}"/>
    <cellStyle name="Comma 2 3 3 2 3 3 4" xfId="11493" xr:uid="{00000000-0005-0000-0000-0000270B0000}"/>
    <cellStyle name="Comma 2 3 3 2 3 3 4 2" xfId="30707" xr:uid="{6141E746-7B52-48F2-8DF1-ACB92E084C8C}"/>
    <cellStyle name="Comma 2 3 3 2 3 3 5" xfId="21100" xr:uid="{80D388A6-8943-4718-B3B0-D7C3D34DC747}"/>
    <cellStyle name="Comma 2 3 3 2 3 4" xfId="2688" xr:uid="{00000000-0005-0000-0000-0000280B0000}"/>
    <cellStyle name="Comma 2 3 3 2 3 4 2" xfId="7491" xr:uid="{00000000-0005-0000-0000-0000290B0000}"/>
    <cellStyle name="Comma 2 3 3 2 3 4 2 2" xfId="17098" xr:uid="{00000000-0005-0000-0000-00002A0B0000}"/>
    <cellStyle name="Comma 2 3 3 2 3 4 2 2 2" xfId="36312" xr:uid="{CA05322E-D17C-4560-BDA1-13F18DD3568E}"/>
    <cellStyle name="Comma 2 3 3 2 3 4 2 3" xfId="26705" xr:uid="{606FC856-12C3-4E74-A905-10C40F489C5E}"/>
    <cellStyle name="Comma 2 3 3 2 3 4 3" xfId="12295" xr:uid="{00000000-0005-0000-0000-00002B0B0000}"/>
    <cellStyle name="Comma 2 3 3 2 3 4 3 2" xfId="31509" xr:uid="{A6D98C3F-E611-45EA-9A57-923F81FDFB15}"/>
    <cellStyle name="Comma 2 3 3 2 3 4 4" xfId="21902" xr:uid="{1645CEAB-8A2E-4290-8EA1-B76458FDF250}"/>
    <cellStyle name="Comma 2 3 3 2 3 5" xfId="5090" xr:uid="{00000000-0005-0000-0000-00002C0B0000}"/>
    <cellStyle name="Comma 2 3 3 2 3 5 2" xfId="14697" xr:uid="{00000000-0005-0000-0000-00002D0B0000}"/>
    <cellStyle name="Comma 2 3 3 2 3 5 2 2" xfId="33911" xr:uid="{3F5C5EB1-9E44-4275-A329-F8E1FF5283B3}"/>
    <cellStyle name="Comma 2 3 3 2 3 5 3" xfId="24304" xr:uid="{FBD6BE9D-8F88-41DE-B0DA-F973B4E0002A}"/>
    <cellStyle name="Comma 2 3 3 2 3 6" xfId="9893" xr:uid="{00000000-0005-0000-0000-00002E0B0000}"/>
    <cellStyle name="Comma 2 3 3 2 3 6 2" xfId="29107" xr:uid="{ED7C1F2D-FCD1-4495-9B47-4B56A7C7E6F9}"/>
    <cellStyle name="Comma 2 3 3 2 3 7" xfId="19500" xr:uid="{B3486B29-3CEB-485C-839B-F97ABA1C2191}"/>
    <cellStyle name="Comma 2 3 3 2 4" xfId="482" xr:uid="{00000000-0005-0000-0000-00002F0B0000}"/>
    <cellStyle name="Comma 2 3 3 2 4 2" xfId="1283" xr:uid="{00000000-0005-0000-0000-0000300B0000}"/>
    <cellStyle name="Comma 2 3 3 2 4 2 2" xfId="3688" xr:uid="{00000000-0005-0000-0000-0000310B0000}"/>
    <cellStyle name="Comma 2 3 3 2 4 2 2 2" xfId="8491" xr:uid="{00000000-0005-0000-0000-0000320B0000}"/>
    <cellStyle name="Comma 2 3 3 2 4 2 2 2 2" xfId="18098" xr:uid="{00000000-0005-0000-0000-0000330B0000}"/>
    <cellStyle name="Comma 2 3 3 2 4 2 2 2 2 2" xfId="37312" xr:uid="{E11DB71C-12F0-44F7-91CE-1ADFB17C8986}"/>
    <cellStyle name="Comma 2 3 3 2 4 2 2 2 3" xfId="27705" xr:uid="{D1EF33D3-F81E-4B07-8D0E-9FDB54B5CA60}"/>
    <cellStyle name="Comma 2 3 3 2 4 2 2 3" xfId="13295" xr:uid="{00000000-0005-0000-0000-0000340B0000}"/>
    <cellStyle name="Comma 2 3 3 2 4 2 2 3 2" xfId="32509" xr:uid="{982E71EE-F862-4A0D-9352-51985ABCE50D}"/>
    <cellStyle name="Comma 2 3 3 2 4 2 2 4" xfId="22902" xr:uid="{EAFB38B8-68C6-4755-8709-0F032026CE77}"/>
    <cellStyle name="Comma 2 3 3 2 4 2 3" xfId="6090" xr:uid="{00000000-0005-0000-0000-0000350B0000}"/>
    <cellStyle name="Comma 2 3 3 2 4 2 3 2" xfId="15697" xr:uid="{00000000-0005-0000-0000-0000360B0000}"/>
    <cellStyle name="Comma 2 3 3 2 4 2 3 2 2" xfId="34911" xr:uid="{93F841C4-695E-4700-B4A0-C24D9566CDB1}"/>
    <cellStyle name="Comma 2 3 3 2 4 2 3 3" xfId="25304" xr:uid="{2FA0B02F-F575-4235-921F-DA203F01C040}"/>
    <cellStyle name="Comma 2 3 3 2 4 2 4" xfId="10893" xr:uid="{00000000-0005-0000-0000-0000370B0000}"/>
    <cellStyle name="Comma 2 3 3 2 4 2 4 2" xfId="30107" xr:uid="{97D03C08-4DF6-40CD-802B-0576BC821A1D}"/>
    <cellStyle name="Comma 2 3 3 2 4 2 5" xfId="20500" xr:uid="{706797B6-F3C9-4555-B6CE-48581866CB60}"/>
    <cellStyle name="Comma 2 3 3 2 4 3" xfId="2083" xr:uid="{00000000-0005-0000-0000-0000380B0000}"/>
    <cellStyle name="Comma 2 3 3 2 4 3 2" xfId="4488" xr:uid="{00000000-0005-0000-0000-0000390B0000}"/>
    <cellStyle name="Comma 2 3 3 2 4 3 2 2" xfId="9291" xr:uid="{00000000-0005-0000-0000-00003A0B0000}"/>
    <cellStyle name="Comma 2 3 3 2 4 3 2 2 2" xfId="18898" xr:uid="{00000000-0005-0000-0000-00003B0B0000}"/>
    <cellStyle name="Comma 2 3 3 2 4 3 2 2 2 2" xfId="38112" xr:uid="{3B510507-E353-4C20-9A95-A01E4097A8C9}"/>
    <cellStyle name="Comma 2 3 3 2 4 3 2 2 3" xfId="28505" xr:uid="{FF44A15A-56B5-44FA-93CF-F071AE7E1047}"/>
    <cellStyle name="Comma 2 3 3 2 4 3 2 3" xfId="14095" xr:uid="{00000000-0005-0000-0000-00003C0B0000}"/>
    <cellStyle name="Comma 2 3 3 2 4 3 2 3 2" xfId="33309" xr:uid="{258019F7-9F31-48D4-83B9-A8407D3C38EC}"/>
    <cellStyle name="Comma 2 3 3 2 4 3 2 4" xfId="23702" xr:uid="{34AC8ADF-4AB5-4B6A-9D49-61896B19964C}"/>
    <cellStyle name="Comma 2 3 3 2 4 3 3" xfId="6890" xr:uid="{00000000-0005-0000-0000-00003D0B0000}"/>
    <cellStyle name="Comma 2 3 3 2 4 3 3 2" xfId="16497" xr:uid="{00000000-0005-0000-0000-00003E0B0000}"/>
    <cellStyle name="Comma 2 3 3 2 4 3 3 2 2" xfId="35711" xr:uid="{F2656D64-F7B5-4F8F-99D7-7B09C2B6AF35}"/>
    <cellStyle name="Comma 2 3 3 2 4 3 3 3" xfId="26104" xr:uid="{C5B09BFC-DB1A-4957-84CD-F09B362E86F3}"/>
    <cellStyle name="Comma 2 3 3 2 4 3 4" xfId="11693" xr:uid="{00000000-0005-0000-0000-00003F0B0000}"/>
    <cellStyle name="Comma 2 3 3 2 4 3 4 2" xfId="30907" xr:uid="{78D2DCE5-0DA6-42A7-9B20-873AFB6F6E42}"/>
    <cellStyle name="Comma 2 3 3 2 4 3 5" xfId="21300" xr:uid="{EA518DD8-3810-4612-8CB1-5674E138E247}"/>
    <cellStyle name="Comma 2 3 3 2 4 4" xfId="2888" xr:uid="{00000000-0005-0000-0000-0000400B0000}"/>
    <cellStyle name="Comma 2 3 3 2 4 4 2" xfId="7691" xr:uid="{00000000-0005-0000-0000-0000410B0000}"/>
    <cellStyle name="Comma 2 3 3 2 4 4 2 2" xfId="17298" xr:uid="{00000000-0005-0000-0000-0000420B0000}"/>
    <cellStyle name="Comma 2 3 3 2 4 4 2 2 2" xfId="36512" xr:uid="{FAFA79C8-1699-432D-B197-9B23CD6A4276}"/>
    <cellStyle name="Comma 2 3 3 2 4 4 2 3" xfId="26905" xr:uid="{6A7414A4-AA2D-469E-9E8C-FE1BD55711EB}"/>
    <cellStyle name="Comma 2 3 3 2 4 4 3" xfId="12495" xr:uid="{00000000-0005-0000-0000-0000430B0000}"/>
    <cellStyle name="Comma 2 3 3 2 4 4 3 2" xfId="31709" xr:uid="{9B2035D7-80C4-4FC3-A928-D3C0D365E020}"/>
    <cellStyle name="Comma 2 3 3 2 4 4 4" xfId="22102" xr:uid="{AAAD44A9-F666-4D15-B1F4-46AC3FADCA9B}"/>
    <cellStyle name="Comma 2 3 3 2 4 5" xfId="5290" xr:uid="{00000000-0005-0000-0000-0000440B0000}"/>
    <cellStyle name="Comma 2 3 3 2 4 5 2" xfId="14897" xr:uid="{00000000-0005-0000-0000-0000450B0000}"/>
    <cellStyle name="Comma 2 3 3 2 4 5 2 2" xfId="34111" xr:uid="{7A0F751B-F6C9-4AE2-A565-61F7139386D5}"/>
    <cellStyle name="Comma 2 3 3 2 4 5 3" xfId="24504" xr:uid="{3F9D82CB-16FA-42C4-BF7E-BF363096DD67}"/>
    <cellStyle name="Comma 2 3 3 2 4 6" xfId="10093" xr:uid="{00000000-0005-0000-0000-0000460B0000}"/>
    <cellStyle name="Comma 2 3 3 2 4 6 2" xfId="29307" xr:uid="{D92C21ED-5598-4F12-AF97-8830DC4B3991}"/>
    <cellStyle name="Comma 2 3 3 2 4 7" xfId="19700" xr:uid="{9007631B-4AEC-45E6-AA57-297D3074DAC3}"/>
    <cellStyle name="Comma 2 3 3 2 5" xfId="682" xr:uid="{00000000-0005-0000-0000-0000470B0000}"/>
    <cellStyle name="Comma 2 3 3 2 5 2" xfId="1483" xr:uid="{00000000-0005-0000-0000-0000480B0000}"/>
    <cellStyle name="Comma 2 3 3 2 5 2 2" xfId="3888" xr:uid="{00000000-0005-0000-0000-0000490B0000}"/>
    <cellStyle name="Comma 2 3 3 2 5 2 2 2" xfId="8691" xr:uid="{00000000-0005-0000-0000-00004A0B0000}"/>
    <cellStyle name="Comma 2 3 3 2 5 2 2 2 2" xfId="18298" xr:uid="{00000000-0005-0000-0000-00004B0B0000}"/>
    <cellStyle name="Comma 2 3 3 2 5 2 2 2 2 2" xfId="37512" xr:uid="{F8F26059-FDE8-4A9C-9048-E31C47131E77}"/>
    <cellStyle name="Comma 2 3 3 2 5 2 2 2 3" xfId="27905" xr:uid="{0D16574F-4E8A-42CB-AB59-16D0B1A9CDC6}"/>
    <cellStyle name="Comma 2 3 3 2 5 2 2 3" xfId="13495" xr:uid="{00000000-0005-0000-0000-00004C0B0000}"/>
    <cellStyle name="Comma 2 3 3 2 5 2 2 3 2" xfId="32709" xr:uid="{75781112-4A38-4475-8C0A-D46DFD0A7AF7}"/>
    <cellStyle name="Comma 2 3 3 2 5 2 2 4" xfId="23102" xr:uid="{31F73F4A-55DC-452C-9C95-97EF456098F1}"/>
    <cellStyle name="Comma 2 3 3 2 5 2 3" xfId="6290" xr:uid="{00000000-0005-0000-0000-00004D0B0000}"/>
    <cellStyle name="Comma 2 3 3 2 5 2 3 2" xfId="15897" xr:uid="{00000000-0005-0000-0000-00004E0B0000}"/>
    <cellStyle name="Comma 2 3 3 2 5 2 3 2 2" xfId="35111" xr:uid="{087E1639-9544-4C4B-9742-A09A44DF8E47}"/>
    <cellStyle name="Comma 2 3 3 2 5 2 3 3" xfId="25504" xr:uid="{6DD6A734-39FB-48B1-9B99-C6BE842121FD}"/>
    <cellStyle name="Comma 2 3 3 2 5 2 4" xfId="11093" xr:uid="{00000000-0005-0000-0000-00004F0B0000}"/>
    <cellStyle name="Comma 2 3 3 2 5 2 4 2" xfId="30307" xr:uid="{9A7ADD0F-9E37-4ED0-8C4A-13059942752B}"/>
    <cellStyle name="Comma 2 3 3 2 5 2 5" xfId="20700" xr:uid="{19B89AF6-FA45-4FD1-B478-EA1536AFFC8C}"/>
    <cellStyle name="Comma 2 3 3 2 5 3" xfId="2283" xr:uid="{00000000-0005-0000-0000-0000500B0000}"/>
    <cellStyle name="Comma 2 3 3 2 5 3 2" xfId="4688" xr:uid="{00000000-0005-0000-0000-0000510B0000}"/>
    <cellStyle name="Comma 2 3 3 2 5 3 2 2" xfId="9491" xr:uid="{00000000-0005-0000-0000-0000520B0000}"/>
    <cellStyle name="Comma 2 3 3 2 5 3 2 2 2" xfId="19098" xr:uid="{00000000-0005-0000-0000-0000530B0000}"/>
    <cellStyle name="Comma 2 3 3 2 5 3 2 2 2 2" xfId="38312" xr:uid="{AAB99CA8-189C-4750-AEB2-F3D1C9C1A40E}"/>
    <cellStyle name="Comma 2 3 3 2 5 3 2 2 3" xfId="28705" xr:uid="{DC3669A8-810C-4E79-B97D-9E64C4BAD15D}"/>
    <cellStyle name="Comma 2 3 3 2 5 3 2 3" xfId="14295" xr:uid="{00000000-0005-0000-0000-0000540B0000}"/>
    <cellStyle name="Comma 2 3 3 2 5 3 2 3 2" xfId="33509" xr:uid="{CD2B32CA-9DE1-4DF9-A1D4-E2C13045595D}"/>
    <cellStyle name="Comma 2 3 3 2 5 3 2 4" xfId="23902" xr:uid="{7076F824-02DD-4915-BDC6-BE4FC8AE7934}"/>
    <cellStyle name="Comma 2 3 3 2 5 3 3" xfId="7090" xr:uid="{00000000-0005-0000-0000-0000550B0000}"/>
    <cellStyle name="Comma 2 3 3 2 5 3 3 2" xfId="16697" xr:uid="{00000000-0005-0000-0000-0000560B0000}"/>
    <cellStyle name="Comma 2 3 3 2 5 3 3 2 2" xfId="35911" xr:uid="{B2776244-AF35-499E-85EF-90E3E97A8B89}"/>
    <cellStyle name="Comma 2 3 3 2 5 3 3 3" xfId="26304" xr:uid="{D96F307B-C479-4371-AF65-D7319CDFC8B5}"/>
    <cellStyle name="Comma 2 3 3 2 5 3 4" xfId="11893" xr:uid="{00000000-0005-0000-0000-0000570B0000}"/>
    <cellStyle name="Comma 2 3 3 2 5 3 4 2" xfId="31107" xr:uid="{DE017AB3-E4BD-40B1-AE1B-00111C4DB83E}"/>
    <cellStyle name="Comma 2 3 3 2 5 3 5" xfId="21500" xr:uid="{FB4ED0AB-9FBA-4FBF-A141-55DE40C90019}"/>
    <cellStyle name="Comma 2 3 3 2 5 4" xfId="3088" xr:uid="{00000000-0005-0000-0000-0000580B0000}"/>
    <cellStyle name="Comma 2 3 3 2 5 4 2" xfId="7891" xr:uid="{00000000-0005-0000-0000-0000590B0000}"/>
    <cellStyle name="Comma 2 3 3 2 5 4 2 2" xfId="17498" xr:uid="{00000000-0005-0000-0000-00005A0B0000}"/>
    <cellStyle name="Comma 2 3 3 2 5 4 2 2 2" xfId="36712" xr:uid="{97B544EE-34FC-431D-8B9B-0BE01E935C01}"/>
    <cellStyle name="Comma 2 3 3 2 5 4 2 3" xfId="27105" xr:uid="{53606643-C49B-4CD3-8AE4-7B9C854A7375}"/>
    <cellStyle name="Comma 2 3 3 2 5 4 3" xfId="12695" xr:uid="{00000000-0005-0000-0000-00005B0B0000}"/>
    <cellStyle name="Comma 2 3 3 2 5 4 3 2" xfId="31909" xr:uid="{8863D18E-B553-41BE-BE31-C958394D4143}"/>
    <cellStyle name="Comma 2 3 3 2 5 4 4" xfId="22302" xr:uid="{F90079C4-CA81-4B0E-9658-03951D8385DB}"/>
    <cellStyle name="Comma 2 3 3 2 5 5" xfId="5490" xr:uid="{00000000-0005-0000-0000-00005C0B0000}"/>
    <cellStyle name="Comma 2 3 3 2 5 5 2" xfId="15097" xr:uid="{00000000-0005-0000-0000-00005D0B0000}"/>
    <cellStyle name="Comma 2 3 3 2 5 5 2 2" xfId="34311" xr:uid="{68D6B658-3D0D-4C63-B3D0-EDD903BA5E98}"/>
    <cellStyle name="Comma 2 3 3 2 5 5 3" xfId="24704" xr:uid="{06614E4B-E518-4F03-8B33-A719F5C9A048}"/>
    <cellStyle name="Comma 2 3 3 2 5 6" xfId="10293" xr:uid="{00000000-0005-0000-0000-00005E0B0000}"/>
    <cellStyle name="Comma 2 3 3 2 5 6 2" xfId="29507" xr:uid="{26BA4089-CE1E-4E51-9BFA-A6E30E8D88FD}"/>
    <cellStyle name="Comma 2 3 3 2 5 7" xfId="19900" xr:uid="{50387228-FF1B-455E-B0B5-A1811620055E}"/>
    <cellStyle name="Comma 2 3 3 2 6" xfId="883" xr:uid="{00000000-0005-0000-0000-00005F0B0000}"/>
    <cellStyle name="Comma 2 3 3 2 6 2" xfId="3288" xr:uid="{00000000-0005-0000-0000-0000600B0000}"/>
    <cellStyle name="Comma 2 3 3 2 6 2 2" xfId="8091" xr:uid="{00000000-0005-0000-0000-0000610B0000}"/>
    <cellStyle name="Comma 2 3 3 2 6 2 2 2" xfId="17698" xr:uid="{00000000-0005-0000-0000-0000620B0000}"/>
    <cellStyle name="Comma 2 3 3 2 6 2 2 2 2" xfId="36912" xr:uid="{B235FA5A-48A9-4135-B5CD-3B8F8ED38C83}"/>
    <cellStyle name="Comma 2 3 3 2 6 2 2 3" xfId="27305" xr:uid="{AEF3CE02-E671-4AB2-B01A-18DFDE8FC6AA}"/>
    <cellStyle name="Comma 2 3 3 2 6 2 3" xfId="12895" xr:uid="{00000000-0005-0000-0000-0000630B0000}"/>
    <cellStyle name="Comma 2 3 3 2 6 2 3 2" xfId="32109" xr:uid="{32A1249E-FECB-4938-9F7E-405B09206E89}"/>
    <cellStyle name="Comma 2 3 3 2 6 2 4" xfId="22502" xr:uid="{C256BE65-078D-44A3-9E03-7F4652CFFDB1}"/>
    <cellStyle name="Comma 2 3 3 2 6 3" xfId="5690" xr:uid="{00000000-0005-0000-0000-0000640B0000}"/>
    <cellStyle name="Comma 2 3 3 2 6 3 2" xfId="15297" xr:uid="{00000000-0005-0000-0000-0000650B0000}"/>
    <cellStyle name="Comma 2 3 3 2 6 3 2 2" xfId="34511" xr:uid="{F30276F0-1DF5-43D1-80DE-5C1AEEEA2DA5}"/>
    <cellStyle name="Comma 2 3 3 2 6 3 3" xfId="24904" xr:uid="{E7765D29-1BAB-4736-BFE4-9D7109D24E7E}"/>
    <cellStyle name="Comma 2 3 3 2 6 4" xfId="10493" xr:uid="{00000000-0005-0000-0000-0000660B0000}"/>
    <cellStyle name="Comma 2 3 3 2 6 4 2" xfId="29707" xr:uid="{9C4C78F6-A2C4-48DC-82EF-E53DA2BC1EDD}"/>
    <cellStyle name="Comma 2 3 3 2 6 5" xfId="20100" xr:uid="{813A3B5E-53C3-458E-A468-CDBA4ED61D56}"/>
    <cellStyle name="Comma 2 3 3 2 7" xfId="1683" xr:uid="{00000000-0005-0000-0000-0000670B0000}"/>
    <cellStyle name="Comma 2 3 3 2 7 2" xfId="4088" xr:uid="{00000000-0005-0000-0000-0000680B0000}"/>
    <cellStyle name="Comma 2 3 3 2 7 2 2" xfId="8891" xr:uid="{00000000-0005-0000-0000-0000690B0000}"/>
    <cellStyle name="Comma 2 3 3 2 7 2 2 2" xfId="18498" xr:uid="{00000000-0005-0000-0000-00006A0B0000}"/>
    <cellStyle name="Comma 2 3 3 2 7 2 2 2 2" xfId="37712" xr:uid="{DA871113-1B39-4CE8-897C-42DFF2B45FD3}"/>
    <cellStyle name="Comma 2 3 3 2 7 2 2 3" xfId="28105" xr:uid="{F693ECA8-6DA5-4EA5-96A5-0C1BF02DD190}"/>
    <cellStyle name="Comma 2 3 3 2 7 2 3" xfId="13695" xr:uid="{00000000-0005-0000-0000-00006B0B0000}"/>
    <cellStyle name="Comma 2 3 3 2 7 2 3 2" xfId="32909" xr:uid="{DD684956-8F4C-47CA-8473-5C2F7B0E980D}"/>
    <cellStyle name="Comma 2 3 3 2 7 2 4" xfId="23302" xr:uid="{BE001FB8-820D-4620-9D01-711598C008C4}"/>
    <cellStyle name="Comma 2 3 3 2 7 3" xfId="6490" xr:uid="{00000000-0005-0000-0000-00006C0B0000}"/>
    <cellStyle name="Comma 2 3 3 2 7 3 2" xfId="16097" xr:uid="{00000000-0005-0000-0000-00006D0B0000}"/>
    <cellStyle name="Comma 2 3 3 2 7 3 2 2" xfId="35311" xr:uid="{DC61574C-D2A7-4C15-8B16-45633AF90317}"/>
    <cellStyle name="Comma 2 3 3 2 7 3 3" xfId="25704" xr:uid="{74D9B315-CBD9-43AE-B8DF-8B4B00FBA095}"/>
    <cellStyle name="Comma 2 3 3 2 7 4" xfId="11293" xr:uid="{00000000-0005-0000-0000-00006E0B0000}"/>
    <cellStyle name="Comma 2 3 3 2 7 4 2" xfId="30507" xr:uid="{2C9FB817-5B0E-4E46-994F-93031B49523F}"/>
    <cellStyle name="Comma 2 3 3 2 7 5" xfId="20900" xr:uid="{0FD860F4-87DD-42E3-8372-90AFFF1AD0EA}"/>
    <cellStyle name="Comma 2 3 3 2 8" xfId="2488" xr:uid="{00000000-0005-0000-0000-00006F0B0000}"/>
    <cellStyle name="Comma 2 3 3 2 8 2" xfId="7291" xr:uid="{00000000-0005-0000-0000-0000700B0000}"/>
    <cellStyle name="Comma 2 3 3 2 8 2 2" xfId="16898" xr:uid="{00000000-0005-0000-0000-0000710B0000}"/>
    <cellStyle name="Comma 2 3 3 2 8 2 2 2" xfId="36112" xr:uid="{47B51B84-7276-4BDB-9C12-18231ACDCA7F}"/>
    <cellStyle name="Comma 2 3 3 2 8 2 3" xfId="26505" xr:uid="{00D1D0DC-CE5E-4687-93B9-2723ADC840D2}"/>
    <cellStyle name="Comma 2 3 3 2 8 3" xfId="12095" xr:uid="{00000000-0005-0000-0000-0000720B0000}"/>
    <cellStyle name="Comma 2 3 3 2 8 3 2" xfId="31309" xr:uid="{35B80160-2139-4CDC-B2AB-F39CFFF0F1E6}"/>
    <cellStyle name="Comma 2 3 3 2 8 4" xfId="21702" xr:uid="{CD42F459-8D97-47EE-8B64-F0044F2491D8}"/>
    <cellStyle name="Comma 2 3 3 2 9" xfId="4890" xr:uid="{00000000-0005-0000-0000-0000730B0000}"/>
    <cellStyle name="Comma 2 3 3 2 9 2" xfId="14497" xr:uid="{00000000-0005-0000-0000-0000740B0000}"/>
    <cellStyle name="Comma 2 3 3 2 9 2 2" xfId="33711" xr:uid="{4D9FCD0F-4163-44B5-8144-69BE5989FC37}"/>
    <cellStyle name="Comma 2 3 3 2 9 3" xfId="24104" xr:uid="{99E2E8B2-8EA5-4523-8CC7-ADAD5CD590D5}"/>
    <cellStyle name="Comma 2 3 3 3" xfId="132" xr:uid="{00000000-0005-0000-0000-0000750B0000}"/>
    <cellStyle name="Comma 2 3 3 3 10" xfId="19350" xr:uid="{F13E3D4F-0293-47E6-8BE6-46F738035226}"/>
    <cellStyle name="Comma 2 3 3 3 2" xfId="332" xr:uid="{00000000-0005-0000-0000-0000760B0000}"/>
    <cellStyle name="Comma 2 3 3 3 2 2" xfId="1133" xr:uid="{00000000-0005-0000-0000-0000770B0000}"/>
    <cellStyle name="Comma 2 3 3 3 2 2 2" xfId="3538" xr:uid="{00000000-0005-0000-0000-0000780B0000}"/>
    <cellStyle name="Comma 2 3 3 3 2 2 2 2" xfId="8341" xr:uid="{00000000-0005-0000-0000-0000790B0000}"/>
    <cellStyle name="Comma 2 3 3 3 2 2 2 2 2" xfId="17948" xr:uid="{00000000-0005-0000-0000-00007A0B0000}"/>
    <cellStyle name="Comma 2 3 3 3 2 2 2 2 2 2" xfId="37162" xr:uid="{3CC87DA9-D753-4480-B060-79B8B33F10B9}"/>
    <cellStyle name="Comma 2 3 3 3 2 2 2 2 3" xfId="27555" xr:uid="{B4FAEA40-54E0-4B00-AE02-4C7D0A37D929}"/>
    <cellStyle name="Comma 2 3 3 3 2 2 2 3" xfId="13145" xr:uid="{00000000-0005-0000-0000-00007B0B0000}"/>
    <cellStyle name="Comma 2 3 3 3 2 2 2 3 2" xfId="32359" xr:uid="{D4EC7414-F5DB-4AD6-B438-0D6B850E9C17}"/>
    <cellStyle name="Comma 2 3 3 3 2 2 2 4" xfId="22752" xr:uid="{65EFCD80-D0A2-41FA-9007-A962A6D30017}"/>
    <cellStyle name="Comma 2 3 3 3 2 2 3" xfId="5940" xr:uid="{00000000-0005-0000-0000-00007C0B0000}"/>
    <cellStyle name="Comma 2 3 3 3 2 2 3 2" xfId="15547" xr:uid="{00000000-0005-0000-0000-00007D0B0000}"/>
    <cellStyle name="Comma 2 3 3 3 2 2 3 2 2" xfId="34761" xr:uid="{DE172070-8B6F-4BF7-9227-8F7EA97A5F7A}"/>
    <cellStyle name="Comma 2 3 3 3 2 2 3 3" xfId="25154" xr:uid="{F6EE9200-912A-4C12-9B76-8E2DB07F09CF}"/>
    <cellStyle name="Comma 2 3 3 3 2 2 4" xfId="10743" xr:uid="{00000000-0005-0000-0000-00007E0B0000}"/>
    <cellStyle name="Comma 2 3 3 3 2 2 4 2" xfId="29957" xr:uid="{CB38B46A-6D76-4056-834F-17274C516259}"/>
    <cellStyle name="Comma 2 3 3 3 2 2 5" xfId="20350" xr:uid="{6F1B7851-085C-4CFC-A08C-1AD5FA623BBF}"/>
    <cellStyle name="Comma 2 3 3 3 2 3" xfId="1933" xr:uid="{00000000-0005-0000-0000-00007F0B0000}"/>
    <cellStyle name="Comma 2 3 3 3 2 3 2" xfId="4338" xr:uid="{00000000-0005-0000-0000-0000800B0000}"/>
    <cellStyle name="Comma 2 3 3 3 2 3 2 2" xfId="9141" xr:uid="{00000000-0005-0000-0000-0000810B0000}"/>
    <cellStyle name="Comma 2 3 3 3 2 3 2 2 2" xfId="18748" xr:uid="{00000000-0005-0000-0000-0000820B0000}"/>
    <cellStyle name="Comma 2 3 3 3 2 3 2 2 2 2" xfId="37962" xr:uid="{A3EE9B81-C539-4A6E-A54D-4D98B7513DBB}"/>
    <cellStyle name="Comma 2 3 3 3 2 3 2 2 3" xfId="28355" xr:uid="{E316514D-50DC-42A7-809B-DF67B07FCC28}"/>
    <cellStyle name="Comma 2 3 3 3 2 3 2 3" xfId="13945" xr:uid="{00000000-0005-0000-0000-0000830B0000}"/>
    <cellStyle name="Comma 2 3 3 3 2 3 2 3 2" xfId="33159" xr:uid="{FCABDB2B-609A-4C0F-B6B2-E557B995F733}"/>
    <cellStyle name="Comma 2 3 3 3 2 3 2 4" xfId="23552" xr:uid="{C93307DE-3A6D-4BF7-85D7-49D48190D3A8}"/>
    <cellStyle name="Comma 2 3 3 3 2 3 3" xfId="6740" xr:uid="{00000000-0005-0000-0000-0000840B0000}"/>
    <cellStyle name="Comma 2 3 3 3 2 3 3 2" xfId="16347" xr:uid="{00000000-0005-0000-0000-0000850B0000}"/>
    <cellStyle name="Comma 2 3 3 3 2 3 3 2 2" xfId="35561" xr:uid="{349E245C-70B7-457A-A17C-A57832E6BE0F}"/>
    <cellStyle name="Comma 2 3 3 3 2 3 3 3" xfId="25954" xr:uid="{29292A2D-4814-42CF-9FD1-EA613140B78E}"/>
    <cellStyle name="Comma 2 3 3 3 2 3 4" xfId="11543" xr:uid="{00000000-0005-0000-0000-0000860B0000}"/>
    <cellStyle name="Comma 2 3 3 3 2 3 4 2" xfId="30757" xr:uid="{FF013FB7-9A5F-4127-9B91-012AB40D17D3}"/>
    <cellStyle name="Comma 2 3 3 3 2 3 5" xfId="21150" xr:uid="{CCD42D58-48A5-470A-B24F-6324182B4D67}"/>
    <cellStyle name="Comma 2 3 3 3 2 4" xfId="2738" xr:uid="{00000000-0005-0000-0000-0000870B0000}"/>
    <cellStyle name="Comma 2 3 3 3 2 4 2" xfId="7541" xr:uid="{00000000-0005-0000-0000-0000880B0000}"/>
    <cellStyle name="Comma 2 3 3 3 2 4 2 2" xfId="17148" xr:uid="{00000000-0005-0000-0000-0000890B0000}"/>
    <cellStyle name="Comma 2 3 3 3 2 4 2 2 2" xfId="36362" xr:uid="{E9ADC4A9-A53F-49C3-9CA4-6D65DA44CB62}"/>
    <cellStyle name="Comma 2 3 3 3 2 4 2 3" xfId="26755" xr:uid="{CC5F9615-3A26-4D64-987E-D54B7500FD38}"/>
    <cellStyle name="Comma 2 3 3 3 2 4 3" xfId="12345" xr:uid="{00000000-0005-0000-0000-00008A0B0000}"/>
    <cellStyle name="Comma 2 3 3 3 2 4 3 2" xfId="31559" xr:uid="{5199BCDD-97C3-4DDF-ABCC-640F3FB3D806}"/>
    <cellStyle name="Comma 2 3 3 3 2 4 4" xfId="21952" xr:uid="{1EE56A41-DE4E-424D-B63C-F73A7E00E23C}"/>
    <cellStyle name="Comma 2 3 3 3 2 5" xfId="5140" xr:uid="{00000000-0005-0000-0000-00008B0B0000}"/>
    <cellStyle name="Comma 2 3 3 3 2 5 2" xfId="14747" xr:uid="{00000000-0005-0000-0000-00008C0B0000}"/>
    <cellStyle name="Comma 2 3 3 3 2 5 2 2" xfId="33961" xr:uid="{5A626303-8052-4059-8FE3-521A0C7CF98C}"/>
    <cellStyle name="Comma 2 3 3 3 2 5 3" xfId="24354" xr:uid="{A82DB3B8-8FA5-44FC-9AA4-A6F51964C50C}"/>
    <cellStyle name="Comma 2 3 3 3 2 6" xfId="9943" xr:uid="{00000000-0005-0000-0000-00008D0B0000}"/>
    <cellStyle name="Comma 2 3 3 3 2 6 2" xfId="29157" xr:uid="{CF2D56F4-40FC-46F3-8271-C82FE06A6692}"/>
    <cellStyle name="Comma 2 3 3 3 2 7" xfId="19550" xr:uid="{AE0C5EE9-98BE-45E8-A5F5-58CED3763AE5}"/>
    <cellStyle name="Comma 2 3 3 3 3" xfId="532" xr:uid="{00000000-0005-0000-0000-00008E0B0000}"/>
    <cellStyle name="Comma 2 3 3 3 3 2" xfId="1333" xr:uid="{00000000-0005-0000-0000-00008F0B0000}"/>
    <cellStyle name="Comma 2 3 3 3 3 2 2" xfId="3738" xr:uid="{00000000-0005-0000-0000-0000900B0000}"/>
    <cellStyle name="Comma 2 3 3 3 3 2 2 2" xfId="8541" xr:uid="{00000000-0005-0000-0000-0000910B0000}"/>
    <cellStyle name="Comma 2 3 3 3 3 2 2 2 2" xfId="18148" xr:uid="{00000000-0005-0000-0000-0000920B0000}"/>
    <cellStyle name="Comma 2 3 3 3 3 2 2 2 2 2" xfId="37362" xr:uid="{6ACB492A-EDDF-4C80-8470-47B9119EC166}"/>
    <cellStyle name="Comma 2 3 3 3 3 2 2 2 3" xfId="27755" xr:uid="{8C779DEA-2E0E-4DDA-A7BE-355E72037F88}"/>
    <cellStyle name="Comma 2 3 3 3 3 2 2 3" xfId="13345" xr:uid="{00000000-0005-0000-0000-0000930B0000}"/>
    <cellStyle name="Comma 2 3 3 3 3 2 2 3 2" xfId="32559" xr:uid="{A9ACD8ED-3416-4E82-8CB9-3FB0D3B1CF6D}"/>
    <cellStyle name="Comma 2 3 3 3 3 2 2 4" xfId="22952" xr:uid="{AB4D5E88-E42F-4F35-9289-6D87B68A3651}"/>
    <cellStyle name="Comma 2 3 3 3 3 2 3" xfId="6140" xr:uid="{00000000-0005-0000-0000-0000940B0000}"/>
    <cellStyle name="Comma 2 3 3 3 3 2 3 2" xfId="15747" xr:uid="{00000000-0005-0000-0000-0000950B0000}"/>
    <cellStyle name="Comma 2 3 3 3 3 2 3 2 2" xfId="34961" xr:uid="{FD1F5AD1-4F5E-4A32-867E-70139BEFEFC1}"/>
    <cellStyle name="Comma 2 3 3 3 3 2 3 3" xfId="25354" xr:uid="{32B001C7-1C24-4270-A4A8-413522200835}"/>
    <cellStyle name="Comma 2 3 3 3 3 2 4" xfId="10943" xr:uid="{00000000-0005-0000-0000-0000960B0000}"/>
    <cellStyle name="Comma 2 3 3 3 3 2 4 2" xfId="30157" xr:uid="{DB84B856-108F-40C5-A637-040DE73B5E10}"/>
    <cellStyle name="Comma 2 3 3 3 3 2 5" xfId="20550" xr:uid="{101ACA45-3CFE-4A77-A425-A4D191362C7B}"/>
    <cellStyle name="Comma 2 3 3 3 3 3" xfId="2133" xr:uid="{00000000-0005-0000-0000-0000970B0000}"/>
    <cellStyle name="Comma 2 3 3 3 3 3 2" xfId="4538" xr:uid="{00000000-0005-0000-0000-0000980B0000}"/>
    <cellStyle name="Comma 2 3 3 3 3 3 2 2" xfId="9341" xr:uid="{00000000-0005-0000-0000-0000990B0000}"/>
    <cellStyle name="Comma 2 3 3 3 3 3 2 2 2" xfId="18948" xr:uid="{00000000-0005-0000-0000-00009A0B0000}"/>
    <cellStyle name="Comma 2 3 3 3 3 3 2 2 2 2" xfId="38162" xr:uid="{E2513F6B-F3FD-462A-965A-9917FEB5C100}"/>
    <cellStyle name="Comma 2 3 3 3 3 3 2 2 3" xfId="28555" xr:uid="{7984BCA7-15D4-42D4-A534-2C3F64549B4F}"/>
    <cellStyle name="Comma 2 3 3 3 3 3 2 3" xfId="14145" xr:uid="{00000000-0005-0000-0000-00009B0B0000}"/>
    <cellStyle name="Comma 2 3 3 3 3 3 2 3 2" xfId="33359" xr:uid="{A7329013-926D-46A6-9289-00416AD56B0D}"/>
    <cellStyle name="Comma 2 3 3 3 3 3 2 4" xfId="23752" xr:uid="{8D11F8CD-AE38-405F-AFA7-F38E85B6DA50}"/>
    <cellStyle name="Comma 2 3 3 3 3 3 3" xfId="6940" xr:uid="{00000000-0005-0000-0000-00009C0B0000}"/>
    <cellStyle name="Comma 2 3 3 3 3 3 3 2" xfId="16547" xr:uid="{00000000-0005-0000-0000-00009D0B0000}"/>
    <cellStyle name="Comma 2 3 3 3 3 3 3 2 2" xfId="35761" xr:uid="{685BD8E8-6016-43B0-A500-8C58232DE979}"/>
    <cellStyle name="Comma 2 3 3 3 3 3 3 3" xfId="26154" xr:uid="{D2FF9AE0-FD7B-4A03-BF08-6C49CA3E52BC}"/>
    <cellStyle name="Comma 2 3 3 3 3 3 4" xfId="11743" xr:uid="{00000000-0005-0000-0000-00009E0B0000}"/>
    <cellStyle name="Comma 2 3 3 3 3 3 4 2" xfId="30957" xr:uid="{E1C2027F-6951-4322-97A6-888CB41A1E30}"/>
    <cellStyle name="Comma 2 3 3 3 3 3 5" xfId="21350" xr:uid="{E23CB963-928C-453F-8CBE-3AF6B3B3B9B9}"/>
    <cellStyle name="Comma 2 3 3 3 3 4" xfId="2938" xr:uid="{00000000-0005-0000-0000-00009F0B0000}"/>
    <cellStyle name="Comma 2 3 3 3 3 4 2" xfId="7741" xr:uid="{00000000-0005-0000-0000-0000A00B0000}"/>
    <cellStyle name="Comma 2 3 3 3 3 4 2 2" xfId="17348" xr:uid="{00000000-0005-0000-0000-0000A10B0000}"/>
    <cellStyle name="Comma 2 3 3 3 3 4 2 2 2" xfId="36562" xr:uid="{E056F0E0-A319-4ACF-8F75-8F1B446EC711}"/>
    <cellStyle name="Comma 2 3 3 3 3 4 2 3" xfId="26955" xr:uid="{C31C7AAE-9D3E-47CA-BB77-FA6B7BED0D2A}"/>
    <cellStyle name="Comma 2 3 3 3 3 4 3" xfId="12545" xr:uid="{00000000-0005-0000-0000-0000A20B0000}"/>
    <cellStyle name="Comma 2 3 3 3 3 4 3 2" xfId="31759" xr:uid="{FB79EC3B-B757-4240-9282-71B94E12A96B}"/>
    <cellStyle name="Comma 2 3 3 3 3 4 4" xfId="22152" xr:uid="{CB8BFD3D-8876-41DE-8ED7-4C0A2FBEC32B}"/>
    <cellStyle name="Comma 2 3 3 3 3 5" xfId="5340" xr:uid="{00000000-0005-0000-0000-0000A30B0000}"/>
    <cellStyle name="Comma 2 3 3 3 3 5 2" xfId="14947" xr:uid="{00000000-0005-0000-0000-0000A40B0000}"/>
    <cellStyle name="Comma 2 3 3 3 3 5 2 2" xfId="34161" xr:uid="{6896D290-72F1-43E6-B095-F18C7445B6EA}"/>
    <cellStyle name="Comma 2 3 3 3 3 5 3" xfId="24554" xr:uid="{FDE8BD44-B413-4583-985C-C17BA97B56EE}"/>
    <cellStyle name="Comma 2 3 3 3 3 6" xfId="10143" xr:uid="{00000000-0005-0000-0000-0000A50B0000}"/>
    <cellStyle name="Comma 2 3 3 3 3 6 2" xfId="29357" xr:uid="{0F653B80-D09F-4C7B-89C2-622159C15E46}"/>
    <cellStyle name="Comma 2 3 3 3 3 7" xfId="19750" xr:uid="{B266F7B7-E17F-4FE3-B328-398B71DC9007}"/>
    <cellStyle name="Comma 2 3 3 3 4" xfId="732" xr:uid="{00000000-0005-0000-0000-0000A60B0000}"/>
    <cellStyle name="Comma 2 3 3 3 4 2" xfId="1533" xr:uid="{00000000-0005-0000-0000-0000A70B0000}"/>
    <cellStyle name="Comma 2 3 3 3 4 2 2" xfId="3938" xr:uid="{00000000-0005-0000-0000-0000A80B0000}"/>
    <cellStyle name="Comma 2 3 3 3 4 2 2 2" xfId="8741" xr:uid="{00000000-0005-0000-0000-0000A90B0000}"/>
    <cellStyle name="Comma 2 3 3 3 4 2 2 2 2" xfId="18348" xr:uid="{00000000-0005-0000-0000-0000AA0B0000}"/>
    <cellStyle name="Comma 2 3 3 3 4 2 2 2 2 2" xfId="37562" xr:uid="{1FAF0107-90F4-456B-9507-EBEF456E6B7C}"/>
    <cellStyle name="Comma 2 3 3 3 4 2 2 2 3" xfId="27955" xr:uid="{A5E4AD34-F7FF-42B8-A8F3-ED4D0CCA666D}"/>
    <cellStyle name="Comma 2 3 3 3 4 2 2 3" xfId="13545" xr:uid="{00000000-0005-0000-0000-0000AB0B0000}"/>
    <cellStyle name="Comma 2 3 3 3 4 2 2 3 2" xfId="32759" xr:uid="{D5D460AC-AE8C-433D-AD28-D8F9BC1E9966}"/>
    <cellStyle name="Comma 2 3 3 3 4 2 2 4" xfId="23152" xr:uid="{C2E1615D-D7DC-41C1-A9DD-0FAC343CDC37}"/>
    <cellStyle name="Comma 2 3 3 3 4 2 3" xfId="6340" xr:uid="{00000000-0005-0000-0000-0000AC0B0000}"/>
    <cellStyle name="Comma 2 3 3 3 4 2 3 2" xfId="15947" xr:uid="{00000000-0005-0000-0000-0000AD0B0000}"/>
    <cellStyle name="Comma 2 3 3 3 4 2 3 2 2" xfId="35161" xr:uid="{20777560-9FF6-483E-935E-EAE3BBB80808}"/>
    <cellStyle name="Comma 2 3 3 3 4 2 3 3" xfId="25554" xr:uid="{C99887A4-09F4-4781-809E-1A9253D264F9}"/>
    <cellStyle name="Comma 2 3 3 3 4 2 4" xfId="11143" xr:uid="{00000000-0005-0000-0000-0000AE0B0000}"/>
    <cellStyle name="Comma 2 3 3 3 4 2 4 2" xfId="30357" xr:uid="{9079CDA6-1337-40A5-A94D-F727F2903945}"/>
    <cellStyle name="Comma 2 3 3 3 4 2 5" xfId="20750" xr:uid="{31F55CC5-DF46-4D9C-B961-D07CDC07B7A1}"/>
    <cellStyle name="Comma 2 3 3 3 4 3" xfId="2333" xr:uid="{00000000-0005-0000-0000-0000AF0B0000}"/>
    <cellStyle name="Comma 2 3 3 3 4 3 2" xfId="4738" xr:uid="{00000000-0005-0000-0000-0000B00B0000}"/>
    <cellStyle name="Comma 2 3 3 3 4 3 2 2" xfId="9541" xr:uid="{00000000-0005-0000-0000-0000B10B0000}"/>
    <cellStyle name="Comma 2 3 3 3 4 3 2 2 2" xfId="19148" xr:uid="{00000000-0005-0000-0000-0000B20B0000}"/>
    <cellStyle name="Comma 2 3 3 3 4 3 2 2 2 2" xfId="38362" xr:uid="{4B0062EA-D1F1-45A4-9406-22CF98490969}"/>
    <cellStyle name="Comma 2 3 3 3 4 3 2 2 3" xfId="28755" xr:uid="{BA1F6545-8B49-4882-9467-77694714CEA4}"/>
    <cellStyle name="Comma 2 3 3 3 4 3 2 3" xfId="14345" xr:uid="{00000000-0005-0000-0000-0000B30B0000}"/>
    <cellStyle name="Comma 2 3 3 3 4 3 2 3 2" xfId="33559" xr:uid="{55998A61-488B-4B54-8B04-42BD796532DD}"/>
    <cellStyle name="Comma 2 3 3 3 4 3 2 4" xfId="23952" xr:uid="{23318540-B77C-4D0F-85B2-84FB316ED5B6}"/>
    <cellStyle name="Comma 2 3 3 3 4 3 3" xfId="7140" xr:uid="{00000000-0005-0000-0000-0000B40B0000}"/>
    <cellStyle name="Comma 2 3 3 3 4 3 3 2" xfId="16747" xr:uid="{00000000-0005-0000-0000-0000B50B0000}"/>
    <cellStyle name="Comma 2 3 3 3 4 3 3 2 2" xfId="35961" xr:uid="{490AD7DD-D1FC-4BD9-A777-0652DE724D92}"/>
    <cellStyle name="Comma 2 3 3 3 4 3 3 3" xfId="26354" xr:uid="{6F143D4C-3CBA-40B8-A8E3-072EB33C4B57}"/>
    <cellStyle name="Comma 2 3 3 3 4 3 4" xfId="11943" xr:uid="{00000000-0005-0000-0000-0000B60B0000}"/>
    <cellStyle name="Comma 2 3 3 3 4 3 4 2" xfId="31157" xr:uid="{48762B4B-0567-4E24-9202-1B38D516C9A1}"/>
    <cellStyle name="Comma 2 3 3 3 4 3 5" xfId="21550" xr:uid="{228B72BE-4123-4B75-B1B9-8721E9672C04}"/>
    <cellStyle name="Comma 2 3 3 3 4 4" xfId="3138" xr:uid="{00000000-0005-0000-0000-0000B70B0000}"/>
    <cellStyle name="Comma 2 3 3 3 4 4 2" xfId="7941" xr:uid="{00000000-0005-0000-0000-0000B80B0000}"/>
    <cellStyle name="Comma 2 3 3 3 4 4 2 2" xfId="17548" xr:uid="{00000000-0005-0000-0000-0000B90B0000}"/>
    <cellStyle name="Comma 2 3 3 3 4 4 2 2 2" xfId="36762" xr:uid="{E9C6E414-D05A-4C90-9465-E593B04A433B}"/>
    <cellStyle name="Comma 2 3 3 3 4 4 2 3" xfId="27155" xr:uid="{383F2CA4-6B78-4F13-91C7-F503C620FBB4}"/>
    <cellStyle name="Comma 2 3 3 3 4 4 3" xfId="12745" xr:uid="{00000000-0005-0000-0000-0000BA0B0000}"/>
    <cellStyle name="Comma 2 3 3 3 4 4 3 2" xfId="31959" xr:uid="{80031D0B-7365-4B81-8505-66763B6AFCDA}"/>
    <cellStyle name="Comma 2 3 3 3 4 4 4" xfId="22352" xr:uid="{46F8EE54-E27B-4890-AE71-8BBDFA2DE66C}"/>
    <cellStyle name="Comma 2 3 3 3 4 5" xfId="5540" xr:uid="{00000000-0005-0000-0000-0000BB0B0000}"/>
    <cellStyle name="Comma 2 3 3 3 4 5 2" xfId="15147" xr:uid="{00000000-0005-0000-0000-0000BC0B0000}"/>
    <cellStyle name="Comma 2 3 3 3 4 5 2 2" xfId="34361" xr:uid="{91AADA44-D637-4129-92C1-0185CB341862}"/>
    <cellStyle name="Comma 2 3 3 3 4 5 3" xfId="24754" xr:uid="{00AEB593-347A-4706-8772-DB4E826D5378}"/>
    <cellStyle name="Comma 2 3 3 3 4 6" xfId="10343" xr:uid="{00000000-0005-0000-0000-0000BD0B0000}"/>
    <cellStyle name="Comma 2 3 3 3 4 6 2" xfId="29557" xr:uid="{9CB4A785-EC9D-465C-B7CD-E5A5C6FAEF35}"/>
    <cellStyle name="Comma 2 3 3 3 4 7" xfId="19950" xr:uid="{A5C300FD-221A-4FD4-B93D-717E0131CB66}"/>
    <cellStyle name="Comma 2 3 3 3 5" xfId="933" xr:uid="{00000000-0005-0000-0000-0000BE0B0000}"/>
    <cellStyle name="Comma 2 3 3 3 5 2" xfId="3338" xr:uid="{00000000-0005-0000-0000-0000BF0B0000}"/>
    <cellStyle name="Comma 2 3 3 3 5 2 2" xfId="8141" xr:uid="{00000000-0005-0000-0000-0000C00B0000}"/>
    <cellStyle name="Comma 2 3 3 3 5 2 2 2" xfId="17748" xr:uid="{00000000-0005-0000-0000-0000C10B0000}"/>
    <cellStyle name="Comma 2 3 3 3 5 2 2 2 2" xfId="36962" xr:uid="{FF6E03D4-638F-46D2-97D5-C1E0FC68E050}"/>
    <cellStyle name="Comma 2 3 3 3 5 2 2 3" xfId="27355" xr:uid="{59E6CFAC-ED46-477A-A853-28E0F592CF73}"/>
    <cellStyle name="Comma 2 3 3 3 5 2 3" xfId="12945" xr:uid="{00000000-0005-0000-0000-0000C20B0000}"/>
    <cellStyle name="Comma 2 3 3 3 5 2 3 2" xfId="32159" xr:uid="{A6EED615-08B4-4F9D-BFEC-0D0F2FB52CC8}"/>
    <cellStyle name="Comma 2 3 3 3 5 2 4" xfId="22552" xr:uid="{D25C7634-E49E-44A5-9635-A86138392F26}"/>
    <cellStyle name="Comma 2 3 3 3 5 3" xfId="5740" xr:uid="{00000000-0005-0000-0000-0000C30B0000}"/>
    <cellStyle name="Comma 2 3 3 3 5 3 2" xfId="15347" xr:uid="{00000000-0005-0000-0000-0000C40B0000}"/>
    <cellStyle name="Comma 2 3 3 3 5 3 2 2" xfId="34561" xr:uid="{FE4605AD-E172-4A2B-B32E-1D6F6A6E141A}"/>
    <cellStyle name="Comma 2 3 3 3 5 3 3" xfId="24954" xr:uid="{07120B60-5511-4DAC-BC4F-B3FEC8F50705}"/>
    <cellStyle name="Comma 2 3 3 3 5 4" xfId="10543" xr:uid="{00000000-0005-0000-0000-0000C50B0000}"/>
    <cellStyle name="Comma 2 3 3 3 5 4 2" xfId="29757" xr:uid="{697794DF-3A28-4E8B-8D16-BFF27384FA24}"/>
    <cellStyle name="Comma 2 3 3 3 5 5" xfId="20150" xr:uid="{EC993CB8-1CE4-4F25-99EA-B2D9E7430864}"/>
    <cellStyle name="Comma 2 3 3 3 6" xfId="1733" xr:uid="{00000000-0005-0000-0000-0000C60B0000}"/>
    <cellStyle name="Comma 2 3 3 3 6 2" xfId="4138" xr:uid="{00000000-0005-0000-0000-0000C70B0000}"/>
    <cellStyle name="Comma 2 3 3 3 6 2 2" xfId="8941" xr:uid="{00000000-0005-0000-0000-0000C80B0000}"/>
    <cellStyle name="Comma 2 3 3 3 6 2 2 2" xfId="18548" xr:uid="{00000000-0005-0000-0000-0000C90B0000}"/>
    <cellStyle name="Comma 2 3 3 3 6 2 2 2 2" xfId="37762" xr:uid="{16C885DD-D2D4-4A2D-A609-8B2A591542FE}"/>
    <cellStyle name="Comma 2 3 3 3 6 2 2 3" xfId="28155" xr:uid="{D532F317-4CD8-4239-94FF-FD83CDDF9577}"/>
    <cellStyle name="Comma 2 3 3 3 6 2 3" xfId="13745" xr:uid="{00000000-0005-0000-0000-0000CA0B0000}"/>
    <cellStyle name="Comma 2 3 3 3 6 2 3 2" xfId="32959" xr:uid="{9F040B58-FE38-40ED-831F-91ADD278EFAC}"/>
    <cellStyle name="Comma 2 3 3 3 6 2 4" xfId="23352" xr:uid="{4EA1418F-FB02-4285-A42B-6EB31524CE3B}"/>
    <cellStyle name="Comma 2 3 3 3 6 3" xfId="6540" xr:uid="{00000000-0005-0000-0000-0000CB0B0000}"/>
    <cellStyle name="Comma 2 3 3 3 6 3 2" xfId="16147" xr:uid="{00000000-0005-0000-0000-0000CC0B0000}"/>
    <cellStyle name="Comma 2 3 3 3 6 3 2 2" xfId="35361" xr:uid="{69F142AC-DF57-49BE-AF53-D4A34145E68B}"/>
    <cellStyle name="Comma 2 3 3 3 6 3 3" xfId="25754" xr:uid="{6902FE27-5CF2-4269-BB99-1F14B13972F6}"/>
    <cellStyle name="Comma 2 3 3 3 6 4" xfId="11343" xr:uid="{00000000-0005-0000-0000-0000CD0B0000}"/>
    <cellStyle name="Comma 2 3 3 3 6 4 2" xfId="30557" xr:uid="{772D8538-585A-41F2-95E9-83CA62139B83}"/>
    <cellStyle name="Comma 2 3 3 3 6 5" xfId="20950" xr:uid="{5C6BD476-524D-425D-AC3C-D47840B0A452}"/>
    <cellStyle name="Comma 2 3 3 3 7" xfId="2538" xr:uid="{00000000-0005-0000-0000-0000CE0B0000}"/>
    <cellStyle name="Comma 2 3 3 3 7 2" xfId="7341" xr:uid="{00000000-0005-0000-0000-0000CF0B0000}"/>
    <cellStyle name="Comma 2 3 3 3 7 2 2" xfId="16948" xr:uid="{00000000-0005-0000-0000-0000D00B0000}"/>
    <cellStyle name="Comma 2 3 3 3 7 2 2 2" xfId="36162" xr:uid="{79C53C65-5358-4E50-ABFE-EE66509E7CD9}"/>
    <cellStyle name="Comma 2 3 3 3 7 2 3" xfId="26555" xr:uid="{25C2902B-9075-4099-BBDD-DD4CB6E24FDA}"/>
    <cellStyle name="Comma 2 3 3 3 7 3" xfId="12145" xr:uid="{00000000-0005-0000-0000-0000D10B0000}"/>
    <cellStyle name="Comma 2 3 3 3 7 3 2" xfId="31359" xr:uid="{AC45697B-81D6-45D0-84A4-103AAE541A14}"/>
    <cellStyle name="Comma 2 3 3 3 7 4" xfId="21752" xr:uid="{34A444D0-C35D-4D79-912E-4EFB3FFED3DC}"/>
    <cellStyle name="Comma 2 3 3 3 8" xfId="4940" xr:uid="{00000000-0005-0000-0000-0000D20B0000}"/>
    <cellStyle name="Comma 2 3 3 3 8 2" xfId="14547" xr:uid="{00000000-0005-0000-0000-0000D30B0000}"/>
    <cellStyle name="Comma 2 3 3 3 8 2 2" xfId="33761" xr:uid="{0CAB78C6-5F8F-4FE8-A62F-B7C26A98CFE3}"/>
    <cellStyle name="Comma 2 3 3 3 8 3" xfId="24154" xr:uid="{A284E51B-5BC3-4C5D-AB31-E8EF8C6D054C}"/>
    <cellStyle name="Comma 2 3 3 3 9" xfId="9743" xr:uid="{00000000-0005-0000-0000-0000D40B0000}"/>
    <cellStyle name="Comma 2 3 3 3 9 2" xfId="28957" xr:uid="{859F66A5-831B-4137-AFF7-807C8B618091}"/>
    <cellStyle name="Comma 2 3 3 4" xfId="232" xr:uid="{00000000-0005-0000-0000-0000D50B0000}"/>
    <cellStyle name="Comma 2 3 3 4 2" xfId="1033" xr:uid="{00000000-0005-0000-0000-0000D60B0000}"/>
    <cellStyle name="Comma 2 3 3 4 2 2" xfId="3438" xr:uid="{00000000-0005-0000-0000-0000D70B0000}"/>
    <cellStyle name="Comma 2 3 3 4 2 2 2" xfId="8241" xr:uid="{00000000-0005-0000-0000-0000D80B0000}"/>
    <cellStyle name="Comma 2 3 3 4 2 2 2 2" xfId="17848" xr:uid="{00000000-0005-0000-0000-0000D90B0000}"/>
    <cellStyle name="Comma 2 3 3 4 2 2 2 2 2" xfId="37062" xr:uid="{1F2F8F71-1141-4227-BF7F-3794AAE655AD}"/>
    <cellStyle name="Comma 2 3 3 4 2 2 2 3" xfId="27455" xr:uid="{C1D28321-82CB-4F6D-849E-1C5216CACE45}"/>
    <cellStyle name="Comma 2 3 3 4 2 2 3" xfId="13045" xr:uid="{00000000-0005-0000-0000-0000DA0B0000}"/>
    <cellStyle name="Comma 2 3 3 4 2 2 3 2" xfId="32259" xr:uid="{5D2F25CB-3B0C-4535-91C4-7F3B4C477B60}"/>
    <cellStyle name="Comma 2 3 3 4 2 2 4" xfId="22652" xr:uid="{6011D981-8EB4-462D-89F4-00A5580712A6}"/>
    <cellStyle name="Comma 2 3 3 4 2 3" xfId="5840" xr:uid="{00000000-0005-0000-0000-0000DB0B0000}"/>
    <cellStyle name="Comma 2 3 3 4 2 3 2" xfId="15447" xr:uid="{00000000-0005-0000-0000-0000DC0B0000}"/>
    <cellStyle name="Comma 2 3 3 4 2 3 2 2" xfId="34661" xr:uid="{5DF63815-B4FC-4103-BB7F-FFBA4A38436C}"/>
    <cellStyle name="Comma 2 3 3 4 2 3 3" xfId="25054" xr:uid="{24E7EE52-7EB4-4CB4-8BB6-9EBCE2D19F88}"/>
    <cellStyle name="Comma 2 3 3 4 2 4" xfId="10643" xr:uid="{00000000-0005-0000-0000-0000DD0B0000}"/>
    <cellStyle name="Comma 2 3 3 4 2 4 2" xfId="29857" xr:uid="{62A2191E-BF01-4DD5-B691-9EB734C0C6D9}"/>
    <cellStyle name="Comma 2 3 3 4 2 5" xfId="20250" xr:uid="{E3CBAC40-DEE7-4E33-B786-FC683AD2BD5F}"/>
    <cellStyle name="Comma 2 3 3 4 3" xfId="1833" xr:uid="{00000000-0005-0000-0000-0000DE0B0000}"/>
    <cellStyle name="Comma 2 3 3 4 3 2" xfId="4238" xr:uid="{00000000-0005-0000-0000-0000DF0B0000}"/>
    <cellStyle name="Comma 2 3 3 4 3 2 2" xfId="9041" xr:uid="{00000000-0005-0000-0000-0000E00B0000}"/>
    <cellStyle name="Comma 2 3 3 4 3 2 2 2" xfId="18648" xr:uid="{00000000-0005-0000-0000-0000E10B0000}"/>
    <cellStyle name="Comma 2 3 3 4 3 2 2 2 2" xfId="37862" xr:uid="{F1E72E66-D3E5-4839-9B2F-5FC8F397CDF3}"/>
    <cellStyle name="Comma 2 3 3 4 3 2 2 3" xfId="28255" xr:uid="{FB870058-99A7-4A7C-AF9D-EAFCEFE7A1AA}"/>
    <cellStyle name="Comma 2 3 3 4 3 2 3" xfId="13845" xr:uid="{00000000-0005-0000-0000-0000E20B0000}"/>
    <cellStyle name="Comma 2 3 3 4 3 2 3 2" xfId="33059" xr:uid="{662A7E07-943B-4F6B-9A4A-72A371012541}"/>
    <cellStyle name="Comma 2 3 3 4 3 2 4" xfId="23452" xr:uid="{28917929-D3EC-4C25-AE46-564892FC06C3}"/>
    <cellStyle name="Comma 2 3 3 4 3 3" xfId="6640" xr:uid="{00000000-0005-0000-0000-0000E30B0000}"/>
    <cellStyle name="Comma 2 3 3 4 3 3 2" xfId="16247" xr:uid="{00000000-0005-0000-0000-0000E40B0000}"/>
    <cellStyle name="Comma 2 3 3 4 3 3 2 2" xfId="35461" xr:uid="{D894ACD6-F028-4D92-B804-CA47F0599A22}"/>
    <cellStyle name="Comma 2 3 3 4 3 3 3" xfId="25854" xr:uid="{0DD7D1A4-9558-4C36-8F14-86485D252924}"/>
    <cellStyle name="Comma 2 3 3 4 3 4" xfId="11443" xr:uid="{00000000-0005-0000-0000-0000E50B0000}"/>
    <cellStyle name="Comma 2 3 3 4 3 4 2" xfId="30657" xr:uid="{F736C655-D4D2-482F-8558-E6C796D2AA04}"/>
    <cellStyle name="Comma 2 3 3 4 3 5" xfId="21050" xr:uid="{2E832A0A-174C-44C0-BAED-1F9C9AB2EDB6}"/>
    <cellStyle name="Comma 2 3 3 4 4" xfId="2638" xr:uid="{00000000-0005-0000-0000-0000E60B0000}"/>
    <cellStyle name="Comma 2 3 3 4 4 2" xfId="7441" xr:uid="{00000000-0005-0000-0000-0000E70B0000}"/>
    <cellStyle name="Comma 2 3 3 4 4 2 2" xfId="17048" xr:uid="{00000000-0005-0000-0000-0000E80B0000}"/>
    <cellStyle name="Comma 2 3 3 4 4 2 2 2" xfId="36262" xr:uid="{1B9BA9A1-6BCB-4A98-B59A-F23A6B264857}"/>
    <cellStyle name="Comma 2 3 3 4 4 2 3" xfId="26655" xr:uid="{54DF173C-EBC2-401B-8741-8FAC7E8274FD}"/>
    <cellStyle name="Comma 2 3 3 4 4 3" xfId="12245" xr:uid="{00000000-0005-0000-0000-0000E90B0000}"/>
    <cellStyle name="Comma 2 3 3 4 4 3 2" xfId="31459" xr:uid="{26619E9B-7E31-47C4-A963-DC6A95E823B4}"/>
    <cellStyle name="Comma 2 3 3 4 4 4" xfId="21852" xr:uid="{B1D8DB87-F400-496B-A241-AE0627E8DDD1}"/>
    <cellStyle name="Comma 2 3 3 4 5" xfId="5040" xr:uid="{00000000-0005-0000-0000-0000EA0B0000}"/>
    <cellStyle name="Comma 2 3 3 4 5 2" xfId="14647" xr:uid="{00000000-0005-0000-0000-0000EB0B0000}"/>
    <cellStyle name="Comma 2 3 3 4 5 2 2" xfId="33861" xr:uid="{C4D0BF84-7121-4215-9A8C-5D6CB357E137}"/>
    <cellStyle name="Comma 2 3 3 4 5 3" xfId="24254" xr:uid="{E3041F0C-D581-4F51-B05A-1B02F7D9B022}"/>
    <cellStyle name="Comma 2 3 3 4 6" xfId="9843" xr:uid="{00000000-0005-0000-0000-0000EC0B0000}"/>
    <cellStyle name="Comma 2 3 3 4 6 2" xfId="29057" xr:uid="{45B05662-92E9-4129-897C-FB6C11CE63EC}"/>
    <cellStyle name="Comma 2 3 3 4 7" xfId="19450" xr:uid="{B6DC9772-612F-48C0-B7BF-861097FAF770}"/>
    <cellStyle name="Comma 2 3 3 5" xfId="432" xr:uid="{00000000-0005-0000-0000-0000ED0B0000}"/>
    <cellStyle name="Comma 2 3 3 5 2" xfId="1233" xr:uid="{00000000-0005-0000-0000-0000EE0B0000}"/>
    <cellStyle name="Comma 2 3 3 5 2 2" xfId="3638" xr:uid="{00000000-0005-0000-0000-0000EF0B0000}"/>
    <cellStyle name="Comma 2 3 3 5 2 2 2" xfId="8441" xr:uid="{00000000-0005-0000-0000-0000F00B0000}"/>
    <cellStyle name="Comma 2 3 3 5 2 2 2 2" xfId="18048" xr:uid="{00000000-0005-0000-0000-0000F10B0000}"/>
    <cellStyle name="Comma 2 3 3 5 2 2 2 2 2" xfId="37262" xr:uid="{FC56A5D3-C405-4654-80B2-39B184B209F6}"/>
    <cellStyle name="Comma 2 3 3 5 2 2 2 3" xfId="27655" xr:uid="{473AAA85-CE31-4073-AABD-9138E49BCEAB}"/>
    <cellStyle name="Comma 2 3 3 5 2 2 3" xfId="13245" xr:uid="{00000000-0005-0000-0000-0000F20B0000}"/>
    <cellStyle name="Comma 2 3 3 5 2 2 3 2" xfId="32459" xr:uid="{41CBBBA1-FD7D-49A7-BCD8-D965652968F7}"/>
    <cellStyle name="Comma 2 3 3 5 2 2 4" xfId="22852" xr:uid="{DB2C0D79-1C03-4843-9C00-4A4DDF6053C5}"/>
    <cellStyle name="Comma 2 3 3 5 2 3" xfId="6040" xr:uid="{00000000-0005-0000-0000-0000F30B0000}"/>
    <cellStyle name="Comma 2 3 3 5 2 3 2" xfId="15647" xr:uid="{00000000-0005-0000-0000-0000F40B0000}"/>
    <cellStyle name="Comma 2 3 3 5 2 3 2 2" xfId="34861" xr:uid="{68D0CDF5-9F19-46F4-B853-85AB2260AECF}"/>
    <cellStyle name="Comma 2 3 3 5 2 3 3" xfId="25254" xr:uid="{81B5FD21-BCE9-4CEC-9A3A-354CD6F8FBF8}"/>
    <cellStyle name="Comma 2 3 3 5 2 4" xfId="10843" xr:uid="{00000000-0005-0000-0000-0000F50B0000}"/>
    <cellStyle name="Comma 2 3 3 5 2 4 2" xfId="30057" xr:uid="{B5187EC0-AF59-4D50-BF45-823FDB19A6CD}"/>
    <cellStyle name="Comma 2 3 3 5 2 5" xfId="20450" xr:uid="{F7D7FDC2-17CE-42D7-85D4-97D0187EFB6F}"/>
    <cellStyle name="Comma 2 3 3 5 3" xfId="2033" xr:uid="{00000000-0005-0000-0000-0000F60B0000}"/>
    <cellStyle name="Comma 2 3 3 5 3 2" xfId="4438" xr:uid="{00000000-0005-0000-0000-0000F70B0000}"/>
    <cellStyle name="Comma 2 3 3 5 3 2 2" xfId="9241" xr:uid="{00000000-0005-0000-0000-0000F80B0000}"/>
    <cellStyle name="Comma 2 3 3 5 3 2 2 2" xfId="18848" xr:uid="{00000000-0005-0000-0000-0000F90B0000}"/>
    <cellStyle name="Comma 2 3 3 5 3 2 2 2 2" xfId="38062" xr:uid="{656EA18A-742A-48EC-93CA-FEC764063BEB}"/>
    <cellStyle name="Comma 2 3 3 5 3 2 2 3" xfId="28455" xr:uid="{93801C2C-4386-49D5-BEB0-234E89093383}"/>
    <cellStyle name="Comma 2 3 3 5 3 2 3" xfId="14045" xr:uid="{00000000-0005-0000-0000-0000FA0B0000}"/>
    <cellStyle name="Comma 2 3 3 5 3 2 3 2" xfId="33259" xr:uid="{BD6EE70C-0422-4DC8-879B-695FF4B940CD}"/>
    <cellStyle name="Comma 2 3 3 5 3 2 4" xfId="23652" xr:uid="{D98D739D-E652-4A44-AC9D-0FC6AE0DEB04}"/>
    <cellStyle name="Comma 2 3 3 5 3 3" xfId="6840" xr:uid="{00000000-0005-0000-0000-0000FB0B0000}"/>
    <cellStyle name="Comma 2 3 3 5 3 3 2" xfId="16447" xr:uid="{00000000-0005-0000-0000-0000FC0B0000}"/>
    <cellStyle name="Comma 2 3 3 5 3 3 2 2" xfId="35661" xr:uid="{4DC8922C-AC3E-4FCD-A02C-6FBBE144BEAA}"/>
    <cellStyle name="Comma 2 3 3 5 3 3 3" xfId="26054" xr:uid="{B55C20D1-914A-48A4-9C67-E83B7B2F8601}"/>
    <cellStyle name="Comma 2 3 3 5 3 4" xfId="11643" xr:uid="{00000000-0005-0000-0000-0000FD0B0000}"/>
    <cellStyle name="Comma 2 3 3 5 3 4 2" xfId="30857" xr:uid="{23695E93-3B5A-4427-99C0-16DD2EEFE827}"/>
    <cellStyle name="Comma 2 3 3 5 3 5" xfId="21250" xr:uid="{94C132D2-38B5-43CF-8987-B47A9D5CF34E}"/>
    <cellStyle name="Comma 2 3 3 5 4" xfId="2838" xr:uid="{00000000-0005-0000-0000-0000FE0B0000}"/>
    <cellStyle name="Comma 2 3 3 5 4 2" xfId="7641" xr:uid="{00000000-0005-0000-0000-0000FF0B0000}"/>
    <cellStyle name="Comma 2 3 3 5 4 2 2" xfId="17248" xr:uid="{00000000-0005-0000-0000-0000000C0000}"/>
    <cellStyle name="Comma 2 3 3 5 4 2 2 2" xfId="36462" xr:uid="{45EA39E2-FCD3-4921-BD02-4B8143DC8CF5}"/>
    <cellStyle name="Comma 2 3 3 5 4 2 3" xfId="26855" xr:uid="{0C188D87-24BF-475C-BE6B-E9C056721BB8}"/>
    <cellStyle name="Comma 2 3 3 5 4 3" xfId="12445" xr:uid="{00000000-0005-0000-0000-0000010C0000}"/>
    <cellStyle name="Comma 2 3 3 5 4 3 2" xfId="31659" xr:uid="{DFD4AE56-D1E3-47B3-98D3-8FD7EB771776}"/>
    <cellStyle name="Comma 2 3 3 5 4 4" xfId="22052" xr:uid="{C708C329-52BB-4C73-99C2-8E36CE5579A5}"/>
    <cellStyle name="Comma 2 3 3 5 5" xfId="5240" xr:uid="{00000000-0005-0000-0000-0000020C0000}"/>
    <cellStyle name="Comma 2 3 3 5 5 2" xfId="14847" xr:uid="{00000000-0005-0000-0000-0000030C0000}"/>
    <cellStyle name="Comma 2 3 3 5 5 2 2" xfId="34061" xr:uid="{F1C237BA-CF50-4DD1-AF0D-416E360B8D76}"/>
    <cellStyle name="Comma 2 3 3 5 5 3" xfId="24454" xr:uid="{346C972D-8E90-4B91-9EA0-3A107DC5A2C1}"/>
    <cellStyle name="Comma 2 3 3 5 6" xfId="10043" xr:uid="{00000000-0005-0000-0000-0000040C0000}"/>
    <cellStyle name="Comma 2 3 3 5 6 2" xfId="29257" xr:uid="{40EBD067-1B08-4C24-B6BF-952EA7CA7F7B}"/>
    <cellStyle name="Comma 2 3 3 5 7" xfId="19650" xr:uid="{038244EA-A4FC-4043-AB5B-09B5C92F136D}"/>
    <cellStyle name="Comma 2 3 3 6" xfId="632" xr:uid="{00000000-0005-0000-0000-0000050C0000}"/>
    <cellStyle name="Comma 2 3 3 6 2" xfId="1433" xr:uid="{00000000-0005-0000-0000-0000060C0000}"/>
    <cellStyle name="Comma 2 3 3 6 2 2" xfId="3838" xr:uid="{00000000-0005-0000-0000-0000070C0000}"/>
    <cellStyle name="Comma 2 3 3 6 2 2 2" xfId="8641" xr:uid="{00000000-0005-0000-0000-0000080C0000}"/>
    <cellStyle name="Comma 2 3 3 6 2 2 2 2" xfId="18248" xr:uid="{00000000-0005-0000-0000-0000090C0000}"/>
    <cellStyle name="Comma 2 3 3 6 2 2 2 2 2" xfId="37462" xr:uid="{0A2663D1-C344-4E41-83EE-B5EB6A0F65C6}"/>
    <cellStyle name="Comma 2 3 3 6 2 2 2 3" xfId="27855" xr:uid="{B32F7B2F-2CD6-4FAA-A512-9A608EDF9B53}"/>
    <cellStyle name="Comma 2 3 3 6 2 2 3" xfId="13445" xr:uid="{00000000-0005-0000-0000-00000A0C0000}"/>
    <cellStyle name="Comma 2 3 3 6 2 2 3 2" xfId="32659" xr:uid="{FB40B511-3D2B-4668-A5F3-83E330A43CF3}"/>
    <cellStyle name="Comma 2 3 3 6 2 2 4" xfId="23052" xr:uid="{4CA305F5-B3E6-4FE5-9E2B-5BC53E11B659}"/>
    <cellStyle name="Comma 2 3 3 6 2 3" xfId="6240" xr:uid="{00000000-0005-0000-0000-00000B0C0000}"/>
    <cellStyle name="Comma 2 3 3 6 2 3 2" xfId="15847" xr:uid="{00000000-0005-0000-0000-00000C0C0000}"/>
    <cellStyle name="Comma 2 3 3 6 2 3 2 2" xfId="35061" xr:uid="{4493CE56-1D03-4970-8E73-F028358DC0DC}"/>
    <cellStyle name="Comma 2 3 3 6 2 3 3" xfId="25454" xr:uid="{E354EE5F-B041-4B46-BB4E-684BABBA1AC5}"/>
    <cellStyle name="Comma 2 3 3 6 2 4" xfId="11043" xr:uid="{00000000-0005-0000-0000-00000D0C0000}"/>
    <cellStyle name="Comma 2 3 3 6 2 4 2" xfId="30257" xr:uid="{DEA920D3-F745-4139-B201-B3A0794F063A}"/>
    <cellStyle name="Comma 2 3 3 6 2 5" xfId="20650" xr:uid="{3F0EE920-BD59-4BB5-868C-5688D3030E37}"/>
    <cellStyle name="Comma 2 3 3 6 3" xfId="2233" xr:uid="{00000000-0005-0000-0000-00000E0C0000}"/>
    <cellStyle name="Comma 2 3 3 6 3 2" xfId="4638" xr:uid="{00000000-0005-0000-0000-00000F0C0000}"/>
    <cellStyle name="Comma 2 3 3 6 3 2 2" xfId="9441" xr:uid="{00000000-0005-0000-0000-0000100C0000}"/>
    <cellStyle name="Comma 2 3 3 6 3 2 2 2" xfId="19048" xr:uid="{00000000-0005-0000-0000-0000110C0000}"/>
    <cellStyle name="Comma 2 3 3 6 3 2 2 2 2" xfId="38262" xr:uid="{0642744F-27F2-4259-BAEE-C1BE6BE990A3}"/>
    <cellStyle name="Comma 2 3 3 6 3 2 2 3" xfId="28655" xr:uid="{1C441901-F9BA-4E87-B86F-1C7CCDA2D119}"/>
    <cellStyle name="Comma 2 3 3 6 3 2 3" xfId="14245" xr:uid="{00000000-0005-0000-0000-0000120C0000}"/>
    <cellStyle name="Comma 2 3 3 6 3 2 3 2" xfId="33459" xr:uid="{60B14BF3-A0B2-4EFF-B592-9A81A2C40652}"/>
    <cellStyle name="Comma 2 3 3 6 3 2 4" xfId="23852" xr:uid="{F282676F-97D1-4DAC-99AB-447EE207F2D3}"/>
    <cellStyle name="Comma 2 3 3 6 3 3" xfId="7040" xr:uid="{00000000-0005-0000-0000-0000130C0000}"/>
    <cellStyle name="Comma 2 3 3 6 3 3 2" xfId="16647" xr:uid="{00000000-0005-0000-0000-0000140C0000}"/>
    <cellStyle name="Comma 2 3 3 6 3 3 2 2" xfId="35861" xr:uid="{2CB426BD-E54B-49F9-85EF-1170DC7D6B61}"/>
    <cellStyle name="Comma 2 3 3 6 3 3 3" xfId="26254" xr:uid="{77C452A4-3F88-42BD-AFF7-DF03C71FA2D1}"/>
    <cellStyle name="Comma 2 3 3 6 3 4" xfId="11843" xr:uid="{00000000-0005-0000-0000-0000150C0000}"/>
    <cellStyle name="Comma 2 3 3 6 3 4 2" xfId="31057" xr:uid="{8B405252-153A-4C69-BA6D-4670BAC9721B}"/>
    <cellStyle name="Comma 2 3 3 6 3 5" xfId="21450" xr:uid="{1F035890-D9D9-40D6-BFD9-4D76F58042F4}"/>
    <cellStyle name="Comma 2 3 3 6 4" xfId="3038" xr:uid="{00000000-0005-0000-0000-0000160C0000}"/>
    <cellStyle name="Comma 2 3 3 6 4 2" xfId="7841" xr:uid="{00000000-0005-0000-0000-0000170C0000}"/>
    <cellStyle name="Comma 2 3 3 6 4 2 2" xfId="17448" xr:uid="{00000000-0005-0000-0000-0000180C0000}"/>
    <cellStyle name="Comma 2 3 3 6 4 2 2 2" xfId="36662" xr:uid="{63C3DCEF-4CCD-471B-9D34-701AC503F7D0}"/>
    <cellStyle name="Comma 2 3 3 6 4 2 3" xfId="27055" xr:uid="{C5651AE4-675C-46E8-88B9-976A44C9F888}"/>
    <cellStyle name="Comma 2 3 3 6 4 3" xfId="12645" xr:uid="{00000000-0005-0000-0000-0000190C0000}"/>
    <cellStyle name="Comma 2 3 3 6 4 3 2" xfId="31859" xr:uid="{46030132-32DE-437F-9B0C-9A026928C442}"/>
    <cellStyle name="Comma 2 3 3 6 4 4" xfId="22252" xr:uid="{53A5128B-0944-425B-8905-18CC58FCBA37}"/>
    <cellStyle name="Comma 2 3 3 6 5" xfId="5440" xr:uid="{00000000-0005-0000-0000-00001A0C0000}"/>
    <cellStyle name="Comma 2 3 3 6 5 2" xfId="15047" xr:uid="{00000000-0005-0000-0000-00001B0C0000}"/>
    <cellStyle name="Comma 2 3 3 6 5 2 2" xfId="34261" xr:uid="{A6A9CB30-14D8-4BE1-97D9-D9E25EBF11CE}"/>
    <cellStyle name="Comma 2 3 3 6 5 3" xfId="24654" xr:uid="{99B52139-F008-4684-91A8-E7A570678871}"/>
    <cellStyle name="Comma 2 3 3 6 6" xfId="10243" xr:uid="{00000000-0005-0000-0000-00001C0C0000}"/>
    <cellStyle name="Comma 2 3 3 6 6 2" xfId="29457" xr:uid="{8306B115-5327-48B3-97DA-8BD8C67E2D1B}"/>
    <cellStyle name="Comma 2 3 3 6 7" xfId="19850" xr:uid="{78C63137-8D0B-4864-B58C-63FABAF8CEEA}"/>
    <cellStyle name="Comma 2 3 3 7" xfId="833" xr:uid="{00000000-0005-0000-0000-00001D0C0000}"/>
    <cellStyle name="Comma 2 3 3 7 2" xfId="3238" xr:uid="{00000000-0005-0000-0000-00001E0C0000}"/>
    <cellStyle name="Comma 2 3 3 7 2 2" xfId="8041" xr:uid="{00000000-0005-0000-0000-00001F0C0000}"/>
    <cellStyle name="Comma 2 3 3 7 2 2 2" xfId="17648" xr:uid="{00000000-0005-0000-0000-0000200C0000}"/>
    <cellStyle name="Comma 2 3 3 7 2 2 2 2" xfId="36862" xr:uid="{4B5FDFCA-058E-416E-8341-72DE6CEBA9E8}"/>
    <cellStyle name="Comma 2 3 3 7 2 2 3" xfId="27255" xr:uid="{AEC2F220-A0EC-4B4A-967D-E70A01BE8F49}"/>
    <cellStyle name="Comma 2 3 3 7 2 3" xfId="12845" xr:uid="{00000000-0005-0000-0000-0000210C0000}"/>
    <cellStyle name="Comma 2 3 3 7 2 3 2" xfId="32059" xr:uid="{B5EB4FC6-71ED-4A2F-989C-0A1955B5521B}"/>
    <cellStyle name="Comma 2 3 3 7 2 4" xfId="22452" xr:uid="{437346B2-2557-4640-A66F-B24F45DEAA39}"/>
    <cellStyle name="Comma 2 3 3 7 3" xfId="5640" xr:uid="{00000000-0005-0000-0000-0000220C0000}"/>
    <cellStyle name="Comma 2 3 3 7 3 2" xfId="15247" xr:uid="{00000000-0005-0000-0000-0000230C0000}"/>
    <cellStyle name="Comma 2 3 3 7 3 2 2" xfId="34461" xr:uid="{5C7CA7E0-A845-4643-99E1-4FF569B35682}"/>
    <cellStyle name="Comma 2 3 3 7 3 3" xfId="24854" xr:uid="{7381446C-BF90-47CB-8C75-25E98264973D}"/>
    <cellStyle name="Comma 2 3 3 7 4" xfId="10443" xr:uid="{00000000-0005-0000-0000-0000240C0000}"/>
    <cellStyle name="Comma 2 3 3 7 4 2" xfId="29657" xr:uid="{7DE01F24-6D10-4F7D-9787-F0DA818867FD}"/>
    <cellStyle name="Comma 2 3 3 7 5" xfId="20050" xr:uid="{5981100F-21F0-4413-8483-45B0D42317A2}"/>
    <cellStyle name="Comma 2 3 3 8" xfId="1633" xr:uid="{00000000-0005-0000-0000-0000250C0000}"/>
    <cellStyle name="Comma 2 3 3 8 2" xfId="4038" xr:uid="{00000000-0005-0000-0000-0000260C0000}"/>
    <cellStyle name="Comma 2 3 3 8 2 2" xfId="8841" xr:uid="{00000000-0005-0000-0000-0000270C0000}"/>
    <cellStyle name="Comma 2 3 3 8 2 2 2" xfId="18448" xr:uid="{00000000-0005-0000-0000-0000280C0000}"/>
    <cellStyle name="Comma 2 3 3 8 2 2 2 2" xfId="37662" xr:uid="{13323640-66E5-4FE2-89B7-B3D699B599BB}"/>
    <cellStyle name="Comma 2 3 3 8 2 2 3" xfId="28055" xr:uid="{6C22EEFF-5B97-4577-A4C3-97B1CA54B849}"/>
    <cellStyle name="Comma 2 3 3 8 2 3" xfId="13645" xr:uid="{00000000-0005-0000-0000-0000290C0000}"/>
    <cellStyle name="Comma 2 3 3 8 2 3 2" xfId="32859" xr:uid="{B81697EE-0830-46CA-B795-EA8F271FBAD5}"/>
    <cellStyle name="Comma 2 3 3 8 2 4" xfId="23252" xr:uid="{84638B08-8456-4AEC-9CEB-B90CB7C24DCE}"/>
    <cellStyle name="Comma 2 3 3 8 3" xfId="6440" xr:uid="{00000000-0005-0000-0000-00002A0C0000}"/>
    <cellStyle name="Comma 2 3 3 8 3 2" xfId="16047" xr:uid="{00000000-0005-0000-0000-00002B0C0000}"/>
    <cellStyle name="Comma 2 3 3 8 3 2 2" xfId="35261" xr:uid="{79F04E13-92EE-4BDD-837A-DC0E19A73543}"/>
    <cellStyle name="Comma 2 3 3 8 3 3" xfId="25654" xr:uid="{2D3C69F9-AFB7-476A-ADF8-FBBBA0FDA060}"/>
    <cellStyle name="Comma 2 3 3 8 4" xfId="11243" xr:uid="{00000000-0005-0000-0000-00002C0C0000}"/>
    <cellStyle name="Comma 2 3 3 8 4 2" xfId="30457" xr:uid="{62CB99B1-8AFE-4A58-9987-2167C471361C}"/>
    <cellStyle name="Comma 2 3 3 8 5" xfId="20850" xr:uid="{4ADDEB0E-F3B1-4B47-A8D0-DB3404FC8935}"/>
    <cellStyle name="Comma 2 3 3 9" xfId="2438" xr:uid="{00000000-0005-0000-0000-00002D0C0000}"/>
    <cellStyle name="Comma 2 3 3 9 2" xfId="7241" xr:uid="{00000000-0005-0000-0000-00002E0C0000}"/>
    <cellStyle name="Comma 2 3 3 9 2 2" xfId="16848" xr:uid="{00000000-0005-0000-0000-00002F0C0000}"/>
    <cellStyle name="Comma 2 3 3 9 2 2 2" xfId="36062" xr:uid="{4BE91C56-FC12-4A4E-A2B3-4A46F6E2D66C}"/>
    <cellStyle name="Comma 2 3 3 9 2 3" xfId="26455" xr:uid="{8BF8775C-9A4F-47DA-A2BD-3DDF872A8D11}"/>
    <cellStyle name="Comma 2 3 3 9 3" xfId="12045" xr:uid="{00000000-0005-0000-0000-0000300C0000}"/>
    <cellStyle name="Comma 2 3 3 9 3 2" xfId="31259" xr:uid="{C00D8475-2C55-42D6-A649-E28F66855B53}"/>
    <cellStyle name="Comma 2 3 3 9 4" xfId="21652" xr:uid="{754869DD-D626-409A-8671-CD67E89AED27}"/>
    <cellStyle name="Comma 2 3 4" xfId="41" xr:uid="{00000000-0005-0000-0000-0000310C0000}"/>
    <cellStyle name="Comma 2 3 4 10" xfId="4850" xr:uid="{00000000-0005-0000-0000-0000320C0000}"/>
    <cellStyle name="Comma 2 3 4 10 2" xfId="14457" xr:uid="{00000000-0005-0000-0000-0000330C0000}"/>
    <cellStyle name="Comma 2 3 4 10 2 2" xfId="33671" xr:uid="{1D0E7547-5194-48E8-9229-165E0AE10182}"/>
    <cellStyle name="Comma 2 3 4 10 3" xfId="24064" xr:uid="{1A2F43FB-DE7B-4C1B-9C10-49C282BE7292}"/>
    <cellStyle name="Comma 2 3 4 11" xfId="9653" xr:uid="{00000000-0005-0000-0000-0000340C0000}"/>
    <cellStyle name="Comma 2 3 4 11 2" xfId="28867" xr:uid="{9FB870D1-155A-4869-9D68-344DE68C2CE8}"/>
    <cellStyle name="Comma 2 3 4 12" xfId="19260" xr:uid="{39B87C76-1697-4F4E-B9D5-67A6708BE0C3}"/>
    <cellStyle name="Comma 2 3 4 2" xfId="92" xr:uid="{00000000-0005-0000-0000-0000350C0000}"/>
    <cellStyle name="Comma 2 3 4 2 10" xfId="9703" xr:uid="{00000000-0005-0000-0000-0000360C0000}"/>
    <cellStyle name="Comma 2 3 4 2 10 2" xfId="28917" xr:uid="{AE3F761A-453D-4CFE-B65C-56A432CB4462}"/>
    <cellStyle name="Comma 2 3 4 2 11" xfId="19310" xr:uid="{1DACFE35-CBD7-47CE-B9CD-02330EE3D07E}"/>
    <cellStyle name="Comma 2 3 4 2 2" xfId="192" xr:uid="{00000000-0005-0000-0000-0000370C0000}"/>
    <cellStyle name="Comma 2 3 4 2 2 10" xfId="19410" xr:uid="{9CACA420-4003-40DA-9B6F-CBC47ECB212C}"/>
    <cellStyle name="Comma 2 3 4 2 2 2" xfId="392" xr:uid="{00000000-0005-0000-0000-0000380C0000}"/>
    <cellStyle name="Comma 2 3 4 2 2 2 2" xfId="1193" xr:uid="{00000000-0005-0000-0000-0000390C0000}"/>
    <cellStyle name="Comma 2 3 4 2 2 2 2 2" xfId="3598" xr:uid="{00000000-0005-0000-0000-00003A0C0000}"/>
    <cellStyle name="Comma 2 3 4 2 2 2 2 2 2" xfId="8401" xr:uid="{00000000-0005-0000-0000-00003B0C0000}"/>
    <cellStyle name="Comma 2 3 4 2 2 2 2 2 2 2" xfId="18008" xr:uid="{00000000-0005-0000-0000-00003C0C0000}"/>
    <cellStyle name="Comma 2 3 4 2 2 2 2 2 2 2 2" xfId="37222" xr:uid="{D9914AA4-ADB2-48A1-9053-32538182EFFF}"/>
    <cellStyle name="Comma 2 3 4 2 2 2 2 2 2 3" xfId="27615" xr:uid="{E42AB25D-6BE6-4F11-BBFB-917635343D0D}"/>
    <cellStyle name="Comma 2 3 4 2 2 2 2 2 3" xfId="13205" xr:uid="{00000000-0005-0000-0000-00003D0C0000}"/>
    <cellStyle name="Comma 2 3 4 2 2 2 2 2 3 2" xfId="32419" xr:uid="{20E09599-2452-43FE-8E2E-D2CDAAD6F679}"/>
    <cellStyle name="Comma 2 3 4 2 2 2 2 2 4" xfId="22812" xr:uid="{931EB765-9BF4-47DD-9AAC-642FAFD95E16}"/>
    <cellStyle name="Comma 2 3 4 2 2 2 2 3" xfId="6000" xr:uid="{00000000-0005-0000-0000-00003E0C0000}"/>
    <cellStyle name="Comma 2 3 4 2 2 2 2 3 2" xfId="15607" xr:uid="{00000000-0005-0000-0000-00003F0C0000}"/>
    <cellStyle name="Comma 2 3 4 2 2 2 2 3 2 2" xfId="34821" xr:uid="{432485E9-43AA-4465-A21D-EA7DE3A4A470}"/>
    <cellStyle name="Comma 2 3 4 2 2 2 2 3 3" xfId="25214" xr:uid="{45330FBA-4D15-4B23-B4CD-AB541AF0691A}"/>
    <cellStyle name="Comma 2 3 4 2 2 2 2 4" xfId="10803" xr:uid="{00000000-0005-0000-0000-0000400C0000}"/>
    <cellStyle name="Comma 2 3 4 2 2 2 2 4 2" xfId="30017" xr:uid="{CD3DDD16-5724-491A-B062-7964A823B27E}"/>
    <cellStyle name="Comma 2 3 4 2 2 2 2 5" xfId="20410" xr:uid="{8698F3B6-922F-4E6C-A55D-CD5B405DA3CD}"/>
    <cellStyle name="Comma 2 3 4 2 2 2 3" xfId="1993" xr:uid="{00000000-0005-0000-0000-0000410C0000}"/>
    <cellStyle name="Comma 2 3 4 2 2 2 3 2" xfId="4398" xr:uid="{00000000-0005-0000-0000-0000420C0000}"/>
    <cellStyle name="Comma 2 3 4 2 2 2 3 2 2" xfId="9201" xr:uid="{00000000-0005-0000-0000-0000430C0000}"/>
    <cellStyle name="Comma 2 3 4 2 2 2 3 2 2 2" xfId="18808" xr:uid="{00000000-0005-0000-0000-0000440C0000}"/>
    <cellStyle name="Comma 2 3 4 2 2 2 3 2 2 2 2" xfId="38022" xr:uid="{CE198121-C9BA-4F6C-ACA8-988985E6976D}"/>
    <cellStyle name="Comma 2 3 4 2 2 2 3 2 2 3" xfId="28415" xr:uid="{74B2E84E-10DC-4E55-8B0C-B6F6A9347EAC}"/>
    <cellStyle name="Comma 2 3 4 2 2 2 3 2 3" xfId="14005" xr:uid="{00000000-0005-0000-0000-0000450C0000}"/>
    <cellStyle name="Comma 2 3 4 2 2 2 3 2 3 2" xfId="33219" xr:uid="{CCFB3F28-103F-4FB9-9278-2A05F4B4DD7F}"/>
    <cellStyle name="Comma 2 3 4 2 2 2 3 2 4" xfId="23612" xr:uid="{993BCD98-4DCD-4AF3-AAF5-8E8C0D59AB65}"/>
    <cellStyle name="Comma 2 3 4 2 2 2 3 3" xfId="6800" xr:uid="{00000000-0005-0000-0000-0000460C0000}"/>
    <cellStyle name="Comma 2 3 4 2 2 2 3 3 2" xfId="16407" xr:uid="{00000000-0005-0000-0000-0000470C0000}"/>
    <cellStyle name="Comma 2 3 4 2 2 2 3 3 2 2" xfId="35621" xr:uid="{941639D3-CA9B-41AA-8145-A0DC66A5BC1D}"/>
    <cellStyle name="Comma 2 3 4 2 2 2 3 3 3" xfId="26014" xr:uid="{AF649FF1-3DF6-4377-B200-DFB16D1F1943}"/>
    <cellStyle name="Comma 2 3 4 2 2 2 3 4" xfId="11603" xr:uid="{00000000-0005-0000-0000-0000480C0000}"/>
    <cellStyle name="Comma 2 3 4 2 2 2 3 4 2" xfId="30817" xr:uid="{8B39C943-2F2E-4732-B9BC-B34A9612C602}"/>
    <cellStyle name="Comma 2 3 4 2 2 2 3 5" xfId="21210" xr:uid="{372093C2-EB48-4A05-B02A-C51308C3C620}"/>
    <cellStyle name="Comma 2 3 4 2 2 2 4" xfId="2798" xr:uid="{00000000-0005-0000-0000-0000490C0000}"/>
    <cellStyle name="Comma 2 3 4 2 2 2 4 2" xfId="7601" xr:uid="{00000000-0005-0000-0000-00004A0C0000}"/>
    <cellStyle name="Comma 2 3 4 2 2 2 4 2 2" xfId="17208" xr:uid="{00000000-0005-0000-0000-00004B0C0000}"/>
    <cellStyle name="Comma 2 3 4 2 2 2 4 2 2 2" xfId="36422" xr:uid="{117DD232-3993-403F-8A5B-2C72CE57D412}"/>
    <cellStyle name="Comma 2 3 4 2 2 2 4 2 3" xfId="26815" xr:uid="{ACE45495-5110-4632-A3AC-06619FED53C2}"/>
    <cellStyle name="Comma 2 3 4 2 2 2 4 3" xfId="12405" xr:uid="{00000000-0005-0000-0000-00004C0C0000}"/>
    <cellStyle name="Comma 2 3 4 2 2 2 4 3 2" xfId="31619" xr:uid="{EA8F4911-984F-49EA-B111-1AD769B56B2E}"/>
    <cellStyle name="Comma 2 3 4 2 2 2 4 4" xfId="22012" xr:uid="{18737AE4-1062-4CBE-9EA8-628AB2A5319C}"/>
    <cellStyle name="Comma 2 3 4 2 2 2 5" xfId="5200" xr:uid="{00000000-0005-0000-0000-00004D0C0000}"/>
    <cellStyle name="Comma 2 3 4 2 2 2 5 2" xfId="14807" xr:uid="{00000000-0005-0000-0000-00004E0C0000}"/>
    <cellStyle name="Comma 2 3 4 2 2 2 5 2 2" xfId="34021" xr:uid="{BC078914-AC00-434D-ADCE-18A430E09FC7}"/>
    <cellStyle name="Comma 2 3 4 2 2 2 5 3" xfId="24414" xr:uid="{86EE037C-4D7B-4AD6-8A20-8081EE6CFF0C}"/>
    <cellStyle name="Comma 2 3 4 2 2 2 6" xfId="10003" xr:uid="{00000000-0005-0000-0000-00004F0C0000}"/>
    <cellStyle name="Comma 2 3 4 2 2 2 6 2" xfId="29217" xr:uid="{E74A82C9-1419-426D-9FBE-15EA7DA8F86E}"/>
    <cellStyle name="Comma 2 3 4 2 2 2 7" xfId="19610" xr:uid="{FC2CA076-8664-4EE3-9005-D427F9F003F2}"/>
    <cellStyle name="Comma 2 3 4 2 2 3" xfId="592" xr:uid="{00000000-0005-0000-0000-0000500C0000}"/>
    <cellStyle name="Comma 2 3 4 2 2 3 2" xfId="1393" xr:uid="{00000000-0005-0000-0000-0000510C0000}"/>
    <cellStyle name="Comma 2 3 4 2 2 3 2 2" xfId="3798" xr:uid="{00000000-0005-0000-0000-0000520C0000}"/>
    <cellStyle name="Comma 2 3 4 2 2 3 2 2 2" xfId="8601" xr:uid="{00000000-0005-0000-0000-0000530C0000}"/>
    <cellStyle name="Comma 2 3 4 2 2 3 2 2 2 2" xfId="18208" xr:uid="{00000000-0005-0000-0000-0000540C0000}"/>
    <cellStyle name="Comma 2 3 4 2 2 3 2 2 2 2 2" xfId="37422" xr:uid="{66C3EBD2-F7BF-44B7-9F85-A737B46BA42C}"/>
    <cellStyle name="Comma 2 3 4 2 2 3 2 2 2 3" xfId="27815" xr:uid="{9550A8C2-57DE-476F-8D23-EF7DA93E5384}"/>
    <cellStyle name="Comma 2 3 4 2 2 3 2 2 3" xfId="13405" xr:uid="{00000000-0005-0000-0000-0000550C0000}"/>
    <cellStyle name="Comma 2 3 4 2 2 3 2 2 3 2" xfId="32619" xr:uid="{04ABC263-CB37-4B52-881D-B4FCCE0118CF}"/>
    <cellStyle name="Comma 2 3 4 2 2 3 2 2 4" xfId="23012" xr:uid="{7B9B588F-F5A2-4E40-BCCC-E9E7FF519EF1}"/>
    <cellStyle name="Comma 2 3 4 2 2 3 2 3" xfId="6200" xr:uid="{00000000-0005-0000-0000-0000560C0000}"/>
    <cellStyle name="Comma 2 3 4 2 2 3 2 3 2" xfId="15807" xr:uid="{00000000-0005-0000-0000-0000570C0000}"/>
    <cellStyle name="Comma 2 3 4 2 2 3 2 3 2 2" xfId="35021" xr:uid="{3FB56A8B-542A-4A8A-AB0E-7BA4A9E3E33B}"/>
    <cellStyle name="Comma 2 3 4 2 2 3 2 3 3" xfId="25414" xr:uid="{9981A7AC-072B-474E-BC69-500761519DA4}"/>
    <cellStyle name="Comma 2 3 4 2 2 3 2 4" xfId="11003" xr:uid="{00000000-0005-0000-0000-0000580C0000}"/>
    <cellStyle name="Comma 2 3 4 2 2 3 2 4 2" xfId="30217" xr:uid="{9D7E36D4-DCC7-4FFA-9249-455C33FBACD6}"/>
    <cellStyle name="Comma 2 3 4 2 2 3 2 5" xfId="20610" xr:uid="{F82ABB5D-162B-4E56-A8FC-651F2748B8E7}"/>
    <cellStyle name="Comma 2 3 4 2 2 3 3" xfId="2193" xr:uid="{00000000-0005-0000-0000-0000590C0000}"/>
    <cellStyle name="Comma 2 3 4 2 2 3 3 2" xfId="4598" xr:uid="{00000000-0005-0000-0000-00005A0C0000}"/>
    <cellStyle name="Comma 2 3 4 2 2 3 3 2 2" xfId="9401" xr:uid="{00000000-0005-0000-0000-00005B0C0000}"/>
    <cellStyle name="Comma 2 3 4 2 2 3 3 2 2 2" xfId="19008" xr:uid="{00000000-0005-0000-0000-00005C0C0000}"/>
    <cellStyle name="Comma 2 3 4 2 2 3 3 2 2 2 2" xfId="38222" xr:uid="{649EB65E-F3DD-4EF5-81A5-6FDC1CBBFDA1}"/>
    <cellStyle name="Comma 2 3 4 2 2 3 3 2 2 3" xfId="28615" xr:uid="{ED7218A8-215E-48C7-9EE2-8BB5ABEDFDF1}"/>
    <cellStyle name="Comma 2 3 4 2 2 3 3 2 3" xfId="14205" xr:uid="{00000000-0005-0000-0000-00005D0C0000}"/>
    <cellStyle name="Comma 2 3 4 2 2 3 3 2 3 2" xfId="33419" xr:uid="{EC311216-6C06-4F7D-ADC6-1225C0783ACB}"/>
    <cellStyle name="Comma 2 3 4 2 2 3 3 2 4" xfId="23812" xr:uid="{2166442A-61D1-43CB-A0B8-08FB4C835789}"/>
    <cellStyle name="Comma 2 3 4 2 2 3 3 3" xfId="7000" xr:uid="{00000000-0005-0000-0000-00005E0C0000}"/>
    <cellStyle name="Comma 2 3 4 2 2 3 3 3 2" xfId="16607" xr:uid="{00000000-0005-0000-0000-00005F0C0000}"/>
    <cellStyle name="Comma 2 3 4 2 2 3 3 3 2 2" xfId="35821" xr:uid="{7BA8B31D-F5D8-48D3-A2E7-A0EF61044A5A}"/>
    <cellStyle name="Comma 2 3 4 2 2 3 3 3 3" xfId="26214" xr:uid="{55390CBF-BF7B-4A16-9065-F1F459EFDD36}"/>
    <cellStyle name="Comma 2 3 4 2 2 3 3 4" xfId="11803" xr:uid="{00000000-0005-0000-0000-0000600C0000}"/>
    <cellStyle name="Comma 2 3 4 2 2 3 3 4 2" xfId="31017" xr:uid="{A0C764FD-8FA0-4E71-B0FE-0F2C681B074E}"/>
    <cellStyle name="Comma 2 3 4 2 2 3 3 5" xfId="21410" xr:uid="{0674FAFB-6F59-430C-AB15-303A75285736}"/>
    <cellStyle name="Comma 2 3 4 2 2 3 4" xfId="2998" xr:uid="{00000000-0005-0000-0000-0000610C0000}"/>
    <cellStyle name="Comma 2 3 4 2 2 3 4 2" xfId="7801" xr:uid="{00000000-0005-0000-0000-0000620C0000}"/>
    <cellStyle name="Comma 2 3 4 2 2 3 4 2 2" xfId="17408" xr:uid="{00000000-0005-0000-0000-0000630C0000}"/>
    <cellStyle name="Comma 2 3 4 2 2 3 4 2 2 2" xfId="36622" xr:uid="{24957B3C-4F6F-4521-9871-4A78B8443C4F}"/>
    <cellStyle name="Comma 2 3 4 2 2 3 4 2 3" xfId="27015" xr:uid="{E4FFFF6E-B277-4801-A969-1EA4B84F22C2}"/>
    <cellStyle name="Comma 2 3 4 2 2 3 4 3" xfId="12605" xr:uid="{00000000-0005-0000-0000-0000640C0000}"/>
    <cellStyle name="Comma 2 3 4 2 2 3 4 3 2" xfId="31819" xr:uid="{1BB5956B-B4D3-4EDF-A46A-845C3C516BE5}"/>
    <cellStyle name="Comma 2 3 4 2 2 3 4 4" xfId="22212" xr:uid="{ED436D04-E4C2-4695-A74D-A1670EEED2E0}"/>
    <cellStyle name="Comma 2 3 4 2 2 3 5" xfId="5400" xr:uid="{00000000-0005-0000-0000-0000650C0000}"/>
    <cellStyle name="Comma 2 3 4 2 2 3 5 2" xfId="15007" xr:uid="{00000000-0005-0000-0000-0000660C0000}"/>
    <cellStyle name="Comma 2 3 4 2 2 3 5 2 2" xfId="34221" xr:uid="{BE2F76FA-6B05-4777-A5C7-E4F615783010}"/>
    <cellStyle name="Comma 2 3 4 2 2 3 5 3" xfId="24614" xr:uid="{ABE1F8BD-5948-4F87-9118-E7E447170F5C}"/>
    <cellStyle name="Comma 2 3 4 2 2 3 6" xfId="10203" xr:uid="{00000000-0005-0000-0000-0000670C0000}"/>
    <cellStyle name="Comma 2 3 4 2 2 3 6 2" xfId="29417" xr:uid="{85DD80BC-BECB-4FB7-950A-B0211615F7EC}"/>
    <cellStyle name="Comma 2 3 4 2 2 3 7" xfId="19810" xr:uid="{2E6CBF34-BEB7-4A4C-90FE-BEEFF042BD12}"/>
    <cellStyle name="Comma 2 3 4 2 2 4" xfId="792" xr:uid="{00000000-0005-0000-0000-0000680C0000}"/>
    <cellStyle name="Comma 2 3 4 2 2 4 2" xfId="1593" xr:uid="{00000000-0005-0000-0000-0000690C0000}"/>
    <cellStyle name="Comma 2 3 4 2 2 4 2 2" xfId="3998" xr:uid="{00000000-0005-0000-0000-00006A0C0000}"/>
    <cellStyle name="Comma 2 3 4 2 2 4 2 2 2" xfId="8801" xr:uid="{00000000-0005-0000-0000-00006B0C0000}"/>
    <cellStyle name="Comma 2 3 4 2 2 4 2 2 2 2" xfId="18408" xr:uid="{00000000-0005-0000-0000-00006C0C0000}"/>
    <cellStyle name="Comma 2 3 4 2 2 4 2 2 2 2 2" xfId="37622" xr:uid="{D4108BF1-DCCD-4465-9DBA-6A130794B58F}"/>
    <cellStyle name="Comma 2 3 4 2 2 4 2 2 2 3" xfId="28015" xr:uid="{AB3BF44E-415A-4CD0-9AB7-0B7D46B33341}"/>
    <cellStyle name="Comma 2 3 4 2 2 4 2 2 3" xfId="13605" xr:uid="{00000000-0005-0000-0000-00006D0C0000}"/>
    <cellStyle name="Comma 2 3 4 2 2 4 2 2 3 2" xfId="32819" xr:uid="{D8699D4B-4E7B-4B6A-9902-41DA5253514B}"/>
    <cellStyle name="Comma 2 3 4 2 2 4 2 2 4" xfId="23212" xr:uid="{EC210AD8-9AED-40BF-AB4E-5B7C6E26811A}"/>
    <cellStyle name="Comma 2 3 4 2 2 4 2 3" xfId="6400" xr:uid="{00000000-0005-0000-0000-00006E0C0000}"/>
    <cellStyle name="Comma 2 3 4 2 2 4 2 3 2" xfId="16007" xr:uid="{00000000-0005-0000-0000-00006F0C0000}"/>
    <cellStyle name="Comma 2 3 4 2 2 4 2 3 2 2" xfId="35221" xr:uid="{3A9DB513-8695-4D7F-8B41-3C571519FBE2}"/>
    <cellStyle name="Comma 2 3 4 2 2 4 2 3 3" xfId="25614" xr:uid="{B7BCCB74-3753-48C7-982F-F591C4AE0610}"/>
    <cellStyle name="Comma 2 3 4 2 2 4 2 4" xfId="11203" xr:uid="{00000000-0005-0000-0000-0000700C0000}"/>
    <cellStyle name="Comma 2 3 4 2 2 4 2 4 2" xfId="30417" xr:uid="{EC46A414-E20C-4E97-883D-D3D22F523C5C}"/>
    <cellStyle name="Comma 2 3 4 2 2 4 2 5" xfId="20810" xr:uid="{DA3FE989-22BE-475E-B394-9EF0862C19D5}"/>
    <cellStyle name="Comma 2 3 4 2 2 4 3" xfId="2393" xr:uid="{00000000-0005-0000-0000-0000710C0000}"/>
    <cellStyle name="Comma 2 3 4 2 2 4 3 2" xfId="4798" xr:uid="{00000000-0005-0000-0000-0000720C0000}"/>
    <cellStyle name="Comma 2 3 4 2 2 4 3 2 2" xfId="9601" xr:uid="{00000000-0005-0000-0000-0000730C0000}"/>
    <cellStyle name="Comma 2 3 4 2 2 4 3 2 2 2" xfId="19208" xr:uid="{00000000-0005-0000-0000-0000740C0000}"/>
    <cellStyle name="Comma 2 3 4 2 2 4 3 2 2 2 2" xfId="38422" xr:uid="{F0A47310-30D4-40C9-8874-F9716AC7C545}"/>
    <cellStyle name="Comma 2 3 4 2 2 4 3 2 2 3" xfId="28815" xr:uid="{E3FB1374-7F4F-41EC-9E71-989B6B94B629}"/>
    <cellStyle name="Comma 2 3 4 2 2 4 3 2 3" xfId="14405" xr:uid="{00000000-0005-0000-0000-0000750C0000}"/>
    <cellStyle name="Comma 2 3 4 2 2 4 3 2 3 2" xfId="33619" xr:uid="{CBBD2BB8-0732-4FD3-88BD-D035E2F1213F}"/>
    <cellStyle name="Comma 2 3 4 2 2 4 3 2 4" xfId="24012" xr:uid="{3BB5B669-14A8-4705-A0D3-3CF2A8135420}"/>
    <cellStyle name="Comma 2 3 4 2 2 4 3 3" xfId="7200" xr:uid="{00000000-0005-0000-0000-0000760C0000}"/>
    <cellStyle name="Comma 2 3 4 2 2 4 3 3 2" xfId="16807" xr:uid="{00000000-0005-0000-0000-0000770C0000}"/>
    <cellStyle name="Comma 2 3 4 2 2 4 3 3 2 2" xfId="36021" xr:uid="{88C88EF8-711D-4338-BCD3-AF6D96BDC8D4}"/>
    <cellStyle name="Comma 2 3 4 2 2 4 3 3 3" xfId="26414" xr:uid="{893A63A9-C100-4ADC-96CA-92BECF245C04}"/>
    <cellStyle name="Comma 2 3 4 2 2 4 3 4" xfId="12003" xr:uid="{00000000-0005-0000-0000-0000780C0000}"/>
    <cellStyle name="Comma 2 3 4 2 2 4 3 4 2" xfId="31217" xr:uid="{D38BBC23-7858-4580-B7C2-D12B9614D383}"/>
    <cellStyle name="Comma 2 3 4 2 2 4 3 5" xfId="21610" xr:uid="{13695B15-434C-4895-9012-7B4A5BD7591C}"/>
    <cellStyle name="Comma 2 3 4 2 2 4 4" xfId="3198" xr:uid="{00000000-0005-0000-0000-0000790C0000}"/>
    <cellStyle name="Comma 2 3 4 2 2 4 4 2" xfId="8001" xr:uid="{00000000-0005-0000-0000-00007A0C0000}"/>
    <cellStyle name="Comma 2 3 4 2 2 4 4 2 2" xfId="17608" xr:uid="{00000000-0005-0000-0000-00007B0C0000}"/>
    <cellStyle name="Comma 2 3 4 2 2 4 4 2 2 2" xfId="36822" xr:uid="{F3B0EF8F-86A5-4F27-8A96-DC8757A14B8E}"/>
    <cellStyle name="Comma 2 3 4 2 2 4 4 2 3" xfId="27215" xr:uid="{D036D3FD-AC4C-4235-A8AF-D0F695C8ABDB}"/>
    <cellStyle name="Comma 2 3 4 2 2 4 4 3" xfId="12805" xr:uid="{00000000-0005-0000-0000-00007C0C0000}"/>
    <cellStyle name="Comma 2 3 4 2 2 4 4 3 2" xfId="32019" xr:uid="{02B49C02-3C68-49F5-AD6E-D0312043C54F}"/>
    <cellStyle name="Comma 2 3 4 2 2 4 4 4" xfId="22412" xr:uid="{05780980-390A-47F0-99BF-5C12B8C7EC20}"/>
    <cellStyle name="Comma 2 3 4 2 2 4 5" xfId="5600" xr:uid="{00000000-0005-0000-0000-00007D0C0000}"/>
    <cellStyle name="Comma 2 3 4 2 2 4 5 2" xfId="15207" xr:uid="{00000000-0005-0000-0000-00007E0C0000}"/>
    <cellStyle name="Comma 2 3 4 2 2 4 5 2 2" xfId="34421" xr:uid="{A07A1D34-F235-4172-9DB4-E539F73A897A}"/>
    <cellStyle name="Comma 2 3 4 2 2 4 5 3" xfId="24814" xr:uid="{932859B3-B71D-49AD-89F5-E87B13B96A57}"/>
    <cellStyle name="Comma 2 3 4 2 2 4 6" xfId="10403" xr:uid="{00000000-0005-0000-0000-00007F0C0000}"/>
    <cellStyle name="Comma 2 3 4 2 2 4 6 2" xfId="29617" xr:uid="{50FEC101-6CAE-4416-AD69-1BC1F4AE00C6}"/>
    <cellStyle name="Comma 2 3 4 2 2 4 7" xfId="20010" xr:uid="{0D6C4766-F5A9-46F5-8B32-93CEE4D69FCA}"/>
    <cellStyle name="Comma 2 3 4 2 2 5" xfId="993" xr:uid="{00000000-0005-0000-0000-0000800C0000}"/>
    <cellStyle name="Comma 2 3 4 2 2 5 2" xfId="3398" xr:uid="{00000000-0005-0000-0000-0000810C0000}"/>
    <cellStyle name="Comma 2 3 4 2 2 5 2 2" xfId="8201" xr:uid="{00000000-0005-0000-0000-0000820C0000}"/>
    <cellStyle name="Comma 2 3 4 2 2 5 2 2 2" xfId="17808" xr:uid="{00000000-0005-0000-0000-0000830C0000}"/>
    <cellStyle name="Comma 2 3 4 2 2 5 2 2 2 2" xfId="37022" xr:uid="{B4AD9BCE-1F9E-4BD2-AD2B-E5332499F87C}"/>
    <cellStyle name="Comma 2 3 4 2 2 5 2 2 3" xfId="27415" xr:uid="{EBC9919C-9004-480C-830C-BCA32B168483}"/>
    <cellStyle name="Comma 2 3 4 2 2 5 2 3" xfId="13005" xr:uid="{00000000-0005-0000-0000-0000840C0000}"/>
    <cellStyle name="Comma 2 3 4 2 2 5 2 3 2" xfId="32219" xr:uid="{64DF4094-508B-4735-938F-8801CF6160AB}"/>
    <cellStyle name="Comma 2 3 4 2 2 5 2 4" xfId="22612" xr:uid="{6C729014-2869-4424-A7D4-BF237387BA75}"/>
    <cellStyle name="Comma 2 3 4 2 2 5 3" xfId="5800" xr:uid="{00000000-0005-0000-0000-0000850C0000}"/>
    <cellStyle name="Comma 2 3 4 2 2 5 3 2" xfId="15407" xr:uid="{00000000-0005-0000-0000-0000860C0000}"/>
    <cellStyle name="Comma 2 3 4 2 2 5 3 2 2" xfId="34621" xr:uid="{0CBC882C-43A8-459B-BDE2-5CD028AB938E}"/>
    <cellStyle name="Comma 2 3 4 2 2 5 3 3" xfId="25014" xr:uid="{C9BCDB83-124D-4889-ABF4-C022012293E3}"/>
    <cellStyle name="Comma 2 3 4 2 2 5 4" xfId="10603" xr:uid="{00000000-0005-0000-0000-0000870C0000}"/>
    <cellStyle name="Comma 2 3 4 2 2 5 4 2" xfId="29817" xr:uid="{0B41BE18-7296-435D-A554-654FF999A720}"/>
    <cellStyle name="Comma 2 3 4 2 2 5 5" xfId="20210" xr:uid="{7059FF30-20A4-4091-BF22-729D01FEA968}"/>
    <cellStyle name="Comma 2 3 4 2 2 6" xfId="1793" xr:uid="{00000000-0005-0000-0000-0000880C0000}"/>
    <cellStyle name="Comma 2 3 4 2 2 6 2" xfId="4198" xr:uid="{00000000-0005-0000-0000-0000890C0000}"/>
    <cellStyle name="Comma 2 3 4 2 2 6 2 2" xfId="9001" xr:uid="{00000000-0005-0000-0000-00008A0C0000}"/>
    <cellStyle name="Comma 2 3 4 2 2 6 2 2 2" xfId="18608" xr:uid="{00000000-0005-0000-0000-00008B0C0000}"/>
    <cellStyle name="Comma 2 3 4 2 2 6 2 2 2 2" xfId="37822" xr:uid="{1833D440-B0E2-4B48-84F7-4A695297118A}"/>
    <cellStyle name="Comma 2 3 4 2 2 6 2 2 3" xfId="28215" xr:uid="{B2458C90-6263-403C-A378-571D5754335C}"/>
    <cellStyle name="Comma 2 3 4 2 2 6 2 3" xfId="13805" xr:uid="{00000000-0005-0000-0000-00008C0C0000}"/>
    <cellStyle name="Comma 2 3 4 2 2 6 2 3 2" xfId="33019" xr:uid="{061107A3-76FD-46AF-BC5E-1AED2F1F0B1B}"/>
    <cellStyle name="Comma 2 3 4 2 2 6 2 4" xfId="23412" xr:uid="{C701B7F3-0077-4968-B3E7-C0D5F351BC86}"/>
    <cellStyle name="Comma 2 3 4 2 2 6 3" xfId="6600" xr:uid="{00000000-0005-0000-0000-00008D0C0000}"/>
    <cellStyle name="Comma 2 3 4 2 2 6 3 2" xfId="16207" xr:uid="{00000000-0005-0000-0000-00008E0C0000}"/>
    <cellStyle name="Comma 2 3 4 2 2 6 3 2 2" xfId="35421" xr:uid="{87269980-9747-41AC-8F5F-0D565D027CDA}"/>
    <cellStyle name="Comma 2 3 4 2 2 6 3 3" xfId="25814" xr:uid="{2E8F3140-ADC4-433A-9065-FCC5A1267E28}"/>
    <cellStyle name="Comma 2 3 4 2 2 6 4" xfId="11403" xr:uid="{00000000-0005-0000-0000-00008F0C0000}"/>
    <cellStyle name="Comma 2 3 4 2 2 6 4 2" xfId="30617" xr:uid="{AE8A18C8-3307-455F-9DC4-6A999A88EDDC}"/>
    <cellStyle name="Comma 2 3 4 2 2 6 5" xfId="21010" xr:uid="{067204B7-8C89-4D0B-A118-FA1E4283C43A}"/>
    <cellStyle name="Comma 2 3 4 2 2 7" xfId="2598" xr:uid="{00000000-0005-0000-0000-0000900C0000}"/>
    <cellStyle name="Comma 2 3 4 2 2 7 2" xfId="7401" xr:uid="{00000000-0005-0000-0000-0000910C0000}"/>
    <cellStyle name="Comma 2 3 4 2 2 7 2 2" xfId="17008" xr:uid="{00000000-0005-0000-0000-0000920C0000}"/>
    <cellStyle name="Comma 2 3 4 2 2 7 2 2 2" xfId="36222" xr:uid="{FFA87054-ABD0-4E27-84E8-362BD7983571}"/>
    <cellStyle name="Comma 2 3 4 2 2 7 2 3" xfId="26615" xr:uid="{8FC88CAF-FEFC-49DA-BD86-8C39F72471A6}"/>
    <cellStyle name="Comma 2 3 4 2 2 7 3" xfId="12205" xr:uid="{00000000-0005-0000-0000-0000930C0000}"/>
    <cellStyle name="Comma 2 3 4 2 2 7 3 2" xfId="31419" xr:uid="{C243DFF6-1FAE-4000-A0D7-E888E25B4DD4}"/>
    <cellStyle name="Comma 2 3 4 2 2 7 4" xfId="21812" xr:uid="{4730C5E6-627B-40C0-AD24-99E3790FF0B7}"/>
    <cellStyle name="Comma 2 3 4 2 2 8" xfId="5000" xr:uid="{00000000-0005-0000-0000-0000940C0000}"/>
    <cellStyle name="Comma 2 3 4 2 2 8 2" xfId="14607" xr:uid="{00000000-0005-0000-0000-0000950C0000}"/>
    <cellStyle name="Comma 2 3 4 2 2 8 2 2" xfId="33821" xr:uid="{09EC2AFB-0B86-4C65-A45D-DECA74652CDE}"/>
    <cellStyle name="Comma 2 3 4 2 2 8 3" xfId="24214" xr:uid="{B82DCB56-5902-49C1-86DE-6C4D3F411F55}"/>
    <cellStyle name="Comma 2 3 4 2 2 9" xfId="9803" xr:uid="{00000000-0005-0000-0000-0000960C0000}"/>
    <cellStyle name="Comma 2 3 4 2 2 9 2" xfId="29017" xr:uid="{E8BEE071-15BB-4CAC-A5D8-4B1908FC0B61}"/>
    <cellStyle name="Comma 2 3 4 2 3" xfId="292" xr:uid="{00000000-0005-0000-0000-0000970C0000}"/>
    <cellStyle name="Comma 2 3 4 2 3 2" xfId="1093" xr:uid="{00000000-0005-0000-0000-0000980C0000}"/>
    <cellStyle name="Comma 2 3 4 2 3 2 2" xfId="3498" xr:uid="{00000000-0005-0000-0000-0000990C0000}"/>
    <cellStyle name="Comma 2 3 4 2 3 2 2 2" xfId="8301" xr:uid="{00000000-0005-0000-0000-00009A0C0000}"/>
    <cellStyle name="Comma 2 3 4 2 3 2 2 2 2" xfId="17908" xr:uid="{00000000-0005-0000-0000-00009B0C0000}"/>
    <cellStyle name="Comma 2 3 4 2 3 2 2 2 2 2" xfId="37122" xr:uid="{0818B541-39B0-4590-80D0-ABD23F4D0CD3}"/>
    <cellStyle name="Comma 2 3 4 2 3 2 2 2 3" xfId="27515" xr:uid="{AF64E8E2-3ADF-474C-BF2A-1F1A18EF76C5}"/>
    <cellStyle name="Comma 2 3 4 2 3 2 2 3" xfId="13105" xr:uid="{00000000-0005-0000-0000-00009C0C0000}"/>
    <cellStyle name="Comma 2 3 4 2 3 2 2 3 2" xfId="32319" xr:uid="{D5553AD4-5C2E-4B30-9007-90711479E371}"/>
    <cellStyle name="Comma 2 3 4 2 3 2 2 4" xfId="22712" xr:uid="{3CE7C38B-6BCD-4B9C-A0D4-153FDD8C1465}"/>
    <cellStyle name="Comma 2 3 4 2 3 2 3" xfId="5900" xr:uid="{00000000-0005-0000-0000-00009D0C0000}"/>
    <cellStyle name="Comma 2 3 4 2 3 2 3 2" xfId="15507" xr:uid="{00000000-0005-0000-0000-00009E0C0000}"/>
    <cellStyle name="Comma 2 3 4 2 3 2 3 2 2" xfId="34721" xr:uid="{4F89A548-7DE0-4471-BB76-7D0CC256DFA0}"/>
    <cellStyle name="Comma 2 3 4 2 3 2 3 3" xfId="25114" xr:uid="{58CC02F1-95A4-4F76-9FDA-A4A9359F030C}"/>
    <cellStyle name="Comma 2 3 4 2 3 2 4" xfId="10703" xr:uid="{00000000-0005-0000-0000-00009F0C0000}"/>
    <cellStyle name="Comma 2 3 4 2 3 2 4 2" xfId="29917" xr:uid="{16EECF02-58BC-49DE-BB52-EC4262BB8DC5}"/>
    <cellStyle name="Comma 2 3 4 2 3 2 5" xfId="20310" xr:uid="{97282D8C-CBCC-4F47-AA25-D5448335147C}"/>
    <cellStyle name="Comma 2 3 4 2 3 3" xfId="1893" xr:uid="{00000000-0005-0000-0000-0000A00C0000}"/>
    <cellStyle name="Comma 2 3 4 2 3 3 2" xfId="4298" xr:uid="{00000000-0005-0000-0000-0000A10C0000}"/>
    <cellStyle name="Comma 2 3 4 2 3 3 2 2" xfId="9101" xr:uid="{00000000-0005-0000-0000-0000A20C0000}"/>
    <cellStyle name="Comma 2 3 4 2 3 3 2 2 2" xfId="18708" xr:uid="{00000000-0005-0000-0000-0000A30C0000}"/>
    <cellStyle name="Comma 2 3 4 2 3 3 2 2 2 2" xfId="37922" xr:uid="{86905CBC-7826-4F10-86C9-0F31CBE33707}"/>
    <cellStyle name="Comma 2 3 4 2 3 3 2 2 3" xfId="28315" xr:uid="{085910EC-790C-4766-B2C1-9CC09C53BDDA}"/>
    <cellStyle name="Comma 2 3 4 2 3 3 2 3" xfId="13905" xr:uid="{00000000-0005-0000-0000-0000A40C0000}"/>
    <cellStyle name="Comma 2 3 4 2 3 3 2 3 2" xfId="33119" xr:uid="{C217FCAE-8911-45F4-BE90-09D3AF8266C8}"/>
    <cellStyle name="Comma 2 3 4 2 3 3 2 4" xfId="23512" xr:uid="{AD6C210A-E845-4A23-BCBD-ACB25CCAE889}"/>
    <cellStyle name="Comma 2 3 4 2 3 3 3" xfId="6700" xr:uid="{00000000-0005-0000-0000-0000A50C0000}"/>
    <cellStyle name="Comma 2 3 4 2 3 3 3 2" xfId="16307" xr:uid="{00000000-0005-0000-0000-0000A60C0000}"/>
    <cellStyle name="Comma 2 3 4 2 3 3 3 2 2" xfId="35521" xr:uid="{DEAF55BF-2C64-4BED-9F33-14F493BFB4FD}"/>
    <cellStyle name="Comma 2 3 4 2 3 3 3 3" xfId="25914" xr:uid="{29075183-D822-4AFD-99C4-685AAAC75691}"/>
    <cellStyle name="Comma 2 3 4 2 3 3 4" xfId="11503" xr:uid="{00000000-0005-0000-0000-0000A70C0000}"/>
    <cellStyle name="Comma 2 3 4 2 3 3 4 2" xfId="30717" xr:uid="{EE1BE65A-32F6-4A5C-8D95-138C24EB938B}"/>
    <cellStyle name="Comma 2 3 4 2 3 3 5" xfId="21110" xr:uid="{50664633-B31C-40D8-A42A-647F68E224DF}"/>
    <cellStyle name="Comma 2 3 4 2 3 4" xfId="2698" xr:uid="{00000000-0005-0000-0000-0000A80C0000}"/>
    <cellStyle name="Comma 2 3 4 2 3 4 2" xfId="7501" xr:uid="{00000000-0005-0000-0000-0000A90C0000}"/>
    <cellStyle name="Comma 2 3 4 2 3 4 2 2" xfId="17108" xr:uid="{00000000-0005-0000-0000-0000AA0C0000}"/>
    <cellStyle name="Comma 2 3 4 2 3 4 2 2 2" xfId="36322" xr:uid="{94AA119A-77FB-4A02-9332-338DFD64B8DE}"/>
    <cellStyle name="Comma 2 3 4 2 3 4 2 3" xfId="26715" xr:uid="{1F6B8AA7-2250-4470-A5B9-4EBA1881F61D}"/>
    <cellStyle name="Comma 2 3 4 2 3 4 3" xfId="12305" xr:uid="{00000000-0005-0000-0000-0000AB0C0000}"/>
    <cellStyle name="Comma 2 3 4 2 3 4 3 2" xfId="31519" xr:uid="{C9CADD91-3CF8-45DE-A983-C0CBD70978CE}"/>
    <cellStyle name="Comma 2 3 4 2 3 4 4" xfId="21912" xr:uid="{CD15BDB3-D345-4164-A9ED-6FCC082AF2AB}"/>
    <cellStyle name="Comma 2 3 4 2 3 5" xfId="5100" xr:uid="{00000000-0005-0000-0000-0000AC0C0000}"/>
    <cellStyle name="Comma 2 3 4 2 3 5 2" xfId="14707" xr:uid="{00000000-0005-0000-0000-0000AD0C0000}"/>
    <cellStyle name="Comma 2 3 4 2 3 5 2 2" xfId="33921" xr:uid="{017043ED-2E5F-429A-854B-06C08AD23C0B}"/>
    <cellStyle name="Comma 2 3 4 2 3 5 3" xfId="24314" xr:uid="{6DD9FCB9-4D09-4E38-A2F7-FF55C81076F4}"/>
    <cellStyle name="Comma 2 3 4 2 3 6" xfId="9903" xr:uid="{00000000-0005-0000-0000-0000AE0C0000}"/>
    <cellStyle name="Comma 2 3 4 2 3 6 2" xfId="29117" xr:uid="{A1FFC58A-AC1F-45C5-AB86-BA04E7C2614F}"/>
    <cellStyle name="Comma 2 3 4 2 3 7" xfId="19510" xr:uid="{2B67DC42-2105-4D1D-AD43-F9CFE0713F5D}"/>
    <cellStyle name="Comma 2 3 4 2 4" xfId="492" xr:uid="{00000000-0005-0000-0000-0000AF0C0000}"/>
    <cellStyle name="Comma 2 3 4 2 4 2" xfId="1293" xr:uid="{00000000-0005-0000-0000-0000B00C0000}"/>
    <cellStyle name="Comma 2 3 4 2 4 2 2" xfId="3698" xr:uid="{00000000-0005-0000-0000-0000B10C0000}"/>
    <cellStyle name="Comma 2 3 4 2 4 2 2 2" xfId="8501" xr:uid="{00000000-0005-0000-0000-0000B20C0000}"/>
    <cellStyle name="Comma 2 3 4 2 4 2 2 2 2" xfId="18108" xr:uid="{00000000-0005-0000-0000-0000B30C0000}"/>
    <cellStyle name="Comma 2 3 4 2 4 2 2 2 2 2" xfId="37322" xr:uid="{94FF6A97-7998-4F85-A309-D5A38043409B}"/>
    <cellStyle name="Comma 2 3 4 2 4 2 2 2 3" xfId="27715" xr:uid="{726351AA-7A0E-46E4-8DD5-B345B0C2A0FF}"/>
    <cellStyle name="Comma 2 3 4 2 4 2 2 3" xfId="13305" xr:uid="{00000000-0005-0000-0000-0000B40C0000}"/>
    <cellStyle name="Comma 2 3 4 2 4 2 2 3 2" xfId="32519" xr:uid="{1A7672BD-51F9-44FD-A0EA-495C25E94BC9}"/>
    <cellStyle name="Comma 2 3 4 2 4 2 2 4" xfId="22912" xr:uid="{492647F6-3136-4589-8C11-6D8276B57D0D}"/>
    <cellStyle name="Comma 2 3 4 2 4 2 3" xfId="6100" xr:uid="{00000000-0005-0000-0000-0000B50C0000}"/>
    <cellStyle name="Comma 2 3 4 2 4 2 3 2" xfId="15707" xr:uid="{00000000-0005-0000-0000-0000B60C0000}"/>
    <cellStyle name="Comma 2 3 4 2 4 2 3 2 2" xfId="34921" xr:uid="{21CFDD4B-E8F5-4119-8C58-AAF89485C5F2}"/>
    <cellStyle name="Comma 2 3 4 2 4 2 3 3" xfId="25314" xr:uid="{717BD4A0-6C5C-46F3-B732-066473A345AB}"/>
    <cellStyle name="Comma 2 3 4 2 4 2 4" xfId="10903" xr:uid="{00000000-0005-0000-0000-0000B70C0000}"/>
    <cellStyle name="Comma 2 3 4 2 4 2 4 2" xfId="30117" xr:uid="{3A2314AE-B0CF-4F5A-8579-27576BDB812D}"/>
    <cellStyle name="Comma 2 3 4 2 4 2 5" xfId="20510" xr:uid="{A8F48F23-FA5E-43A6-BAB3-8E0ADF263414}"/>
    <cellStyle name="Comma 2 3 4 2 4 3" xfId="2093" xr:uid="{00000000-0005-0000-0000-0000B80C0000}"/>
    <cellStyle name="Comma 2 3 4 2 4 3 2" xfId="4498" xr:uid="{00000000-0005-0000-0000-0000B90C0000}"/>
    <cellStyle name="Comma 2 3 4 2 4 3 2 2" xfId="9301" xr:uid="{00000000-0005-0000-0000-0000BA0C0000}"/>
    <cellStyle name="Comma 2 3 4 2 4 3 2 2 2" xfId="18908" xr:uid="{00000000-0005-0000-0000-0000BB0C0000}"/>
    <cellStyle name="Comma 2 3 4 2 4 3 2 2 2 2" xfId="38122" xr:uid="{25922AED-1097-4F66-BA74-08B5D1910308}"/>
    <cellStyle name="Comma 2 3 4 2 4 3 2 2 3" xfId="28515" xr:uid="{657B982E-E520-4BD9-873E-B4632EAA5FF6}"/>
    <cellStyle name="Comma 2 3 4 2 4 3 2 3" xfId="14105" xr:uid="{00000000-0005-0000-0000-0000BC0C0000}"/>
    <cellStyle name="Comma 2 3 4 2 4 3 2 3 2" xfId="33319" xr:uid="{743060B9-8569-4D9E-8568-8DEE41FED727}"/>
    <cellStyle name="Comma 2 3 4 2 4 3 2 4" xfId="23712" xr:uid="{D9988BD5-C71A-435F-AF62-19C118FDB414}"/>
    <cellStyle name="Comma 2 3 4 2 4 3 3" xfId="6900" xr:uid="{00000000-0005-0000-0000-0000BD0C0000}"/>
    <cellStyle name="Comma 2 3 4 2 4 3 3 2" xfId="16507" xr:uid="{00000000-0005-0000-0000-0000BE0C0000}"/>
    <cellStyle name="Comma 2 3 4 2 4 3 3 2 2" xfId="35721" xr:uid="{76E27653-5CB8-42E1-B1CE-25C7BE3EA971}"/>
    <cellStyle name="Comma 2 3 4 2 4 3 3 3" xfId="26114" xr:uid="{DB1CE058-1435-45BD-8318-A8694011C52E}"/>
    <cellStyle name="Comma 2 3 4 2 4 3 4" xfId="11703" xr:uid="{00000000-0005-0000-0000-0000BF0C0000}"/>
    <cellStyle name="Comma 2 3 4 2 4 3 4 2" xfId="30917" xr:uid="{A1F67EEC-55B1-4C5A-83CA-4F8BAA25D2AB}"/>
    <cellStyle name="Comma 2 3 4 2 4 3 5" xfId="21310" xr:uid="{5F0EE957-6F1A-4C47-89A2-59C54FC3D0EB}"/>
    <cellStyle name="Comma 2 3 4 2 4 4" xfId="2898" xr:uid="{00000000-0005-0000-0000-0000C00C0000}"/>
    <cellStyle name="Comma 2 3 4 2 4 4 2" xfId="7701" xr:uid="{00000000-0005-0000-0000-0000C10C0000}"/>
    <cellStyle name="Comma 2 3 4 2 4 4 2 2" xfId="17308" xr:uid="{00000000-0005-0000-0000-0000C20C0000}"/>
    <cellStyle name="Comma 2 3 4 2 4 4 2 2 2" xfId="36522" xr:uid="{EF6DA014-8983-46CC-A4BD-C3C9A1C5DC37}"/>
    <cellStyle name="Comma 2 3 4 2 4 4 2 3" xfId="26915" xr:uid="{4EF98BCB-27C1-4730-AD84-6DBBCEA6980C}"/>
    <cellStyle name="Comma 2 3 4 2 4 4 3" xfId="12505" xr:uid="{00000000-0005-0000-0000-0000C30C0000}"/>
    <cellStyle name="Comma 2 3 4 2 4 4 3 2" xfId="31719" xr:uid="{D7A00B6A-33C6-45DC-83C0-0D405154DF29}"/>
    <cellStyle name="Comma 2 3 4 2 4 4 4" xfId="22112" xr:uid="{0940C0DB-7E1D-41EC-8357-08F5661792F9}"/>
    <cellStyle name="Comma 2 3 4 2 4 5" xfId="5300" xr:uid="{00000000-0005-0000-0000-0000C40C0000}"/>
    <cellStyle name="Comma 2 3 4 2 4 5 2" xfId="14907" xr:uid="{00000000-0005-0000-0000-0000C50C0000}"/>
    <cellStyle name="Comma 2 3 4 2 4 5 2 2" xfId="34121" xr:uid="{D7DE5B59-E3ED-4C69-9FDD-67EBAE241FA8}"/>
    <cellStyle name="Comma 2 3 4 2 4 5 3" xfId="24514" xr:uid="{F231D21C-A52A-4B6F-95A9-EE2AFC64282F}"/>
    <cellStyle name="Comma 2 3 4 2 4 6" xfId="10103" xr:uid="{00000000-0005-0000-0000-0000C60C0000}"/>
    <cellStyle name="Comma 2 3 4 2 4 6 2" xfId="29317" xr:uid="{394C8A46-8A3A-4214-9836-BF36DAB46759}"/>
    <cellStyle name="Comma 2 3 4 2 4 7" xfId="19710" xr:uid="{645DC0E5-B90D-4741-A745-5F4991653080}"/>
    <cellStyle name="Comma 2 3 4 2 5" xfId="692" xr:uid="{00000000-0005-0000-0000-0000C70C0000}"/>
    <cellStyle name="Comma 2 3 4 2 5 2" xfId="1493" xr:uid="{00000000-0005-0000-0000-0000C80C0000}"/>
    <cellStyle name="Comma 2 3 4 2 5 2 2" xfId="3898" xr:uid="{00000000-0005-0000-0000-0000C90C0000}"/>
    <cellStyle name="Comma 2 3 4 2 5 2 2 2" xfId="8701" xr:uid="{00000000-0005-0000-0000-0000CA0C0000}"/>
    <cellStyle name="Comma 2 3 4 2 5 2 2 2 2" xfId="18308" xr:uid="{00000000-0005-0000-0000-0000CB0C0000}"/>
    <cellStyle name="Comma 2 3 4 2 5 2 2 2 2 2" xfId="37522" xr:uid="{B386C50C-DE6D-402A-A32E-ECFB3C006B95}"/>
    <cellStyle name="Comma 2 3 4 2 5 2 2 2 3" xfId="27915" xr:uid="{672B131B-17B8-45F2-A041-4E283533CABA}"/>
    <cellStyle name="Comma 2 3 4 2 5 2 2 3" xfId="13505" xr:uid="{00000000-0005-0000-0000-0000CC0C0000}"/>
    <cellStyle name="Comma 2 3 4 2 5 2 2 3 2" xfId="32719" xr:uid="{FDABDFAD-F043-4701-BBC3-145F83286760}"/>
    <cellStyle name="Comma 2 3 4 2 5 2 2 4" xfId="23112" xr:uid="{0ED9A09F-EA79-41BE-9EE0-A32418324C2D}"/>
    <cellStyle name="Comma 2 3 4 2 5 2 3" xfId="6300" xr:uid="{00000000-0005-0000-0000-0000CD0C0000}"/>
    <cellStyle name="Comma 2 3 4 2 5 2 3 2" xfId="15907" xr:uid="{00000000-0005-0000-0000-0000CE0C0000}"/>
    <cellStyle name="Comma 2 3 4 2 5 2 3 2 2" xfId="35121" xr:uid="{2A41F263-117D-4CF8-B0F0-71E73DB80A68}"/>
    <cellStyle name="Comma 2 3 4 2 5 2 3 3" xfId="25514" xr:uid="{BE9E2F43-0B3A-4146-874D-F863E41C04BD}"/>
    <cellStyle name="Comma 2 3 4 2 5 2 4" xfId="11103" xr:uid="{00000000-0005-0000-0000-0000CF0C0000}"/>
    <cellStyle name="Comma 2 3 4 2 5 2 4 2" xfId="30317" xr:uid="{E6A15B62-FEA0-4B3C-9845-BE85D5D5BA25}"/>
    <cellStyle name="Comma 2 3 4 2 5 2 5" xfId="20710" xr:uid="{5AF4D93C-23C3-40F6-BCDA-9D418CA5E005}"/>
    <cellStyle name="Comma 2 3 4 2 5 3" xfId="2293" xr:uid="{00000000-0005-0000-0000-0000D00C0000}"/>
    <cellStyle name="Comma 2 3 4 2 5 3 2" xfId="4698" xr:uid="{00000000-0005-0000-0000-0000D10C0000}"/>
    <cellStyle name="Comma 2 3 4 2 5 3 2 2" xfId="9501" xr:uid="{00000000-0005-0000-0000-0000D20C0000}"/>
    <cellStyle name="Comma 2 3 4 2 5 3 2 2 2" xfId="19108" xr:uid="{00000000-0005-0000-0000-0000D30C0000}"/>
    <cellStyle name="Comma 2 3 4 2 5 3 2 2 2 2" xfId="38322" xr:uid="{44E72EE7-86E4-4967-B48B-82BDC0C80579}"/>
    <cellStyle name="Comma 2 3 4 2 5 3 2 2 3" xfId="28715" xr:uid="{2DC59557-32F6-4E96-9250-5F39F450331D}"/>
    <cellStyle name="Comma 2 3 4 2 5 3 2 3" xfId="14305" xr:uid="{00000000-0005-0000-0000-0000D40C0000}"/>
    <cellStyle name="Comma 2 3 4 2 5 3 2 3 2" xfId="33519" xr:uid="{8E67220C-29FF-45C9-8096-DA0F34EBA886}"/>
    <cellStyle name="Comma 2 3 4 2 5 3 2 4" xfId="23912" xr:uid="{3DC08EF7-A9FA-439C-AE80-0B14635EE86C}"/>
    <cellStyle name="Comma 2 3 4 2 5 3 3" xfId="7100" xr:uid="{00000000-0005-0000-0000-0000D50C0000}"/>
    <cellStyle name="Comma 2 3 4 2 5 3 3 2" xfId="16707" xr:uid="{00000000-0005-0000-0000-0000D60C0000}"/>
    <cellStyle name="Comma 2 3 4 2 5 3 3 2 2" xfId="35921" xr:uid="{4A81BDE1-68DF-423B-9894-66CB2C6AE619}"/>
    <cellStyle name="Comma 2 3 4 2 5 3 3 3" xfId="26314" xr:uid="{C95D5974-2DA8-4688-B8FD-632E7DF0C908}"/>
    <cellStyle name="Comma 2 3 4 2 5 3 4" xfId="11903" xr:uid="{00000000-0005-0000-0000-0000D70C0000}"/>
    <cellStyle name="Comma 2 3 4 2 5 3 4 2" xfId="31117" xr:uid="{B069CA91-9844-4520-915B-EF39484CCAA2}"/>
    <cellStyle name="Comma 2 3 4 2 5 3 5" xfId="21510" xr:uid="{F7657AE3-6347-4937-8F6E-B3F679D8B8CB}"/>
    <cellStyle name="Comma 2 3 4 2 5 4" xfId="3098" xr:uid="{00000000-0005-0000-0000-0000D80C0000}"/>
    <cellStyle name="Comma 2 3 4 2 5 4 2" xfId="7901" xr:uid="{00000000-0005-0000-0000-0000D90C0000}"/>
    <cellStyle name="Comma 2 3 4 2 5 4 2 2" xfId="17508" xr:uid="{00000000-0005-0000-0000-0000DA0C0000}"/>
    <cellStyle name="Comma 2 3 4 2 5 4 2 2 2" xfId="36722" xr:uid="{7A380229-5170-4FB4-80D5-5BD629EBB434}"/>
    <cellStyle name="Comma 2 3 4 2 5 4 2 3" xfId="27115" xr:uid="{6D699883-0D44-4B4E-9F75-1851F86C5B50}"/>
    <cellStyle name="Comma 2 3 4 2 5 4 3" xfId="12705" xr:uid="{00000000-0005-0000-0000-0000DB0C0000}"/>
    <cellStyle name="Comma 2 3 4 2 5 4 3 2" xfId="31919" xr:uid="{4A3D6077-8DF2-4FB1-817C-4724F7B7177E}"/>
    <cellStyle name="Comma 2 3 4 2 5 4 4" xfId="22312" xr:uid="{B2B0648F-50B5-4787-A0BA-5F18E4BFD8C5}"/>
    <cellStyle name="Comma 2 3 4 2 5 5" xfId="5500" xr:uid="{00000000-0005-0000-0000-0000DC0C0000}"/>
    <cellStyle name="Comma 2 3 4 2 5 5 2" xfId="15107" xr:uid="{00000000-0005-0000-0000-0000DD0C0000}"/>
    <cellStyle name="Comma 2 3 4 2 5 5 2 2" xfId="34321" xr:uid="{EEA4F5AC-8CEF-4D1B-945C-6EEC9B57804D}"/>
    <cellStyle name="Comma 2 3 4 2 5 5 3" xfId="24714" xr:uid="{7EDC376E-4A20-48D8-8B6A-5179836A136D}"/>
    <cellStyle name="Comma 2 3 4 2 5 6" xfId="10303" xr:uid="{00000000-0005-0000-0000-0000DE0C0000}"/>
    <cellStyle name="Comma 2 3 4 2 5 6 2" xfId="29517" xr:uid="{7C4AD5B8-90E4-4FCE-B9C7-E4606A67B49D}"/>
    <cellStyle name="Comma 2 3 4 2 5 7" xfId="19910" xr:uid="{A9A0ADDD-244E-4263-8D64-B9C8CA40E059}"/>
    <cellStyle name="Comma 2 3 4 2 6" xfId="893" xr:uid="{00000000-0005-0000-0000-0000DF0C0000}"/>
    <cellStyle name="Comma 2 3 4 2 6 2" xfId="3298" xr:uid="{00000000-0005-0000-0000-0000E00C0000}"/>
    <cellStyle name="Comma 2 3 4 2 6 2 2" xfId="8101" xr:uid="{00000000-0005-0000-0000-0000E10C0000}"/>
    <cellStyle name="Comma 2 3 4 2 6 2 2 2" xfId="17708" xr:uid="{00000000-0005-0000-0000-0000E20C0000}"/>
    <cellStyle name="Comma 2 3 4 2 6 2 2 2 2" xfId="36922" xr:uid="{CDD60A15-289C-4792-9238-45040F09D51C}"/>
    <cellStyle name="Comma 2 3 4 2 6 2 2 3" xfId="27315" xr:uid="{B02592B6-E2FF-4490-8B81-C7DC15CE12A8}"/>
    <cellStyle name="Comma 2 3 4 2 6 2 3" xfId="12905" xr:uid="{00000000-0005-0000-0000-0000E30C0000}"/>
    <cellStyle name="Comma 2 3 4 2 6 2 3 2" xfId="32119" xr:uid="{0C6A639C-B23E-474A-B316-EF1D62D47F7A}"/>
    <cellStyle name="Comma 2 3 4 2 6 2 4" xfId="22512" xr:uid="{BFAEB204-CE13-4915-8D7D-3B3499B67BD7}"/>
    <cellStyle name="Comma 2 3 4 2 6 3" xfId="5700" xr:uid="{00000000-0005-0000-0000-0000E40C0000}"/>
    <cellStyle name="Comma 2 3 4 2 6 3 2" xfId="15307" xr:uid="{00000000-0005-0000-0000-0000E50C0000}"/>
    <cellStyle name="Comma 2 3 4 2 6 3 2 2" xfId="34521" xr:uid="{005E78B9-BE3C-418D-B86C-9643F315BDBC}"/>
    <cellStyle name="Comma 2 3 4 2 6 3 3" xfId="24914" xr:uid="{05246EF4-49EF-4D97-AF2E-3F66E176B1D4}"/>
    <cellStyle name="Comma 2 3 4 2 6 4" xfId="10503" xr:uid="{00000000-0005-0000-0000-0000E60C0000}"/>
    <cellStyle name="Comma 2 3 4 2 6 4 2" xfId="29717" xr:uid="{DE030632-D02F-46E3-BEAE-9FCACF80BFD2}"/>
    <cellStyle name="Comma 2 3 4 2 6 5" xfId="20110" xr:uid="{50305943-D26E-45F7-98A2-40844C65D611}"/>
    <cellStyle name="Comma 2 3 4 2 7" xfId="1693" xr:uid="{00000000-0005-0000-0000-0000E70C0000}"/>
    <cellStyle name="Comma 2 3 4 2 7 2" xfId="4098" xr:uid="{00000000-0005-0000-0000-0000E80C0000}"/>
    <cellStyle name="Comma 2 3 4 2 7 2 2" xfId="8901" xr:uid="{00000000-0005-0000-0000-0000E90C0000}"/>
    <cellStyle name="Comma 2 3 4 2 7 2 2 2" xfId="18508" xr:uid="{00000000-0005-0000-0000-0000EA0C0000}"/>
    <cellStyle name="Comma 2 3 4 2 7 2 2 2 2" xfId="37722" xr:uid="{A4CD3BAC-E65B-44E4-9395-DD48C8BD75BF}"/>
    <cellStyle name="Comma 2 3 4 2 7 2 2 3" xfId="28115" xr:uid="{C0797C2B-4375-4664-AC26-EA77AC3ED908}"/>
    <cellStyle name="Comma 2 3 4 2 7 2 3" xfId="13705" xr:uid="{00000000-0005-0000-0000-0000EB0C0000}"/>
    <cellStyle name="Comma 2 3 4 2 7 2 3 2" xfId="32919" xr:uid="{70EFE241-5107-4640-821D-86582181D000}"/>
    <cellStyle name="Comma 2 3 4 2 7 2 4" xfId="23312" xr:uid="{A3379CBE-1122-45A4-9BB3-D27099E12858}"/>
    <cellStyle name="Comma 2 3 4 2 7 3" xfId="6500" xr:uid="{00000000-0005-0000-0000-0000EC0C0000}"/>
    <cellStyle name="Comma 2 3 4 2 7 3 2" xfId="16107" xr:uid="{00000000-0005-0000-0000-0000ED0C0000}"/>
    <cellStyle name="Comma 2 3 4 2 7 3 2 2" xfId="35321" xr:uid="{F59B6121-F165-434C-AD28-D471F3972C25}"/>
    <cellStyle name="Comma 2 3 4 2 7 3 3" xfId="25714" xr:uid="{97AC1A32-5482-464D-92E0-DC2B901C8225}"/>
    <cellStyle name="Comma 2 3 4 2 7 4" xfId="11303" xr:uid="{00000000-0005-0000-0000-0000EE0C0000}"/>
    <cellStyle name="Comma 2 3 4 2 7 4 2" xfId="30517" xr:uid="{51DB3069-B695-4833-A8E7-0F4C0021F684}"/>
    <cellStyle name="Comma 2 3 4 2 7 5" xfId="20910" xr:uid="{51EC406D-A025-4E9A-92B4-EE90348C764C}"/>
    <cellStyle name="Comma 2 3 4 2 8" xfId="2498" xr:uid="{00000000-0005-0000-0000-0000EF0C0000}"/>
    <cellStyle name="Comma 2 3 4 2 8 2" xfId="7301" xr:uid="{00000000-0005-0000-0000-0000F00C0000}"/>
    <cellStyle name="Comma 2 3 4 2 8 2 2" xfId="16908" xr:uid="{00000000-0005-0000-0000-0000F10C0000}"/>
    <cellStyle name="Comma 2 3 4 2 8 2 2 2" xfId="36122" xr:uid="{7442275E-DAC7-4D41-B03F-DEA9645A33FF}"/>
    <cellStyle name="Comma 2 3 4 2 8 2 3" xfId="26515" xr:uid="{995F3F6C-E0FC-40AD-91D0-201BB9CA2B93}"/>
    <cellStyle name="Comma 2 3 4 2 8 3" xfId="12105" xr:uid="{00000000-0005-0000-0000-0000F20C0000}"/>
    <cellStyle name="Comma 2 3 4 2 8 3 2" xfId="31319" xr:uid="{8B16DDD7-014E-4F33-A84B-F7FF92753328}"/>
    <cellStyle name="Comma 2 3 4 2 8 4" xfId="21712" xr:uid="{AF3632EB-585A-4072-A882-6667A2A8321C}"/>
    <cellStyle name="Comma 2 3 4 2 9" xfId="4900" xr:uid="{00000000-0005-0000-0000-0000F30C0000}"/>
    <cellStyle name="Comma 2 3 4 2 9 2" xfId="14507" xr:uid="{00000000-0005-0000-0000-0000F40C0000}"/>
    <cellStyle name="Comma 2 3 4 2 9 2 2" xfId="33721" xr:uid="{87F451D4-5375-4333-BE31-944C00697694}"/>
    <cellStyle name="Comma 2 3 4 2 9 3" xfId="24114" xr:uid="{1CE32F65-96C9-498C-BD37-F24D6F3F3A52}"/>
    <cellStyle name="Comma 2 3 4 3" xfId="142" xr:uid="{00000000-0005-0000-0000-0000F50C0000}"/>
    <cellStyle name="Comma 2 3 4 3 10" xfId="19360" xr:uid="{BA19541A-1EF2-434D-9A54-B1B0496893CA}"/>
    <cellStyle name="Comma 2 3 4 3 2" xfId="342" xr:uid="{00000000-0005-0000-0000-0000F60C0000}"/>
    <cellStyle name="Comma 2 3 4 3 2 2" xfId="1143" xr:uid="{00000000-0005-0000-0000-0000F70C0000}"/>
    <cellStyle name="Comma 2 3 4 3 2 2 2" xfId="3548" xr:uid="{00000000-0005-0000-0000-0000F80C0000}"/>
    <cellStyle name="Comma 2 3 4 3 2 2 2 2" xfId="8351" xr:uid="{00000000-0005-0000-0000-0000F90C0000}"/>
    <cellStyle name="Comma 2 3 4 3 2 2 2 2 2" xfId="17958" xr:uid="{00000000-0005-0000-0000-0000FA0C0000}"/>
    <cellStyle name="Comma 2 3 4 3 2 2 2 2 2 2" xfId="37172" xr:uid="{E29E6C4D-DA48-4826-BBDD-C356BA157126}"/>
    <cellStyle name="Comma 2 3 4 3 2 2 2 2 3" xfId="27565" xr:uid="{EC831B6B-5E96-465C-867A-069ADAA1CDEB}"/>
    <cellStyle name="Comma 2 3 4 3 2 2 2 3" xfId="13155" xr:uid="{00000000-0005-0000-0000-0000FB0C0000}"/>
    <cellStyle name="Comma 2 3 4 3 2 2 2 3 2" xfId="32369" xr:uid="{72BA08D0-D2A8-4E2B-BADD-6C2F12653FB8}"/>
    <cellStyle name="Comma 2 3 4 3 2 2 2 4" xfId="22762" xr:uid="{02C5770D-3C83-4BEB-8342-A5E3264212F9}"/>
    <cellStyle name="Comma 2 3 4 3 2 2 3" xfId="5950" xr:uid="{00000000-0005-0000-0000-0000FC0C0000}"/>
    <cellStyle name="Comma 2 3 4 3 2 2 3 2" xfId="15557" xr:uid="{00000000-0005-0000-0000-0000FD0C0000}"/>
    <cellStyle name="Comma 2 3 4 3 2 2 3 2 2" xfId="34771" xr:uid="{01F799D4-14CD-4661-818D-FF313D386E0C}"/>
    <cellStyle name="Comma 2 3 4 3 2 2 3 3" xfId="25164" xr:uid="{720E472B-C1AF-45B4-B54A-A8C4A080FA58}"/>
    <cellStyle name="Comma 2 3 4 3 2 2 4" xfId="10753" xr:uid="{00000000-0005-0000-0000-0000FE0C0000}"/>
    <cellStyle name="Comma 2 3 4 3 2 2 4 2" xfId="29967" xr:uid="{A129BF94-09F5-4542-955E-8909966E140A}"/>
    <cellStyle name="Comma 2 3 4 3 2 2 5" xfId="20360" xr:uid="{4DAEE145-AC13-4148-8E6F-2AAD4938C07A}"/>
    <cellStyle name="Comma 2 3 4 3 2 3" xfId="1943" xr:uid="{00000000-0005-0000-0000-0000FF0C0000}"/>
    <cellStyle name="Comma 2 3 4 3 2 3 2" xfId="4348" xr:uid="{00000000-0005-0000-0000-0000000D0000}"/>
    <cellStyle name="Comma 2 3 4 3 2 3 2 2" xfId="9151" xr:uid="{00000000-0005-0000-0000-0000010D0000}"/>
    <cellStyle name="Comma 2 3 4 3 2 3 2 2 2" xfId="18758" xr:uid="{00000000-0005-0000-0000-0000020D0000}"/>
    <cellStyle name="Comma 2 3 4 3 2 3 2 2 2 2" xfId="37972" xr:uid="{5475FA7F-052C-4BF8-8163-9363BE937341}"/>
    <cellStyle name="Comma 2 3 4 3 2 3 2 2 3" xfId="28365" xr:uid="{5D61EC27-ED86-4790-B987-8896C6638BEB}"/>
    <cellStyle name="Comma 2 3 4 3 2 3 2 3" xfId="13955" xr:uid="{00000000-0005-0000-0000-0000030D0000}"/>
    <cellStyle name="Comma 2 3 4 3 2 3 2 3 2" xfId="33169" xr:uid="{8EA712C8-5BAD-4526-887F-E083A11AF318}"/>
    <cellStyle name="Comma 2 3 4 3 2 3 2 4" xfId="23562" xr:uid="{7791B1F0-CB3D-489E-8403-D40CC9050132}"/>
    <cellStyle name="Comma 2 3 4 3 2 3 3" xfId="6750" xr:uid="{00000000-0005-0000-0000-0000040D0000}"/>
    <cellStyle name="Comma 2 3 4 3 2 3 3 2" xfId="16357" xr:uid="{00000000-0005-0000-0000-0000050D0000}"/>
    <cellStyle name="Comma 2 3 4 3 2 3 3 2 2" xfId="35571" xr:uid="{E634125B-A327-419C-8B33-68230CD0F3EB}"/>
    <cellStyle name="Comma 2 3 4 3 2 3 3 3" xfId="25964" xr:uid="{A71509C8-535B-4298-929C-5981DB7C5E0C}"/>
    <cellStyle name="Comma 2 3 4 3 2 3 4" xfId="11553" xr:uid="{00000000-0005-0000-0000-0000060D0000}"/>
    <cellStyle name="Comma 2 3 4 3 2 3 4 2" xfId="30767" xr:uid="{C022FA76-E1AF-415F-B751-266DEE9112C2}"/>
    <cellStyle name="Comma 2 3 4 3 2 3 5" xfId="21160" xr:uid="{7BF8DA79-1315-4868-BA33-AFC010A141BE}"/>
    <cellStyle name="Comma 2 3 4 3 2 4" xfId="2748" xr:uid="{00000000-0005-0000-0000-0000070D0000}"/>
    <cellStyle name="Comma 2 3 4 3 2 4 2" xfId="7551" xr:uid="{00000000-0005-0000-0000-0000080D0000}"/>
    <cellStyle name="Comma 2 3 4 3 2 4 2 2" xfId="17158" xr:uid="{00000000-0005-0000-0000-0000090D0000}"/>
    <cellStyle name="Comma 2 3 4 3 2 4 2 2 2" xfId="36372" xr:uid="{611DDA9F-ED1C-4F1B-AF78-B9550758B698}"/>
    <cellStyle name="Comma 2 3 4 3 2 4 2 3" xfId="26765" xr:uid="{11FB0367-AA73-45F7-92F3-F8F9E7157751}"/>
    <cellStyle name="Comma 2 3 4 3 2 4 3" xfId="12355" xr:uid="{00000000-0005-0000-0000-00000A0D0000}"/>
    <cellStyle name="Comma 2 3 4 3 2 4 3 2" xfId="31569" xr:uid="{F69F7743-4FF4-4964-8298-A4726E0F6293}"/>
    <cellStyle name="Comma 2 3 4 3 2 4 4" xfId="21962" xr:uid="{8B89BC26-A271-42B0-8A31-5D3F17D45F65}"/>
    <cellStyle name="Comma 2 3 4 3 2 5" xfId="5150" xr:uid="{00000000-0005-0000-0000-00000B0D0000}"/>
    <cellStyle name="Comma 2 3 4 3 2 5 2" xfId="14757" xr:uid="{00000000-0005-0000-0000-00000C0D0000}"/>
    <cellStyle name="Comma 2 3 4 3 2 5 2 2" xfId="33971" xr:uid="{806FAA47-8A7D-476A-9C48-1CAA716B6895}"/>
    <cellStyle name="Comma 2 3 4 3 2 5 3" xfId="24364" xr:uid="{90595D8C-06F2-4BB1-8A27-31855F883CF1}"/>
    <cellStyle name="Comma 2 3 4 3 2 6" xfId="9953" xr:uid="{00000000-0005-0000-0000-00000D0D0000}"/>
    <cellStyle name="Comma 2 3 4 3 2 6 2" xfId="29167" xr:uid="{C0C6430F-16F4-4335-A39F-0F4FEB889AF9}"/>
    <cellStyle name="Comma 2 3 4 3 2 7" xfId="19560" xr:uid="{75CD08C2-BD06-4C28-9328-1304A7CB3B54}"/>
    <cellStyle name="Comma 2 3 4 3 3" xfId="542" xr:uid="{00000000-0005-0000-0000-00000E0D0000}"/>
    <cellStyle name="Comma 2 3 4 3 3 2" xfId="1343" xr:uid="{00000000-0005-0000-0000-00000F0D0000}"/>
    <cellStyle name="Comma 2 3 4 3 3 2 2" xfId="3748" xr:uid="{00000000-0005-0000-0000-0000100D0000}"/>
    <cellStyle name="Comma 2 3 4 3 3 2 2 2" xfId="8551" xr:uid="{00000000-0005-0000-0000-0000110D0000}"/>
    <cellStyle name="Comma 2 3 4 3 3 2 2 2 2" xfId="18158" xr:uid="{00000000-0005-0000-0000-0000120D0000}"/>
    <cellStyle name="Comma 2 3 4 3 3 2 2 2 2 2" xfId="37372" xr:uid="{0D4979F9-AF0A-4109-81FA-37AD49451DEE}"/>
    <cellStyle name="Comma 2 3 4 3 3 2 2 2 3" xfId="27765" xr:uid="{3E14ABCE-0591-4902-8735-7F38620ADEA7}"/>
    <cellStyle name="Comma 2 3 4 3 3 2 2 3" xfId="13355" xr:uid="{00000000-0005-0000-0000-0000130D0000}"/>
    <cellStyle name="Comma 2 3 4 3 3 2 2 3 2" xfId="32569" xr:uid="{0CD2F84B-189A-4F7E-A338-0CFB617C4766}"/>
    <cellStyle name="Comma 2 3 4 3 3 2 2 4" xfId="22962" xr:uid="{79C583E9-6A3E-4697-98B5-EA12A2B3E629}"/>
    <cellStyle name="Comma 2 3 4 3 3 2 3" xfId="6150" xr:uid="{00000000-0005-0000-0000-0000140D0000}"/>
    <cellStyle name="Comma 2 3 4 3 3 2 3 2" xfId="15757" xr:uid="{00000000-0005-0000-0000-0000150D0000}"/>
    <cellStyle name="Comma 2 3 4 3 3 2 3 2 2" xfId="34971" xr:uid="{8766F35F-2CDF-430D-97F4-BE70573FE9AD}"/>
    <cellStyle name="Comma 2 3 4 3 3 2 3 3" xfId="25364" xr:uid="{4B2C4A35-3D0F-4787-99BC-DE4F00C46F6E}"/>
    <cellStyle name="Comma 2 3 4 3 3 2 4" xfId="10953" xr:uid="{00000000-0005-0000-0000-0000160D0000}"/>
    <cellStyle name="Comma 2 3 4 3 3 2 4 2" xfId="30167" xr:uid="{4BD6B125-180B-47AA-86D3-DDA78B063B72}"/>
    <cellStyle name="Comma 2 3 4 3 3 2 5" xfId="20560" xr:uid="{2A2D2176-DF63-4968-A9F4-041590AE88D3}"/>
    <cellStyle name="Comma 2 3 4 3 3 3" xfId="2143" xr:uid="{00000000-0005-0000-0000-0000170D0000}"/>
    <cellStyle name="Comma 2 3 4 3 3 3 2" xfId="4548" xr:uid="{00000000-0005-0000-0000-0000180D0000}"/>
    <cellStyle name="Comma 2 3 4 3 3 3 2 2" xfId="9351" xr:uid="{00000000-0005-0000-0000-0000190D0000}"/>
    <cellStyle name="Comma 2 3 4 3 3 3 2 2 2" xfId="18958" xr:uid="{00000000-0005-0000-0000-00001A0D0000}"/>
    <cellStyle name="Comma 2 3 4 3 3 3 2 2 2 2" xfId="38172" xr:uid="{510E7426-4704-49A1-8560-E0895B29356E}"/>
    <cellStyle name="Comma 2 3 4 3 3 3 2 2 3" xfId="28565" xr:uid="{FBF64AF0-4677-4CBE-8F66-CAB5FEA2BCD8}"/>
    <cellStyle name="Comma 2 3 4 3 3 3 2 3" xfId="14155" xr:uid="{00000000-0005-0000-0000-00001B0D0000}"/>
    <cellStyle name="Comma 2 3 4 3 3 3 2 3 2" xfId="33369" xr:uid="{C6187C59-91B8-4C77-AD29-6194364F7FF4}"/>
    <cellStyle name="Comma 2 3 4 3 3 3 2 4" xfId="23762" xr:uid="{C058FF34-4962-42C6-A753-2A6601EF0185}"/>
    <cellStyle name="Comma 2 3 4 3 3 3 3" xfId="6950" xr:uid="{00000000-0005-0000-0000-00001C0D0000}"/>
    <cellStyle name="Comma 2 3 4 3 3 3 3 2" xfId="16557" xr:uid="{00000000-0005-0000-0000-00001D0D0000}"/>
    <cellStyle name="Comma 2 3 4 3 3 3 3 2 2" xfId="35771" xr:uid="{2EEB3568-EF15-46C3-9BA3-DE66A43ACC25}"/>
    <cellStyle name="Comma 2 3 4 3 3 3 3 3" xfId="26164" xr:uid="{C90FE203-F19D-4DDE-A4D7-F941FDF00B1A}"/>
    <cellStyle name="Comma 2 3 4 3 3 3 4" xfId="11753" xr:uid="{00000000-0005-0000-0000-00001E0D0000}"/>
    <cellStyle name="Comma 2 3 4 3 3 3 4 2" xfId="30967" xr:uid="{86CF8BAB-C71D-482C-8DB6-C05B2DB2DA5E}"/>
    <cellStyle name="Comma 2 3 4 3 3 3 5" xfId="21360" xr:uid="{DC180C69-7854-48C8-82B2-EEDB014BC797}"/>
    <cellStyle name="Comma 2 3 4 3 3 4" xfId="2948" xr:uid="{00000000-0005-0000-0000-00001F0D0000}"/>
    <cellStyle name="Comma 2 3 4 3 3 4 2" xfId="7751" xr:uid="{00000000-0005-0000-0000-0000200D0000}"/>
    <cellStyle name="Comma 2 3 4 3 3 4 2 2" xfId="17358" xr:uid="{00000000-0005-0000-0000-0000210D0000}"/>
    <cellStyle name="Comma 2 3 4 3 3 4 2 2 2" xfId="36572" xr:uid="{FA51D3F9-135E-4BE6-9060-A4BD08C0FBA3}"/>
    <cellStyle name="Comma 2 3 4 3 3 4 2 3" xfId="26965" xr:uid="{D9917F34-C79C-4169-ABAB-634A1EF1DDD9}"/>
    <cellStyle name="Comma 2 3 4 3 3 4 3" xfId="12555" xr:uid="{00000000-0005-0000-0000-0000220D0000}"/>
    <cellStyle name="Comma 2 3 4 3 3 4 3 2" xfId="31769" xr:uid="{6A9E79E9-EC2D-4DB2-BB35-119E10DAB16C}"/>
    <cellStyle name="Comma 2 3 4 3 3 4 4" xfId="22162" xr:uid="{7F8C0023-7FD2-4F13-B5B0-64860763979A}"/>
    <cellStyle name="Comma 2 3 4 3 3 5" xfId="5350" xr:uid="{00000000-0005-0000-0000-0000230D0000}"/>
    <cellStyle name="Comma 2 3 4 3 3 5 2" xfId="14957" xr:uid="{00000000-0005-0000-0000-0000240D0000}"/>
    <cellStyle name="Comma 2 3 4 3 3 5 2 2" xfId="34171" xr:uid="{5DBEC02A-CC88-4724-9A5B-15063993833C}"/>
    <cellStyle name="Comma 2 3 4 3 3 5 3" xfId="24564" xr:uid="{2FF5B372-CB4D-4771-B975-87CEC46086E0}"/>
    <cellStyle name="Comma 2 3 4 3 3 6" xfId="10153" xr:uid="{00000000-0005-0000-0000-0000250D0000}"/>
    <cellStyle name="Comma 2 3 4 3 3 6 2" xfId="29367" xr:uid="{23F32451-76E7-4502-96BF-CF8A81A1AE82}"/>
    <cellStyle name="Comma 2 3 4 3 3 7" xfId="19760" xr:uid="{84667A74-6C2A-4380-BF2E-883F8900CAC2}"/>
    <cellStyle name="Comma 2 3 4 3 4" xfId="742" xr:uid="{00000000-0005-0000-0000-0000260D0000}"/>
    <cellStyle name="Comma 2 3 4 3 4 2" xfId="1543" xr:uid="{00000000-0005-0000-0000-0000270D0000}"/>
    <cellStyle name="Comma 2 3 4 3 4 2 2" xfId="3948" xr:uid="{00000000-0005-0000-0000-0000280D0000}"/>
    <cellStyle name="Comma 2 3 4 3 4 2 2 2" xfId="8751" xr:uid="{00000000-0005-0000-0000-0000290D0000}"/>
    <cellStyle name="Comma 2 3 4 3 4 2 2 2 2" xfId="18358" xr:uid="{00000000-0005-0000-0000-00002A0D0000}"/>
    <cellStyle name="Comma 2 3 4 3 4 2 2 2 2 2" xfId="37572" xr:uid="{43727D1A-1AD0-4DF5-B19B-CA037CE9A482}"/>
    <cellStyle name="Comma 2 3 4 3 4 2 2 2 3" xfId="27965" xr:uid="{F26F37D6-939D-496C-ABF0-28086F1D51C7}"/>
    <cellStyle name="Comma 2 3 4 3 4 2 2 3" xfId="13555" xr:uid="{00000000-0005-0000-0000-00002B0D0000}"/>
    <cellStyle name="Comma 2 3 4 3 4 2 2 3 2" xfId="32769" xr:uid="{CBED1F13-8C36-4032-BBFA-6D8B1EB63A0A}"/>
    <cellStyle name="Comma 2 3 4 3 4 2 2 4" xfId="23162" xr:uid="{494E9B6A-1F82-4991-BD14-CAE6BAD6762B}"/>
    <cellStyle name="Comma 2 3 4 3 4 2 3" xfId="6350" xr:uid="{00000000-0005-0000-0000-00002C0D0000}"/>
    <cellStyle name="Comma 2 3 4 3 4 2 3 2" xfId="15957" xr:uid="{00000000-0005-0000-0000-00002D0D0000}"/>
    <cellStyle name="Comma 2 3 4 3 4 2 3 2 2" xfId="35171" xr:uid="{E7B00DC8-1A4F-4023-9060-6F7B8588F80A}"/>
    <cellStyle name="Comma 2 3 4 3 4 2 3 3" xfId="25564" xr:uid="{52F374AE-EF22-4841-AECF-BD7BBF5DA260}"/>
    <cellStyle name="Comma 2 3 4 3 4 2 4" xfId="11153" xr:uid="{00000000-0005-0000-0000-00002E0D0000}"/>
    <cellStyle name="Comma 2 3 4 3 4 2 4 2" xfId="30367" xr:uid="{4C8EEB61-6C3E-4A45-9E5C-EFAA60FC0A67}"/>
    <cellStyle name="Comma 2 3 4 3 4 2 5" xfId="20760" xr:uid="{94B32669-3C43-412F-A0B8-D2AC5E6EA6BF}"/>
    <cellStyle name="Comma 2 3 4 3 4 3" xfId="2343" xr:uid="{00000000-0005-0000-0000-00002F0D0000}"/>
    <cellStyle name="Comma 2 3 4 3 4 3 2" xfId="4748" xr:uid="{00000000-0005-0000-0000-0000300D0000}"/>
    <cellStyle name="Comma 2 3 4 3 4 3 2 2" xfId="9551" xr:uid="{00000000-0005-0000-0000-0000310D0000}"/>
    <cellStyle name="Comma 2 3 4 3 4 3 2 2 2" xfId="19158" xr:uid="{00000000-0005-0000-0000-0000320D0000}"/>
    <cellStyle name="Comma 2 3 4 3 4 3 2 2 2 2" xfId="38372" xr:uid="{E55E0E12-CA64-452C-A120-4AFD1FBBDD10}"/>
    <cellStyle name="Comma 2 3 4 3 4 3 2 2 3" xfId="28765" xr:uid="{E6BF95B1-CDEE-4326-B0E8-BB97B872CF05}"/>
    <cellStyle name="Comma 2 3 4 3 4 3 2 3" xfId="14355" xr:uid="{00000000-0005-0000-0000-0000330D0000}"/>
    <cellStyle name="Comma 2 3 4 3 4 3 2 3 2" xfId="33569" xr:uid="{2E72AC2E-9EAF-4556-B238-0EA5A212D127}"/>
    <cellStyle name="Comma 2 3 4 3 4 3 2 4" xfId="23962" xr:uid="{3E2CD169-DA7B-4945-8263-BB84129F332F}"/>
    <cellStyle name="Comma 2 3 4 3 4 3 3" xfId="7150" xr:uid="{00000000-0005-0000-0000-0000340D0000}"/>
    <cellStyle name="Comma 2 3 4 3 4 3 3 2" xfId="16757" xr:uid="{00000000-0005-0000-0000-0000350D0000}"/>
    <cellStyle name="Comma 2 3 4 3 4 3 3 2 2" xfId="35971" xr:uid="{12C74F24-82CC-4C36-A35F-4DBA99C09C98}"/>
    <cellStyle name="Comma 2 3 4 3 4 3 3 3" xfId="26364" xr:uid="{3BDF0B1D-167A-4E12-B669-10DAC88F178F}"/>
    <cellStyle name="Comma 2 3 4 3 4 3 4" xfId="11953" xr:uid="{00000000-0005-0000-0000-0000360D0000}"/>
    <cellStyle name="Comma 2 3 4 3 4 3 4 2" xfId="31167" xr:uid="{FC844A9B-A66F-4475-AD66-42DF7EF69565}"/>
    <cellStyle name="Comma 2 3 4 3 4 3 5" xfId="21560" xr:uid="{B1F33202-2069-449D-B1F0-0103DAA8B351}"/>
    <cellStyle name="Comma 2 3 4 3 4 4" xfId="3148" xr:uid="{00000000-0005-0000-0000-0000370D0000}"/>
    <cellStyle name="Comma 2 3 4 3 4 4 2" xfId="7951" xr:uid="{00000000-0005-0000-0000-0000380D0000}"/>
    <cellStyle name="Comma 2 3 4 3 4 4 2 2" xfId="17558" xr:uid="{00000000-0005-0000-0000-0000390D0000}"/>
    <cellStyle name="Comma 2 3 4 3 4 4 2 2 2" xfId="36772" xr:uid="{F6F7B6E9-8189-4009-BE1A-3B14A08AE51B}"/>
    <cellStyle name="Comma 2 3 4 3 4 4 2 3" xfId="27165" xr:uid="{D97B3694-1394-4546-9E56-13F43AFCC7CF}"/>
    <cellStyle name="Comma 2 3 4 3 4 4 3" xfId="12755" xr:uid="{00000000-0005-0000-0000-00003A0D0000}"/>
    <cellStyle name="Comma 2 3 4 3 4 4 3 2" xfId="31969" xr:uid="{FAAD88FC-3002-4FA6-B9AC-8E7C2D4654AB}"/>
    <cellStyle name="Comma 2 3 4 3 4 4 4" xfId="22362" xr:uid="{96BF767C-B39A-4C98-A426-0B5C316C14DC}"/>
    <cellStyle name="Comma 2 3 4 3 4 5" xfId="5550" xr:uid="{00000000-0005-0000-0000-00003B0D0000}"/>
    <cellStyle name="Comma 2 3 4 3 4 5 2" xfId="15157" xr:uid="{00000000-0005-0000-0000-00003C0D0000}"/>
    <cellStyle name="Comma 2 3 4 3 4 5 2 2" xfId="34371" xr:uid="{83ECE3C3-0B98-4EAA-BE27-20369E8C755D}"/>
    <cellStyle name="Comma 2 3 4 3 4 5 3" xfId="24764" xr:uid="{C7248ABE-9715-4B32-9FE0-545DA19AD65F}"/>
    <cellStyle name="Comma 2 3 4 3 4 6" xfId="10353" xr:uid="{00000000-0005-0000-0000-00003D0D0000}"/>
    <cellStyle name="Comma 2 3 4 3 4 6 2" xfId="29567" xr:uid="{76283467-8467-4834-BB41-7DCC29DE9D26}"/>
    <cellStyle name="Comma 2 3 4 3 4 7" xfId="19960" xr:uid="{7176BC0C-877B-4B05-BA0A-E59C417590BA}"/>
    <cellStyle name="Comma 2 3 4 3 5" xfId="943" xr:uid="{00000000-0005-0000-0000-00003E0D0000}"/>
    <cellStyle name="Comma 2 3 4 3 5 2" xfId="3348" xr:uid="{00000000-0005-0000-0000-00003F0D0000}"/>
    <cellStyle name="Comma 2 3 4 3 5 2 2" xfId="8151" xr:uid="{00000000-0005-0000-0000-0000400D0000}"/>
    <cellStyle name="Comma 2 3 4 3 5 2 2 2" xfId="17758" xr:uid="{00000000-0005-0000-0000-0000410D0000}"/>
    <cellStyle name="Comma 2 3 4 3 5 2 2 2 2" xfId="36972" xr:uid="{238571E3-7D10-40DA-AE56-5C4EDC98C313}"/>
    <cellStyle name="Comma 2 3 4 3 5 2 2 3" xfId="27365" xr:uid="{12D2B3E5-9580-4D7A-AA69-F87E579FB7FF}"/>
    <cellStyle name="Comma 2 3 4 3 5 2 3" xfId="12955" xr:uid="{00000000-0005-0000-0000-0000420D0000}"/>
    <cellStyle name="Comma 2 3 4 3 5 2 3 2" xfId="32169" xr:uid="{3DF3E820-B172-456C-8C72-62A485D8B34D}"/>
    <cellStyle name="Comma 2 3 4 3 5 2 4" xfId="22562" xr:uid="{61472079-39C5-4D4F-9982-0439F2DF442D}"/>
    <cellStyle name="Comma 2 3 4 3 5 3" xfId="5750" xr:uid="{00000000-0005-0000-0000-0000430D0000}"/>
    <cellStyle name="Comma 2 3 4 3 5 3 2" xfId="15357" xr:uid="{00000000-0005-0000-0000-0000440D0000}"/>
    <cellStyle name="Comma 2 3 4 3 5 3 2 2" xfId="34571" xr:uid="{C830C479-AC26-43A5-916D-B66B74FAEC99}"/>
    <cellStyle name="Comma 2 3 4 3 5 3 3" xfId="24964" xr:uid="{6A2CF794-886E-48A4-84AE-22E1D027AAB3}"/>
    <cellStyle name="Comma 2 3 4 3 5 4" xfId="10553" xr:uid="{00000000-0005-0000-0000-0000450D0000}"/>
    <cellStyle name="Comma 2 3 4 3 5 4 2" xfId="29767" xr:uid="{A279D856-F2BF-43B1-81AD-7902364A2B0A}"/>
    <cellStyle name="Comma 2 3 4 3 5 5" xfId="20160" xr:uid="{9FEC7036-2FA6-4E16-BAF8-9C5556BA4DB0}"/>
    <cellStyle name="Comma 2 3 4 3 6" xfId="1743" xr:uid="{00000000-0005-0000-0000-0000460D0000}"/>
    <cellStyle name="Comma 2 3 4 3 6 2" xfId="4148" xr:uid="{00000000-0005-0000-0000-0000470D0000}"/>
    <cellStyle name="Comma 2 3 4 3 6 2 2" xfId="8951" xr:uid="{00000000-0005-0000-0000-0000480D0000}"/>
    <cellStyle name="Comma 2 3 4 3 6 2 2 2" xfId="18558" xr:uid="{00000000-0005-0000-0000-0000490D0000}"/>
    <cellStyle name="Comma 2 3 4 3 6 2 2 2 2" xfId="37772" xr:uid="{1C63F25D-6E07-43C9-AA56-CCBB9A8B58C4}"/>
    <cellStyle name="Comma 2 3 4 3 6 2 2 3" xfId="28165" xr:uid="{F6E0E38A-C8E8-4845-83E2-8EB7750C13C6}"/>
    <cellStyle name="Comma 2 3 4 3 6 2 3" xfId="13755" xr:uid="{00000000-0005-0000-0000-00004A0D0000}"/>
    <cellStyle name="Comma 2 3 4 3 6 2 3 2" xfId="32969" xr:uid="{2B912639-1A4F-4C0D-B550-B7E3FC314775}"/>
    <cellStyle name="Comma 2 3 4 3 6 2 4" xfId="23362" xr:uid="{C3B13618-7EEA-4231-93EE-90695657D744}"/>
    <cellStyle name="Comma 2 3 4 3 6 3" xfId="6550" xr:uid="{00000000-0005-0000-0000-00004B0D0000}"/>
    <cellStyle name="Comma 2 3 4 3 6 3 2" xfId="16157" xr:uid="{00000000-0005-0000-0000-00004C0D0000}"/>
    <cellStyle name="Comma 2 3 4 3 6 3 2 2" xfId="35371" xr:uid="{290D14AF-A765-4F9D-B35B-05F24059C4EF}"/>
    <cellStyle name="Comma 2 3 4 3 6 3 3" xfId="25764" xr:uid="{5A8B4BD5-2C05-42F0-8D50-88C320F98A18}"/>
    <cellStyle name="Comma 2 3 4 3 6 4" xfId="11353" xr:uid="{00000000-0005-0000-0000-00004D0D0000}"/>
    <cellStyle name="Comma 2 3 4 3 6 4 2" xfId="30567" xr:uid="{D36590E3-9CBA-4C68-9544-7E4D782F4692}"/>
    <cellStyle name="Comma 2 3 4 3 6 5" xfId="20960" xr:uid="{F4FFED5D-4D8B-4E58-8B6A-43825AB52B5F}"/>
    <cellStyle name="Comma 2 3 4 3 7" xfId="2548" xr:uid="{00000000-0005-0000-0000-00004E0D0000}"/>
    <cellStyle name="Comma 2 3 4 3 7 2" xfId="7351" xr:uid="{00000000-0005-0000-0000-00004F0D0000}"/>
    <cellStyle name="Comma 2 3 4 3 7 2 2" xfId="16958" xr:uid="{00000000-0005-0000-0000-0000500D0000}"/>
    <cellStyle name="Comma 2 3 4 3 7 2 2 2" xfId="36172" xr:uid="{0CF9019F-DFE9-4FA3-AA0E-89AF6A723422}"/>
    <cellStyle name="Comma 2 3 4 3 7 2 3" xfId="26565" xr:uid="{70C4B875-BA32-4FF9-99EB-847AB275A156}"/>
    <cellStyle name="Comma 2 3 4 3 7 3" xfId="12155" xr:uid="{00000000-0005-0000-0000-0000510D0000}"/>
    <cellStyle name="Comma 2 3 4 3 7 3 2" xfId="31369" xr:uid="{E35C8F93-197D-43EA-AE16-FADC0913DC1F}"/>
    <cellStyle name="Comma 2 3 4 3 7 4" xfId="21762" xr:uid="{68A63085-96B9-42F9-8B35-B06EC1CCDA22}"/>
    <cellStyle name="Comma 2 3 4 3 8" xfId="4950" xr:uid="{00000000-0005-0000-0000-0000520D0000}"/>
    <cellStyle name="Comma 2 3 4 3 8 2" xfId="14557" xr:uid="{00000000-0005-0000-0000-0000530D0000}"/>
    <cellStyle name="Comma 2 3 4 3 8 2 2" xfId="33771" xr:uid="{5D1CCA03-54CA-4055-9453-048C4BFF03AA}"/>
    <cellStyle name="Comma 2 3 4 3 8 3" xfId="24164" xr:uid="{84FBF098-C2C2-4496-8131-95C3C16283C4}"/>
    <cellStyle name="Comma 2 3 4 3 9" xfId="9753" xr:uid="{00000000-0005-0000-0000-0000540D0000}"/>
    <cellStyle name="Comma 2 3 4 3 9 2" xfId="28967" xr:uid="{FBE82DFA-26DC-4D80-9F47-FEA71E13D585}"/>
    <cellStyle name="Comma 2 3 4 4" xfId="242" xr:uid="{00000000-0005-0000-0000-0000550D0000}"/>
    <cellStyle name="Comma 2 3 4 4 2" xfId="1043" xr:uid="{00000000-0005-0000-0000-0000560D0000}"/>
    <cellStyle name="Comma 2 3 4 4 2 2" xfId="3448" xr:uid="{00000000-0005-0000-0000-0000570D0000}"/>
    <cellStyle name="Comma 2 3 4 4 2 2 2" xfId="8251" xr:uid="{00000000-0005-0000-0000-0000580D0000}"/>
    <cellStyle name="Comma 2 3 4 4 2 2 2 2" xfId="17858" xr:uid="{00000000-0005-0000-0000-0000590D0000}"/>
    <cellStyle name="Comma 2 3 4 4 2 2 2 2 2" xfId="37072" xr:uid="{EB2A143F-8AE4-4C26-8EF6-23DADA9319E3}"/>
    <cellStyle name="Comma 2 3 4 4 2 2 2 3" xfId="27465" xr:uid="{8C8AA713-B1F1-4375-8D83-4D8817B7E067}"/>
    <cellStyle name="Comma 2 3 4 4 2 2 3" xfId="13055" xr:uid="{00000000-0005-0000-0000-00005A0D0000}"/>
    <cellStyle name="Comma 2 3 4 4 2 2 3 2" xfId="32269" xr:uid="{8BE30447-5EF0-4A32-A735-57BA83F0BE98}"/>
    <cellStyle name="Comma 2 3 4 4 2 2 4" xfId="22662" xr:uid="{FABACA29-E450-4E8E-A354-8E3B3EFDABFC}"/>
    <cellStyle name="Comma 2 3 4 4 2 3" xfId="5850" xr:uid="{00000000-0005-0000-0000-00005B0D0000}"/>
    <cellStyle name="Comma 2 3 4 4 2 3 2" xfId="15457" xr:uid="{00000000-0005-0000-0000-00005C0D0000}"/>
    <cellStyle name="Comma 2 3 4 4 2 3 2 2" xfId="34671" xr:uid="{4F6AFF57-FA3B-4681-A455-93866D4938AF}"/>
    <cellStyle name="Comma 2 3 4 4 2 3 3" xfId="25064" xr:uid="{16B8BC9E-4443-41AB-87FB-0EFCDA5EFB1A}"/>
    <cellStyle name="Comma 2 3 4 4 2 4" xfId="10653" xr:uid="{00000000-0005-0000-0000-00005D0D0000}"/>
    <cellStyle name="Comma 2 3 4 4 2 4 2" xfId="29867" xr:uid="{54B3391E-3209-4E56-8345-28BDE8CA02E6}"/>
    <cellStyle name="Comma 2 3 4 4 2 5" xfId="20260" xr:uid="{11742F82-2A7D-49C9-AECA-B4F6F695A892}"/>
    <cellStyle name="Comma 2 3 4 4 3" xfId="1843" xr:uid="{00000000-0005-0000-0000-00005E0D0000}"/>
    <cellStyle name="Comma 2 3 4 4 3 2" xfId="4248" xr:uid="{00000000-0005-0000-0000-00005F0D0000}"/>
    <cellStyle name="Comma 2 3 4 4 3 2 2" xfId="9051" xr:uid="{00000000-0005-0000-0000-0000600D0000}"/>
    <cellStyle name="Comma 2 3 4 4 3 2 2 2" xfId="18658" xr:uid="{00000000-0005-0000-0000-0000610D0000}"/>
    <cellStyle name="Comma 2 3 4 4 3 2 2 2 2" xfId="37872" xr:uid="{D12092BE-BC68-4B87-AE87-97AE1AEAC23D}"/>
    <cellStyle name="Comma 2 3 4 4 3 2 2 3" xfId="28265" xr:uid="{09BC06E9-8B65-447E-9CA3-7377EB8089B6}"/>
    <cellStyle name="Comma 2 3 4 4 3 2 3" xfId="13855" xr:uid="{00000000-0005-0000-0000-0000620D0000}"/>
    <cellStyle name="Comma 2 3 4 4 3 2 3 2" xfId="33069" xr:uid="{7A30110D-F70A-4029-990A-7855B500CC8A}"/>
    <cellStyle name="Comma 2 3 4 4 3 2 4" xfId="23462" xr:uid="{743AC351-73C8-4863-884F-EB6E40FEE1C3}"/>
    <cellStyle name="Comma 2 3 4 4 3 3" xfId="6650" xr:uid="{00000000-0005-0000-0000-0000630D0000}"/>
    <cellStyle name="Comma 2 3 4 4 3 3 2" xfId="16257" xr:uid="{00000000-0005-0000-0000-0000640D0000}"/>
    <cellStyle name="Comma 2 3 4 4 3 3 2 2" xfId="35471" xr:uid="{0C2E59AD-9E76-42E4-A90E-E2C54A5C9A62}"/>
    <cellStyle name="Comma 2 3 4 4 3 3 3" xfId="25864" xr:uid="{C698DD7A-BF7A-42CC-A737-E0676A79FE47}"/>
    <cellStyle name="Comma 2 3 4 4 3 4" xfId="11453" xr:uid="{00000000-0005-0000-0000-0000650D0000}"/>
    <cellStyle name="Comma 2 3 4 4 3 4 2" xfId="30667" xr:uid="{D0AE7816-B0AA-4036-97B0-D2025374C534}"/>
    <cellStyle name="Comma 2 3 4 4 3 5" xfId="21060" xr:uid="{C57E6365-B46F-417B-ADE0-90FF79C4007E}"/>
    <cellStyle name="Comma 2 3 4 4 4" xfId="2648" xr:uid="{00000000-0005-0000-0000-0000660D0000}"/>
    <cellStyle name="Comma 2 3 4 4 4 2" xfId="7451" xr:uid="{00000000-0005-0000-0000-0000670D0000}"/>
    <cellStyle name="Comma 2 3 4 4 4 2 2" xfId="17058" xr:uid="{00000000-0005-0000-0000-0000680D0000}"/>
    <cellStyle name="Comma 2 3 4 4 4 2 2 2" xfId="36272" xr:uid="{4E33A894-0E5C-4B12-B54F-3A7C8C1CFA17}"/>
    <cellStyle name="Comma 2 3 4 4 4 2 3" xfId="26665" xr:uid="{E4A27CB1-9BE4-44A4-B03A-54D91CC79623}"/>
    <cellStyle name="Comma 2 3 4 4 4 3" xfId="12255" xr:uid="{00000000-0005-0000-0000-0000690D0000}"/>
    <cellStyle name="Comma 2 3 4 4 4 3 2" xfId="31469" xr:uid="{6098BBC0-2FC9-40A8-B9C1-32D241359AA3}"/>
    <cellStyle name="Comma 2 3 4 4 4 4" xfId="21862" xr:uid="{1982E577-4493-4371-A6BC-6EBD7C74D2DE}"/>
    <cellStyle name="Comma 2 3 4 4 5" xfId="5050" xr:uid="{00000000-0005-0000-0000-00006A0D0000}"/>
    <cellStyle name="Comma 2 3 4 4 5 2" xfId="14657" xr:uid="{00000000-0005-0000-0000-00006B0D0000}"/>
    <cellStyle name="Comma 2 3 4 4 5 2 2" xfId="33871" xr:uid="{9D809AA5-FD98-45FE-BCC9-5857D767146B}"/>
    <cellStyle name="Comma 2 3 4 4 5 3" xfId="24264" xr:uid="{575ECA82-6747-490B-ABA1-03AE45525C05}"/>
    <cellStyle name="Comma 2 3 4 4 6" xfId="9853" xr:uid="{00000000-0005-0000-0000-00006C0D0000}"/>
    <cellStyle name="Comma 2 3 4 4 6 2" xfId="29067" xr:uid="{048410F4-D945-42AA-8FBD-8206EDDF437E}"/>
    <cellStyle name="Comma 2 3 4 4 7" xfId="19460" xr:uid="{956D1CB9-474C-4139-8248-2AD5AE370F2B}"/>
    <cellStyle name="Comma 2 3 4 5" xfId="442" xr:uid="{00000000-0005-0000-0000-00006D0D0000}"/>
    <cellStyle name="Comma 2 3 4 5 2" xfId="1243" xr:uid="{00000000-0005-0000-0000-00006E0D0000}"/>
    <cellStyle name="Comma 2 3 4 5 2 2" xfId="3648" xr:uid="{00000000-0005-0000-0000-00006F0D0000}"/>
    <cellStyle name="Comma 2 3 4 5 2 2 2" xfId="8451" xr:uid="{00000000-0005-0000-0000-0000700D0000}"/>
    <cellStyle name="Comma 2 3 4 5 2 2 2 2" xfId="18058" xr:uid="{00000000-0005-0000-0000-0000710D0000}"/>
    <cellStyle name="Comma 2 3 4 5 2 2 2 2 2" xfId="37272" xr:uid="{EEB98A58-2427-4527-BDEC-E083311A467E}"/>
    <cellStyle name="Comma 2 3 4 5 2 2 2 3" xfId="27665" xr:uid="{07E01380-C689-4583-A100-56B9E66B3F86}"/>
    <cellStyle name="Comma 2 3 4 5 2 2 3" xfId="13255" xr:uid="{00000000-0005-0000-0000-0000720D0000}"/>
    <cellStyle name="Comma 2 3 4 5 2 2 3 2" xfId="32469" xr:uid="{5AEDC89C-18A0-4342-8431-0E67AB0A26C7}"/>
    <cellStyle name="Comma 2 3 4 5 2 2 4" xfId="22862" xr:uid="{4CB7C040-504F-4140-88B2-F97D318F8D49}"/>
    <cellStyle name="Comma 2 3 4 5 2 3" xfId="6050" xr:uid="{00000000-0005-0000-0000-0000730D0000}"/>
    <cellStyle name="Comma 2 3 4 5 2 3 2" xfId="15657" xr:uid="{00000000-0005-0000-0000-0000740D0000}"/>
    <cellStyle name="Comma 2 3 4 5 2 3 2 2" xfId="34871" xr:uid="{05D6FCEF-0808-4C29-B370-EDCDCE0E25A1}"/>
    <cellStyle name="Comma 2 3 4 5 2 3 3" xfId="25264" xr:uid="{0BAA0B14-3FBE-4CB0-A2BE-B4DED0D76515}"/>
    <cellStyle name="Comma 2 3 4 5 2 4" xfId="10853" xr:uid="{00000000-0005-0000-0000-0000750D0000}"/>
    <cellStyle name="Comma 2 3 4 5 2 4 2" xfId="30067" xr:uid="{FC6E3161-18D3-4B96-BC94-079DDE2581BB}"/>
    <cellStyle name="Comma 2 3 4 5 2 5" xfId="20460" xr:uid="{4C969536-E833-4D1A-A117-9797C0DDA769}"/>
    <cellStyle name="Comma 2 3 4 5 3" xfId="2043" xr:uid="{00000000-0005-0000-0000-0000760D0000}"/>
    <cellStyle name="Comma 2 3 4 5 3 2" xfId="4448" xr:uid="{00000000-0005-0000-0000-0000770D0000}"/>
    <cellStyle name="Comma 2 3 4 5 3 2 2" xfId="9251" xr:uid="{00000000-0005-0000-0000-0000780D0000}"/>
    <cellStyle name="Comma 2 3 4 5 3 2 2 2" xfId="18858" xr:uid="{00000000-0005-0000-0000-0000790D0000}"/>
    <cellStyle name="Comma 2 3 4 5 3 2 2 2 2" xfId="38072" xr:uid="{F95E36E4-FA5F-44BE-BDD4-555170B5D883}"/>
    <cellStyle name="Comma 2 3 4 5 3 2 2 3" xfId="28465" xr:uid="{FAD9FCED-325E-4814-8D46-EFA1A24598C2}"/>
    <cellStyle name="Comma 2 3 4 5 3 2 3" xfId="14055" xr:uid="{00000000-0005-0000-0000-00007A0D0000}"/>
    <cellStyle name="Comma 2 3 4 5 3 2 3 2" xfId="33269" xr:uid="{1041A5C7-876E-43E3-BF2C-10868C1D67DF}"/>
    <cellStyle name="Comma 2 3 4 5 3 2 4" xfId="23662" xr:uid="{A4AD4F32-73F4-4442-B342-C2148C2A4090}"/>
    <cellStyle name="Comma 2 3 4 5 3 3" xfId="6850" xr:uid="{00000000-0005-0000-0000-00007B0D0000}"/>
    <cellStyle name="Comma 2 3 4 5 3 3 2" xfId="16457" xr:uid="{00000000-0005-0000-0000-00007C0D0000}"/>
    <cellStyle name="Comma 2 3 4 5 3 3 2 2" xfId="35671" xr:uid="{3B5F2D46-644A-43B7-9383-5123A87A5AD1}"/>
    <cellStyle name="Comma 2 3 4 5 3 3 3" xfId="26064" xr:uid="{FDAA3115-A1A7-4533-B5F5-CB09F1FAFFEC}"/>
    <cellStyle name="Comma 2 3 4 5 3 4" xfId="11653" xr:uid="{00000000-0005-0000-0000-00007D0D0000}"/>
    <cellStyle name="Comma 2 3 4 5 3 4 2" xfId="30867" xr:uid="{B2FA37FF-2F48-4FC6-8E46-6815668D7E7C}"/>
    <cellStyle name="Comma 2 3 4 5 3 5" xfId="21260" xr:uid="{8EBB593B-9828-4AF9-AF55-4F4E2D744536}"/>
    <cellStyle name="Comma 2 3 4 5 4" xfId="2848" xr:uid="{00000000-0005-0000-0000-00007E0D0000}"/>
    <cellStyle name="Comma 2 3 4 5 4 2" xfId="7651" xr:uid="{00000000-0005-0000-0000-00007F0D0000}"/>
    <cellStyle name="Comma 2 3 4 5 4 2 2" xfId="17258" xr:uid="{00000000-0005-0000-0000-0000800D0000}"/>
    <cellStyle name="Comma 2 3 4 5 4 2 2 2" xfId="36472" xr:uid="{5EFC0149-D202-4884-BCAE-E9A03ED1F3E9}"/>
    <cellStyle name="Comma 2 3 4 5 4 2 3" xfId="26865" xr:uid="{78687B64-AC29-471B-ACAD-6E6107473942}"/>
    <cellStyle name="Comma 2 3 4 5 4 3" xfId="12455" xr:uid="{00000000-0005-0000-0000-0000810D0000}"/>
    <cellStyle name="Comma 2 3 4 5 4 3 2" xfId="31669" xr:uid="{597B6C45-72B3-44F3-AF7A-BF8BB6241DEA}"/>
    <cellStyle name="Comma 2 3 4 5 4 4" xfId="22062" xr:uid="{FE74BE42-DCFC-4258-B465-3BE91B730924}"/>
    <cellStyle name="Comma 2 3 4 5 5" xfId="5250" xr:uid="{00000000-0005-0000-0000-0000820D0000}"/>
    <cellStyle name="Comma 2 3 4 5 5 2" xfId="14857" xr:uid="{00000000-0005-0000-0000-0000830D0000}"/>
    <cellStyle name="Comma 2 3 4 5 5 2 2" xfId="34071" xr:uid="{1C3A0ED1-8B32-4308-8DA8-EA42F2A8D71D}"/>
    <cellStyle name="Comma 2 3 4 5 5 3" xfId="24464" xr:uid="{61FEBC5B-A49B-4228-BBB9-85D175C65F8E}"/>
    <cellStyle name="Comma 2 3 4 5 6" xfId="10053" xr:uid="{00000000-0005-0000-0000-0000840D0000}"/>
    <cellStyle name="Comma 2 3 4 5 6 2" xfId="29267" xr:uid="{683D91E0-A760-4349-B2B1-9FC702B0C739}"/>
    <cellStyle name="Comma 2 3 4 5 7" xfId="19660" xr:uid="{98274195-DD69-4689-8077-74E32ACDE392}"/>
    <cellStyle name="Comma 2 3 4 6" xfId="642" xr:uid="{00000000-0005-0000-0000-0000850D0000}"/>
    <cellStyle name="Comma 2 3 4 6 2" xfId="1443" xr:uid="{00000000-0005-0000-0000-0000860D0000}"/>
    <cellStyle name="Comma 2 3 4 6 2 2" xfId="3848" xr:uid="{00000000-0005-0000-0000-0000870D0000}"/>
    <cellStyle name="Comma 2 3 4 6 2 2 2" xfId="8651" xr:uid="{00000000-0005-0000-0000-0000880D0000}"/>
    <cellStyle name="Comma 2 3 4 6 2 2 2 2" xfId="18258" xr:uid="{00000000-0005-0000-0000-0000890D0000}"/>
    <cellStyle name="Comma 2 3 4 6 2 2 2 2 2" xfId="37472" xr:uid="{80620152-27B0-4401-B3B9-AA97AB439827}"/>
    <cellStyle name="Comma 2 3 4 6 2 2 2 3" xfId="27865" xr:uid="{F59AF131-4717-439F-A2F3-272E941EEBE9}"/>
    <cellStyle name="Comma 2 3 4 6 2 2 3" xfId="13455" xr:uid="{00000000-0005-0000-0000-00008A0D0000}"/>
    <cellStyle name="Comma 2 3 4 6 2 2 3 2" xfId="32669" xr:uid="{908778F7-CBA9-4000-B29A-0304264EE97B}"/>
    <cellStyle name="Comma 2 3 4 6 2 2 4" xfId="23062" xr:uid="{05BD5217-7356-415F-9DA7-FFFD765B0BFC}"/>
    <cellStyle name="Comma 2 3 4 6 2 3" xfId="6250" xr:uid="{00000000-0005-0000-0000-00008B0D0000}"/>
    <cellStyle name="Comma 2 3 4 6 2 3 2" xfId="15857" xr:uid="{00000000-0005-0000-0000-00008C0D0000}"/>
    <cellStyle name="Comma 2 3 4 6 2 3 2 2" xfId="35071" xr:uid="{BFA11107-2304-4D27-9800-18D9A3C7DA96}"/>
    <cellStyle name="Comma 2 3 4 6 2 3 3" xfId="25464" xr:uid="{538F3F79-AC66-4CF8-A241-CF65EA553918}"/>
    <cellStyle name="Comma 2 3 4 6 2 4" xfId="11053" xr:uid="{00000000-0005-0000-0000-00008D0D0000}"/>
    <cellStyle name="Comma 2 3 4 6 2 4 2" xfId="30267" xr:uid="{F844E577-A694-41D4-8377-76FEFE0F6AFC}"/>
    <cellStyle name="Comma 2 3 4 6 2 5" xfId="20660" xr:uid="{9AFE0188-FAFA-409F-B1A9-7AA5A8B65789}"/>
    <cellStyle name="Comma 2 3 4 6 3" xfId="2243" xr:uid="{00000000-0005-0000-0000-00008E0D0000}"/>
    <cellStyle name="Comma 2 3 4 6 3 2" xfId="4648" xr:uid="{00000000-0005-0000-0000-00008F0D0000}"/>
    <cellStyle name="Comma 2 3 4 6 3 2 2" xfId="9451" xr:uid="{00000000-0005-0000-0000-0000900D0000}"/>
    <cellStyle name="Comma 2 3 4 6 3 2 2 2" xfId="19058" xr:uid="{00000000-0005-0000-0000-0000910D0000}"/>
    <cellStyle name="Comma 2 3 4 6 3 2 2 2 2" xfId="38272" xr:uid="{A35A73C9-EFD8-4EE3-BB98-459F97B23074}"/>
    <cellStyle name="Comma 2 3 4 6 3 2 2 3" xfId="28665" xr:uid="{4ADD8154-29FD-4F1F-B4AB-40828B16C2DC}"/>
    <cellStyle name="Comma 2 3 4 6 3 2 3" xfId="14255" xr:uid="{00000000-0005-0000-0000-0000920D0000}"/>
    <cellStyle name="Comma 2 3 4 6 3 2 3 2" xfId="33469" xr:uid="{C2F312FC-7744-4B52-80FF-03DCE68DA329}"/>
    <cellStyle name="Comma 2 3 4 6 3 2 4" xfId="23862" xr:uid="{B9BEF230-5911-4DAF-ADB8-E88F97EEF758}"/>
    <cellStyle name="Comma 2 3 4 6 3 3" xfId="7050" xr:uid="{00000000-0005-0000-0000-0000930D0000}"/>
    <cellStyle name="Comma 2 3 4 6 3 3 2" xfId="16657" xr:uid="{00000000-0005-0000-0000-0000940D0000}"/>
    <cellStyle name="Comma 2 3 4 6 3 3 2 2" xfId="35871" xr:uid="{05CE4A4F-870F-4CC2-8CF0-961B51A7CF24}"/>
    <cellStyle name="Comma 2 3 4 6 3 3 3" xfId="26264" xr:uid="{7253AE0F-ED17-4881-AACD-71B8243B1CB3}"/>
    <cellStyle name="Comma 2 3 4 6 3 4" xfId="11853" xr:uid="{00000000-0005-0000-0000-0000950D0000}"/>
    <cellStyle name="Comma 2 3 4 6 3 4 2" xfId="31067" xr:uid="{F7C59CDD-9A58-41B7-AC13-5A7A55A72D85}"/>
    <cellStyle name="Comma 2 3 4 6 3 5" xfId="21460" xr:uid="{F6DE96A6-23EF-42C6-B6F8-A12FD4ECAC49}"/>
    <cellStyle name="Comma 2 3 4 6 4" xfId="3048" xr:uid="{00000000-0005-0000-0000-0000960D0000}"/>
    <cellStyle name="Comma 2 3 4 6 4 2" xfId="7851" xr:uid="{00000000-0005-0000-0000-0000970D0000}"/>
    <cellStyle name="Comma 2 3 4 6 4 2 2" xfId="17458" xr:uid="{00000000-0005-0000-0000-0000980D0000}"/>
    <cellStyle name="Comma 2 3 4 6 4 2 2 2" xfId="36672" xr:uid="{22C764D4-EBC2-4C39-BB63-3EFED9DC48A1}"/>
    <cellStyle name="Comma 2 3 4 6 4 2 3" xfId="27065" xr:uid="{3576F68A-80E2-43BA-85DF-F2D0DFBD2AB7}"/>
    <cellStyle name="Comma 2 3 4 6 4 3" xfId="12655" xr:uid="{00000000-0005-0000-0000-0000990D0000}"/>
    <cellStyle name="Comma 2 3 4 6 4 3 2" xfId="31869" xr:uid="{AADD18DF-42D6-4287-8FFB-60EAA4F6367F}"/>
    <cellStyle name="Comma 2 3 4 6 4 4" xfId="22262" xr:uid="{DE136C82-B65E-474A-8B7D-9E8E351BE428}"/>
    <cellStyle name="Comma 2 3 4 6 5" xfId="5450" xr:uid="{00000000-0005-0000-0000-00009A0D0000}"/>
    <cellStyle name="Comma 2 3 4 6 5 2" xfId="15057" xr:uid="{00000000-0005-0000-0000-00009B0D0000}"/>
    <cellStyle name="Comma 2 3 4 6 5 2 2" xfId="34271" xr:uid="{E0A9F98D-9994-46CB-8207-647F50F8F566}"/>
    <cellStyle name="Comma 2 3 4 6 5 3" xfId="24664" xr:uid="{10840C34-E284-496C-B6D2-9E705B7AB402}"/>
    <cellStyle name="Comma 2 3 4 6 6" xfId="10253" xr:uid="{00000000-0005-0000-0000-00009C0D0000}"/>
    <cellStyle name="Comma 2 3 4 6 6 2" xfId="29467" xr:uid="{BCBE55DF-B241-47DE-A2F7-B6B256DA991F}"/>
    <cellStyle name="Comma 2 3 4 6 7" xfId="19860" xr:uid="{26A6DBB4-9000-46D9-B2EA-A76465D24868}"/>
    <cellStyle name="Comma 2 3 4 7" xfId="843" xr:uid="{00000000-0005-0000-0000-00009D0D0000}"/>
    <cellStyle name="Comma 2 3 4 7 2" xfId="3248" xr:uid="{00000000-0005-0000-0000-00009E0D0000}"/>
    <cellStyle name="Comma 2 3 4 7 2 2" xfId="8051" xr:uid="{00000000-0005-0000-0000-00009F0D0000}"/>
    <cellStyle name="Comma 2 3 4 7 2 2 2" xfId="17658" xr:uid="{00000000-0005-0000-0000-0000A00D0000}"/>
    <cellStyle name="Comma 2 3 4 7 2 2 2 2" xfId="36872" xr:uid="{590D6795-2987-4467-894C-9A9B3D25A352}"/>
    <cellStyle name="Comma 2 3 4 7 2 2 3" xfId="27265" xr:uid="{98CAA3AC-6A7C-46B1-876F-406D9CEB3FA0}"/>
    <cellStyle name="Comma 2 3 4 7 2 3" xfId="12855" xr:uid="{00000000-0005-0000-0000-0000A10D0000}"/>
    <cellStyle name="Comma 2 3 4 7 2 3 2" xfId="32069" xr:uid="{DC79155D-BFC3-48A4-82B8-8AB3DCD5F0A8}"/>
    <cellStyle name="Comma 2 3 4 7 2 4" xfId="22462" xr:uid="{38ABAD6F-1F6E-431E-AF89-3FD906AEADA6}"/>
    <cellStyle name="Comma 2 3 4 7 3" xfId="5650" xr:uid="{00000000-0005-0000-0000-0000A20D0000}"/>
    <cellStyle name="Comma 2 3 4 7 3 2" xfId="15257" xr:uid="{00000000-0005-0000-0000-0000A30D0000}"/>
    <cellStyle name="Comma 2 3 4 7 3 2 2" xfId="34471" xr:uid="{36F1D274-3674-43A2-A197-B9F76BF7CA2C}"/>
    <cellStyle name="Comma 2 3 4 7 3 3" xfId="24864" xr:uid="{15B1F02B-4CF4-4001-A974-3909B3281D86}"/>
    <cellStyle name="Comma 2 3 4 7 4" xfId="10453" xr:uid="{00000000-0005-0000-0000-0000A40D0000}"/>
    <cellStyle name="Comma 2 3 4 7 4 2" xfId="29667" xr:uid="{6682700C-AFA6-4BEC-B1A4-A35097E36CE7}"/>
    <cellStyle name="Comma 2 3 4 7 5" xfId="20060" xr:uid="{492FA03C-05EF-4068-8D71-2E8AAA0FE44E}"/>
    <cellStyle name="Comma 2 3 4 8" xfId="1643" xr:uid="{00000000-0005-0000-0000-0000A50D0000}"/>
    <cellStyle name="Comma 2 3 4 8 2" xfId="4048" xr:uid="{00000000-0005-0000-0000-0000A60D0000}"/>
    <cellStyle name="Comma 2 3 4 8 2 2" xfId="8851" xr:uid="{00000000-0005-0000-0000-0000A70D0000}"/>
    <cellStyle name="Comma 2 3 4 8 2 2 2" xfId="18458" xr:uid="{00000000-0005-0000-0000-0000A80D0000}"/>
    <cellStyle name="Comma 2 3 4 8 2 2 2 2" xfId="37672" xr:uid="{913B0B6B-CF7B-4B1B-A7B5-45BADCFC7A7E}"/>
    <cellStyle name="Comma 2 3 4 8 2 2 3" xfId="28065" xr:uid="{09D87822-4FA5-436B-A92D-F24CF0827EF6}"/>
    <cellStyle name="Comma 2 3 4 8 2 3" xfId="13655" xr:uid="{00000000-0005-0000-0000-0000A90D0000}"/>
    <cellStyle name="Comma 2 3 4 8 2 3 2" xfId="32869" xr:uid="{BA5E7E15-0814-49B4-B522-24F9301384FF}"/>
    <cellStyle name="Comma 2 3 4 8 2 4" xfId="23262" xr:uid="{04DB719E-2B35-4AC8-A98E-84377CE98118}"/>
    <cellStyle name="Comma 2 3 4 8 3" xfId="6450" xr:uid="{00000000-0005-0000-0000-0000AA0D0000}"/>
    <cellStyle name="Comma 2 3 4 8 3 2" xfId="16057" xr:uid="{00000000-0005-0000-0000-0000AB0D0000}"/>
    <cellStyle name="Comma 2 3 4 8 3 2 2" xfId="35271" xr:uid="{F126101C-6C14-4E95-8023-3378BAF96F2C}"/>
    <cellStyle name="Comma 2 3 4 8 3 3" xfId="25664" xr:uid="{06EE5470-5C67-4955-A0B9-AD6EBD0404E5}"/>
    <cellStyle name="Comma 2 3 4 8 4" xfId="11253" xr:uid="{00000000-0005-0000-0000-0000AC0D0000}"/>
    <cellStyle name="Comma 2 3 4 8 4 2" xfId="30467" xr:uid="{AD3FA3DF-C0F9-497E-ADB7-24B19C9AC96A}"/>
    <cellStyle name="Comma 2 3 4 8 5" xfId="20860" xr:uid="{1EDCEF7F-0D68-40D2-B3E7-6577B3E721EF}"/>
    <cellStyle name="Comma 2 3 4 9" xfId="2448" xr:uid="{00000000-0005-0000-0000-0000AD0D0000}"/>
    <cellStyle name="Comma 2 3 4 9 2" xfId="7251" xr:uid="{00000000-0005-0000-0000-0000AE0D0000}"/>
    <cellStyle name="Comma 2 3 4 9 2 2" xfId="16858" xr:uid="{00000000-0005-0000-0000-0000AF0D0000}"/>
    <cellStyle name="Comma 2 3 4 9 2 2 2" xfId="36072" xr:uid="{BA8363AF-BBFC-4C3E-9608-42EC4D5B76D8}"/>
    <cellStyle name="Comma 2 3 4 9 2 3" xfId="26465" xr:uid="{9133B8E6-C871-4950-BF21-9ABAE5AC357D}"/>
    <cellStyle name="Comma 2 3 4 9 3" xfId="12055" xr:uid="{00000000-0005-0000-0000-0000B00D0000}"/>
    <cellStyle name="Comma 2 3 4 9 3 2" xfId="31269" xr:uid="{21B95906-EB0C-4739-9EFE-0CCE6AE3439D}"/>
    <cellStyle name="Comma 2 3 4 9 4" xfId="21662" xr:uid="{4BFB1A60-6E7F-4226-AC70-77831102585B}"/>
    <cellStyle name="Comma 2 3 5" xfId="51" xr:uid="{00000000-0005-0000-0000-0000B10D0000}"/>
    <cellStyle name="Comma 2 3 5 10" xfId="4860" xr:uid="{00000000-0005-0000-0000-0000B20D0000}"/>
    <cellStyle name="Comma 2 3 5 10 2" xfId="14467" xr:uid="{00000000-0005-0000-0000-0000B30D0000}"/>
    <cellStyle name="Comma 2 3 5 10 2 2" xfId="33681" xr:uid="{448D6C06-0E56-48A9-8EC8-9778A7CAE7C7}"/>
    <cellStyle name="Comma 2 3 5 10 3" xfId="24074" xr:uid="{E3AB1441-9C8B-45F1-BDC7-196F39333C16}"/>
    <cellStyle name="Comma 2 3 5 11" xfId="9663" xr:uid="{00000000-0005-0000-0000-0000B40D0000}"/>
    <cellStyle name="Comma 2 3 5 11 2" xfId="28877" xr:uid="{1CF8EF91-6B9E-4320-BE99-369960C29AA7}"/>
    <cellStyle name="Comma 2 3 5 12" xfId="19270" xr:uid="{B0F237C6-57A1-43C8-A9C3-788CC1E84E91}"/>
    <cellStyle name="Comma 2 3 5 2" xfId="102" xr:uid="{00000000-0005-0000-0000-0000B50D0000}"/>
    <cellStyle name="Comma 2 3 5 2 10" xfId="9713" xr:uid="{00000000-0005-0000-0000-0000B60D0000}"/>
    <cellStyle name="Comma 2 3 5 2 10 2" xfId="28927" xr:uid="{0F7EFC77-7212-4588-BCEB-DCBFFD4F13D4}"/>
    <cellStyle name="Comma 2 3 5 2 11" xfId="19320" xr:uid="{94F2DD13-BBE6-4B3D-BA33-CEDA2FCFB213}"/>
    <cellStyle name="Comma 2 3 5 2 2" xfId="202" xr:uid="{00000000-0005-0000-0000-0000B70D0000}"/>
    <cellStyle name="Comma 2 3 5 2 2 10" xfId="19420" xr:uid="{54F501B3-1DE6-4A30-8099-FC26A1FF8288}"/>
    <cellStyle name="Comma 2 3 5 2 2 2" xfId="402" xr:uid="{00000000-0005-0000-0000-0000B80D0000}"/>
    <cellStyle name="Comma 2 3 5 2 2 2 2" xfId="1203" xr:uid="{00000000-0005-0000-0000-0000B90D0000}"/>
    <cellStyle name="Comma 2 3 5 2 2 2 2 2" xfId="3608" xr:uid="{00000000-0005-0000-0000-0000BA0D0000}"/>
    <cellStyle name="Comma 2 3 5 2 2 2 2 2 2" xfId="8411" xr:uid="{00000000-0005-0000-0000-0000BB0D0000}"/>
    <cellStyle name="Comma 2 3 5 2 2 2 2 2 2 2" xfId="18018" xr:uid="{00000000-0005-0000-0000-0000BC0D0000}"/>
    <cellStyle name="Comma 2 3 5 2 2 2 2 2 2 2 2" xfId="37232" xr:uid="{FEF9A95A-1B6A-4FAD-82C0-FA07F4876397}"/>
    <cellStyle name="Comma 2 3 5 2 2 2 2 2 2 3" xfId="27625" xr:uid="{B35ADE0A-515B-4A6F-8E66-2C6793FC92E8}"/>
    <cellStyle name="Comma 2 3 5 2 2 2 2 2 3" xfId="13215" xr:uid="{00000000-0005-0000-0000-0000BD0D0000}"/>
    <cellStyle name="Comma 2 3 5 2 2 2 2 2 3 2" xfId="32429" xr:uid="{48C6A9E7-41B4-46A8-B425-64A317D0BC97}"/>
    <cellStyle name="Comma 2 3 5 2 2 2 2 2 4" xfId="22822" xr:uid="{8C9E4FD5-66A5-41AE-8479-8908EA41151B}"/>
    <cellStyle name="Comma 2 3 5 2 2 2 2 3" xfId="6010" xr:uid="{00000000-0005-0000-0000-0000BE0D0000}"/>
    <cellStyle name="Comma 2 3 5 2 2 2 2 3 2" xfId="15617" xr:uid="{00000000-0005-0000-0000-0000BF0D0000}"/>
    <cellStyle name="Comma 2 3 5 2 2 2 2 3 2 2" xfId="34831" xr:uid="{95897749-7CE7-4BE7-8D2A-95A7D1CEEC44}"/>
    <cellStyle name="Comma 2 3 5 2 2 2 2 3 3" xfId="25224" xr:uid="{D041833F-A029-408B-AB25-C8B826C66053}"/>
    <cellStyle name="Comma 2 3 5 2 2 2 2 4" xfId="10813" xr:uid="{00000000-0005-0000-0000-0000C00D0000}"/>
    <cellStyle name="Comma 2 3 5 2 2 2 2 4 2" xfId="30027" xr:uid="{42C6C6D7-83D7-4F74-B3EF-010993A8A9E6}"/>
    <cellStyle name="Comma 2 3 5 2 2 2 2 5" xfId="20420" xr:uid="{5D004BCA-E0B6-4B9F-A342-08FDF901EA84}"/>
    <cellStyle name="Comma 2 3 5 2 2 2 3" xfId="2003" xr:uid="{00000000-0005-0000-0000-0000C10D0000}"/>
    <cellStyle name="Comma 2 3 5 2 2 2 3 2" xfId="4408" xr:uid="{00000000-0005-0000-0000-0000C20D0000}"/>
    <cellStyle name="Comma 2 3 5 2 2 2 3 2 2" xfId="9211" xr:uid="{00000000-0005-0000-0000-0000C30D0000}"/>
    <cellStyle name="Comma 2 3 5 2 2 2 3 2 2 2" xfId="18818" xr:uid="{00000000-0005-0000-0000-0000C40D0000}"/>
    <cellStyle name="Comma 2 3 5 2 2 2 3 2 2 2 2" xfId="38032" xr:uid="{B97326B0-0F11-4ACF-B43F-870E50B2C135}"/>
    <cellStyle name="Comma 2 3 5 2 2 2 3 2 2 3" xfId="28425" xr:uid="{1438BBA7-7276-4506-AB6D-6F2D1331089C}"/>
    <cellStyle name="Comma 2 3 5 2 2 2 3 2 3" xfId="14015" xr:uid="{00000000-0005-0000-0000-0000C50D0000}"/>
    <cellStyle name="Comma 2 3 5 2 2 2 3 2 3 2" xfId="33229" xr:uid="{B8E429B0-860B-4B5A-B81E-155F2EC7BA63}"/>
    <cellStyle name="Comma 2 3 5 2 2 2 3 2 4" xfId="23622" xr:uid="{E87E87A4-0099-47EC-AD94-C9DF47124A14}"/>
    <cellStyle name="Comma 2 3 5 2 2 2 3 3" xfId="6810" xr:uid="{00000000-0005-0000-0000-0000C60D0000}"/>
    <cellStyle name="Comma 2 3 5 2 2 2 3 3 2" xfId="16417" xr:uid="{00000000-0005-0000-0000-0000C70D0000}"/>
    <cellStyle name="Comma 2 3 5 2 2 2 3 3 2 2" xfId="35631" xr:uid="{AF1F2F5D-A33D-4F2C-978D-09BA4CD617FA}"/>
    <cellStyle name="Comma 2 3 5 2 2 2 3 3 3" xfId="26024" xr:uid="{2C16FC90-13E4-4B03-9A4D-5CD549D8A0B0}"/>
    <cellStyle name="Comma 2 3 5 2 2 2 3 4" xfId="11613" xr:uid="{00000000-0005-0000-0000-0000C80D0000}"/>
    <cellStyle name="Comma 2 3 5 2 2 2 3 4 2" xfId="30827" xr:uid="{9DC37284-3729-413B-87DD-F8CE0443F7A5}"/>
    <cellStyle name="Comma 2 3 5 2 2 2 3 5" xfId="21220" xr:uid="{DE0A39DF-667F-4DA8-B904-DBF1DC0DDEC2}"/>
    <cellStyle name="Comma 2 3 5 2 2 2 4" xfId="2808" xr:uid="{00000000-0005-0000-0000-0000C90D0000}"/>
    <cellStyle name="Comma 2 3 5 2 2 2 4 2" xfId="7611" xr:uid="{00000000-0005-0000-0000-0000CA0D0000}"/>
    <cellStyle name="Comma 2 3 5 2 2 2 4 2 2" xfId="17218" xr:uid="{00000000-0005-0000-0000-0000CB0D0000}"/>
    <cellStyle name="Comma 2 3 5 2 2 2 4 2 2 2" xfId="36432" xr:uid="{0078149B-0059-479E-8A57-EC4CC96DFCCF}"/>
    <cellStyle name="Comma 2 3 5 2 2 2 4 2 3" xfId="26825" xr:uid="{FCE68319-86A1-4375-9061-FD048EBEAD1D}"/>
    <cellStyle name="Comma 2 3 5 2 2 2 4 3" xfId="12415" xr:uid="{00000000-0005-0000-0000-0000CC0D0000}"/>
    <cellStyle name="Comma 2 3 5 2 2 2 4 3 2" xfId="31629" xr:uid="{AD354380-7D66-42D1-A30F-73EEA5F7A58F}"/>
    <cellStyle name="Comma 2 3 5 2 2 2 4 4" xfId="22022" xr:uid="{7F4FCB76-82E0-46D1-B0AE-59CD00C26979}"/>
    <cellStyle name="Comma 2 3 5 2 2 2 5" xfId="5210" xr:uid="{00000000-0005-0000-0000-0000CD0D0000}"/>
    <cellStyle name="Comma 2 3 5 2 2 2 5 2" xfId="14817" xr:uid="{00000000-0005-0000-0000-0000CE0D0000}"/>
    <cellStyle name="Comma 2 3 5 2 2 2 5 2 2" xfId="34031" xr:uid="{3B0D4DB7-E7CD-4EA2-A7E8-9895DC8AFD6A}"/>
    <cellStyle name="Comma 2 3 5 2 2 2 5 3" xfId="24424" xr:uid="{B881302C-01BD-42B4-B62B-E8969BC5DB40}"/>
    <cellStyle name="Comma 2 3 5 2 2 2 6" xfId="10013" xr:uid="{00000000-0005-0000-0000-0000CF0D0000}"/>
    <cellStyle name="Comma 2 3 5 2 2 2 6 2" xfId="29227" xr:uid="{B75E9AC2-5F9D-4625-A1A3-9285D9539C45}"/>
    <cellStyle name="Comma 2 3 5 2 2 2 7" xfId="19620" xr:uid="{54E010CE-83A8-4A29-81D8-976DC53E567D}"/>
    <cellStyle name="Comma 2 3 5 2 2 3" xfId="602" xr:uid="{00000000-0005-0000-0000-0000D00D0000}"/>
    <cellStyle name="Comma 2 3 5 2 2 3 2" xfId="1403" xr:uid="{00000000-0005-0000-0000-0000D10D0000}"/>
    <cellStyle name="Comma 2 3 5 2 2 3 2 2" xfId="3808" xr:uid="{00000000-0005-0000-0000-0000D20D0000}"/>
    <cellStyle name="Comma 2 3 5 2 2 3 2 2 2" xfId="8611" xr:uid="{00000000-0005-0000-0000-0000D30D0000}"/>
    <cellStyle name="Comma 2 3 5 2 2 3 2 2 2 2" xfId="18218" xr:uid="{00000000-0005-0000-0000-0000D40D0000}"/>
    <cellStyle name="Comma 2 3 5 2 2 3 2 2 2 2 2" xfId="37432" xr:uid="{E7AC9791-976C-4A63-9283-2AD50D5B5B2F}"/>
    <cellStyle name="Comma 2 3 5 2 2 3 2 2 2 3" xfId="27825" xr:uid="{2721F956-1E0E-4D60-8945-41E9F48B54B2}"/>
    <cellStyle name="Comma 2 3 5 2 2 3 2 2 3" xfId="13415" xr:uid="{00000000-0005-0000-0000-0000D50D0000}"/>
    <cellStyle name="Comma 2 3 5 2 2 3 2 2 3 2" xfId="32629" xr:uid="{EC2A7FCC-4B80-4FFC-A717-F006B16CA7BE}"/>
    <cellStyle name="Comma 2 3 5 2 2 3 2 2 4" xfId="23022" xr:uid="{258240B5-7666-479E-AA59-15EB47BD9F77}"/>
    <cellStyle name="Comma 2 3 5 2 2 3 2 3" xfId="6210" xr:uid="{00000000-0005-0000-0000-0000D60D0000}"/>
    <cellStyle name="Comma 2 3 5 2 2 3 2 3 2" xfId="15817" xr:uid="{00000000-0005-0000-0000-0000D70D0000}"/>
    <cellStyle name="Comma 2 3 5 2 2 3 2 3 2 2" xfId="35031" xr:uid="{FFD85AD4-EEF1-4AB2-B12E-6F03AFAFA426}"/>
    <cellStyle name="Comma 2 3 5 2 2 3 2 3 3" xfId="25424" xr:uid="{39EFC24D-C143-4FC3-B643-FFD8C5E7FFF3}"/>
    <cellStyle name="Comma 2 3 5 2 2 3 2 4" xfId="11013" xr:uid="{00000000-0005-0000-0000-0000D80D0000}"/>
    <cellStyle name="Comma 2 3 5 2 2 3 2 4 2" xfId="30227" xr:uid="{D680A4F9-9C3F-40B2-8AC9-5D4E839E7239}"/>
    <cellStyle name="Comma 2 3 5 2 2 3 2 5" xfId="20620" xr:uid="{7D62EA43-E6DB-44DE-9BF0-20CCE9920C40}"/>
    <cellStyle name="Comma 2 3 5 2 2 3 3" xfId="2203" xr:uid="{00000000-0005-0000-0000-0000D90D0000}"/>
    <cellStyle name="Comma 2 3 5 2 2 3 3 2" xfId="4608" xr:uid="{00000000-0005-0000-0000-0000DA0D0000}"/>
    <cellStyle name="Comma 2 3 5 2 2 3 3 2 2" xfId="9411" xr:uid="{00000000-0005-0000-0000-0000DB0D0000}"/>
    <cellStyle name="Comma 2 3 5 2 2 3 3 2 2 2" xfId="19018" xr:uid="{00000000-0005-0000-0000-0000DC0D0000}"/>
    <cellStyle name="Comma 2 3 5 2 2 3 3 2 2 2 2" xfId="38232" xr:uid="{BED0AAB1-5F7B-43E0-9D6D-90BDD281EB88}"/>
    <cellStyle name="Comma 2 3 5 2 2 3 3 2 2 3" xfId="28625" xr:uid="{FDAA5E3C-F448-4E30-9D56-D8696B2E8B7D}"/>
    <cellStyle name="Comma 2 3 5 2 2 3 3 2 3" xfId="14215" xr:uid="{00000000-0005-0000-0000-0000DD0D0000}"/>
    <cellStyle name="Comma 2 3 5 2 2 3 3 2 3 2" xfId="33429" xr:uid="{CBF2C3F3-ED0E-48F2-912D-53CD5D12AAED}"/>
    <cellStyle name="Comma 2 3 5 2 2 3 3 2 4" xfId="23822" xr:uid="{4030E93F-5444-4D45-93E8-D24B7F379AB2}"/>
    <cellStyle name="Comma 2 3 5 2 2 3 3 3" xfId="7010" xr:uid="{00000000-0005-0000-0000-0000DE0D0000}"/>
    <cellStyle name="Comma 2 3 5 2 2 3 3 3 2" xfId="16617" xr:uid="{00000000-0005-0000-0000-0000DF0D0000}"/>
    <cellStyle name="Comma 2 3 5 2 2 3 3 3 2 2" xfId="35831" xr:uid="{A6913B50-A004-44A0-BE51-AE06533A27F8}"/>
    <cellStyle name="Comma 2 3 5 2 2 3 3 3 3" xfId="26224" xr:uid="{31C396E0-2881-4CFD-95A0-C773C6858895}"/>
    <cellStyle name="Comma 2 3 5 2 2 3 3 4" xfId="11813" xr:uid="{00000000-0005-0000-0000-0000E00D0000}"/>
    <cellStyle name="Comma 2 3 5 2 2 3 3 4 2" xfId="31027" xr:uid="{C4348C32-D8E0-4962-BB32-78E9B251DB83}"/>
    <cellStyle name="Comma 2 3 5 2 2 3 3 5" xfId="21420" xr:uid="{50796219-EFEF-4A12-917A-2BEEC932AA1B}"/>
    <cellStyle name="Comma 2 3 5 2 2 3 4" xfId="3008" xr:uid="{00000000-0005-0000-0000-0000E10D0000}"/>
    <cellStyle name="Comma 2 3 5 2 2 3 4 2" xfId="7811" xr:uid="{00000000-0005-0000-0000-0000E20D0000}"/>
    <cellStyle name="Comma 2 3 5 2 2 3 4 2 2" xfId="17418" xr:uid="{00000000-0005-0000-0000-0000E30D0000}"/>
    <cellStyle name="Comma 2 3 5 2 2 3 4 2 2 2" xfId="36632" xr:uid="{DEE862D8-FCFA-4B71-B674-44DCF797DB3F}"/>
    <cellStyle name="Comma 2 3 5 2 2 3 4 2 3" xfId="27025" xr:uid="{334F35BF-4EDA-4AB7-8B27-722280664434}"/>
    <cellStyle name="Comma 2 3 5 2 2 3 4 3" xfId="12615" xr:uid="{00000000-0005-0000-0000-0000E40D0000}"/>
    <cellStyle name="Comma 2 3 5 2 2 3 4 3 2" xfId="31829" xr:uid="{B068A50E-957A-4324-8010-35D47373B387}"/>
    <cellStyle name="Comma 2 3 5 2 2 3 4 4" xfId="22222" xr:uid="{FBDC2279-8BDA-490B-A50A-E604364D097A}"/>
    <cellStyle name="Comma 2 3 5 2 2 3 5" xfId="5410" xr:uid="{00000000-0005-0000-0000-0000E50D0000}"/>
    <cellStyle name="Comma 2 3 5 2 2 3 5 2" xfId="15017" xr:uid="{00000000-0005-0000-0000-0000E60D0000}"/>
    <cellStyle name="Comma 2 3 5 2 2 3 5 2 2" xfId="34231" xr:uid="{8A5618BC-7DC0-4743-9AB0-BEEDD4510887}"/>
    <cellStyle name="Comma 2 3 5 2 2 3 5 3" xfId="24624" xr:uid="{12FBB8C4-5CE3-421D-B79C-48DDFC155C44}"/>
    <cellStyle name="Comma 2 3 5 2 2 3 6" xfId="10213" xr:uid="{00000000-0005-0000-0000-0000E70D0000}"/>
    <cellStyle name="Comma 2 3 5 2 2 3 6 2" xfId="29427" xr:uid="{93AAEED0-3C08-45B5-A4AC-F2AB6F685504}"/>
    <cellStyle name="Comma 2 3 5 2 2 3 7" xfId="19820" xr:uid="{395BA99B-93BB-40BB-8996-363D2C31D5CA}"/>
    <cellStyle name="Comma 2 3 5 2 2 4" xfId="802" xr:uid="{00000000-0005-0000-0000-0000E80D0000}"/>
    <cellStyle name="Comma 2 3 5 2 2 4 2" xfId="1603" xr:uid="{00000000-0005-0000-0000-0000E90D0000}"/>
    <cellStyle name="Comma 2 3 5 2 2 4 2 2" xfId="4008" xr:uid="{00000000-0005-0000-0000-0000EA0D0000}"/>
    <cellStyle name="Comma 2 3 5 2 2 4 2 2 2" xfId="8811" xr:uid="{00000000-0005-0000-0000-0000EB0D0000}"/>
    <cellStyle name="Comma 2 3 5 2 2 4 2 2 2 2" xfId="18418" xr:uid="{00000000-0005-0000-0000-0000EC0D0000}"/>
    <cellStyle name="Comma 2 3 5 2 2 4 2 2 2 2 2" xfId="37632" xr:uid="{BEB5C9EB-F963-4C3E-B9EF-A5912D8BB89B}"/>
    <cellStyle name="Comma 2 3 5 2 2 4 2 2 2 3" xfId="28025" xr:uid="{25B56CBF-32B9-477E-87E4-6BF56057B680}"/>
    <cellStyle name="Comma 2 3 5 2 2 4 2 2 3" xfId="13615" xr:uid="{00000000-0005-0000-0000-0000ED0D0000}"/>
    <cellStyle name="Comma 2 3 5 2 2 4 2 2 3 2" xfId="32829" xr:uid="{8BFC101D-078F-4728-AA60-12BB9F3A4C8D}"/>
    <cellStyle name="Comma 2 3 5 2 2 4 2 2 4" xfId="23222" xr:uid="{AD0353A9-5C6B-464B-9040-8B8C9BCC29A0}"/>
    <cellStyle name="Comma 2 3 5 2 2 4 2 3" xfId="6410" xr:uid="{00000000-0005-0000-0000-0000EE0D0000}"/>
    <cellStyle name="Comma 2 3 5 2 2 4 2 3 2" xfId="16017" xr:uid="{00000000-0005-0000-0000-0000EF0D0000}"/>
    <cellStyle name="Comma 2 3 5 2 2 4 2 3 2 2" xfId="35231" xr:uid="{88882BEE-8215-4BD2-9679-D4F42ECC8A99}"/>
    <cellStyle name="Comma 2 3 5 2 2 4 2 3 3" xfId="25624" xr:uid="{59B2AE3E-A2CD-4BA7-B6DB-DDC75F682381}"/>
    <cellStyle name="Comma 2 3 5 2 2 4 2 4" xfId="11213" xr:uid="{00000000-0005-0000-0000-0000F00D0000}"/>
    <cellStyle name="Comma 2 3 5 2 2 4 2 4 2" xfId="30427" xr:uid="{4ED4D438-4880-4519-A33E-4E944F61BB28}"/>
    <cellStyle name="Comma 2 3 5 2 2 4 2 5" xfId="20820" xr:uid="{C80D1C13-3108-4F98-B7F9-AE0BF708CD47}"/>
    <cellStyle name="Comma 2 3 5 2 2 4 3" xfId="2403" xr:uid="{00000000-0005-0000-0000-0000F10D0000}"/>
    <cellStyle name="Comma 2 3 5 2 2 4 3 2" xfId="4808" xr:uid="{00000000-0005-0000-0000-0000F20D0000}"/>
    <cellStyle name="Comma 2 3 5 2 2 4 3 2 2" xfId="9611" xr:uid="{00000000-0005-0000-0000-0000F30D0000}"/>
    <cellStyle name="Comma 2 3 5 2 2 4 3 2 2 2" xfId="19218" xr:uid="{00000000-0005-0000-0000-0000F40D0000}"/>
    <cellStyle name="Comma 2 3 5 2 2 4 3 2 2 2 2" xfId="38432" xr:uid="{9FF9EAA7-7AE9-46EC-BAF6-9A99D39D27C1}"/>
    <cellStyle name="Comma 2 3 5 2 2 4 3 2 2 3" xfId="28825" xr:uid="{5F891D64-F570-4AC3-8FBC-47D5D19273B6}"/>
    <cellStyle name="Comma 2 3 5 2 2 4 3 2 3" xfId="14415" xr:uid="{00000000-0005-0000-0000-0000F50D0000}"/>
    <cellStyle name="Comma 2 3 5 2 2 4 3 2 3 2" xfId="33629" xr:uid="{B10FDC99-1A16-4D0B-B71F-FECE8AA4C830}"/>
    <cellStyle name="Comma 2 3 5 2 2 4 3 2 4" xfId="24022" xr:uid="{88F4332D-9980-49C5-8895-4661C237864C}"/>
    <cellStyle name="Comma 2 3 5 2 2 4 3 3" xfId="7210" xr:uid="{00000000-0005-0000-0000-0000F60D0000}"/>
    <cellStyle name="Comma 2 3 5 2 2 4 3 3 2" xfId="16817" xr:uid="{00000000-0005-0000-0000-0000F70D0000}"/>
    <cellStyle name="Comma 2 3 5 2 2 4 3 3 2 2" xfId="36031" xr:uid="{11274ED9-F212-46BC-900A-0C48C601F84C}"/>
    <cellStyle name="Comma 2 3 5 2 2 4 3 3 3" xfId="26424" xr:uid="{2E6DB339-9EFD-4EAC-90FF-E22DA4904F9F}"/>
    <cellStyle name="Comma 2 3 5 2 2 4 3 4" xfId="12013" xr:uid="{00000000-0005-0000-0000-0000F80D0000}"/>
    <cellStyle name="Comma 2 3 5 2 2 4 3 4 2" xfId="31227" xr:uid="{97ACD821-A480-4AA6-9557-5C817CBE63DC}"/>
    <cellStyle name="Comma 2 3 5 2 2 4 3 5" xfId="21620" xr:uid="{D03DA4AA-E5B3-44B7-97F8-576B1E4D7B10}"/>
    <cellStyle name="Comma 2 3 5 2 2 4 4" xfId="3208" xr:uid="{00000000-0005-0000-0000-0000F90D0000}"/>
    <cellStyle name="Comma 2 3 5 2 2 4 4 2" xfId="8011" xr:uid="{00000000-0005-0000-0000-0000FA0D0000}"/>
    <cellStyle name="Comma 2 3 5 2 2 4 4 2 2" xfId="17618" xr:uid="{00000000-0005-0000-0000-0000FB0D0000}"/>
    <cellStyle name="Comma 2 3 5 2 2 4 4 2 2 2" xfId="36832" xr:uid="{6246C6CC-D680-4E6B-A59C-BC5A7AA4E706}"/>
    <cellStyle name="Comma 2 3 5 2 2 4 4 2 3" xfId="27225" xr:uid="{2E084C87-BD6A-4E51-80E0-709B37FE48DE}"/>
    <cellStyle name="Comma 2 3 5 2 2 4 4 3" xfId="12815" xr:uid="{00000000-0005-0000-0000-0000FC0D0000}"/>
    <cellStyle name="Comma 2 3 5 2 2 4 4 3 2" xfId="32029" xr:uid="{BF247834-1D82-41ED-B3B0-8221E4C245D2}"/>
    <cellStyle name="Comma 2 3 5 2 2 4 4 4" xfId="22422" xr:uid="{3ED23D3D-D6DD-40A9-A1DA-515520907CE6}"/>
    <cellStyle name="Comma 2 3 5 2 2 4 5" xfId="5610" xr:uid="{00000000-0005-0000-0000-0000FD0D0000}"/>
    <cellStyle name="Comma 2 3 5 2 2 4 5 2" xfId="15217" xr:uid="{00000000-0005-0000-0000-0000FE0D0000}"/>
    <cellStyle name="Comma 2 3 5 2 2 4 5 2 2" xfId="34431" xr:uid="{075813A3-6D06-4985-9CA3-4B25380C7A20}"/>
    <cellStyle name="Comma 2 3 5 2 2 4 5 3" xfId="24824" xr:uid="{F8704484-C87A-48D4-A4A9-555785FC5E2B}"/>
    <cellStyle name="Comma 2 3 5 2 2 4 6" xfId="10413" xr:uid="{00000000-0005-0000-0000-0000FF0D0000}"/>
    <cellStyle name="Comma 2 3 5 2 2 4 6 2" xfId="29627" xr:uid="{0EAA5EB0-E049-4395-8840-BF8F45EA4779}"/>
    <cellStyle name="Comma 2 3 5 2 2 4 7" xfId="20020" xr:uid="{A6445C09-976D-4CAB-BC7E-A159FD339197}"/>
    <cellStyle name="Comma 2 3 5 2 2 5" xfId="1003" xr:uid="{00000000-0005-0000-0000-0000000E0000}"/>
    <cellStyle name="Comma 2 3 5 2 2 5 2" xfId="3408" xr:uid="{00000000-0005-0000-0000-0000010E0000}"/>
    <cellStyle name="Comma 2 3 5 2 2 5 2 2" xfId="8211" xr:uid="{00000000-0005-0000-0000-0000020E0000}"/>
    <cellStyle name="Comma 2 3 5 2 2 5 2 2 2" xfId="17818" xr:uid="{00000000-0005-0000-0000-0000030E0000}"/>
    <cellStyle name="Comma 2 3 5 2 2 5 2 2 2 2" xfId="37032" xr:uid="{31AC18D0-41F9-4D9C-AF0D-09A4ADD8ABE9}"/>
    <cellStyle name="Comma 2 3 5 2 2 5 2 2 3" xfId="27425" xr:uid="{FF5B2BBD-9F89-4E5F-ADDD-E91E3C332188}"/>
    <cellStyle name="Comma 2 3 5 2 2 5 2 3" xfId="13015" xr:uid="{00000000-0005-0000-0000-0000040E0000}"/>
    <cellStyle name="Comma 2 3 5 2 2 5 2 3 2" xfId="32229" xr:uid="{B3727DDF-23D9-4586-8F54-4D6C636D156F}"/>
    <cellStyle name="Comma 2 3 5 2 2 5 2 4" xfId="22622" xr:uid="{963003B4-5C6D-4DC2-B898-38BBA3C4DD4A}"/>
    <cellStyle name="Comma 2 3 5 2 2 5 3" xfId="5810" xr:uid="{00000000-0005-0000-0000-0000050E0000}"/>
    <cellStyle name="Comma 2 3 5 2 2 5 3 2" xfId="15417" xr:uid="{00000000-0005-0000-0000-0000060E0000}"/>
    <cellStyle name="Comma 2 3 5 2 2 5 3 2 2" xfId="34631" xr:uid="{7AEC1567-BC6E-4053-81BE-6416E022EFD3}"/>
    <cellStyle name="Comma 2 3 5 2 2 5 3 3" xfId="25024" xr:uid="{45C07A86-875B-4EC8-82F9-ADFA42FB5F24}"/>
    <cellStyle name="Comma 2 3 5 2 2 5 4" xfId="10613" xr:uid="{00000000-0005-0000-0000-0000070E0000}"/>
    <cellStyle name="Comma 2 3 5 2 2 5 4 2" xfId="29827" xr:uid="{5BDDB03E-2850-45AE-93B5-9842CC941140}"/>
    <cellStyle name="Comma 2 3 5 2 2 5 5" xfId="20220" xr:uid="{8C9214C2-36CA-43CD-B62F-B5D9582DB480}"/>
    <cellStyle name="Comma 2 3 5 2 2 6" xfId="1803" xr:uid="{00000000-0005-0000-0000-0000080E0000}"/>
    <cellStyle name="Comma 2 3 5 2 2 6 2" xfId="4208" xr:uid="{00000000-0005-0000-0000-0000090E0000}"/>
    <cellStyle name="Comma 2 3 5 2 2 6 2 2" xfId="9011" xr:uid="{00000000-0005-0000-0000-00000A0E0000}"/>
    <cellStyle name="Comma 2 3 5 2 2 6 2 2 2" xfId="18618" xr:uid="{00000000-0005-0000-0000-00000B0E0000}"/>
    <cellStyle name="Comma 2 3 5 2 2 6 2 2 2 2" xfId="37832" xr:uid="{1C688F97-DC43-4830-A5C2-5D3B5E86A7F3}"/>
    <cellStyle name="Comma 2 3 5 2 2 6 2 2 3" xfId="28225" xr:uid="{0250FBA3-A3F1-4F45-AAAA-647E502F7525}"/>
    <cellStyle name="Comma 2 3 5 2 2 6 2 3" xfId="13815" xr:uid="{00000000-0005-0000-0000-00000C0E0000}"/>
    <cellStyle name="Comma 2 3 5 2 2 6 2 3 2" xfId="33029" xr:uid="{0DA2030F-6769-4681-A8AE-80BD6AA2AA19}"/>
    <cellStyle name="Comma 2 3 5 2 2 6 2 4" xfId="23422" xr:uid="{D4EF72D2-1EF0-42A6-AEFE-A8C025A66EFA}"/>
    <cellStyle name="Comma 2 3 5 2 2 6 3" xfId="6610" xr:uid="{00000000-0005-0000-0000-00000D0E0000}"/>
    <cellStyle name="Comma 2 3 5 2 2 6 3 2" xfId="16217" xr:uid="{00000000-0005-0000-0000-00000E0E0000}"/>
    <cellStyle name="Comma 2 3 5 2 2 6 3 2 2" xfId="35431" xr:uid="{869A9412-3971-4A2E-A669-4F7C1A4D103F}"/>
    <cellStyle name="Comma 2 3 5 2 2 6 3 3" xfId="25824" xr:uid="{F929CAD1-D983-466E-84FE-D36A7D0B319D}"/>
    <cellStyle name="Comma 2 3 5 2 2 6 4" xfId="11413" xr:uid="{00000000-0005-0000-0000-00000F0E0000}"/>
    <cellStyle name="Comma 2 3 5 2 2 6 4 2" xfId="30627" xr:uid="{5B9608AA-1A4A-4B33-964A-D3F654E99393}"/>
    <cellStyle name="Comma 2 3 5 2 2 6 5" xfId="21020" xr:uid="{3027BD2A-3C01-49B3-8D55-552F113839AC}"/>
    <cellStyle name="Comma 2 3 5 2 2 7" xfId="2608" xr:uid="{00000000-0005-0000-0000-0000100E0000}"/>
    <cellStyle name="Comma 2 3 5 2 2 7 2" xfId="7411" xr:uid="{00000000-0005-0000-0000-0000110E0000}"/>
    <cellStyle name="Comma 2 3 5 2 2 7 2 2" xfId="17018" xr:uid="{00000000-0005-0000-0000-0000120E0000}"/>
    <cellStyle name="Comma 2 3 5 2 2 7 2 2 2" xfId="36232" xr:uid="{99F26D92-A198-456D-B1BB-0A4978470D9B}"/>
    <cellStyle name="Comma 2 3 5 2 2 7 2 3" xfId="26625" xr:uid="{F2E83813-4100-48FD-9954-71D5F6D8984C}"/>
    <cellStyle name="Comma 2 3 5 2 2 7 3" xfId="12215" xr:uid="{00000000-0005-0000-0000-0000130E0000}"/>
    <cellStyle name="Comma 2 3 5 2 2 7 3 2" xfId="31429" xr:uid="{5B5F3CBC-7AD0-49E1-8915-348560E9F98A}"/>
    <cellStyle name="Comma 2 3 5 2 2 7 4" xfId="21822" xr:uid="{85943018-B652-4AE4-BFB4-A70FE585D630}"/>
    <cellStyle name="Comma 2 3 5 2 2 8" xfId="5010" xr:uid="{00000000-0005-0000-0000-0000140E0000}"/>
    <cellStyle name="Comma 2 3 5 2 2 8 2" xfId="14617" xr:uid="{00000000-0005-0000-0000-0000150E0000}"/>
    <cellStyle name="Comma 2 3 5 2 2 8 2 2" xfId="33831" xr:uid="{68B789E4-7ACC-41A6-B16B-B835A05FD543}"/>
    <cellStyle name="Comma 2 3 5 2 2 8 3" xfId="24224" xr:uid="{B6C679CB-C1B2-4D95-9AE2-C7FA963AE16A}"/>
    <cellStyle name="Comma 2 3 5 2 2 9" xfId="9813" xr:uid="{00000000-0005-0000-0000-0000160E0000}"/>
    <cellStyle name="Comma 2 3 5 2 2 9 2" xfId="29027" xr:uid="{1861495E-D120-4BFB-B0A0-B052836D6EEC}"/>
    <cellStyle name="Comma 2 3 5 2 3" xfId="302" xr:uid="{00000000-0005-0000-0000-0000170E0000}"/>
    <cellStyle name="Comma 2 3 5 2 3 2" xfId="1103" xr:uid="{00000000-0005-0000-0000-0000180E0000}"/>
    <cellStyle name="Comma 2 3 5 2 3 2 2" xfId="3508" xr:uid="{00000000-0005-0000-0000-0000190E0000}"/>
    <cellStyle name="Comma 2 3 5 2 3 2 2 2" xfId="8311" xr:uid="{00000000-0005-0000-0000-00001A0E0000}"/>
    <cellStyle name="Comma 2 3 5 2 3 2 2 2 2" xfId="17918" xr:uid="{00000000-0005-0000-0000-00001B0E0000}"/>
    <cellStyle name="Comma 2 3 5 2 3 2 2 2 2 2" xfId="37132" xr:uid="{F9C031A9-11B3-4DAA-8803-E0F11E37E064}"/>
    <cellStyle name="Comma 2 3 5 2 3 2 2 2 3" xfId="27525" xr:uid="{AB4F24EA-7A9A-4128-938E-0E0770AC1E62}"/>
    <cellStyle name="Comma 2 3 5 2 3 2 2 3" xfId="13115" xr:uid="{00000000-0005-0000-0000-00001C0E0000}"/>
    <cellStyle name="Comma 2 3 5 2 3 2 2 3 2" xfId="32329" xr:uid="{07C9A52C-754D-40F2-BA7F-F9D3F74AD227}"/>
    <cellStyle name="Comma 2 3 5 2 3 2 2 4" xfId="22722" xr:uid="{728F1CC2-C66D-4B77-B0FC-DD01B7E44C3B}"/>
    <cellStyle name="Comma 2 3 5 2 3 2 3" xfId="5910" xr:uid="{00000000-0005-0000-0000-00001D0E0000}"/>
    <cellStyle name="Comma 2 3 5 2 3 2 3 2" xfId="15517" xr:uid="{00000000-0005-0000-0000-00001E0E0000}"/>
    <cellStyle name="Comma 2 3 5 2 3 2 3 2 2" xfId="34731" xr:uid="{2DE77196-A94F-413D-B92F-542346C91C50}"/>
    <cellStyle name="Comma 2 3 5 2 3 2 3 3" xfId="25124" xr:uid="{BD13EA32-8C22-4605-8F83-3B95B6215CB3}"/>
    <cellStyle name="Comma 2 3 5 2 3 2 4" xfId="10713" xr:uid="{00000000-0005-0000-0000-00001F0E0000}"/>
    <cellStyle name="Comma 2 3 5 2 3 2 4 2" xfId="29927" xr:uid="{EB2289F0-05D8-469C-BD4F-910690A5BC48}"/>
    <cellStyle name="Comma 2 3 5 2 3 2 5" xfId="20320" xr:uid="{B3EE9229-8A8E-4C45-B9D6-3506A108817E}"/>
    <cellStyle name="Comma 2 3 5 2 3 3" xfId="1903" xr:uid="{00000000-0005-0000-0000-0000200E0000}"/>
    <cellStyle name="Comma 2 3 5 2 3 3 2" xfId="4308" xr:uid="{00000000-0005-0000-0000-0000210E0000}"/>
    <cellStyle name="Comma 2 3 5 2 3 3 2 2" xfId="9111" xr:uid="{00000000-0005-0000-0000-0000220E0000}"/>
    <cellStyle name="Comma 2 3 5 2 3 3 2 2 2" xfId="18718" xr:uid="{00000000-0005-0000-0000-0000230E0000}"/>
    <cellStyle name="Comma 2 3 5 2 3 3 2 2 2 2" xfId="37932" xr:uid="{0A50EC64-B30C-4B62-AC5D-63DC3777EC57}"/>
    <cellStyle name="Comma 2 3 5 2 3 3 2 2 3" xfId="28325" xr:uid="{CB175F5A-5085-4536-ADE5-EBB30AF60208}"/>
    <cellStyle name="Comma 2 3 5 2 3 3 2 3" xfId="13915" xr:uid="{00000000-0005-0000-0000-0000240E0000}"/>
    <cellStyle name="Comma 2 3 5 2 3 3 2 3 2" xfId="33129" xr:uid="{2B2D7FF6-1EEB-4A27-95C3-9468E219EBDE}"/>
    <cellStyle name="Comma 2 3 5 2 3 3 2 4" xfId="23522" xr:uid="{4717F720-DD23-477A-ACA1-9210D7F8B318}"/>
    <cellStyle name="Comma 2 3 5 2 3 3 3" xfId="6710" xr:uid="{00000000-0005-0000-0000-0000250E0000}"/>
    <cellStyle name="Comma 2 3 5 2 3 3 3 2" xfId="16317" xr:uid="{00000000-0005-0000-0000-0000260E0000}"/>
    <cellStyle name="Comma 2 3 5 2 3 3 3 2 2" xfId="35531" xr:uid="{848E5EFC-F984-459C-A799-BE18D77B3019}"/>
    <cellStyle name="Comma 2 3 5 2 3 3 3 3" xfId="25924" xr:uid="{451A2B09-39D8-4A89-90E7-C6873AF1D24F}"/>
    <cellStyle name="Comma 2 3 5 2 3 3 4" xfId="11513" xr:uid="{00000000-0005-0000-0000-0000270E0000}"/>
    <cellStyle name="Comma 2 3 5 2 3 3 4 2" xfId="30727" xr:uid="{19D0E292-DA38-4D3A-9235-5746D9D9CE5A}"/>
    <cellStyle name="Comma 2 3 5 2 3 3 5" xfId="21120" xr:uid="{FD18FC2C-D6A8-484D-883D-61DDCA2C9850}"/>
    <cellStyle name="Comma 2 3 5 2 3 4" xfId="2708" xr:uid="{00000000-0005-0000-0000-0000280E0000}"/>
    <cellStyle name="Comma 2 3 5 2 3 4 2" xfId="7511" xr:uid="{00000000-0005-0000-0000-0000290E0000}"/>
    <cellStyle name="Comma 2 3 5 2 3 4 2 2" xfId="17118" xr:uid="{00000000-0005-0000-0000-00002A0E0000}"/>
    <cellStyle name="Comma 2 3 5 2 3 4 2 2 2" xfId="36332" xr:uid="{4D80D3FE-6EEB-4B5C-B8E2-300835B68684}"/>
    <cellStyle name="Comma 2 3 5 2 3 4 2 3" xfId="26725" xr:uid="{6BC5D0CB-8687-4673-BA48-54BC369ABB04}"/>
    <cellStyle name="Comma 2 3 5 2 3 4 3" xfId="12315" xr:uid="{00000000-0005-0000-0000-00002B0E0000}"/>
    <cellStyle name="Comma 2 3 5 2 3 4 3 2" xfId="31529" xr:uid="{34FF25AB-E12F-4EE6-988A-AEFE94B1EB0A}"/>
    <cellStyle name="Comma 2 3 5 2 3 4 4" xfId="21922" xr:uid="{4D33561D-E1D8-4B69-81B7-29D38F60FF74}"/>
    <cellStyle name="Comma 2 3 5 2 3 5" xfId="5110" xr:uid="{00000000-0005-0000-0000-00002C0E0000}"/>
    <cellStyle name="Comma 2 3 5 2 3 5 2" xfId="14717" xr:uid="{00000000-0005-0000-0000-00002D0E0000}"/>
    <cellStyle name="Comma 2 3 5 2 3 5 2 2" xfId="33931" xr:uid="{AFDAE14F-A781-4E0A-A61E-CDC6FCC5B7B6}"/>
    <cellStyle name="Comma 2 3 5 2 3 5 3" xfId="24324" xr:uid="{88E07591-CC66-4AFF-9991-DF7BE4A5DB8B}"/>
    <cellStyle name="Comma 2 3 5 2 3 6" xfId="9913" xr:uid="{00000000-0005-0000-0000-00002E0E0000}"/>
    <cellStyle name="Comma 2 3 5 2 3 6 2" xfId="29127" xr:uid="{FDC7D2D7-6503-4300-893B-1870A977248C}"/>
    <cellStyle name="Comma 2 3 5 2 3 7" xfId="19520" xr:uid="{56F071A6-CF4D-411A-ABC9-AF4784FE03D7}"/>
    <cellStyle name="Comma 2 3 5 2 4" xfId="502" xr:uid="{00000000-0005-0000-0000-00002F0E0000}"/>
    <cellStyle name="Comma 2 3 5 2 4 2" xfId="1303" xr:uid="{00000000-0005-0000-0000-0000300E0000}"/>
    <cellStyle name="Comma 2 3 5 2 4 2 2" xfId="3708" xr:uid="{00000000-0005-0000-0000-0000310E0000}"/>
    <cellStyle name="Comma 2 3 5 2 4 2 2 2" xfId="8511" xr:uid="{00000000-0005-0000-0000-0000320E0000}"/>
    <cellStyle name="Comma 2 3 5 2 4 2 2 2 2" xfId="18118" xr:uid="{00000000-0005-0000-0000-0000330E0000}"/>
    <cellStyle name="Comma 2 3 5 2 4 2 2 2 2 2" xfId="37332" xr:uid="{8826E1C3-C0BC-4E08-ABA1-9034CEF83939}"/>
    <cellStyle name="Comma 2 3 5 2 4 2 2 2 3" xfId="27725" xr:uid="{E4CD75CD-97D4-45D4-A996-F6AAC5076D13}"/>
    <cellStyle name="Comma 2 3 5 2 4 2 2 3" xfId="13315" xr:uid="{00000000-0005-0000-0000-0000340E0000}"/>
    <cellStyle name="Comma 2 3 5 2 4 2 2 3 2" xfId="32529" xr:uid="{23815B64-5E23-48B6-8242-5D0A1DD8B404}"/>
    <cellStyle name="Comma 2 3 5 2 4 2 2 4" xfId="22922" xr:uid="{D798D6B3-2782-4468-AD9E-1A02F5CFCDB0}"/>
    <cellStyle name="Comma 2 3 5 2 4 2 3" xfId="6110" xr:uid="{00000000-0005-0000-0000-0000350E0000}"/>
    <cellStyle name="Comma 2 3 5 2 4 2 3 2" xfId="15717" xr:uid="{00000000-0005-0000-0000-0000360E0000}"/>
    <cellStyle name="Comma 2 3 5 2 4 2 3 2 2" xfId="34931" xr:uid="{4634FF1C-299C-4104-814C-69D11D380524}"/>
    <cellStyle name="Comma 2 3 5 2 4 2 3 3" xfId="25324" xr:uid="{24B64690-46BF-477D-9F10-3E230A55E3BC}"/>
    <cellStyle name="Comma 2 3 5 2 4 2 4" xfId="10913" xr:uid="{00000000-0005-0000-0000-0000370E0000}"/>
    <cellStyle name="Comma 2 3 5 2 4 2 4 2" xfId="30127" xr:uid="{1DCF0070-1E38-46F9-A989-E41998DC138B}"/>
    <cellStyle name="Comma 2 3 5 2 4 2 5" xfId="20520" xr:uid="{46E3A92E-3472-4D68-9BA4-5635843EF21B}"/>
    <cellStyle name="Comma 2 3 5 2 4 3" xfId="2103" xr:uid="{00000000-0005-0000-0000-0000380E0000}"/>
    <cellStyle name="Comma 2 3 5 2 4 3 2" xfId="4508" xr:uid="{00000000-0005-0000-0000-0000390E0000}"/>
    <cellStyle name="Comma 2 3 5 2 4 3 2 2" xfId="9311" xr:uid="{00000000-0005-0000-0000-00003A0E0000}"/>
    <cellStyle name="Comma 2 3 5 2 4 3 2 2 2" xfId="18918" xr:uid="{00000000-0005-0000-0000-00003B0E0000}"/>
    <cellStyle name="Comma 2 3 5 2 4 3 2 2 2 2" xfId="38132" xr:uid="{C924227C-B12B-4314-8FF8-E5B3E8C27CEA}"/>
    <cellStyle name="Comma 2 3 5 2 4 3 2 2 3" xfId="28525" xr:uid="{77896BC4-8641-4A67-8F5C-723CF4A138A1}"/>
    <cellStyle name="Comma 2 3 5 2 4 3 2 3" xfId="14115" xr:uid="{00000000-0005-0000-0000-00003C0E0000}"/>
    <cellStyle name="Comma 2 3 5 2 4 3 2 3 2" xfId="33329" xr:uid="{96EFB229-E75F-441B-A16C-25877298DB37}"/>
    <cellStyle name="Comma 2 3 5 2 4 3 2 4" xfId="23722" xr:uid="{5711617F-E762-4E0B-AF59-73B1550CD958}"/>
    <cellStyle name="Comma 2 3 5 2 4 3 3" xfId="6910" xr:uid="{00000000-0005-0000-0000-00003D0E0000}"/>
    <cellStyle name="Comma 2 3 5 2 4 3 3 2" xfId="16517" xr:uid="{00000000-0005-0000-0000-00003E0E0000}"/>
    <cellStyle name="Comma 2 3 5 2 4 3 3 2 2" xfId="35731" xr:uid="{3F78FBBE-07FE-492F-999C-601967631E10}"/>
    <cellStyle name="Comma 2 3 5 2 4 3 3 3" xfId="26124" xr:uid="{B248997A-6035-47B8-8499-C95BF6AA2C8F}"/>
    <cellStyle name="Comma 2 3 5 2 4 3 4" xfId="11713" xr:uid="{00000000-0005-0000-0000-00003F0E0000}"/>
    <cellStyle name="Comma 2 3 5 2 4 3 4 2" xfId="30927" xr:uid="{6A32D695-1B70-493A-9A42-4EA10B801A4B}"/>
    <cellStyle name="Comma 2 3 5 2 4 3 5" xfId="21320" xr:uid="{E1AD3CB1-0BA4-4E13-8CFB-E2B34CC430D1}"/>
    <cellStyle name="Comma 2 3 5 2 4 4" xfId="2908" xr:uid="{00000000-0005-0000-0000-0000400E0000}"/>
    <cellStyle name="Comma 2 3 5 2 4 4 2" xfId="7711" xr:uid="{00000000-0005-0000-0000-0000410E0000}"/>
    <cellStyle name="Comma 2 3 5 2 4 4 2 2" xfId="17318" xr:uid="{00000000-0005-0000-0000-0000420E0000}"/>
    <cellStyle name="Comma 2 3 5 2 4 4 2 2 2" xfId="36532" xr:uid="{A2496CDD-0E23-446A-BC71-2074D945EE10}"/>
    <cellStyle name="Comma 2 3 5 2 4 4 2 3" xfId="26925" xr:uid="{1818F36C-237B-4997-B105-12838F836109}"/>
    <cellStyle name="Comma 2 3 5 2 4 4 3" xfId="12515" xr:uid="{00000000-0005-0000-0000-0000430E0000}"/>
    <cellStyle name="Comma 2 3 5 2 4 4 3 2" xfId="31729" xr:uid="{A774AF43-46C2-4903-BC4A-1F1AA8C0CC5F}"/>
    <cellStyle name="Comma 2 3 5 2 4 4 4" xfId="22122" xr:uid="{438E358A-1B09-49F4-9D3E-8720D80B1290}"/>
    <cellStyle name="Comma 2 3 5 2 4 5" xfId="5310" xr:uid="{00000000-0005-0000-0000-0000440E0000}"/>
    <cellStyle name="Comma 2 3 5 2 4 5 2" xfId="14917" xr:uid="{00000000-0005-0000-0000-0000450E0000}"/>
    <cellStyle name="Comma 2 3 5 2 4 5 2 2" xfId="34131" xr:uid="{E966BC90-2925-4349-B60C-4CD660D24AA0}"/>
    <cellStyle name="Comma 2 3 5 2 4 5 3" xfId="24524" xr:uid="{6158004C-3D07-4D12-A282-AD97B2B9FCCD}"/>
    <cellStyle name="Comma 2 3 5 2 4 6" xfId="10113" xr:uid="{00000000-0005-0000-0000-0000460E0000}"/>
    <cellStyle name="Comma 2 3 5 2 4 6 2" xfId="29327" xr:uid="{F8938688-C122-4739-A652-1AB533B4709D}"/>
    <cellStyle name="Comma 2 3 5 2 4 7" xfId="19720" xr:uid="{02A380C3-569B-4355-A843-2E3F6986CB98}"/>
    <cellStyle name="Comma 2 3 5 2 5" xfId="702" xr:uid="{00000000-0005-0000-0000-0000470E0000}"/>
    <cellStyle name="Comma 2 3 5 2 5 2" xfId="1503" xr:uid="{00000000-0005-0000-0000-0000480E0000}"/>
    <cellStyle name="Comma 2 3 5 2 5 2 2" xfId="3908" xr:uid="{00000000-0005-0000-0000-0000490E0000}"/>
    <cellStyle name="Comma 2 3 5 2 5 2 2 2" xfId="8711" xr:uid="{00000000-0005-0000-0000-00004A0E0000}"/>
    <cellStyle name="Comma 2 3 5 2 5 2 2 2 2" xfId="18318" xr:uid="{00000000-0005-0000-0000-00004B0E0000}"/>
    <cellStyle name="Comma 2 3 5 2 5 2 2 2 2 2" xfId="37532" xr:uid="{3A078A59-E9A5-4A17-B8E0-F35FE48560B8}"/>
    <cellStyle name="Comma 2 3 5 2 5 2 2 2 3" xfId="27925" xr:uid="{028E0CFE-9590-41A6-AD22-242A4132DFA3}"/>
    <cellStyle name="Comma 2 3 5 2 5 2 2 3" xfId="13515" xr:uid="{00000000-0005-0000-0000-00004C0E0000}"/>
    <cellStyle name="Comma 2 3 5 2 5 2 2 3 2" xfId="32729" xr:uid="{8A58A2FA-5489-43C5-BD10-D1D88CC813BF}"/>
    <cellStyle name="Comma 2 3 5 2 5 2 2 4" xfId="23122" xr:uid="{2AC5603D-FE31-4ABC-B8D9-2539D4424F26}"/>
    <cellStyle name="Comma 2 3 5 2 5 2 3" xfId="6310" xr:uid="{00000000-0005-0000-0000-00004D0E0000}"/>
    <cellStyle name="Comma 2 3 5 2 5 2 3 2" xfId="15917" xr:uid="{00000000-0005-0000-0000-00004E0E0000}"/>
    <cellStyle name="Comma 2 3 5 2 5 2 3 2 2" xfId="35131" xr:uid="{88D53C69-D5E8-46F5-B980-4906409FCD30}"/>
    <cellStyle name="Comma 2 3 5 2 5 2 3 3" xfId="25524" xr:uid="{11308639-D4C5-4B7B-ADB0-41E6F9EB475E}"/>
    <cellStyle name="Comma 2 3 5 2 5 2 4" xfId="11113" xr:uid="{00000000-0005-0000-0000-00004F0E0000}"/>
    <cellStyle name="Comma 2 3 5 2 5 2 4 2" xfId="30327" xr:uid="{FF09E618-AC00-493E-AC24-D95DDFDF9A3C}"/>
    <cellStyle name="Comma 2 3 5 2 5 2 5" xfId="20720" xr:uid="{407CAB1A-7976-4CC1-9514-BF682D26798D}"/>
    <cellStyle name="Comma 2 3 5 2 5 3" xfId="2303" xr:uid="{00000000-0005-0000-0000-0000500E0000}"/>
    <cellStyle name="Comma 2 3 5 2 5 3 2" xfId="4708" xr:uid="{00000000-0005-0000-0000-0000510E0000}"/>
    <cellStyle name="Comma 2 3 5 2 5 3 2 2" xfId="9511" xr:uid="{00000000-0005-0000-0000-0000520E0000}"/>
    <cellStyle name="Comma 2 3 5 2 5 3 2 2 2" xfId="19118" xr:uid="{00000000-0005-0000-0000-0000530E0000}"/>
    <cellStyle name="Comma 2 3 5 2 5 3 2 2 2 2" xfId="38332" xr:uid="{8C347D99-01EA-4BA5-A175-7513F9F5F72C}"/>
    <cellStyle name="Comma 2 3 5 2 5 3 2 2 3" xfId="28725" xr:uid="{F5996D9F-AB1C-42FC-81F9-086DF70593FA}"/>
    <cellStyle name="Comma 2 3 5 2 5 3 2 3" xfId="14315" xr:uid="{00000000-0005-0000-0000-0000540E0000}"/>
    <cellStyle name="Comma 2 3 5 2 5 3 2 3 2" xfId="33529" xr:uid="{CD60AFD9-CF19-4CAB-AD18-24E3D012FA3F}"/>
    <cellStyle name="Comma 2 3 5 2 5 3 2 4" xfId="23922" xr:uid="{40729BB0-1383-4EBB-933D-8AD7D02F5D39}"/>
    <cellStyle name="Comma 2 3 5 2 5 3 3" xfId="7110" xr:uid="{00000000-0005-0000-0000-0000550E0000}"/>
    <cellStyle name="Comma 2 3 5 2 5 3 3 2" xfId="16717" xr:uid="{00000000-0005-0000-0000-0000560E0000}"/>
    <cellStyle name="Comma 2 3 5 2 5 3 3 2 2" xfId="35931" xr:uid="{5B3A3C6F-B5EE-4560-8971-CA3675279044}"/>
    <cellStyle name="Comma 2 3 5 2 5 3 3 3" xfId="26324" xr:uid="{FC3EF273-0914-4B99-AE20-8EBB7C66921D}"/>
    <cellStyle name="Comma 2 3 5 2 5 3 4" xfId="11913" xr:uid="{00000000-0005-0000-0000-0000570E0000}"/>
    <cellStyle name="Comma 2 3 5 2 5 3 4 2" xfId="31127" xr:uid="{7DDD4EB3-BE41-4D7D-B88E-279381CC78AB}"/>
    <cellStyle name="Comma 2 3 5 2 5 3 5" xfId="21520" xr:uid="{7EB05348-FC03-4FCC-878A-2B88EE9EACCD}"/>
    <cellStyle name="Comma 2 3 5 2 5 4" xfId="3108" xr:uid="{00000000-0005-0000-0000-0000580E0000}"/>
    <cellStyle name="Comma 2 3 5 2 5 4 2" xfId="7911" xr:uid="{00000000-0005-0000-0000-0000590E0000}"/>
    <cellStyle name="Comma 2 3 5 2 5 4 2 2" xfId="17518" xr:uid="{00000000-0005-0000-0000-00005A0E0000}"/>
    <cellStyle name="Comma 2 3 5 2 5 4 2 2 2" xfId="36732" xr:uid="{B564E5F4-72AA-41AF-A50B-030F0BE6F46A}"/>
    <cellStyle name="Comma 2 3 5 2 5 4 2 3" xfId="27125" xr:uid="{58E945BF-BBF9-4A2B-8AA1-175CA066E556}"/>
    <cellStyle name="Comma 2 3 5 2 5 4 3" xfId="12715" xr:uid="{00000000-0005-0000-0000-00005B0E0000}"/>
    <cellStyle name="Comma 2 3 5 2 5 4 3 2" xfId="31929" xr:uid="{5D990022-CAC5-46A4-8EC9-F26B76376FA2}"/>
    <cellStyle name="Comma 2 3 5 2 5 4 4" xfId="22322" xr:uid="{A275C494-C688-4053-99C0-F86396D804FF}"/>
    <cellStyle name="Comma 2 3 5 2 5 5" xfId="5510" xr:uid="{00000000-0005-0000-0000-00005C0E0000}"/>
    <cellStyle name="Comma 2 3 5 2 5 5 2" xfId="15117" xr:uid="{00000000-0005-0000-0000-00005D0E0000}"/>
    <cellStyle name="Comma 2 3 5 2 5 5 2 2" xfId="34331" xr:uid="{72F41945-AC24-42B6-8871-89914D2F17A2}"/>
    <cellStyle name="Comma 2 3 5 2 5 5 3" xfId="24724" xr:uid="{B2E5FC66-5109-471C-8CE4-35B3F5F543CE}"/>
    <cellStyle name="Comma 2 3 5 2 5 6" xfId="10313" xr:uid="{00000000-0005-0000-0000-00005E0E0000}"/>
    <cellStyle name="Comma 2 3 5 2 5 6 2" xfId="29527" xr:uid="{8D378475-45A1-4B31-A42B-41B9C6410503}"/>
    <cellStyle name="Comma 2 3 5 2 5 7" xfId="19920" xr:uid="{9B02A42C-209B-43DB-A5C7-29BBD87DDD6D}"/>
    <cellStyle name="Comma 2 3 5 2 6" xfId="903" xr:uid="{00000000-0005-0000-0000-00005F0E0000}"/>
    <cellStyle name="Comma 2 3 5 2 6 2" xfId="3308" xr:uid="{00000000-0005-0000-0000-0000600E0000}"/>
    <cellStyle name="Comma 2 3 5 2 6 2 2" xfId="8111" xr:uid="{00000000-0005-0000-0000-0000610E0000}"/>
    <cellStyle name="Comma 2 3 5 2 6 2 2 2" xfId="17718" xr:uid="{00000000-0005-0000-0000-0000620E0000}"/>
    <cellStyle name="Comma 2 3 5 2 6 2 2 2 2" xfId="36932" xr:uid="{AEC2BDD6-4864-47E4-A696-64887A9F2682}"/>
    <cellStyle name="Comma 2 3 5 2 6 2 2 3" xfId="27325" xr:uid="{CF27FC2B-383E-40F2-A65A-0446CFAD2CF9}"/>
    <cellStyle name="Comma 2 3 5 2 6 2 3" xfId="12915" xr:uid="{00000000-0005-0000-0000-0000630E0000}"/>
    <cellStyle name="Comma 2 3 5 2 6 2 3 2" xfId="32129" xr:uid="{91F7BFC8-0032-41FF-833E-4ADA5245D683}"/>
    <cellStyle name="Comma 2 3 5 2 6 2 4" xfId="22522" xr:uid="{2687021A-C0C7-4B06-AEA5-683735904504}"/>
    <cellStyle name="Comma 2 3 5 2 6 3" xfId="5710" xr:uid="{00000000-0005-0000-0000-0000640E0000}"/>
    <cellStyle name="Comma 2 3 5 2 6 3 2" xfId="15317" xr:uid="{00000000-0005-0000-0000-0000650E0000}"/>
    <cellStyle name="Comma 2 3 5 2 6 3 2 2" xfId="34531" xr:uid="{07A3F448-D3C3-4D50-9E70-1B48A07CE581}"/>
    <cellStyle name="Comma 2 3 5 2 6 3 3" xfId="24924" xr:uid="{BF352D27-68D5-4586-A35B-A24766C7A3C0}"/>
    <cellStyle name="Comma 2 3 5 2 6 4" xfId="10513" xr:uid="{00000000-0005-0000-0000-0000660E0000}"/>
    <cellStyle name="Comma 2 3 5 2 6 4 2" xfId="29727" xr:uid="{B250827A-5BF7-4A88-8D8E-2BB5F7C912EF}"/>
    <cellStyle name="Comma 2 3 5 2 6 5" xfId="20120" xr:uid="{1959926D-CDB2-4135-90E7-46991A4A71C1}"/>
    <cellStyle name="Comma 2 3 5 2 7" xfId="1703" xr:uid="{00000000-0005-0000-0000-0000670E0000}"/>
    <cellStyle name="Comma 2 3 5 2 7 2" xfId="4108" xr:uid="{00000000-0005-0000-0000-0000680E0000}"/>
    <cellStyle name="Comma 2 3 5 2 7 2 2" xfId="8911" xr:uid="{00000000-0005-0000-0000-0000690E0000}"/>
    <cellStyle name="Comma 2 3 5 2 7 2 2 2" xfId="18518" xr:uid="{00000000-0005-0000-0000-00006A0E0000}"/>
    <cellStyle name="Comma 2 3 5 2 7 2 2 2 2" xfId="37732" xr:uid="{D6AA375D-3B76-404D-AF7E-19ADCE017975}"/>
    <cellStyle name="Comma 2 3 5 2 7 2 2 3" xfId="28125" xr:uid="{8026916F-A29C-47D0-BD2B-73476293A687}"/>
    <cellStyle name="Comma 2 3 5 2 7 2 3" xfId="13715" xr:uid="{00000000-0005-0000-0000-00006B0E0000}"/>
    <cellStyle name="Comma 2 3 5 2 7 2 3 2" xfId="32929" xr:uid="{D8220212-761F-453D-AFFF-392D55D9D6A6}"/>
    <cellStyle name="Comma 2 3 5 2 7 2 4" xfId="23322" xr:uid="{6DBB66D6-2E03-4D4B-BE92-453AFA6DC713}"/>
    <cellStyle name="Comma 2 3 5 2 7 3" xfId="6510" xr:uid="{00000000-0005-0000-0000-00006C0E0000}"/>
    <cellStyle name="Comma 2 3 5 2 7 3 2" xfId="16117" xr:uid="{00000000-0005-0000-0000-00006D0E0000}"/>
    <cellStyle name="Comma 2 3 5 2 7 3 2 2" xfId="35331" xr:uid="{B9B73C4A-E8DD-44EC-9108-567F89D238E8}"/>
    <cellStyle name="Comma 2 3 5 2 7 3 3" xfId="25724" xr:uid="{C7838529-1E5C-4F34-BA75-6D8962D750FA}"/>
    <cellStyle name="Comma 2 3 5 2 7 4" xfId="11313" xr:uid="{00000000-0005-0000-0000-00006E0E0000}"/>
    <cellStyle name="Comma 2 3 5 2 7 4 2" xfId="30527" xr:uid="{93FA4803-4273-499D-AFEC-6B510FC8F68E}"/>
    <cellStyle name="Comma 2 3 5 2 7 5" xfId="20920" xr:uid="{B276F52D-1AB3-42CD-876F-CF156F1C8E29}"/>
    <cellStyle name="Comma 2 3 5 2 8" xfId="2508" xr:uid="{00000000-0005-0000-0000-00006F0E0000}"/>
    <cellStyle name="Comma 2 3 5 2 8 2" xfId="7311" xr:uid="{00000000-0005-0000-0000-0000700E0000}"/>
    <cellStyle name="Comma 2 3 5 2 8 2 2" xfId="16918" xr:uid="{00000000-0005-0000-0000-0000710E0000}"/>
    <cellStyle name="Comma 2 3 5 2 8 2 2 2" xfId="36132" xr:uid="{E9641F03-212F-4669-BF91-6889254B6124}"/>
    <cellStyle name="Comma 2 3 5 2 8 2 3" xfId="26525" xr:uid="{86573D6B-0D4D-4DBA-970A-B3975CD75ABF}"/>
    <cellStyle name="Comma 2 3 5 2 8 3" xfId="12115" xr:uid="{00000000-0005-0000-0000-0000720E0000}"/>
    <cellStyle name="Comma 2 3 5 2 8 3 2" xfId="31329" xr:uid="{8138BD35-ADE5-4D6D-A72E-B47F8D30289E}"/>
    <cellStyle name="Comma 2 3 5 2 8 4" xfId="21722" xr:uid="{70CB40C8-701A-41A0-AA16-2FECCC108545}"/>
    <cellStyle name="Comma 2 3 5 2 9" xfId="4910" xr:uid="{00000000-0005-0000-0000-0000730E0000}"/>
    <cellStyle name="Comma 2 3 5 2 9 2" xfId="14517" xr:uid="{00000000-0005-0000-0000-0000740E0000}"/>
    <cellStyle name="Comma 2 3 5 2 9 2 2" xfId="33731" xr:uid="{6C20C930-AC73-465B-B364-A56910A99759}"/>
    <cellStyle name="Comma 2 3 5 2 9 3" xfId="24124" xr:uid="{FAB5661B-1A05-44B1-BC8F-1BC936D6DB3D}"/>
    <cellStyle name="Comma 2 3 5 3" xfId="152" xr:uid="{00000000-0005-0000-0000-0000750E0000}"/>
    <cellStyle name="Comma 2 3 5 3 10" xfId="19370" xr:uid="{2B1B78B5-2E6C-490F-9EE7-A9EA02F16A7B}"/>
    <cellStyle name="Comma 2 3 5 3 2" xfId="352" xr:uid="{00000000-0005-0000-0000-0000760E0000}"/>
    <cellStyle name="Comma 2 3 5 3 2 2" xfId="1153" xr:uid="{00000000-0005-0000-0000-0000770E0000}"/>
    <cellStyle name="Comma 2 3 5 3 2 2 2" xfId="3558" xr:uid="{00000000-0005-0000-0000-0000780E0000}"/>
    <cellStyle name="Comma 2 3 5 3 2 2 2 2" xfId="8361" xr:uid="{00000000-0005-0000-0000-0000790E0000}"/>
    <cellStyle name="Comma 2 3 5 3 2 2 2 2 2" xfId="17968" xr:uid="{00000000-0005-0000-0000-00007A0E0000}"/>
    <cellStyle name="Comma 2 3 5 3 2 2 2 2 2 2" xfId="37182" xr:uid="{769E864C-B0E2-4F3D-ADC3-7CC75E269AAC}"/>
    <cellStyle name="Comma 2 3 5 3 2 2 2 2 3" xfId="27575" xr:uid="{F0E10F51-761C-48A3-9444-8835C876FC6D}"/>
    <cellStyle name="Comma 2 3 5 3 2 2 2 3" xfId="13165" xr:uid="{00000000-0005-0000-0000-00007B0E0000}"/>
    <cellStyle name="Comma 2 3 5 3 2 2 2 3 2" xfId="32379" xr:uid="{E2582E51-D75A-47DB-A9F0-1391E9607843}"/>
    <cellStyle name="Comma 2 3 5 3 2 2 2 4" xfId="22772" xr:uid="{43C14E31-72EB-43A9-A5CE-A551E9D089EC}"/>
    <cellStyle name="Comma 2 3 5 3 2 2 3" xfId="5960" xr:uid="{00000000-0005-0000-0000-00007C0E0000}"/>
    <cellStyle name="Comma 2 3 5 3 2 2 3 2" xfId="15567" xr:uid="{00000000-0005-0000-0000-00007D0E0000}"/>
    <cellStyle name="Comma 2 3 5 3 2 2 3 2 2" xfId="34781" xr:uid="{64333327-526E-4283-B77F-4156DC9BFA36}"/>
    <cellStyle name="Comma 2 3 5 3 2 2 3 3" xfId="25174" xr:uid="{CCDED702-391D-43DC-9749-ED3A6AE66D09}"/>
    <cellStyle name="Comma 2 3 5 3 2 2 4" xfId="10763" xr:uid="{00000000-0005-0000-0000-00007E0E0000}"/>
    <cellStyle name="Comma 2 3 5 3 2 2 4 2" xfId="29977" xr:uid="{024D58F5-DD72-40E6-9716-0A2559F42890}"/>
    <cellStyle name="Comma 2 3 5 3 2 2 5" xfId="20370" xr:uid="{956E29C3-3026-4803-A541-00306C2D268A}"/>
    <cellStyle name="Comma 2 3 5 3 2 3" xfId="1953" xr:uid="{00000000-0005-0000-0000-00007F0E0000}"/>
    <cellStyle name="Comma 2 3 5 3 2 3 2" xfId="4358" xr:uid="{00000000-0005-0000-0000-0000800E0000}"/>
    <cellStyle name="Comma 2 3 5 3 2 3 2 2" xfId="9161" xr:uid="{00000000-0005-0000-0000-0000810E0000}"/>
    <cellStyle name="Comma 2 3 5 3 2 3 2 2 2" xfId="18768" xr:uid="{00000000-0005-0000-0000-0000820E0000}"/>
    <cellStyle name="Comma 2 3 5 3 2 3 2 2 2 2" xfId="37982" xr:uid="{91992A77-7833-4FF7-BDB0-A97F9FD8B1CF}"/>
    <cellStyle name="Comma 2 3 5 3 2 3 2 2 3" xfId="28375" xr:uid="{3A3027FA-E971-4DD8-9295-1B382CA2F03C}"/>
    <cellStyle name="Comma 2 3 5 3 2 3 2 3" xfId="13965" xr:uid="{00000000-0005-0000-0000-0000830E0000}"/>
    <cellStyle name="Comma 2 3 5 3 2 3 2 3 2" xfId="33179" xr:uid="{B4516F7F-C9D8-4A97-9044-6F072806449C}"/>
    <cellStyle name="Comma 2 3 5 3 2 3 2 4" xfId="23572" xr:uid="{73F23A2C-43E5-4428-AA4B-21B9292F589C}"/>
    <cellStyle name="Comma 2 3 5 3 2 3 3" xfId="6760" xr:uid="{00000000-0005-0000-0000-0000840E0000}"/>
    <cellStyle name="Comma 2 3 5 3 2 3 3 2" xfId="16367" xr:uid="{00000000-0005-0000-0000-0000850E0000}"/>
    <cellStyle name="Comma 2 3 5 3 2 3 3 2 2" xfId="35581" xr:uid="{8A2D59BC-AC45-4743-8521-C0A3AF4B80F6}"/>
    <cellStyle name="Comma 2 3 5 3 2 3 3 3" xfId="25974" xr:uid="{325E7751-8B30-4FE6-9A34-ADBCEC513C89}"/>
    <cellStyle name="Comma 2 3 5 3 2 3 4" xfId="11563" xr:uid="{00000000-0005-0000-0000-0000860E0000}"/>
    <cellStyle name="Comma 2 3 5 3 2 3 4 2" xfId="30777" xr:uid="{35B86E29-7CA0-4E18-BBAE-D8568351976B}"/>
    <cellStyle name="Comma 2 3 5 3 2 3 5" xfId="21170" xr:uid="{AD612D29-76CA-41E1-9FF7-5E84097C0ABD}"/>
    <cellStyle name="Comma 2 3 5 3 2 4" xfId="2758" xr:uid="{00000000-0005-0000-0000-0000870E0000}"/>
    <cellStyle name="Comma 2 3 5 3 2 4 2" xfId="7561" xr:uid="{00000000-0005-0000-0000-0000880E0000}"/>
    <cellStyle name="Comma 2 3 5 3 2 4 2 2" xfId="17168" xr:uid="{00000000-0005-0000-0000-0000890E0000}"/>
    <cellStyle name="Comma 2 3 5 3 2 4 2 2 2" xfId="36382" xr:uid="{D52F7E73-F918-4B77-BBD8-8A758175BBC3}"/>
    <cellStyle name="Comma 2 3 5 3 2 4 2 3" xfId="26775" xr:uid="{B01F32E1-5047-403D-B2E9-78E4FEB4FEA7}"/>
    <cellStyle name="Comma 2 3 5 3 2 4 3" xfId="12365" xr:uid="{00000000-0005-0000-0000-00008A0E0000}"/>
    <cellStyle name="Comma 2 3 5 3 2 4 3 2" xfId="31579" xr:uid="{29F8C2D5-07F4-416F-BBDC-D227BAF7F4E8}"/>
    <cellStyle name="Comma 2 3 5 3 2 4 4" xfId="21972" xr:uid="{4FAC34FA-396C-4948-8C86-5CBAD6ECA919}"/>
    <cellStyle name="Comma 2 3 5 3 2 5" xfId="5160" xr:uid="{00000000-0005-0000-0000-00008B0E0000}"/>
    <cellStyle name="Comma 2 3 5 3 2 5 2" xfId="14767" xr:uid="{00000000-0005-0000-0000-00008C0E0000}"/>
    <cellStyle name="Comma 2 3 5 3 2 5 2 2" xfId="33981" xr:uid="{269FFBB7-C3DE-4E3C-8172-F57460C84386}"/>
    <cellStyle name="Comma 2 3 5 3 2 5 3" xfId="24374" xr:uid="{1CF7E27C-29AD-4222-835D-2C7F4A08C81B}"/>
    <cellStyle name="Comma 2 3 5 3 2 6" xfId="9963" xr:uid="{00000000-0005-0000-0000-00008D0E0000}"/>
    <cellStyle name="Comma 2 3 5 3 2 6 2" xfId="29177" xr:uid="{9466CB4E-03E0-49B2-BB26-28FD0066872A}"/>
    <cellStyle name="Comma 2 3 5 3 2 7" xfId="19570" xr:uid="{604FF334-FF97-483A-869D-4B3F4E298C39}"/>
    <cellStyle name="Comma 2 3 5 3 3" xfId="552" xr:uid="{00000000-0005-0000-0000-00008E0E0000}"/>
    <cellStyle name="Comma 2 3 5 3 3 2" xfId="1353" xr:uid="{00000000-0005-0000-0000-00008F0E0000}"/>
    <cellStyle name="Comma 2 3 5 3 3 2 2" xfId="3758" xr:uid="{00000000-0005-0000-0000-0000900E0000}"/>
    <cellStyle name="Comma 2 3 5 3 3 2 2 2" xfId="8561" xr:uid="{00000000-0005-0000-0000-0000910E0000}"/>
    <cellStyle name="Comma 2 3 5 3 3 2 2 2 2" xfId="18168" xr:uid="{00000000-0005-0000-0000-0000920E0000}"/>
    <cellStyle name="Comma 2 3 5 3 3 2 2 2 2 2" xfId="37382" xr:uid="{E88971C0-ADBF-4624-A435-3819D2393C71}"/>
    <cellStyle name="Comma 2 3 5 3 3 2 2 2 3" xfId="27775" xr:uid="{4118494B-B665-477A-8E17-56EDA4D73574}"/>
    <cellStyle name="Comma 2 3 5 3 3 2 2 3" xfId="13365" xr:uid="{00000000-0005-0000-0000-0000930E0000}"/>
    <cellStyle name="Comma 2 3 5 3 3 2 2 3 2" xfId="32579" xr:uid="{BBE2FD54-7853-4506-BFC4-D0FE90F2C5BE}"/>
    <cellStyle name="Comma 2 3 5 3 3 2 2 4" xfId="22972" xr:uid="{FB9F1A04-87AB-4FFA-B3D8-4938A605F558}"/>
    <cellStyle name="Comma 2 3 5 3 3 2 3" xfId="6160" xr:uid="{00000000-0005-0000-0000-0000940E0000}"/>
    <cellStyle name="Comma 2 3 5 3 3 2 3 2" xfId="15767" xr:uid="{00000000-0005-0000-0000-0000950E0000}"/>
    <cellStyle name="Comma 2 3 5 3 3 2 3 2 2" xfId="34981" xr:uid="{7EABBB5C-3DFE-466D-991D-D7E1068FA49E}"/>
    <cellStyle name="Comma 2 3 5 3 3 2 3 3" xfId="25374" xr:uid="{E2588F06-1B2D-4B73-9F5E-96CFCC1E7962}"/>
    <cellStyle name="Comma 2 3 5 3 3 2 4" xfId="10963" xr:uid="{00000000-0005-0000-0000-0000960E0000}"/>
    <cellStyle name="Comma 2 3 5 3 3 2 4 2" xfId="30177" xr:uid="{8F3ED9F9-0A51-4104-A7D7-64D8C51D7A49}"/>
    <cellStyle name="Comma 2 3 5 3 3 2 5" xfId="20570" xr:uid="{6ABBF771-8B25-45AC-834D-A0B5755313E4}"/>
    <cellStyle name="Comma 2 3 5 3 3 3" xfId="2153" xr:uid="{00000000-0005-0000-0000-0000970E0000}"/>
    <cellStyle name="Comma 2 3 5 3 3 3 2" xfId="4558" xr:uid="{00000000-0005-0000-0000-0000980E0000}"/>
    <cellStyle name="Comma 2 3 5 3 3 3 2 2" xfId="9361" xr:uid="{00000000-0005-0000-0000-0000990E0000}"/>
    <cellStyle name="Comma 2 3 5 3 3 3 2 2 2" xfId="18968" xr:uid="{00000000-0005-0000-0000-00009A0E0000}"/>
    <cellStyle name="Comma 2 3 5 3 3 3 2 2 2 2" xfId="38182" xr:uid="{8812A5B3-AB3D-4550-8801-77CE1B24FD7A}"/>
    <cellStyle name="Comma 2 3 5 3 3 3 2 2 3" xfId="28575" xr:uid="{B8B262FD-7FF9-4C7D-ABDA-71EA9C01DFB7}"/>
    <cellStyle name="Comma 2 3 5 3 3 3 2 3" xfId="14165" xr:uid="{00000000-0005-0000-0000-00009B0E0000}"/>
    <cellStyle name="Comma 2 3 5 3 3 3 2 3 2" xfId="33379" xr:uid="{EEA60786-D5DA-45E4-9F41-710CFA55F343}"/>
    <cellStyle name="Comma 2 3 5 3 3 3 2 4" xfId="23772" xr:uid="{7007A2A9-FC46-4F31-9E18-A126939F79DC}"/>
    <cellStyle name="Comma 2 3 5 3 3 3 3" xfId="6960" xr:uid="{00000000-0005-0000-0000-00009C0E0000}"/>
    <cellStyle name="Comma 2 3 5 3 3 3 3 2" xfId="16567" xr:uid="{00000000-0005-0000-0000-00009D0E0000}"/>
    <cellStyle name="Comma 2 3 5 3 3 3 3 2 2" xfId="35781" xr:uid="{D9FCFFA5-BF61-4906-945B-8D3AA924FB18}"/>
    <cellStyle name="Comma 2 3 5 3 3 3 3 3" xfId="26174" xr:uid="{23CC2876-5E88-4ED0-9E52-6BA806422661}"/>
    <cellStyle name="Comma 2 3 5 3 3 3 4" xfId="11763" xr:uid="{00000000-0005-0000-0000-00009E0E0000}"/>
    <cellStyle name="Comma 2 3 5 3 3 3 4 2" xfId="30977" xr:uid="{099F7A2F-C3F3-4806-A031-F07887820965}"/>
    <cellStyle name="Comma 2 3 5 3 3 3 5" xfId="21370" xr:uid="{9C8592CA-F3C1-484B-8D1D-AA2CA7162DC9}"/>
    <cellStyle name="Comma 2 3 5 3 3 4" xfId="2958" xr:uid="{00000000-0005-0000-0000-00009F0E0000}"/>
    <cellStyle name="Comma 2 3 5 3 3 4 2" xfId="7761" xr:uid="{00000000-0005-0000-0000-0000A00E0000}"/>
    <cellStyle name="Comma 2 3 5 3 3 4 2 2" xfId="17368" xr:uid="{00000000-0005-0000-0000-0000A10E0000}"/>
    <cellStyle name="Comma 2 3 5 3 3 4 2 2 2" xfId="36582" xr:uid="{20EDBB58-870D-47BE-B14D-969B7B08E827}"/>
    <cellStyle name="Comma 2 3 5 3 3 4 2 3" xfId="26975" xr:uid="{70C742C1-9237-4FDD-908D-68E040A2599D}"/>
    <cellStyle name="Comma 2 3 5 3 3 4 3" xfId="12565" xr:uid="{00000000-0005-0000-0000-0000A20E0000}"/>
    <cellStyle name="Comma 2 3 5 3 3 4 3 2" xfId="31779" xr:uid="{2B696B31-9C1B-42AA-A776-31CAB74632AE}"/>
    <cellStyle name="Comma 2 3 5 3 3 4 4" xfId="22172" xr:uid="{745B2A52-E5AB-4C3E-ABF4-A58749AC13E5}"/>
    <cellStyle name="Comma 2 3 5 3 3 5" xfId="5360" xr:uid="{00000000-0005-0000-0000-0000A30E0000}"/>
    <cellStyle name="Comma 2 3 5 3 3 5 2" xfId="14967" xr:uid="{00000000-0005-0000-0000-0000A40E0000}"/>
    <cellStyle name="Comma 2 3 5 3 3 5 2 2" xfId="34181" xr:uid="{D841FEE9-9FAD-4424-B0F4-F45386D52250}"/>
    <cellStyle name="Comma 2 3 5 3 3 5 3" xfId="24574" xr:uid="{8D1CC3BB-79EF-4B76-B8A1-E04EE869DE57}"/>
    <cellStyle name="Comma 2 3 5 3 3 6" xfId="10163" xr:uid="{00000000-0005-0000-0000-0000A50E0000}"/>
    <cellStyle name="Comma 2 3 5 3 3 6 2" xfId="29377" xr:uid="{975C48A1-2702-4544-829F-A3B820810246}"/>
    <cellStyle name="Comma 2 3 5 3 3 7" xfId="19770" xr:uid="{7A60FE79-0856-4601-A329-116EE12907DA}"/>
    <cellStyle name="Comma 2 3 5 3 4" xfId="752" xr:uid="{00000000-0005-0000-0000-0000A60E0000}"/>
    <cellStyle name="Comma 2 3 5 3 4 2" xfId="1553" xr:uid="{00000000-0005-0000-0000-0000A70E0000}"/>
    <cellStyle name="Comma 2 3 5 3 4 2 2" xfId="3958" xr:uid="{00000000-0005-0000-0000-0000A80E0000}"/>
    <cellStyle name="Comma 2 3 5 3 4 2 2 2" xfId="8761" xr:uid="{00000000-0005-0000-0000-0000A90E0000}"/>
    <cellStyle name="Comma 2 3 5 3 4 2 2 2 2" xfId="18368" xr:uid="{00000000-0005-0000-0000-0000AA0E0000}"/>
    <cellStyle name="Comma 2 3 5 3 4 2 2 2 2 2" xfId="37582" xr:uid="{74B22002-82C1-497B-A0F9-D0E464366C6D}"/>
    <cellStyle name="Comma 2 3 5 3 4 2 2 2 3" xfId="27975" xr:uid="{0BF00450-EE1C-41A0-8223-83C4CB8FFF7D}"/>
    <cellStyle name="Comma 2 3 5 3 4 2 2 3" xfId="13565" xr:uid="{00000000-0005-0000-0000-0000AB0E0000}"/>
    <cellStyle name="Comma 2 3 5 3 4 2 2 3 2" xfId="32779" xr:uid="{436C108B-6A1E-4CCC-8B06-CB52342385BD}"/>
    <cellStyle name="Comma 2 3 5 3 4 2 2 4" xfId="23172" xr:uid="{8E3C5445-6494-4133-B551-DAD8EE4BA967}"/>
    <cellStyle name="Comma 2 3 5 3 4 2 3" xfId="6360" xr:uid="{00000000-0005-0000-0000-0000AC0E0000}"/>
    <cellStyle name="Comma 2 3 5 3 4 2 3 2" xfId="15967" xr:uid="{00000000-0005-0000-0000-0000AD0E0000}"/>
    <cellStyle name="Comma 2 3 5 3 4 2 3 2 2" xfId="35181" xr:uid="{F36CC56F-87A2-4614-B619-9DC1F8C9F67D}"/>
    <cellStyle name="Comma 2 3 5 3 4 2 3 3" xfId="25574" xr:uid="{08EFFEDF-7C9F-4CD3-AC6F-5265370C305F}"/>
    <cellStyle name="Comma 2 3 5 3 4 2 4" xfId="11163" xr:uid="{00000000-0005-0000-0000-0000AE0E0000}"/>
    <cellStyle name="Comma 2 3 5 3 4 2 4 2" xfId="30377" xr:uid="{051DBC23-8168-452B-BECF-84BF98FF0448}"/>
    <cellStyle name="Comma 2 3 5 3 4 2 5" xfId="20770" xr:uid="{BD900057-1DBF-4CA5-AA90-5C6F8BFD716A}"/>
    <cellStyle name="Comma 2 3 5 3 4 3" xfId="2353" xr:uid="{00000000-0005-0000-0000-0000AF0E0000}"/>
    <cellStyle name="Comma 2 3 5 3 4 3 2" xfId="4758" xr:uid="{00000000-0005-0000-0000-0000B00E0000}"/>
    <cellStyle name="Comma 2 3 5 3 4 3 2 2" xfId="9561" xr:uid="{00000000-0005-0000-0000-0000B10E0000}"/>
    <cellStyle name="Comma 2 3 5 3 4 3 2 2 2" xfId="19168" xr:uid="{00000000-0005-0000-0000-0000B20E0000}"/>
    <cellStyle name="Comma 2 3 5 3 4 3 2 2 2 2" xfId="38382" xr:uid="{4BCCAE57-2C94-43D1-A153-9A15507E777C}"/>
    <cellStyle name="Comma 2 3 5 3 4 3 2 2 3" xfId="28775" xr:uid="{31443941-8D40-4E45-92F3-8255369792EF}"/>
    <cellStyle name="Comma 2 3 5 3 4 3 2 3" xfId="14365" xr:uid="{00000000-0005-0000-0000-0000B30E0000}"/>
    <cellStyle name="Comma 2 3 5 3 4 3 2 3 2" xfId="33579" xr:uid="{748FB084-DAB4-4260-8C5D-6B562707CF22}"/>
    <cellStyle name="Comma 2 3 5 3 4 3 2 4" xfId="23972" xr:uid="{26781B91-533B-4C2C-AA51-6CF8F8FE6F03}"/>
    <cellStyle name="Comma 2 3 5 3 4 3 3" xfId="7160" xr:uid="{00000000-0005-0000-0000-0000B40E0000}"/>
    <cellStyle name="Comma 2 3 5 3 4 3 3 2" xfId="16767" xr:uid="{00000000-0005-0000-0000-0000B50E0000}"/>
    <cellStyle name="Comma 2 3 5 3 4 3 3 2 2" xfId="35981" xr:uid="{367540A9-4992-4C49-A0B3-B805C9A22F2E}"/>
    <cellStyle name="Comma 2 3 5 3 4 3 3 3" xfId="26374" xr:uid="{211E398F-3816-4DDC-BCDE-B78A01F18A63}"/>
    <cellStyle name="Comma 2 3 5 3 4 3 4" xfId="11963" xr:uid="{00000000-0005-0000-0000-0000B60E0000}"/>
    <cellStyle name="Comma 2 3 5 3 4 3 4 2" xfId="31177" xr:uid="{859D139D-D8C4-4F12-83DD-CAF82E2D8A59}"/>
    <cellStyle name="Comma 2 3 5 3 4 3 5" xfId="21570" xr:uid="{36324067-A336-4597-AE24-CBA36CE42E0D}"/>
    <cellStyle name="Comma 2 3 5 3 4 4" xfId="3158" xr:uid="{00000000-0005-0000-0000-0000B70E0000}"/>
    <cellStyle name="Comma 2 3 5 3 4 4 2" xfId="7961" xr:uid="{00000000-0005-0000-0000-0000B80E0000}"/>
    <cellStyle name="Comma 2 3 5 3 4 4 2 2" xfId="17568" xr:uid="{00000000-0005-0000-0000-0000B90E0000}"/>
    <cellStyle name="Comma 2 3 5 3 4 4 2 2 2" xfId="36782" xr:uid="{E39DBCBE-BA44-4204-9666-92205FC9A31F}"/>
    <cellStyle name="Comma 2 3 5 3 4 4 2 3" xfId="27175" xr:uid="{ACEA18EF-8EC3-417B-A144-5A9E7F3CBE72}"/>
    <cellStyle name="Comma 2 3 5 3 4 4 3" xfId="12765" xr:uid="{00000000-0005-0000-0000-0000BA0E0000}"/>
    <cellStyle name="Comma 2 3 5 3 4 4 3 2" xfId="31979" xr:uid="{6626FB16-1E9E-4860-A09C-3CC428583201}"/>
    <cellStyle name="Comma 2 3 5 3 4 4 4" xfId="22372" xr:uid="{1B561A8D-551D-4774-83B1-6ED36AA40581}"/>
    <cellStyle name="Comma 2 3 5 3 4 5" xfId="5560" xr:uid="{00000000-0005-0000-0000-0000BB0E0000}"/>
    <cellStyle name="Comma 2 3 5 3 4 5 2" xfId="15167" xr:uid="{00000000-0005-0000-0000-0000BC0E0000}"/>
    <cellStyle name="Comma 2 3 5 3 4 5 2 2" xfId="34381" xr:uid="{711707F9-68E0-40F3-B71C-88E85973323C}"/>
    <cellStyle name="Comma 2 3 5 3 4 5 3" xfId="24774" xr:uid="{5E3CAD17-E91B-4473-BBF9-92D447204FCB}"/>
    <cellStyle name="Comma 2 3 5 3 4 6" xfId="10363" xr:uid="{00000000-0005-0000-0000-0000BD0E0000}"/>
    <cellStyle name="Comma 2 3 5 3 4 6 2" xfId="29577" xr:uid="{ECE3ECD6-2D04-4006-A65A-A828F7261BF3}"/>
    <cellStyle name="Comma 2 3 5 3 4 7" xfId="19970" xr:uid="{C89EF214-2983-4BEC-A62D-CAA41B4BCA41}"/>
    <cellStyle name="Comma 2 3 5 3 5" xfId="953" xr:uid="{00000000-0005-0000-0000-0000BE0E0000}"/>
    <cellStyle name="Comma 2 3 5 3 5 2" xfId="3358" xr:uid="{00000000-0005-0000-0000-0000BF0E0000}"/>
    <cellStyle name="Comma 2 3 5 3 5 2 2" xfId="8161" xr:uid="{00000000-0005-0000-0000-0000C00E0000}"/>
    <cellStyle name="Comma 2 3 5 3 5 2 2 2" xfId="17768" xr:uid="{00000000-0005-0000-0000-0000C10E0000}"/>
    <cellStyle name="Comma 2 3 5 3 5 2 2 2 2" xfId="36982" xr:uid="{680B0CD7-40B9-4252-ADEA-44612DAC7ECD}"/>
    <cellStyle name="Comma 2 3 5 3 5 2 2 3" xfId="27375" xr:uid="{2B553B4D-2FFC-4E01-A795-528C3175880D}"/>
    <cellStyle name="Comma 2 3 5 3 5 2 3" xfId="12965" xr:uid="{00000000-0005-0000-0000-0000C20E0000}"/>
    <cellStyle name="Comma 2 3 5 3 5 2 3 2" xfId="32179" xr:uid="{B57726AC-D0E5-454A-9CA2-86C0D00E1CB9}"/>
    <cellStyle name="Comma 2 3 5 3 5 2 4" xfId="22572" xr:uid="{B8D1958E-294B-4E13-AA97-AA93F9A8E69D}"/>
    <cellStyle name="Comma 2 3 5 3 5 3" xfId="5760" xr:uid="{00000000-0005-0000-0000-0000C30E0000}"/>
    <cellStyle name="Comma 2 3 5 3 5 3 2" xfId="15367" xr:uid="{00000000-0005-0000-0000-0000C40E0000}"/>
    <cellStyle name="Comma 2 3 5 3 5 3 2 2" xfId="34581" xr:uid="{E26B6271-FFC2-4D6C-A996-89614B891A2A}"/>
    <cellStyle name="Comma 2 3 5 3 5 3 3" xfId="24974" xr:uid="{96284F9E-9C7D-4D19-AFD6-A5012C39B751}"/>
    <cellStyle name="Comma 2 3 5 3 5 4" xfId="10563" xr:uid="{00000000-0005-0000-0000-0000C50E0000}"/>
    <cellStyle name="Comma 2 3 5 3 5 4 2" xfId="29777" xr:uid="{111DB6AC-A86A-4369-9A92-62B62246C71D}"/>
    <cellStyle name="Comma 2 3 5 3 5 5" xfId="20170" xr:uid="{B8CE12D1-33B9-41EC-99E4-692A1C7FEE89}"/>
    <cellStyle name="Comma 2 3 5 3 6" xfId="1753" xr:uid="{00000000-0005-0000-0000-0000C60E0000}"/>
    <cellStyle name="Comma 2 3 5 3 6 2" xfId="4158" xr:uid="{00000000-0005-0000-0000-0000C70E0000}"/>
    <cellStyle name="Comma 2 3 5 3 6 2 2" xfId="8961" xr:uid="{00000000-0005-0000-0000-0000C80E0000}"/>
    <cellStyle name="Comma 2 3 5 3 6 2 2 2" xfId="18568" xr:uid="{00000000-0005-0000-0000-0000C90E0000}"/>
    <cellStyle name="Comma 2 3 5 3 6 2 2 2 2" xfId="37782" xr:uid="{71752F29-E20C-4436-89B7-E432263A5507}"/>
    <cellStyle name="Comma 2 3 5 3 6 2 2 3" xfId="28175" xr:uid="{7A44F680-CE61-404B-A2EA-04270812888C}"/>
    <cellStyle name="Comma 2 3 5 3 6 2 3" xfId="13765" xr:uid="{00000000-0005-0000-0000-0000CA0E0000}"/>
    <cellStyle name="Comma 2 3 5 3 6 2 3 2" xfId="32979" xr:uid="{8DA4E8E0-55A7-4A09-8C0C-126CCA750C49}"/>
    <cellStyle name="Comma 2 3 5 3 6 2 4" xfId="23372" xr:uid="{20DCB299-5F0F-4C94-94C3-C3C48E4ADFA3}"/>
    <cellStyle name="Comma 2 3 5 3 6 3" xfId="6560" xr:uid="{00000000-0005-0000-0000-0000CB0E0000}"/>
    <cellStyle name="Comma 2 3 5 3 6 3 2" xfId="16167" xr:uid="{00000000-0005-0000-0000-0000CC0E0000}"/>
    <cellStyle name="Comma 2 3 5 3 6 3 2 2" xfId="35381" xr:uid="{EE12093B-3312-4ECF-A556-69877658391A}"/>
    <cellStyle name="Comma 2 3 5 3 6 3 3" xfId="25774" xr:uid="{6E57DF62-DDE3-4D23-8457-7CFD07474F18}"/>
    <cellStyle name="Comma 2 3 5 3 6 4" xfId="11363" xr:uid="{00000000-0005-0000-0000-0000CD0E0000}"/>
    <cellStyle name="Comma 2 3 5 3 6 4 2" xfId="30577" xr:uid="{B6AED054-3F09-4546-AE14-4602980C5E85}"/>
    <cellStyle name="Comma 2 3 5 3 6 5" xfId="20970" xr:uid="{D9217BBB-6C15-4C14-AB7D-C140B7B5B983}"/>
    <cellStyle name="Comma 2 3 5 3 7" xfId="2558" xr:uid="{00000000-0005-0000-0000-0000CE0E0000}"/>
    <cellStyle name="Comma 2 3 5 3 7 2" xfId="7361" xr:uid="{00000000-0005-0000-0000-0000CF0E0000}"/>
    <cellStyle name="Comma 2 3 5 3 7 2 2" xfId="16968" xr:uid="{00000000-0005-0000-0000-0000D00E0000}"/>
    <cellStyle name="Comma 2 3 5 3 7 2 2 2" xfId="36182" xr:uid="{F285A3A6-3AFD-49E9-91DA-1B47F16C5207}"/>
    <cellStyle name="Comma 2 3 5 3 7 2 3" xfId="26575" xr:uid="{335660C2-7BD0-43A9-AF46-1A14A209C0FF}"/>
    <cellStyle name="Comma 2 3 5 3 7 3" xfId="12165" xr:uid="{00000000-0005-0000-0000-0000D10E0000}"/>
    <cellStyle name="Comma 2 3 5 3 7 3 2" xfId="31379" xr:uid="{B9B3DD78-A123-407D-B978-4751FE5590DF}"/>
    <cellStyle name="Comma 2 3 5 3 7 4" xfId="21772" xr:uid="{59FA9006-FE02-46B3-9B01-AB7BEC8C4403}"/>
    <cellStyle name="Comma 2 3 5 3 8" xfId="4960" xr:uid="{00000000-0005-0000-0000-0000D20E0000}"/>
    <cellStyle name="Comma 2 3 5 3 8 2" xfId="14567" xr:uid="{00000000-0005-0000-0000-0000D30E0000}"/>
    <cellStyle name="Comma 2 3 5 3 8 2 2" xfId="33781" xr:uid="{8E1F2EDF-D6C1-4E4B-91BC-5C24C8494162}"/>
    <cellStyle name="Comma 2 3 5 3 8 3" xfId="24174" xr:uid="{B5E20ED8-B89C-434D-9B6C-AF74A6FA7E0F}"/>
    <cellStyle name="Comma 2 3 5 3 9" xfId="9763" xr:uid="{00000000-0005-0000-0000-0000D40E0000}"/>
    <cellStyle name="Comma 2 3 5 3 9 2" xfId="28977" xr:uid="{CAB5FF87-B21A-4718-9C9E-EED278599030}"/>
    <cellStyle name="Comma 2 3 5 4" xfId="252" xr:uid="{00000000-0005-0000-0000-0000D50E0000}"/>
    <cellStyle name="Comma 2 3 5 4 2" xfId="1053" xr:uid="{00000000-0005-0000-0000-0000D60E0000}"/>
    <cellStyle name="Comma 2 3 5 4 2 2" xfId="3458" xr:uid="{00000000-0005-0000-0000-0000D70E0000}"/>
    <cellStyle name="Comma 2 3 5 4 2 2 2" xfId="8261" xr:uid="{00000000-0005-0000-0000-0000D80E0000}"/>
    <cellStyle name="Comma 2 3 5 4 2 2 2 2" xfId="17868" xr:uid="{00000000-0005-0000-0000-0000D90E0000}"/>
    <cellStyle name="Comma 2 3 5 4 2 2 2 2 2" xfId="37082" xr:uid="{D73C1063-1355-47AF-9CA5-003FCB1D01F2}"/>
    <cellStyle name="Comma 2 3 5 4 2 2 2 3" xfId="27475" xr:uid="{270CD925-BDA6-4CE5-8951-8AA0559523A8}"/>
    <cellStyle name="Comma 2 3 5 4 2 2 3" xfId="13065" xr:uid="{00000000-0005-0000-0000-0000DA0E0000}"/>
    <cellStyle name="Comma 2 3 5 4 2 2 3 2" xfId="32279" xr:uid="{A41AF679-5D3B-43CE-8189-02B10151814B}"/>
    <cellStyle name="Comma 2 3 5 4 2 2 4" xfId="22672" xr:uid="{8C913853-9A0E-4F69-82A6-57DC272ED29D}"/>
    <cellStyle name="Comma 2 3 5 4 2 3" xfId="5860" xr:uid="{00000000-0005-0000-0000-0000DB0E0000}"/>
    <cellStyle name="Comma 2 3 5 4 2 3 2" xfId="15467" xr:uid="{00000000-0005-0000-0000-0000DC0E0000}"/>
    <cellStyle name="Comma 2 3 5 4 2 3 2 2" xfId="34681" xr:uid="{29DFD582-7AAC-49D5-B3A1-BE27A3BB2B67}"/>
    <cellStyle name="Comma 2 3 5 4 2 3 3" xfId="25074" xr:uid="{3D8A930F-E4E7-4BA4-9C10-D51E21842195}"/>
    <cellStyle name="Comma 2 3 5 4 2 4" xfId="10663" xr:uid="{00000000-0005-0000-0000-0000DD0E0000}"/>
    <cellStyle name="Comma 2 3 5 4 2 4 2" xfId="29877" xr:uid="{45C7ABC5-2A09-44AA-B8EF-7FAC2E3D7CB6}"/>
    <cellStyle name="Comma 2 3 5 4 2 5" xfId="20270" xr:uid="{37A4F240-A3E4-4A9A-B3B5-F82CECB5CE41}"/>
    <cellStyle name="Comma 2 3 5 4 3" xfId="1853" xr:uid="{00000000-0005-0000-0000-0000DE0E0000}"/>
    <cellStyle name="Comma 2 3 5 4 3 2" xfId="4258" xr:uid="{00000000-0005-0000-0000-0000DF0E0000}"/>
    <cellStyle name="Comma 2 3 5 4 3 2 2" xfId="9061" xr:uid="{00000000-0005-0000-0000-0000E00E0000}"/>
    <cellStyle name="Comma 2 3 5 4 3 2 2 2" xfId="18668" xr:uid="{00000000-0005-0000-0000-0000E10E0000}"/>
    <cellStyle name="Comma 2 3 5 4 3 2 2 2 2" xfId="37882" xr:uid="{AADE7B80-F163-4345-9A56-5BCBB44395BB}"/>
    <cellStyle name="Comma 2 3 5 4 3 2 2 3" xfId="28275" xr:uid="{7FDC6E5A-861E-4EC2-9F7E-129CDCA550AB}"/>
    <cellStyle name="Comma 2 3 5 4 3 2 3" xfId="13865" xr:uid="{00000000-0005-0000-0000-0000E20E0000}"/>
    <cellStyle name="Comma 2 3 5 4 3 2 3 2" xfId="33079" xr:uid="{F678084A-3789-49C1-BB62-B305739219AE}"/>
    <cellStyle name="Comma 2 3 5 4 3 2 4" xfId="23472" xr:uid="{85154186-B8BB-4642-BFE3-7896F55ACCE7}"/>
    <cellStyle name="Comma 2 3 5 4 3 3" xfId="6660" xr:uid="{00000000-0005-0000-0000-0000E30E0000}"/>
    <cellStyle name="Comma 2 3 5 4 3 3 2" xfId="16267" xr:uid="{00000000-0005-0000-0000-0000E40E0000}"/>
    <cellStyle name="Comma 2 3 5 4 3 3 2 2" xfId="35481" xr:uid="{F0B6EAA9-A9F5-4CD4-B063-06A2325769AC}"/>
    <cellStyle name="Comma 2 3 5 4 3 3 3" xfId="25874" xr:uid="{B46E3D20-B640-4B45-AE17-A6F1F82CECD0}"/>
    <cellStyle name="Comma 2 3 5 4 3 4" xfId="11463" xr:uid="{00000000-0005-0000-0000-0000E50E0000}"/>
    <cellStyle name="Comma 2 3 5 4 3 4 2" xfId="30677" xr:uid="{357625C3-97F8-4CE2-8B08-5DF1DEF4A76A}"/>
    <cellStyle name="Comma 2 3 5 4 3 5" xfId="21070" xr:uid="{22BFBCBB-06B4-4EED-BDCA-C56D06B49232}"/>
    <cellStyle name="Comma 2 3 5 4 4" xfId="2658" xr:uid="{00000000-0005-0000-0000-0000E60E0000}"/>
    <cellStyle name="Comma 2 3 5 4 4 2" xfId="7461" xr:uid="{00000000-0005-0000-0000-0000E70E0000}"/>
    <cellStyle name="Comma 2 3 5 4 4 2 2" xfId="17068" xr:uid="{00000000-0005-0000-0000-0000E80E0000}"/>
    <cellStyle name="Comma 2 3 5 4 4 2 2 2" xfId="36282" xr:uid="{B1AEE3B8-E496-4663-B0CB-DC7CFD9BEB3B}"/>
    <cellStyle name="Comma 2 3 5 4 4 2 3" xfId="26675" xr:uid="{8C3D88DB-ADB7-4C4F-A3AC-3F0739164E79}"/>
    <cellStyle name="Comma 2 3 5 4 4 3" xfId="12265" xr:uid="{00000000-0005-0000-0000-0000E90E0000}"/>
    <cellStyle name="Comma 2 3 5 4 4 3 2" xfId="31479" xr:uid="{6B99A99E-BBA4-4E97-ABD8-48FFE564DC65}"/>
    <cellStyle name="Comma 2 3 5 4 4 4" xfId="21872" xr:uid="{38453B94-A743-409A-BE32-11902B362C5B}"/>
    <cellStyle name="Comma 2 3 5 4 5" xfId="5060" xr:uid="{00000000-0005-0000-0000-0000EA0E0000}"/>
    <cellStyle name="Comma 2 3 5 4 5 2" xfId="14667" xr:uid="{00000000-0005-0000-0000-0000EB0E0000}"/>
    <cellStyle name="Comma 2 3 5 4 5 2 2" xfId="33881" xr:uid="{A7BC32E4-C828-4376-B1FD-20AFBF996FFC}"/>
    <cellStyle name="Comma 2 3 5 4 5 3" xfId="24274" xr:uid="{FCCD63F5-498D-4AF5-8BC4-EB7E138B1CFF}"/>
    <cellStyle name="Comma 2 3 5 4 6" xfId="9863" xr:uid="{00000000-0005-0000-0000-0000EC0E0000}"/>
    <cellStyle name="Comma 2 3 5 4 6 2" xfId="29077" xr:uid="{46B8BDBC-81DF-4266-A211-92FCC1625C0C}"/>
    <cellStyle name="Comma 2 3 5 4 7" xfId="19470" xr:uid="{D168539A-19D9-4054-BC77-A205495F53DF}"/>
    <cellStyle name="Comma 2 3 5 5" xfId="452" xr:uid="{00000000-0005-0000-0000-0000ED0E0000}"/>
    <cellStyle name="Comma 2 3 5 5 2" xfId="1253" xr:uid="{00000000-0005-0000-0000-0000EE0E0000}"/>
    <cellStyle name="Comma 2 3 5 5 2 2" xfId="3658" xr:uid="{00000000-0005-0000-0000-0000EF0E0000}"/>
    <cellStyle name="Comma 2 3 5 5 2 2 2" xfId="8461" xr:uid="{00000000-0005-0000-0000-0000F00E0000}"/>
    <cellStyle name="Comma 2 3 5 5 2 2 2 2" xfId="18068" xr:uid="{00000000-0005-0000-0000-0000F10E0000}"/>
    <cellStyle name="Comma 2 3 5 5 2 2 2 2 2" xfId="37282" xr:uid="{DC22664B-929E-4919-A89B-725371EC1C65}"/>
    <cellStyle name="Comma 2 3 5 5 2 2 2 3" xfId="27675" xr:uid="{EE911C0A-63B4-4A2F-AD11-870FA35B29F2}"/>
    <cellStyle name="Comma 2 3 5 5 2 2 3" xfId="13265" xr:uid="{00000000-0005-0000-0000-0000F20E0000}"/>
    <cellStyle name="Comma 2 3 5 5 2 2 3 2" xfId="32479" xr:uid="{30389908-2550-4770-AC16-44A4C693B1B0}"/>
    <cellStyle name="Comma 2 3 5 5 2 2 4" xfId="22872" xr:uid="{64CE2EBD-7752-4427-AAB8-2261F804C4AD}"/>
    <cellStyle name="Comma 2 3 5 5 2 3" xfId="6060" xr:uid="{00000000-0005-0000-0000-0000F30E0000}"/>
    <cellStyle name="Comma 2 3 5 5 2 3 2" xfId="15667" xr:uid="{00000000-0005-0000-0000-0000F40E0000}"/>
    <cellStyle name="Comma 2 3 5 5 2 3 2 2" xfId="34881" xr:uid="{FA150259-347F-4412-B6FD-3F71260B2EF7}"/>
    <cellStyle name="Comma 2 3 5 5 2 3 3" xfId="25274" xr:uid="{71C2BC52-77CD-4D6D-BD0F-6334FE50B511}"/>
    <cellStyle name="Comma 2 3 5 5 2 4" xfId="10863" xr:uid="{00000000-0005-0000-0000-0000F50E0000}"/>
    <cellStyle name="Comma 2 3 5 5 2 4 2" xfId="30077" xr:uid="{A6F48CA2-24F9-4312-881A-8CEF36A0E772}"/>
    <cellStyle name="Comma 2 3 5 5 2 5" xfId="20470" xr:uid="{B7C04FED-40BD-4EBC-A89B-A63F87EBC3F6}"/>
    <cellStyle name="Comma 2 3 5 5 3" xfId="2053" xr:uid="{00000000-0005-0000-0000-0000F60E0000}"/>
    <cellStyle name="Comma 2 3 5 5 3 2" xfId="4458" xr:uid="{00000000-0005-0000-0000-0000F70E0000}"/>
    <cellStyle name="Comma 2 3 5 5 3 2 2" xfId="9261" xr:uid="{00000000-0005-0000-0000-0000F80E0000}"/>
    <cellStyle name="Comma 2 3 5 5 3 2 2 2" xfId="18868" xr:uid="{00000000-0005-0000-0000-0000F90E0000}"/>
    <cellStyle name="Comma 2 3 5 5 3 2 2 2 2" xfId="38082" xr:uid="{6C804A04-3F4D-4D6A-822E-4A6891A0DA37}"/>
    <cellStyle name="Comma 2 3 5 5 3 2 2 3" xfId="28475" xr:uid="{93647153-2ECF-4F98-A2C9-4B11DEB5356B}"/>
    <cellStyle name="Comma 2 3 5 5 3 2 3" xfId="14065" xr:uid="{00000000-0005-0000-0000-0000FA0E0000}"/>
    <cellStyle name="Comma 2 3 5 5 3 2 3 2" xfId="33279" xr:uid="{682C544C-34F7-4209-9762-36C6F7764EE7}"/>
    <cellStyle name="Comma 2 3 5 5 3 2 4" xfId="23672" xr:uid="{30010C2D-1C73-41A7-802C-0EE2915F844C}"/>
    <cellStyle name="Comma 2 3 5 5 3 3" xfId="6860" xr:uid="{00000000-0005-0000-0000-0000FB0E0000}"/>
    <cellStyle name="Comma 2 3 5 5 3 3 2" xfId="16467" xr:uid="{00000000-0005-0000-0000-0000FC0E0000}"/>
    <cellStyle name="Comma 2 3 5 5 3 3 2 2" xfId="35681" xr:uid="{CF5F6274-09B9-4F01-BD0C-318247A31EBF}"/>
    <cellStyle name="Comma 2 3 5 5 3 3 3" xfId="26074" xr:uid="{FA36E77A-3BED-4704-A457-FEF4535EB48B}"/>
    <cellStyle name="Comma 2 3 5 5 3 4" xfId="11663" xr:uid="{00000000-0005-0000-0000-0000FD0E0000}"/>
    <cellStyle name="Comma 2 3 5 5 3 4 2" xfId="30877" xr:uid="{65DB35ED-A657-4EE4-8EA2-994D81210721}"/>
    <cellStyle name="Comma 2 3 5 5 3 5" xfId="21270" xr:uid="{BB957839-AEF9-47BB-B5EF-6D48323785CD}"/>
    <cellStyle name="Comma 2 3 5 5 4" xfId="2858" xr:uid="{00000000-0005-0000-0000-0000FE0E0000}"/>
    <cellStyle name="Comma 2 3 5 5 4 2" xfId="7661" xr:uid="{00000000-0005-0000-0000-0000FF0E0000}"/>
    <cellStyle name="Comma 2 3 5 5 4 2 2" xfId="17268" xr:uid="{00000000-0005-0000-0000-0000000F0000}"/>
    <cellStyle name="Comma 2 3 5 5 4 2 2 2" xfId="36482" xr:uid="{8FEE0CB8-F5BB-402E-BABA-AE18F4950AE1}"/>
    <cellStyle name="Comma 2 3 5 5 4 2 3" xfId="26875" xr:uid="{8DBA5A36-E04E-42F3-AFAD-75775904C7E9}"/>
    <cellStyle name="Comma 2 3 5 5 4 3" xfId="12465" xr:uid="{00000000-0005-0000-0000-0000010F0000}"/>
    <cellStyle name="Comma 2 3 5 5 4 3 2" xfId="31679" xr:uid="{5291A7ED-D840-4335-BB4A-371034F4DC5B}"/>
    <cellStyle name="Comma 2 3 5 5 4 4" xfId="22072" xr:uid="{FBD7D5E3-1476-4E98-A3AA-5B8DD18BCC16}"/>
    <cellStyle name="Comma 2 3 5 5 5" xfId="5260" xr:uid="{00000000-0005-0000-0000-0000020F0000}"/>
    <cellStyle name="Comma 2 3 5 5 5 2" xfId="14867" xr:uid="{00000000-0005-0000-0000-0000030F0000}"/>
    <cellStyle name="Comma 2 3 5 5 5 2 2" xfId="34081" xr:uid="{1767FA6F-71E9-4C47-BF46-D1C2EA6DDBE8}"/>
    <cellStyle name="Comma 2 3 5 5 5 3" xfId="24474" xr:uid="{9FFE8695-737A-4E75-811D-8C2993D45B47}"/>
    <cellStyle name="Comma 2 3 5 5 6" xfId="10063" xr:uid="{00000000-0005-0000-0000-0000040F0000}"/>
    <cellStyle name="Comma 2 3 5 5 6 2" xfId="29277" xr:uid="{11BD5B30-A409-4B5E-B79D-D50B13AAB28A}"/>
    <cellStyle name="Comma 2 3 5 5 7" xfId="19670" xr:uid="{06E9981D-5A05-467C-95DC-BB90AA66F1B9}"/>
    <cellStyle name="Comma 2 3 5 6" xfId="652" xr:uid="{00000000-0005-0000-0000-0000050F0000}"/>
    <cellStyle name="Comma 2 3 5 6 2" xfId="1453" xr:uid="{00000000-0005-0000-0000-0000060F0000}"/>
    <cellStyle name="Comma 2 3 5 6 2 2" xfId="3858" xr:uid="{00000000-0005-0000-0000-0000070F0000}"/>
    <cellStyle name="Comma 2 3 5 6 2 2 2" xfId="8661" xr:uid="{00000000-0005-0000-0000-0000080F0000}"/>
    <cellStyle name="Comma 2 3 5 6 2 2 2 2" xfId="18268" xr:uid="{00000000-0005-0000-0000-0000090F0000}"/>
    <cellStyle name="Comma 2 3 5 6 2 2 2 2 2" xfId="37482" xr:uid="{D6B17FC5-5C3D-485D-B0C2-76DCE292B3F4}"/>
    <cellStyle name="Comma 2 3 5 6 2 2 2 3" xfId="27875" xr:uid="{15F0649C-3F34-4957-A2DC-13616344DF54}"/>
    <cellStyle name="Comma 2 3 5 6 2 2 3" xfId="13465" xr:uid="{00000000-0005-0000-0000-00000A0F0000}"/>
    <cellStyle name="Comma 2 3 5 6 2 2 3 2" xfId="32679" xr:uid="{680423A5-6386-410C-8A86-55211CB5ED84}"/>
    <cellStyle name="Comma 2 3 5 6 2 2 4" xfId="23072" xr:uid="{6227C762-93C1-4E59-A721-253A1E419407}"/>
    <cellStyle name="Comma 2 3 5 6 2 3" xfId="6260" xr:uid="{00000000-0005-0000-0000-00000B0F0000}"/>
    <cellStyle name="Comma 2 3 5 6 2 3 2" xfId="15867" xr:uid="{00000000-0005-0000-0000-00000C0F0000}"/>
    <cellStyle name="Comma 2 3 5 6 2 3 2 2" xfId="35081" xr:uid="{0A77E3CA-3B47-4976-ADFA-862191FA9E21}"/>
    <cellStyle name="Comma 2 3 5 6 2 3 3" xfId="25474" xr:uid="{5D510B90-A005-446E-9D09-7EFD2817C051}"/>
    <cellStyle name="Comma 2 3 5 6 2 4" xfId="11063" xr:uid="{00000000-0005-0000-0000-00000D0F0000}"/>
    <cellStyle name="Comma 2 3 5 6 2 4 2" xfId="30277" xr:uid="{55168AB1-1F72-4064-ABA3-81E28FEFE3AA}"/>
    <cellStyle name="Comma 2 3 5 6 2 5" xfId="20670" xr:uid="{6ADB811C-1BA2-45CB-8025-511E4B0DDBA8}"/>
    <cellStyle name="Comma 2 3 5 6 3" xfId="2253" xr:uid="{00000000-0005-0000-0000-00000E0F0000}"/>
    <cellStyle name="Comma 2 3 5 6 3 2" xfId="4658" xr:uid="{00000000-0005-0000-0000-00000F0F0000}"/>
    <cellStyle name="Comma 2 3 5 6 3 2 2" xfId="9461" xr:uid="{00000000-0005-0000-0000-0000100F0000}"/>
    <cellStyle name="Comma 2 3 5 6 3 2 2 2" xfId="19068" xr:uid="{00000000-0005-0000-0000-0000110F0000}"/>
    <cellStyle name="Comma 2 3 5 6 3 2 2 2 2" xfId="38282" xr:uid="{540F83FE-2B28-4F98-B588-84381EF53B33}"/>
    <cellStyle name="Comma 2 3 5 6 3 2 2 3" xfId="28675" xr:uid="{A2F80414-B819-462A-96F7-8C8BE75242BF}"/>
    <cellStyle name="Comma 2 3 5 6 3 2 3" xfId="14265" xr:uid="{00000000-0005-0000-0000-0000120F0000}"/>
    <cellStyle name="Comma 2 3 5 6 3 2 3 2" xfId="33479" xr:uid="{D69E4944-026A-4D12-89BA-B23E6686D743}"/>
    <cellStyle name="Comma 2 3 5 6 3 2 4" xfId="23872" xr:uid="{A17FDC47-A397-4737-8EA4-4892FA13F806}"/>
    <cellStyle name="Comma 2 3 5 6 3 3" xfId="7060" xr:uid="{00000000-0005-0000-0000-0000130F0000}"/>
    <cellStyle name="Comma 2 3 5 6 3 3 2" xfId="16667" xr:uid="{00000000-0005-0000-0000-0000140F0000}"/>
    <cellStyle name="Comma 2 3 5 6 3 3 2 2" xfId="35881" xr:uid="{88AF5847-6169-4EE1-83A7-2F5B119D7F5F}"/>
    <cellStyle name="Comma 2 3 5 6 3 3 3" xfId="26274" xr:uid="{87223DF1-A756-4FC3-996C-D50F89BEE8FB}"/>
    <cellStyle name="Comma 2 3 5 6 3 4" xfId="11863" xr:uid="{00000000-0005-0000-0000-0000150F0000}"/>
    <cellStyle name="Comma 2 3 5 6 3 4 2" xfId="31077" xr:uid="{A22EA8E8-AB14-4D59-B99E-C668596121F9}"/>
    <cellStyle name="Comma 2 3 5 6 3 5" xfId="21470" xr:uid="{EF0A6109-EC9B-463A-9F7E-8C69F486CEA1}"/>
    <cellStyle name="Comma 2 3 5 6 4" xfId="3058" xr:uid="{00000000-0005-0000-0000-0000160F0000}"/>
    <cellStyle name="Comma 2 3 5 6 4 2" xfId="7861" xr:uid="{00000000-0005-0000-0000-0000170F0000}"/>
    <cellStyle name="Comma 2 3 5 6 4 2 2" xfId="17468" xr:uid="{00000000-0005-0000-0000-0000180F0000}"/>
    <cellStyle name="Comma 2 3 5 6 4 2 2 2" xfId="36682" xr:uid="{095C7D7F-0085-4B15-9563-2CFF5DA17686}"/>
    <cellStyle name="Comma 2 3 5 6 4 2 3" xfId="27075" xr:uid="{2EAD0985-707A-44A4-8273-967A9EA86244}"/>
    <cellStyle name="Comma 2 3 5 6 4 3" xfId="12665" xr:uid="{00000000-0005-0000-0000-0000190F0000}"/>
    <cellStyle name="Comma 2 3 5 6 4 3 2" xfId="31879" xr:uid="{58D277A7-AB44-4C9F-BDD4-7235CFC16021}"/>
    <cellStyle name="Comma 2 3 5 6 4 4" xfId="22272" xr:uid="{472A7FEE-0CC2-417A-8FC4-FFA3A9BB6789}"/>
    <cellStyle name="Comma 2 3 5 6 5" xfId="5460" xr:uid="{00000000-0005-0000-0000-00001A0F0000}"/>
    <cellStyle name="Comma 2 3 5 6 5 2" xfId="15067" xr:uid="{00000000-0005-0000-0000-00001B0F0000}"/>
    <cellStyle name="Comma 2 3 5 6 5 2 2" xfId="34281" xr:uid="{975C882A-51B3-4052-9457-FF62F1E38B3A}"/>
    <cellStyle name="Comma 2 3 5 6 5 3" xfId="24674" xr:uid="{CF01F908-7199-43F2-A9D0-29C5F4E93CCD}"/>
    <cellStyle name="Comma 2 3 5 6 6" xfId="10263" xr:uid="{00000000-0005-0000-0000-00001C0F0000}"/>
    <cellStyle name="Comma 2 3 5 6 6 2" xfId="29477" xr:uid="{684870C2-AA71-4C0D-B3FF-18E0CC2AA885}"/>
    <cellStyle name="Comma 2 3 5 6 7" xfId="19870" xr:uid="{FAE39BF6-E642-413C-BE8C-6F95CD3076C5}"/>
    <cellStyle name="Comma 2 3 5 7" xfId="853" xr:uid="{00000000-0005-0000-0000-00001D0F0000}"/>
    <cellStyle name="Comma 2 3 5 7 2" xfId="3258" xr:uid="{00000000-0005-0000-0000-00001E0F0000}"/>
    <cellStyle name="Comma 2 3 5 7 2 2" xfId="8061" xr:uid="{00000000-0005-0000-0000-00001F0F0000}"/>
    <cellStyle name="Comma 2 3 5 7 2 2 2" xfId="17668" xr:uid="{00000000-0005-0000-0000-0000200F0000}"/>
    <cellStyle name="Comma 2 3 5 7 2 2 2 2" xfId="36882" xr:uid="{29069E2B-BFD9-4F8D-A386-76520056903A}"/>
    <cellStyle name="Comma 2 3 5 7 2 2 3" xfId="27275" xr:uid="{75099813-431D-4681-B0DA-77AD500CB737}"/>
    <cellStyle name="Comma 2 3 5 7 2 3" xfId="12865" xr:uid="{00000000-0005-0000-0000-0000210F0000}"/>
    <cellStyle name="Comma 2 3 5 7 2 3 2" xfId="32079" xr:uid="{4C13D9CC-6775-4C16-9A4B-903DC89B2E41}"/>
    <cellStyle name="Comma 2 3 5 7 2 4" xfId="22472" xr:uid="{7D60F64D-54C7-416A-9674-F8A2D815FDC2}"/>
    <cellStyle name="Comma 2 3 5 7 3" xfId="5660" xr:uid="{00000000-0005-0000-0000-0000220F0000}"/>
    <cellStyle name="Comma 2 3 5 7 3 2" xfId="15267" xr:uid="{00000000-0005-0000-0000-0000230F0000}"/>
    <cellStyle name="Comma 2 3 5 7 3 2 2" xfId="34481" xr:uid="{3131A72E-92FE-4465-9BF9-3FB4E104B031}"/>
    <cellStyle name="Comma 2 3 5 7 3 3" xfId="24874" xr:uid="{914FC160-16CB-4B46-9C26-729AAAA19702}"/>
    <cellStyle name="Comma 2 3 5 7 4" xfId="10463" xr:uid="{00000000-0005-0000-0000-0000240F0000}"/>
    <cellStyle name="Comma 2 3 5 7 4 2" xfId="29677" xr:uid="{14A0C31B-A001-4865-888F-108C65C7603B}"/>
    <cellStyle name="Comma 2 3 5 7 5" xfId="20070" xr:uid="{1CF29958-2FAF-4920-A927-C30F60E14A6C}"/>
    <cellStyle name="Comma 2 3 5 8" xfId="1653" xr:uid="{00000000-0005-0000-0000-0000250F0000}"/>
    <cellStyle name="Comma 2 3 5 8 2" xfId="4058" xr:uid="{00000000-0005-0000-0000-0000260F0000}"/>
    <cellStyle name="Comma 2 3 5 8 2 2" xfId="8861" xr:uid="{00000000-0005-0000-0000-0000270F0000}"/>
    <cellStyle name="Comma 2 3 5 8 2 2 2" xfId="18468" xr:uid="{00000000-0005-0000-0000-0000280F0000}"/>
    <cellStyle name="Comma 2 3 5 8 2 2 2 2" xfId="37682" xr:uid="{F56BA80C-9703-4748-9648-287C694CC9C3}"/>
    <cellStyle name="Comma 2 3 5 8 2 2 3" xfId="28075" xr:uid="{9F684A16-98DF-4E61-9C4E-0FC135D766C9}"/>
    <cellStyle name="Comma 2 3 5 8 2 3" xfId="13665" xr:uid="{00000000-0005-0000-0000-0000290F0000}"/>
    <cellStyle name="Comma 2 3 5 8 2 3 2" xfId="32879" xr:uid="{C103FB2E-18E3-4EF0-A23D-227E2A9BAF7D}"/>
    <cellStyle name="Comma 2 3 5 8 2 4" xfId="23272" xr:uid="{E1658632-4AA0-4763-B594-DAB290A31859}"/>
    <cellStyle name="Comma 2 3 5 8 3" xfId="6460" xr:uid="{00000000-0005-0000-0000-00002A0F0000}"/>
    <cellStyle name="Comma 2 3 5 8 3 2" xfId="16067" xr:uid="{00000000-0005-0000-0000-00002B0F0000}"/>
    <cellStyle name="Comma 2 3 5 8 3 2 2" xfId="35281" xr:uid="{215C1E67-6231-495A-BB87-5408186D9999}"/>
    <cellStyle name="Comma 2 3 5 8 3 3" xfId="25674" xr:uid="{80E6C7DA-FB2E-488A-B375-C1A1959832B9}"/>
    <cellStyle name="Comma 2 3 5 8 4" xfId="11263" xr:uid="{00000000-0005-0000-0000-00002C0F0000}"/>
    <cellStyle name="Comma 2 3 5 8 4 2" xfId="30477" xr:uid="{8EF43998-17F3-4048-81D8-5F2475D95B80}"/>
    <cellStyle name="Comma 2 3 5 8 5" xfId="20870" xr:uid="{A0C7231F-43A1-4FF8-9543-6BB2FE68F406}"/>
    <cellStyle name="Comma 2 3 5 9" xfId="2458" xr:uid="{00000000-0005-0000-0000-00002D0F0000}"/>
    <cellStyle name="Comma 2 3 5 9 2" xfId="7261" xr:uid="{00000000-0005-0000-0000-00002E0F0000}"/>
    <cellStyle name="Comma 2 3 5 9 2 2" xfId="16868" xr:uid="{00000000-0005-0000-0000-00002F0F0000}"/>
    <cellStyle name="Comma 2 3 5 9 2 2 2" xfId="36082" xr:uid="{544FD2FE-FA77-4507-83FD-2BE63ECB12C6}"/>
    <cellStyle name="Comma 2 3 5 9 2 3" xfId="26475" xr:uid="{0E92F902-7EBC-4A2D-ABE5-296A37A530BB}"/>
    <cellStyle name="Comma 2 3 5 9 3" xfId="12065" xr:uid="{00000000-0005-0000-0000-0000300F0000}"/>
    <cellStyle name="Comma 2 3 5 9 3 2" xfId="31279" xr:uid="{5F371B5D-6F39-48AE-B628-7B73CDA37FDF}"/>
    <cellStyle name="Comma 2 3 5 9 4" xfId="21672" xr:uid="{AA42EED6-03F7-454A-852C-167474172102}"/>
    <cellStyle name="Comma 2 3 6" xfId="62" xr:uid="{00000000-0005-0000-0000-0000310F0000}"/>
    <cellStyle name="Comma 2 3 6 10" xfId="9673" xr:uid="{00000000-0005-0000-0000-0000320F0000}"/>
    <cellStyle name="Comma 2 3 6 10 2" xfId="28887" xr:uid="{49CD0EC3-6E42-4951-9559-79EFB9FF80FA}"/>
    <cellStyle name="Comma 2 3 6 11" xfId="19280" xr:uid="{D4187211-A092-4387-A6BF-5658D0D5AFF3}"/>
    <cellStyle name="Comma 2 3 6 2" xfId="162" xr:uid="{00000000-0005-0000-0000-0000330F0000}"/>
    <cellStyle name="Comma 2 3 6 2 10" xfId="19380" xr:uid="{AEFDCAC1-4CE8-4348-A7F8-CF67EFD26C4F}"/>
    <cellStyle name="Comma 2 3 6 2 2" xfId="362" xr:uid="{00000000-0005-0000-0000-0000340F0000}"/>
    <cellStyle name="Comma 2 3 6 2 2 2" xfId="1163" xr:uid="{00000000-0005-0000-0000-0000350F0000}"/>
    <cellStyle name="Comma 2 3 6 2 2 2 2" xfId="3568" xr:uid="{00000000-0005-0000-0000-0000360F0000}"/>
    <cellStyle name="Comma 2 3 6 2 2 2 2 2" xfId="8371" xr:uid="{00000000-0005-0000-0000-0000370F0000}"/>
    <cellStyle name="Comma 2 3 6 2 2 2 2 2 2" xfId="17978" xr:uid="{00000000-0005-0000-0000-0000380F0000}"/>
    <cellStyle name="Comma 2 3 6 2 2 2 2 2 2 2" xfId="37192" xr:uid="{3CFA6CEF-C204-427D-A3B3-953E6532BCB4}"/>
    <cellStyle name="Comma 2 3 6 2 2 2 2 2 3" xfId="27585" xr:uid="{C2324C57-6778-4E6D-A776-805B1C78A587}"/>
    <cellStyle name="Comma 2 3 6 2 2 2 2 3" xfId="13175" xr:uid="{00000000-0005-0000-0000-0000390F0000}"/>
    <cellStyle name="Comma 2 3 6 2 2 2 2 3 2" xfId="32389" xr:uid="{A39322F9-DEA1-4473-A572-D747364A615E}"/>
    <cellStyle name="Comma 2 3 6 2 2 2 2 4" xfId="22782" xr:uid="{48F686FE-1FE5-494D-BA36-1D9D846F3731}"/>
    <cellStyle name="Comma 2 3 6 2 2 2 3" xfId="5970" xr:uid="{00000000-0005-0000-0000-00003A0F0000}"/>
    <cellStyle name="Comma 2 3 6 2 2 2 3 2" xfId="15577" xr:uid="{00000000-0005-0000-0000-00003B0F0000}"/>
    <cellStyle name="Comma 2 3 6 2 2 2 3 2 2" xfId="34791" xr:uid="{2D773848-92AD-4E04-9AE9-BBAF37239E5D}"/>
    <cellStyle name="Comma 2 3 6 2 2 2 3 3" xfId="25184" xr:uid="{B78B6BFF-EBE1-41A5-931F-9F8C703C2603}"/>
    <cellStyle name="Comma 2 3 6 2 2 2 4" xfId="10773" xr:uid="{00000000-0005-0000-0000-00003C0F0000}"/>
    <cellStyle name="Comma 2 3 6 2 2 2 4 2" xfId="29987" xr:uid="{AA209D90-EE07-4377-A60F-D12AA962C62E}"/>
    <cellStyle name="Comma 2 3 6 2 2 2 5" xfId="20380" xr:uid="{7EB9B8C2-2349-4B05-A148-6CA76C907970}"/>
    <cellStyle name="Comma 2 3 6 2 2 3" xfId="1963" xr:uid="{00000000-0005-0000-0000-00003D0F0000}"/>
    <cellStyle name="Comma 2 3 6 2 2 3 2" xfId="4368" xr:uid="{00000000-0005-0000-0000-00003E0F0000}"/>
    <cellStyle name="Comma 2 3 6 2 2 3 2 2" xfId="9171" xr:uid="{00000000-0005-0000-0000-00003F0F0000}"/>
    <cellStyle name="Comma 2 3 6 2 2 3 2 2 2" xfId="18778" xr:uid="{00000000-0005-0000-0000-0000400F0000}"/>
    <cellStyle name="Comma 2 3 6 2 2 3 2 2 2 2" xfId="37992" xr:uid="{40AB5007-C2FE-4AAA-8E6D-3C04C28A512A}"/>
    <cellStyle name="Comma 2 3 6 2 2 3 2 2 3" xfId="28385" xr:uid="{F5F397F1-1B0B-42F1-9028-7DB874383EBB}"/>
    <cellStyle name="Comma 2 3 6 2 2 3 2 3" xfId="13975" xr:uid="{00000000-0005-0000-0000-0000410F0000}"/>
    <cellStyle name="Comma 2 3 6 2 2 3 2 3 2" xfId="33189" xr:uid="{CE49D5CF-699E-49A9-AC95-5C15E2C310BA}"/>
    <cellStyle name="Comma 2 3 6 2 2 3 2 4" xfId="23582" xr:uid="{09A8A36E-5706-44B9-B75A-6A1FABD4769D}"/>
    <cellStyle name="Comma 2 3 6 2 2 3 3" xfId="6770" xr:uid="{00000000-0005-0000-0000-0000420F0000}"/>
    <cellStyle name="Comma 2 3 6 2 2 3 3 2" xfId="16377" xr:uid="{00000000-0005-0000-0000-0000430F0000}"/>
    <cellStyle name="Comma 2 3 6 2 2 3 3 2 2" xfId="35591" xr:uid="{423CB246-86C7-4CC5-B02B-71BD7C4AD37F}"/>
    <cellStyle name="Comma 2 3 6 2 2 3 3 3" xfId="25984" xr:uid="{F97F84BB-CDDE-499A-ADC8-4C70899CA0CA}"/>
    <cellStyle name="Comma 2 3 6 2 2 3 4" xfId="11573" xr:uid="{00000000-0005-0000-0000-0000440F0000}"/>
    <cellStyle name="Comma 2 3 6 2 2 3 4 2" xfId="30787" xr:uid="{8A9F8B48-6B2E-4B0B-BC29-BB4CF42DCE77}"/>
    <cellStyle name="Comma 2 3 6 2 2 3 5" xfId="21180" xr:uid="{31A42643-903E-4C29-942A-C7501BF074D2}"/>
    <cellStyle name="Comma 2 3 6 2 2 4" xfId="2768" xr:uid="{00000000-0005-0000-0000-0000450F0000}"/>
    <cellStyle name="Comma 2 3 6 2 2 4 2" xfId="7571" xr:uid="{00000000-0005-0000-0000-0000460F0000}"/>
    <cellStyle name="Comma 2 3 6 2 2 4 2 2" xfId="17178" xr:uid="{00000000-0005-0000-0000-0000470F0000}"/>
    <cellStyle name="Comma 2 3 6 2 2 4 2 2 2" xfId="36392" xr:uid="{9505A7B6-955E-4C80-BFC9-374A7738B19C}"/>
    <cellStyle name="Comma 2 3 6 2 2 4 2 3" xfId="26785" xr:uid="{70281F17-E747-47DE-B64F-E22E02594BC4}"/>
    <cellStyle name="Comma 2 3 6 2 2 4 3" xfId="12375" xr:uid="{00000000-0005-0000-0000-0000480F0000}"/>
    <cellStyle name="Comma 2 3 6 2 2 4 3 2" xfId="31589" xr:uid="{74CC09D4-A767-42AA-B12B-59373F1E0C84}"/>
    <cellStyle name="Comma 2 3 6 2 2 4 4" xfId="21982" xr:uid="{2A6DAAB9-21AB-492A-B935-6DC3308367F0}"/>
    <cellStyle name="Comma 2 3 6 2 2 5" xfId="5170" xr:uid="{00000000-0005-0000-0000-0000490F0000}"/>
    <cellStyle name="Comma 2 3 6 2 2 5 2" xfId="14777" xr:uid="{00000000-0005-0000-0000-00004A0F0000}"/>
    <cellStyle name="Comma 2 3 6 2 2 5 2 2" xfId="33991" xr:uid="{A614F6A0-16BC-4140-B23D-1AFA4A8036BD}"/>
    <cellStyle name="Comma 2 3 6 2 2 5 3" xfId="24384" xr:uid="{7B537129-56D4-47AC-94BD-23C4D8842D05}"/>
    <cellStyle name="Comma 2 3 6 2 2 6" xfId="9973" xr:uid="{00000000-0005-0000-0000-00004B0F0000}"/>
    <cellStyle name="Comma 2 3 6 2 2 6 2" xfId="29187" xr:uid="{7CB0094B-659A-44DF-BF08-EC0514D5DF74}"/>
    <cellStyle name="Comma 2 3 6 2 2 7" xfId="19580" xr:uid="{5D2B11CD-8BEA-403F-83FC-928F5BF2D170}"/>
    <cellStyle name="Comma 2 3 6 2 3" xfId="562" xr:uid="{00000000-0005-0000-0000-00004C0F0000}"/>
    <cellStyle name="Comma 2 3 6 2 3 2" xfId="1363" xr:uid="{00000000-0005-0000-0000-00004D0F0000}"/>
    <cellStyle name="Comma 2 3 6 2 3 2 2" xfId="3768" xr:uid="{00000000-0005-0000-0000-00004E0F0000}"/>
    <cellStyle name="Comma 2 3 6 2 3 2 2 2" xfId="8571" xr:uid="{00000000-0005-0000-0000-00004F0F0000}"/>
    <cellStyle name="Comma 2 3 6 2 3 2 2 2 2" xfId="18178" xr:uid="{00000000-0005-0000-0000-0000500F0000}"/>
    <cellStyle name="Comma 2 3 6 2 3 2 2 2 2 2" xfId="37392" xr:uid="{C60290D2-D13A-4702-BF13-29FE6BA76E9B}"/>
    <cellStyle name="Comma 2 3 6 2 3 2 2 2 3" xfId="27785" xr:uid="{F47C69F0-60FA-49EE-998E-ED9F4D37DFAE}"/>
    <cellStyle name="Comma 2 3 6 2 3 2 2 3" xfId="13375" xr:uid="{00000000-0005-0000-0000-0000510F0000}"/>
    <cellStyle name="Comma 2 3 6 2 3 2 2 3 2" xfId="32589" xr:uid="{BC1EFCFC-A76B-405A-9AC0-5AD019EAA1D8}"/>
    <cellStyle name="Comma 2 3 6 2 3 2 2 4" xfId="22982" xr:uid="{77CDA630-3451-4FAE-B4C5-EF29346E043C}"/>
    <cellStyle name="Comma 2 3 6 2 3 2 3" xfId="6170" xr:uid="{00000000-0005-0000-0000-0000520F0000}"/>
    <cellStyle name="Comma 2 3 6 2 3 2 3 2" xfId="15777" xr:uid="{00000000-0005-0000-0000-0000530F0000}"/>
    <cellStyle name="Comma 2 3 6 2 3 2 3 2 2" xfId="34991" xr:uid="{F01B494D-935E-43F1-9818-4780A7D13A5B}"/>
    <cellStyle name="Comma 2 3 6 2 3 2 3 3" xfId="25384" xr:uid="{99535F73-0797-4163-AB0F-718779B652D4}"/>
    <cellStyle name="Comma 2 3 6 2 3 2 4" xfId="10973" xr:uid="{00000000-0005-0000-0000-0000540F0000}"/>
    <cellStyle name="Comma 2 3 6 2 3 2 4 2" xfId="30187" xr:uid="{898CB46C-D856-4257-AB68-2E669B7C5F89}"/>
    <cellStyle name="Comma 2 3 6 2 3 2 5" xfId="20580" xr:uid="{F47F9D11-F272-4019-BDF1-DD936DAC03ED}"/>
    <cellStyle name="Comma 2 3 6 2 3 3" xfId="2163" xr:uid="{00000000-0005-0000-0000-0000550F0000}"/>
    <cellStyle name="Comma 2 3 6 2 3 3 2" xfId="4568" xr:uid="{00000000-0005-0000-0000-0000560F0000}"/>
    <cellStyle name="Comma 2 3 6 2 3 3 2 2" xfId="9371" xr:uid="{00000000-0005-0000-0000-0000570F0000}"/>
    <cellStyle name="Comma 2 3 6 2 3 3 2 2 2" xfId="18978" xr:uid="{00000000-0005-0000-0000-0000580F0000}"/>
    <cellStyle name="Comma 2 3 6 2 3 3 2 2 2 2" xfId="38192" xr:uid="{43C50225-D132-4809-86E8-677F6B7A8D6C}"/>
    <cellStyle name="Comma 2 3 6 2 3 3 2 2 3" xfId="28585" xr:uid="{4285DB65-61D9-453B-BC5F-27DCF53D313F}"/>
    <cellStyle name="Comma 2 3 6 2 3 3 2 3" xfId="14175" xr:uid="{00000000-0005-0000-0000-0000590F0000}"/>
    <cellStyle name="Comma 2 3 6 2 3 3 2 3 2" xfId="33389" xr:uid="{94F0AB49-F40F-49F0-8E4E-BA9FD6B9CE48}"/>
    <cellStyle name="Comma 2 3 6 2 3 3 2 4" xfId="23782" xr:uid="{463C76FD-3041-41B5-84B6-500F0F3EF840}"/>
    <cellStyle name="Comma 2 3 6 2 3 3 3" xfId="6970" xr:uid="{00000000-0005-0000-0000-00005A0F0000}"/>
    <cellStyle name="Comma 2 3 6 2 3 3 3 2" xfId="16577" xr:uid="{00000000-0005-0000-0000-00005B0F0000}"/>
    <cellStyle name="Comma 2 3 6 2 3 3 3 2 2" xfId="35791" xr:uid="{368C4415-5F4F-4D3C-8FE5-209AEEEA2B88}"/>
    <cellStyle name="Comma 2 3 6 2 3 3 3 3" xfId="26184" xr:uid="{C40941DA-60DD-4591-8ED0-A54DF4D55C65}"/>
    <cellStyle name="Comma 2 3 6 2 3 3 4" xfId="11773" xr:uid="{00000000-0005-0000-0000-00005C0F0000}"/>
    <cellStyle name="Comma 2 3 6 2 3 3 4 2" xfId="30987" xr:uid="{5690CA99-32B1-4737-AC6F-33C7C691A938}"/>
    <cellStyle name="Comma 2 3 6 2 3 3 5" xfId="21380" xr:uid="{D9EDCFAA-B7A3-4783-81A2-754ECCA012FE}"/>
    <cellStyle name="Comma 2 3 6 2 3 4" xfId="2968" xr:uid="{00000000-0005-0000-0000-00005D0F0000}"/>
    <cellStyle name="Comma 2 3 6 2 3 4 2" xfId="7771" xr:uid="{00000000-0005-0000-0000-00005E0F0000}"/>
    <cellStyle name="Comma 2 3 6 2 3 4 2 2" xfId="17378" xr:uid="{00000000-0005-0000-0000-00005F0F0000}"/>
    <cellStyle name="Comma 2 3 6 2 3 4 2 2 2" xfId="36592" xr:uid="{2EE48141-508E-4F3D-87A2-CCC17C9A6534}"/>
    <cellStyle name="Comma 2 3 6 2 3 4 2 3" xfId="26985" xr:uid="{32F0D596-2FB3-486C-AB8B-F693A0AC99CE}"/>
    <cellStyle name="Comma 2 3 6 2 3 4 3" xfId="12575" xr:uid="{00000000-0005-0000-0000-0000600F0000}"/>
    <cellStyle name="Comma 2 3 6 2 3 4 3 2" xfId="31789" xr:uid="{5A3ED46D-9BFB-4240-92B9-EB15A6078278}"/>
    <cellStyle name="Comma 2 3 6 2 3 4 4" xfId="22182" xr:uid="{3B8A0896-5C4A-4820-A927-6399E50A4E8F}"/>
    <cellStyle name="Comma 2 3 6 2 3 5" xfId="5370" xr:uid="{00000000-0005-0000-0000-0000610F0000}"/>
    <cellStyle name="Comma 2 3 6 2 3 5 2" xfId="14977" xr:uid="{00000000-0005-0000-0000-0000620F0000}"/>
    <cellStyle name="Comma 2 3 6 2 3 5 2 2" xfId="34191" xr:uid="{1BE1912B-954B-4174-91DF-CE06B5159DCB}"/>
    <cellStyle name="Comma 2 3 6 2 3 5 3" xfId="24584" xr:uid="{791BC80F-B0CE-42A2-84EF-8E7C6DF25730}"/>
    <cellStyle name="Comma 2 3 6 2 3 6" xfId="10173" xr:uid="{00000000-0005-0000-0000-0000630F0000}"/>
    <cellStyle name="Comma 2 3 6 2 3 6 2" xfId="29387" xr:uid="{E224A67F-3788-4465-9A77-246972B1320D}"/>
    <cellStyle name="Comma 2 3 6 2 3 7" xfId="19780" xr:uid="{868F6297-C8F4-44BF-87F8-2F962FC10002}"/>
    <cellStyle name="Comma 2 3 6 2 4" xfId="762" xr:uid="{00000000-0005-0000-0000-0000640F0000}"/>
    <cellStyle name="Comma 2 3 6 2 4 2" xfId="1563" xr:uid="{00000000-0005-0000-0000-0000650F0000}"/>
    <cellStyle name="Comma 2 3 6 2 4 2 2" xfId="3968" xr:uid="{00000000-0005-0000-0000-0000660F0000}"/>
    <cellStyle name="Comma 2 3 6 2 4 2 2 2" xfId="8771" xr:uid="{00000000-0005-0000-0000-0000670F0000}"/>
    <cellStyle name="Comma 2 3 6 2 4 2 2 2 2" xfId="18378" xr:uid="{00000000-0005-0000-0000-0000680F0000}"/>
    <cellStyle name="Comma 2 3 6 2 4 2 2 2 2 2" xfId="37592" xr:uid="{05A75B2B-3DE4-43EB-AD3C-83EA688C8F20}"/>
    <cellStyle name="Comma 2 3 6 2 4 2 2 2 3" xfId="27985" xr:uid="{E464C322-5E5B-4D0A-B83C-9179D20E3AF2}"/>
    <cellStyle name="Comma 2 3 6 2 4 2 2 3" xfId="13575" xr:uid="{00000000-0005-0000-0000-0000690F0000}"/>
    <cellStyle name="Comma 2 3 6 2 4 2 2 3 2" xfId="32789" xr:uid="{354DDAA6-7534-4F27-9581-CCB718C7116D}"/>
    <cellStyle name="Comma 2 3 6 2 4 2 2 4" xfId="23182" xr:uid="{4DB79923-EE31-40A0-BFE9-0A031EAB35F2}"/>
    <cellStyle name="Comma 2 3 6 2 4 2 3" xfId="6370" xr:uid="{00000000-0005-0000-0000-00006A0F0000}"/>
    <cellStyle name="Comma 2 3 6 2 4 2 3 2" xfId="15977" xr:uid="{00000000-0005-0000-0000-00006B0F0000}"/>
    <cellStyle name="Comma 2 3 6 2 4 2 3 2 2" xfId="35191" xr:uid="{ED5D94FA-C2DF-4CE8-AEE4-089A4322D0CE}"/>
    <cellStyle name="Comma 2 3 6 2 4 2 3 3" xfId="25584" xr:uid="{73DAD2E2-83DA-4B7F-AA48-9E0B0D63BA33}"/>
    <cellStyle name="Comma 2 3 6 2 4 2 4" xfId="11173" xr:uid="{00000000-0005-0000-0000-00006C0F0000}"/>
    <cellStyle name="Comma 2 3 6 2 4 2 4 2" xfId="30387" xr:uid="{B3FFB5E2-9A74-4214-B929-B8B85DFC1C97}"/>
    <cellStyle name="Comma 2 3 6 2 4 2 5" xfId="20780" xr:uid="{50F1780B-C3E6-421A-90AE-309A06601E49}"/>
    <cellStyle name="Comma 2 3 6 2 4 3" xfId="2363" xr:uid="{00000000-0005-0000-0000-00006D0F0000}"/>
    <cellStyle name="Comma 2 3 6 2 4 3 2" xfId="4768" xr:uid="{00000000-0005-0000-0000-00006E0F0000}"/>
    <cellStyle name="Comma 2 3 6 2 4 3 2 2" xfId="9571" xr:uid="{00000000-0005-0000-0000-00006F0F0000}"/>
    <cellStyle name="Comma 2 3 6 2 4 3 2 2 2" xfId="19178" xr:uid="{00000000-0005-0000-0000-0000700F0000}"/>
    <cellStyle name="Comma 2 3 6 2 4 3 2 2 2 2" xfId="38392" xr:uid="{8C4B900A-BFEB-43B2-8FA6-B606517755E5}"/>
    <cellStyle name="Comma 2 3 6 2 4 3 2 2 3" xfId="28785" xr:uid="{41B33AC4-C67F-4EF2-AA53-81120FCFEDE3}"/>
    <cellStyle name="Comma 2 3 6 2 4 3 2 3" xfId="14375" xr:uid="{00000000-0005-0000-0000-0000710F0000}"/>
    <cellStyle name="Comma 2 3 6 2 4 3 2 3 2" xfId="33589" xr:uid="{242D15CC-B192-4191-80B4-8762886C90F7}"/>
    <cellStyle name="Comma 2 3 6 2 4 3 2 4" xfId="23982" xr:uid="{91C952B5-3DA6-4EA1-A148-1D097EACBF46}"/>
    <cellStyle name="Comma 2 3 6 2 4 3 3" xfId="7170" xr:uid="{00000000-0005-0000-0000-0000720F0000}"/>
    <cellStyle name="Comma 2 3 6 2 4 3 3 2" xfId="16777" xr:uid="{00000000-0005-0000-0000-0000730F0000}"/>
    <cellStyle name="Comma 2 3 6 2 4 3 3 2 2" xfId="35991" xr:uid="{7BAF5647-F361-43AD-973C-8CE116FD4AA7}"/>
    <cellStyle name="Comma 2 3 6 2 4 3 3 3" xfId="26384" xr:uid="{D8A91A46-D225-438E-A631-A41288118B8F}"/>
    <cellStyle name="Comma 2 3 6 2 4 3 4" xfId="11973" xr:uid="{00000000-0005-0000-0000-0000740F0000}"/>
    <cellStyle name="Comma 2 3 6 2 4 3 4 2" xfId="31187" xr:uid="{44AA7A04-252B-49A9-99EC-D108E10551DF}"/>
    <cellStyle name="Comma 2 3 6 2 4 3 5" xfId="21580" xr:uid="{85157722-6200-4580-A5D4-5A3AE028B676}"/>
    <cellStyle name="Comma 2 3 6 2 4 4" xfId="3168" xr:uid="{00000000-0005-0000-0000-0000750F0000}"/>
    <cellStyle name="Comma 2 3 6 2 4 4 2" xfId="7971" xr:uid="{00000000-0005-0000-0000-0000760F0000}"/>
    <cellStyle name="Comma 2 3 6 2 4 4 2 2" xfId="17578" xr:uid="{00000000-0005-0000-0000-0000770F0000}"/>
    <cellStyle name="Comma 2 3 6 2 4 4 2 2 2" xfId="36792" xr:uid="{E48CB94E-7EAC-4E7A-B021-83B7E3C8D9C8}"/>
    <cellStyle name="Comma 2 3 6 2 4 4 2 3" xfId="27185" xr:uid="{46AA9306-15D5-4C07-88E8-EC70B97B7CE5}"/>
    <cellStyle name="Comma 2 3 6 2 4 4 3" xfId="12775" xr:uid="{00000000-0005-0000-0000-0000780F0000}"/>
    <cellStyle name="Comma 2 3 6 2 4 4 3 2" xfId="31989" xr:uid="{EFF0C516-06A4-44D1-AE7E-2420EA9E03F1}"/>
    <cellStyle name="Comma 2 3 6 2 4 4 4" xfId="22382" xr:uid="{BEAAFEDC-A653-4F4F-B1D0-411B20D503C6}"/>
    <cellStyle name="Comma 2 3 6 2 4 5" xfId="5570" xr:uid="{00000000-0005-0000-0000-0000790F0000}"/>
    <cellStyle name="Comma 2 3 6 2 4 5 2" xfId="15177" xr:uid="{00000000-0005-0000-0000-00007A0F0000}"/>
    <cellStyle name="Comma 2 3 6 2 4 5 2 2" xfId="34391" xr:uid="{362AE1F9-BB59-4CB5-8946-7B97533F0DA4}"/>
    <cellStyle name="Comma 2 3 6 2 4 5 3" xfId="24784" xr:uid="{64BE3B9B-A9A9-4D8C-85A5-CA21E46612B3}"/>
    <cellStyle name="Comma 2 3 6 2 4 6" xfId="10373" xr:uid="{00000000-0005-0000-0000-00007B0F0000}"/>
    <cellStyle name="Comma 2 3 6 2 4 6 2" xfId="29587" xr:uid="{F6F1A4C8-0FAF-4467-A65D-A4E7FECF09F2}"/>
    <cellStyle name="Comma 2 3 6 2 4 7" xfId="19980" xr:uid="{35AFF1CD-0780-426A-951D-8F3C868A7F61}"/>
    <cellStyle name="Comma 2 3 6 2 5" xfId="963" xr:uid="{00000000-0005-0000-0000-00007C0F0000}"/>
    <cellStyle name="Comma 2 3 6 2 5 2" xfId="3368" xr:uid="{00000000-0005-0000-0000-00007D0F0000}"/>
    <cellStyle name="Comma 2 3 6 2 5 2 2" xfId="8171" xr:uid="{00000000-0005-0000-0000-00007E0F0000}"/>
    <cellStyle name="Comma 2 3 6 2 5 2 2 2" xfId="17778" xr:uid="{00000000-0005-0000-0000-00007F0F0000}"/>
    <cellStyle name="Comma 2 3 6 2 5 2 2 2 2" xfId="36992" xr:uid="{E7DB207B-22DA-4184-97F8-2F47AEC9A01F}"/>
    <cellStyle name="Comma 2 3 6 2 5 2 2 3" xfId="27385" xr:uid="{7BF158C4-3401-4CC4-BCC6-EDCA8660EC80}"/>
    <cellStyle name="Comma 2 3 6 2 5 2 3" xfId="12975" xr:uid="{00000000-0005-0000-0000-0000800F0000}"/>
    <cellStyle name="Comma 2 3 6 2 5 2 3 2" xfId="32189" xr:uid="{7098D39D-B654-4E20-B758-D88BE0C15DD8}"/>
    <cellStyle name="Comma 2 3 6 2 5 2 4" xfId="22582" xr:uid="{D9C94AE1-9656-4EEE-B615-16BFAC7DFED3}"/>
    <cellStyle name="Comma 2 3 6 2 5 3" xfId="5770" xr:uid="{00000000-0005-0000-0000-0000810F0000}"/>
    <cellStyle name="Comma 2 3 6 2 5 3 2" xfId="15377" xr:uid="{00000000-0005-0000-0000-0000820F0000}"/>
    <cellStyle name="Comma 2 3 6 2 5 3 2 2" xfId="34591" xr:uid="{454224E7-4B17-4B08-ABE9-FC472E25585F}"/>
    <cellStyle name="Comma 2 3 6 2 5 3 3" xfId="24984" xr:uid="{90B42D33-EE61-4AC5-B817-B52412CF4FC6}"/>
    <cellStyle name="Comma 2 3 6 2 5 4" xfId="10573" xr:uid="{00000000-0005-0000-0000-0000830F0000}"/>
    <cellStyle name="Comma 2 3 6 2 5 4 2" xfId="29787" xr:uid="{FC54BD3B-A23B-47C1-9AD6-9C41F5D45EC4}"/>
    <cellStyle name="Comma 2 3 6 2 5 5" xfId="20180" xr:uid="{0C2BAF77-A28A-4491-B068-739AFD57723A}"/>
    <cellStyle name="Comma 2 3 6 2 6" xfId="1763" xr:uid="{00000000-0005-0000-0000-0000840F0000}"/>
    <cellStyle name="Comma 2 3 6 2 6 2" xfId="4168" xr:uid="{00000000-0005-0000-0000-0000850F0000}"/>
    <cellStyle name="Comma 2 3 6 2 6 2 2" xfId="8971" xr:uid="{00000000-0005-0000-0000-0000860F0000}"/>
    <cellStyle name="Comma 2 3 6 2 6 2 2 2" xfId="18578" xr:uid="{00000000-0005-0000-0000-0000870F0000}"/>
    <cellStyle name="Comma 2 3 6 2 6 2 2 2 2" xfId="37792" xr:uid="{15B671C1-64E1-4404-9694-C349B455BA45}"/>
    <cellStyle name="Comma 2 3 6 2 6 2 2 3" xfId="28185" xr:uid="{9FA06D3E-A226-461D-88B0-372E167257B3}"/>
    <cellStyle name="Comma 2 3 6 2 6 2 3" xfId="13775" xr:uid="{00000000-0005-0000-0000-0000880F0000}"/>
    <cellStyle name="Comma 2 3 6 2 6 2 3 2" xfId="32989" xr:uid="{D742ED5A-A189-4F17-B545-2459272F807A}"/>
    <cellStyle name="Comma 2 3 6 2 6 2 4" xfId="23382" xr:uid="{E02C5B54-D864-4ED0-A3BC-23DC51E822FE}"/>
    <cellStyle name="Comma 2 3 6 2 6 3" xfId="6570" xr:uid="{00000000-0005-0000-0000-0000890F0000}"/>
    <cellStyle name="Comma 2 3 6 2 6 3 2" xfId="16177" xr:uid="{00000000-0005-0000-0000-00008A0F0000}"/>
    <cellStyle name="Comma 2 3 6 2 6 3 2 2" xfId="35391" xr:uid="{81F5AABA-EF23-49E6-8BAB-764CF350E070}"/>
    <cellStyle name="Comma 2 3 6 2 6 3 3" xfId="25784" xr:uid="{5D3D080E-A821-4E45-8076-D7D60173D9B7}"/>
    <cellStyle name="Comma 2 3 6 2 6 4" xfId="11373" xr:uid="{00000000-0005-0000-0000-00008B0F0000}"/>
    <cellStyle name="Comma 2 3 6 2 6 4 2" xfId="30587" xr:uid="{8CFB643E-79BB-4ACE-B875-A6A90339EDBE}"/>
    <cellStyle name="Comma 2 3 6 2 6 5" xfId="20980" xr:uid="{E281BADD-D2DB-4FDF-B908-AF0EFBD715EC}"/>
    <cellStyle name="Comma 2 3 6 2 7" xfId="2568" xr:uid="{00000000-0005-0000-0000-00008C0F0000}"/>
    <cellStyle name="Comma 2 3 6 2 7 2" xfId="7371" xr:uid="{00000000-0005-0000-0000-00008D0F0000}"/>
    <cellStyle name="Comma 2 3 6 2 7 2 2" xfId="16978" xr:uid="{00000000-0005-0000-0000-00008E0F0000}"/>
    <cellStyle name="Comma 2 3 6 2 7 2 2 2" xfId="36192" xr:uid="{541508BB-92B7-4A91-B44C-8D5B8CB21C74}"/>
    <cellStyle name="Comma 2 3 6 2 7 2 3" xfId="26585" xr:uid="{BC7CBA98-8C9E-4C71-BC59-3A064DCB5035}"/>
    <cellStyle name="Comma 2 3 6 2 7 3" xfId="12175" xr:uid="{00000000-0005-0000-0000-00008F0F0000}"/>
    <cellStyle name="Comma 2 3 6 2 7 3 2" xfId="31389" xr:uid="{2C6B3DC9-0CCA-4774-B6D9-8E3B949C28C1}"/>
    <cellStyle name="Comma 2 3 6 2 7 4" xfId="21782" xr:uid="{BA60A312-CF2F-46EE-8BEF-7A664454CFF5}"/>
    <cellStyle name="Comma 2 3 6 2 8" xfId="4970" xr:uid="{00000000-0005-0000-0000-0000900F0000}"/>
    <cellStyle name="Comma 2 3 6 2 8 2" xfId="14577" xr:uid="{00000000-0005-0000-0000-0000910F0000}"/>
    <cellStyle name="Comma 2 3 6 2 8 2 2" xfId="33791" xr:uid="{E7F03353-C517-4A3D-B777-23B3D9F5F271}"/>
    <cellStyle name="Comma 2 3 6 2 8 3" xfId="24184" xr:uid="{1D125CFE-CC4A-471F-A068-4DDA1471DDB7}"/>
    <cellStyle name="Comma 2 3 6 2 9" xfId="9773" xr:uid="{00000000-0005-0000-0000-0000920F0000}"/>
    <cellStyle name="Comma 2 3 6 2 9 2" xfId="28987" xr:uid="{CD4B814A-F7B3-4007-88E6-60DFF15FEC3E}"/>
    <cellStyle name="Comma 2 3 6 3" xfId="262" xr:uid="{00000000-0005-0000-0000-0000930F0000}"/>
    <cellStyle name="Comma 2 3 6 3 2" xfId="1063" xr:uid="{00000000-0005-0000-0000-0000940F0000}"/>
    <cellStyle name="Comma 2 3 6 3 2 2" xfId="3468" xr:uid="{00000000-0005-0000-0000-0000950F0000}"/>
    <cellStyle name="Comma 2 3 6 3 2 2 2" xfId="8271" xr:uid="{00000000-0005-0000-0000-0000960F0000}"/>
    <cellStyle name="Comma 2 3 6 3 2 2 2 2" xfId="17878" xr:uid="{00000000-0005-0000-0000-0000970F0000}"/>
    <cellStyle name="Comma 2 3 6 3 2 2 2 2 2" xfId="37092" xr:uid="{1633E42D-E718-40FA-98CE-D26319B586F0}"/>
    <cellStyle name="Comma 2 3 6 3 2 2 2 3" xfId="27485" xr:uid="{F3EBE016-5AC6-4DF1-9072-449194B77530}"/>
    <cellStyle name="Comma 2 3 6 3 2 2 3" xfId="13075" xr:uid="{00000000-0005-0000-0000-0000980F0000}"/>
    <cellStyle name="Comma 2 3 6 3 2 2 3 2" xfId="32289" xr:uid="{FEEB2D77-0E0C-471D-A217-418720CA4323}"/>
    <cellStyle name="Comma 2 3 6 3 2 2 4" xfId="22682" xr:uid="{D95B47CD-EB64-491D-AB00-8A92BD05AE58}"/>
    <cellStyle name="Comma 2 3 6 3 2 3" xfId="5870" xr:uid="{00000000-0005-0000-0000-0000990F0000}"/>
    <cellStyle name="Comma 2 3 6 3 2 3 2" xfId="15477" xr:uid="{00000000-0005-0000-0000-00009A0F0000}"/>
    <cellStyle name="Comma 2 3 6 3 2 3 2 2" xfId="34691" xr:uid="{7AEBB99C-1C4F-4CB4-B66F-701EAB5ACDC6}"/>
    <cellStyle name="Comma 2 3 6 3 2 3 3" xfId="25084" xr:uid="{8BBF3517-56A1-4AB0-A0FE-FC6AFFD1C5A9}"/>
    <cellStyle name="Comma 2 3 6 3 2 4" xfId="10673" xr:uid="{00000000-0005-0000-0000-00009B0F0000}"/>
    <cellStyle name="Comma 2 3 6 3 2 4 2" xfId="29887" xr:uid="{31196100-3AA5-43E6-AFA3-7D167FEB410F}"/>
    <cellStyle name="Comma 2 3 6 3 2 5" xfId="20280" xr:uid="{821009C6-5129-410F-9B79-8C6964F74E0C}"/>
    <cellStyle name="Comma 2 3 6 3 3" xfId="1863" xr:uid="{00000000-0005-0000-0000-00009C0F0000}"/>
    <cellStyle name="Comma 2 3 6 3 3 2" xfId="4268" xr:uid="{00000000-0005-0000-0000-00009D0F0000}"/>
    <cellStyle name="Comma 2 3 6 3 3 2 2" xfId="9071" xr:uid="{00000000-0005-0000-0000-00009E0F0000}"/>
    <cellStyle name="Comma 2 3 6 3 3 2 2 2" xfId="18678" xr:uid="{00000000-0005-0000-0000-00009F0F0000}"/>
    <cellStyle name="Comma 2 3 6 3 3 2 2 2 2" xfId="37892" xr:uid="{2FDB4BA1-0A94-44BD-A1A7-CFE56C910D46}"/>
    <cellStyle name="Comma 2 3 6 3 3 2 2 3" xfId="28285" xr:uid="{0F9464A9-6B0F-45D6-B8D0-79BB9EC801E4}"/>
    <cellStyle name="Comma 2 3 6 3 3 2 3" xfId="13875" xr:uid="{00000000-0005-0000-0000-0000A00F0000}"/>
    <cellStyle name="Comma 2 3 6 3 3 2 3 2" xfId="33089" xr:uid="{6A3CC4AD-5221-4565-9DD9-A2386B5C627E}"/>
    <cellStyle name="Comma 2 3 6 3 3 2 4" xfId="23482" xr:uid="{97E807A2-1100-4EDF-8310-F8D6B13FB0AD}"/>
    <cellStyle name="Comma 2 3 6 3 3 3" xfId="6670" xr:uid="{00000000-0005-0000-0000-0000A10F0000}"/>
    <cellStyle name="Comma 2 3 6 3 3 3 2" xfId="16277" xr:uid="{00000000-0005-0000-0000-0000A20F0000}"/>
    <cellStyle name="Comma 2 3 6 3 3 3 2 2" xfId="35491" xr:uid="{DD51568C-4F14-4270-ADFC-2989D20E48CC}"/>
    <cellStyle name="Comma 2 3 6 3 3 3 3" xfId="25884" xr:uid="{11845C02-6D36-4D2A-B5BD-7906CF88620E}"/>
    <cellStyle name="Comma 2 3 6 3 3 4" xfId="11473" xr:uid="{00000000-0005-0000-0000-0000A30F0000}"/>
    <cellStyle name="Comma 2 3 6 3 3 4 2" xfId="30687" xr:uid="{0347500E-D3AE-4E18-994E-BB1F27A477D7}"/>
    <cellStyle name="Comma 2 3 6 3 3 5" xfId="21080" xr:uid="{147F1F45-9FF1-4FC7-8B38-FA9E3A8677B7}"/>
    <cellStyle name="Comma 2 3 6 3 4" xfId="2668" xr:uid="{00000000-0005-0000-0000-0000A40F0000}"/>
    <cellStyle name="Comma 2 3 6 3 4 2" xfId="7471" xr:uid="{00000000-0005-0000-0000-0000A50F0000}"/>
    <cellStyle name="Comma 2 3 6 3 4 2 2" xfId="17078" xr:uid="{00000000-0005-0000-0000-0000A60F0000}"/>
    <cellStyle name="Comma 2 3 6 3 4 2 2 2" xfId="36292" xr:uid="{24CEB9AB-D489-49AA-8A01-38D7563D4028}"/>
    <cellStyle name="Comma 2 3 6 3 4 2 3" xfId="26685" xr:uid="{5C7BAFB1-0200-471D-A0AF-4B46D1C6DF20}"/>
    <cellStyle name="Comma 2 3 6 3 4 3" xfId="12275" xr:uid="{00000000-0005-0000-0000-0000A70F0000}"/>
    <cellStyle name="Comma 2 3 6 3 4 3 2" xfId="31489" xr:uid="{53E16D1F-AFAC-4B23-AFB8-CEBA92B03854}"/>
    <cellStyle name="Comma 2 3 6 3 4 4" xfId="21882" xr:uid="{A2F011CD-1661-4372-A2C9-6DB7BCA8C4AA}"/>
    <cellStyle name="Comma 2 3 6 3 5" xfId="5070" xr:uid="{00000000-0005-0000-0000-0000A80F0000}"/>
    <cellStyle name="Comma 2 3 6 3 5 2" xfId="14677" xr:uid="{00000000-0005-0000-0000-0000A90F0000}"/>
    <cellStyle name="Comma 2 3 6 3 5 2 2" xfId="33891" xr:uid="{2B1BB998-99B9-443D-A0B7-8FAAD3CE5D81}"/>
    <cellStyle name="Comma 2 3 6 3 5 3" xfId="24284" xr:uid="{49482E2D-793F-4B95-9978-B123310D4417}"/>
    <cellStyle name="Comma 2 3 6 3 6" xfId="9873" xr:uid="{00000000-0005-0000-0000-0000AA0F0000}"/>
    <cellStyle name="Comma 2 3 6 3 6 2" xfId="29087" xr:uid="{DE1D4CA7-F373-4181-B9E6-C452C3F75B18}"/>
    <cellStyle name="Comma 2 3 6 3 7" xfId="19480" xr:uid="{86AEE586-7EF7-4CD7-ACAA-93D116BBFC21}"/>
    <cellStyle name="Comma 2 3 6 4" xfId="462" xr:uid="{00000000-0005-0000-0000-0000AB0F0000}"/>
    <cellStyle name="Comma 2 3 6 4 2" xfId="1263" xr:uid="{00000000-0005-0000-0000-0000AC0F0000}"/>
    <cellStyle name="Comma 2 3 6 4 2 2" xfId="3668" xr:uid="{00000000-0005-0000-0000-0000AD0F0000}"/>
    <cellStyle name="Comma 2 3 6 4 2 2 2" xfId="8471" xr:uid="{00000000-0005-0000-0000-0000AE0F0000}"/>
    <cellStyle name="Comma 2 3 6 4 2 2 2 2" xfId="18078" xr:uid="{00000000-0005-0000-0000-0000AF0F0000}"/>
    <cellStyle name="Comma 2 3 6 4 2 2 2 2 2" xfId="37292" xr:uid="{075EAF5F-E0F7-46DA-9D92-4A30EB3AB454}"/>
    <cellStyle name="Comma 2 3 6 4 2 2 2 3" xfId="27685" xr:uid="{55AB5FE4-BA8F-44F8-B45F-A95E88CB6CA1}"/>
    <cellStyle name="Comma 2 3 6 4 2 2 3" xfId="13275" xr:uid="{00000000-0005-0000-0000-0000B00F0000}"/>
    <cellStyle name="Comma 2 3 6 4 2 2 3 2" xfId="32489" xr:uid="{D2C2F880-A68B-4C89-A62C-8FE4E6425DC0}"/>
    <cellStyle name="Comma 2 3 6 4 2 2 4" xfId="22882" xr:uid="{EF2ABD5B-A02D-4238-8ED7-59AAC2CC8EB8}"/>
    <cellStyle name="Comma 2 3 6 4 2 3" xfId="6070" xr:uid="{00000000-0005-0000-0000-0000B10F0000}"/>
    <cellStyle name="Comma 2 3 6 4 2 3 2" xfId="15677" xr:uid="{00000000-0005-0000-0000-0000B20F0000}"/>
    <cellStyle name="Comma 2 3 6 4 2 3 2 2" xfId="34891" xr:uid="{FDCCFFFA-8F67-4659-96BC-FFCE194B7685}"/>
    <cellStyle name="Comma 2 3 6 4 2 3 3" xfId="25284" xr:uid="{0F5151C3-8A85-4D54-8A0E-617756B22E51}"/>
    <cellStyle name="Comma 2 3 6 4 2 4" xfId="10873" xr:uid="{00000000-0005-0000-0000-0000B30F0000}"/>
    <cellStyle name="Comma 2 3 6 4 2 4 2" xfId="30087" xr:uid="{936D70F1-B6E6-40C1-9C4E-205790115ACC}"/>
    <cellStyle name="Comma 2 3 6 4 2 5" xfId="20480" xr:uid="{059D9924-28F3-4EF9-99D1-020AED07DB60}"/>
    <cellStyle name="Comma 2 3 6 4 3" xfId="2063" xr:uid="{00000000-0005-0000-0000-0000B40F0000}"/>
    <cellStyle name="Comma 2 3 6 4 3 2" xfId="4468" xr:uid="{00000000-0005-0000-0000-0000B50F0000}"/>
    <cellStyle name="Comma 2 3 6 4 3 2 2" xfId="9271" xr:uid="{00000000-0005-0000-0000-0000B60F0000}"/>
    <cellStyle name="Comma 2 3 6 4 3 2 2 2" xfId="18878" xr:uid="{00000000-0005-0000-0000-0000B70F0000}"/>
    <cellStyle name="Comma 2 3 6 4 3 2 2 2 2" xfId="38092" xr:uid="{44D55720-2618-42E5-9665-35EC47D23C35}"/>
    <cellStyle name="Comma 2 3 6 4 3 2 2 3" xfId="28485" xr:uid="{394A799C-27CC-4B80-8CB1-84D68EA4663A}"/>
    <cellStyle name="Comma 2 3 6 4 3 2 3" xfId="14075" xr:uid="{00000000-0005-0000-0000-0000B80F0000}"/>
    <cellStyle name="Comma 2 3 6 4 3 2 3 2" xfId="33289" xr:uid="{894E2A65-80DE-4B41-8409-C5C33FD4BBBE}"/>
    <cellStyle name="Comma 2 3 6 4 3 2 4" xfId="23682" xr:uid="{D8EDECF2-2CBE-439B-BF20-B51D1F2A6942}"/>
    <cellStyle name="Comma 2 3 6 4 3 3" xfId="6870" xr:uid="{00000000-0005-0000-0000-0000B90F0000}"/>
    <cellStyle name="Comma 2 3 6 4 3 3 2" xfId="16477" xr:uid="{00000000-0005-0000-0000-0000BA0F0000}"/>
    <cellStyle name="Comma 2 3 6 4 3 3 2 2" xfId="35691" xr:uid="{D2847459-93A3-41AF-ABD8-DE31F8AA4343}"/>
    <cellStyle name="Comma 2 3 6 4 3 3 3" xfId="26084" xr:uid="{A99C9869-EA45-48CA-A2A3-369699F0FAEC}"/>
    <cellStyle name="Comma 2 3 6 4 3 4" xfId="11673" xr:uid="{00000000-0005-0000-0000-0000BB0F0000}"/>
    <cellStyle name="Comma 2 3 6 4 3 4 2" xfId="30887" xr:uid="{D29E42CB-0010-433D-ADBE-4E4BA9E95950}"/>
    <cellStyle name="Comma 2 3 6 4 3 5" xfId="21280" xr:uid="{E85E4048-841F-45A2-BC8C-BF6BE6E3EDD8}"/>
    <cellStyle name="Comma 2 3 6 4 4" xfId="2868" xr:uid="{00000000-0005-0000-0000-0000BC0F0000}"/>
    <cellStyle name="Comma 2 3 6 4 4 2" xfId="7671" xr:uid="{00000000-0005-0000-0000-0000BD0F0000}"/>
    <cellStyle name="Comma 2 3 6 4 4 2 2" xfId="17278" xr:uid="{00000000-0005-0000-0000-0000BE0F0000}"/>
    <cellStyle name="Comma 2 3 6 4 4 2 2 2" xfId="36492" xr:uid="{19B4CF09-2A5F-4C2D-AD72-CD902CB0326F}"/>
    <cellStyle name="Comma 2 3 6 4 4 2 3" xfId="26885" xr:uid="{202CA2A0-B519-4C00-89F9-B087029A3141}"/>
    <cellStyle name="Comma 2 3 6 4 4 3" xfId="12475" xr:uid="{00000000-0005-0000-0000-0000BF0F0000}"/>
    <cellStyle name="Comma 2 3 6 4 4 3 2" xfId="31689" xr:uid="{A14BE2D2-5BDF-47A7-A2B1-F52939172A76}"/>
    <cellStyle name="Comma 2 3 6 4 4 4" xfId="22082" xr:uid="{494AF83C-E412-4F76-B764-BE1EC3B5E08C}"/>
    <cellStyle name="Comma 2 3 6 4 5" xfId="5270" xr:uid="{00000000-0005-0000-0000-0000C00F0000}"/>
    <cellStyle name="Comma 2 3 6 4 5 2" xfId="14877" xr:uid="{00000000-0005-0000-0000-0000C10F0000}"/>
    <cellStyle name="Comma 2 3 6 4 5 2 2" xfId="34091" xr:uid="{88D5E574-F969-460A-AC5A-0DE9372A24A6}"/>
    <cellStyle name="Comma 2 3 6 4 5 3" xfId="24484" xr:uid="{1801AC30-B430-4420-AB75-4DE77039BA73}"/>
    <cellStyle name="Comma 2 3 6 4 6" xfId="10073" xr:uid="{00000000-0005-0000-0000-0000C20F0000}"/>
    <cellStyle name="Comma 2 3 6 4 6 2" xfId="29287" xr:uid="{964A17CD-EEBC-468A-92F6-260A570A741A}"/>
    <cellStyle name="Comma 2 3 6 4 7" xfId="19680" xr:uid="{10B3C756-926F-49DE-A45B-46E8563FAF33}"/>
    <cellStyle name="Comma 2 3 6 5" xfId="662" xr:uid="{00000000-0005-0000-0000-0000C30F0000}"/>
    <cellStyle name="Comma 2 3 6 5 2" xfId="1463" xr:uid="{00000000-0005-0000-0000-0000C40F0000}"/>
    <cellStyle name="Comma 2 3 6 5 2 2" xfId="3868" xr:uid="{00000000-0005-0000-0000-0000C50F0000}"/>
    <cellStyle name="Comma 2 3 6 5 2 2 2" xfId="8671" xr:uid="{00000000-0005-0000-0000-0000C60F0000}"/>
    <cellStyle name="Comma 2 3 6 5 2 2 2 2" xfId="18278" xr:uid="{00000000-0005-0000-0000-0000C70F0000}"/>
    <cellStyle name="Comma 2 3 6 5 2 2 2 2 2" xfId="37492" xr:uid="{3732861C-C2AD-4408-84F6-97A77B39F602}"/>
    <cellStyle name="Comma 2 3 6 5 2 2 2 3" xfId="27885" xr:uid="{6CFE2F4E-7BBF-4189-B301-DE46284485C0}"/>
    <cellStyle name="Comma 2 3 6 5 2 2 3" xfId="13475" xr:uid="{00000000-0005-0000-0000-0000C80F0000}"/>
    <cellStyle name="Comma 2 3 6 5 2 2 3 2" xfId="32689" xr:uid="{672A16C7-24AE-4398-BFAB-00E6C7725846}"/>
    <cellStyle name="Comma 2 3 6 5 2 2 4" xfId="23082" xr:uid="{69ACA805-93DB-46CC-8309-24BC75A47B49}"/>
    <cellStyle name="Comma 2 3 6 5 2 3" xfId="6270" xr:uid="{00000000-0005-0000-0000-0000C90F0000}"/>
    <cellStyle name="Comma 2 3 6 5 2 3 2" xfId="15877" xr:uid="{00000000-0005-0000-0000-0000CA0F0000}"/>
    <cellStyle name="Comma 2 3 6 5 2 3 2 2" xfId="35091" xr:uid="{BB108526-774E-4F59-AA85-8A1EA6B6F4FA}"/>
    <cellStyle name="Comma 2 3 6 5 2 3 3" xfId="25484" xr:uid="{3447DEEA-7267-4C42-A690-548ACE1066D5}"/>
    <cellStyle name="Comma 2 3 6 5 2 4" xfId="11073" xr:uid="{00000000-0005-0000-0000-0000CB0F0000}"/>
    <cellStyle name="Comma 2 3 6 5 2 4 2" xfId="30287" xr:uid="{F403EE97-BF5E-4D98-B5AF-D9647351B770}"/>
    <cellStyle name="Comma 2 3 6 5 2 5" xfId="20680" xr:uid="{9D4B18FE-0190-4764-BC33-BF1182E04989}"/>
    <cellStyle name="Comma 2 3 6 5 3" xfId="2263" xr:uid="{00000000-0005-0000-0000-0000CC0F0000}"/>
    <cellStyle name="Comma 2 3 6 5 3 2" xfId="4668" xr:uid="{00000000-0005-0000-0000-0000CD0F0000}"/>
    <cellStyle name="Comma 2 3 6 5 3 2 2" xfId="9471" xr:uid="{00000000-0005-0000-0000-0000CE0F0000}"/>
    <cellStyle name="Comma 2 3 6 5 3 2 2 2" xfId="19078" xr:uid="{00000000-0005-0000-0000-0000CF0F0000}"/>
    <cellStyle name="Comma 2 3 6 5 3 2 2 2 2" xfId="38292" xr:uid="{F5A07893-A483-4ADF-8C69-C220F975F1A3}"/>
    <cellStyle name="Comma 2 3 6 5 3 2 2 3" xfId="28685" xr:uid="{0C9FAD98-F507-4C63-82BA-06E123C85B19}"/>
    <cellStyle name="Comma 2 3 6 5 3 2 3" xfId="14275" xr:uid="{00000000-0005-0000-0000-0000D00F0000}"/>
    <cellStyle name="Comma 2 3 6 5 3 2 3 2" xfId="33489" xr:uid="{7F80F935-68D7-4718-94EB-E9BB4D11DD74}"/>
    <cellStyle name="Comma 2 3 6 5 3 2 4" xfId="23882" xr:uid="{04DC24DC-5479-47BF-8797-EBCAC0E325D0}"/>
    <cellStyle name="Comma 2 3 6 5 3 3" xfId="7070" xr:uid="{00000000-0005-0000-0000-0000D10F0000}"/>
    <cellStyle name="Comma 2 3 6 5 3 3 2" xfId="16677" xr:uid="{00000000-0005-0000-0000-0000D20F0000}"/>
    <cellStyle name="Comma 2 3 6 5 3 3 2 2" xfId="35891" xr:uid="{93A05BFB-CE4C-48E2-98FC-FC264F7C8C98}"/>
    <cellStyle name="Comma 2 3 6 5 3 3 3" xfId="26284" xr:uid="{8D2DB759-7F1F-4364-869A-FE961E2F4F6D}"/>
    <cellStyle name="Comma 2 3 6 5 3 4" xfId="11873" xr:uid="{00000000-0005-0000-0000-0000D30F0000}"/>
    <cellStyle name="Comma 2 3 6 5 3 4 2" xfId="31087" xr:uid="{B86DC8AC-B4D8-45BF-ACD4-AF7834642791}"/>
    <cellStyle name="Comma 2 3 6 5 3 5" xfId="21480" xr:uid="{22737FF1-91D7-444E-9304-67FDFECBEA72}"/>
    <cellStyle name="Comma 2 3 6 5 4" xfId="3068" xr:uid="{00000000-0005-0000-0000-0000D40F0000}"/>
    <cellStyle name="Comma 2 3 6 5 4 2" xfId="7871" xr:uid="{00000000-0005-0000-0000-0000D50F0000}"/>
    <cellStyle name="Comma 2 3 6 5 4 2 2" xfId="17478" xr:uid="{00000000-0005-0000-0000-0000D60F0000}"/>
    <cellStyle name="Comma 2 3 6 5 4 2 2 2" xfId="36692" xr:uid="{76915091-1B56-400D-8F47-1182D3193060}"/>
    <cellStyle name="Comma 2 3 6 5 4 2 3" xfId="27085" xr:uid="{01030E2C-70E7-42DF-BE13-6998D78597F5}"/>
    <cellStyle name="Comma 2 3 6 5 4 3" xfId="12675" xr:uid="{00000000-0005-0000-0000-0000D70F0000}"/>
    <cellStyle name="Comma 2 3 6 5 4 3 2" xfId="31889" xr:uid="{52DA6C44-71DF-4CED-9BE9-4C42A0C49CF9}"/>
    <cellStyle name="Comma 2 3 6 5 4 4" xfId="22282" xr:uid="{9FEF9063-03EE-44E2-AF83-8FA1735D9215}"/>
    <cellStyle name="Comma 2 3 6 5 5" xfId="5470" xr:uid="{00000000-0005-0000-0000-0000D80F0000}"/>
    <cellStyle name="Comma 2 3 6 5 5 2" xfId="15077" xr:uid="{00000000-0005-0000-0000-0000D90F0000}"/>
    <cellStyle name="Comma 2 3 6 5 5 2 2" xfId="34291" xr:uid="{2113E330-6E8C-4097-B6D3-D692222C180F}"/>
    <cellStyle name="Comma 2 3 6 5 5 3" xfId="24684" xr:uid="{2E2F3205-15EE-49B9-8EB0-BDB4398EEA17}"/>
    <cellStyle name="Comma 2 3 6 5 6" xfId="10273" xr:uid="{00000000-0005-0000-0000-0000DA0F0000}"/>
    <cellStyle name="Comma 2 3 6 5 6 2" xfId="29487" xr:uid="{39068F12-99DC-4CBE-B414-3FD0CC6CF21A}"/>
    <cellStyle name="Comma 2 3 6 5 7" xfId="19880" xr:uid="{A5E989CB-BD77-4D4C-A824-F7B9C088DCE3}"/>
    <cellStyle name="Comma 2 3 6 6" xfId="863" xr:uid="{00000000-0005-0000-0000-0000DB0F0000}"/>
    <cellStyle name="Comma 2 3 6 6 2" xfId="3268" xr:uid="{00000000-0005-0000-0000-0000DC0F0000}"/>
    <cellStyle name="Comma 2 3 6 6 2 2" xfId="8071" xr:uid="{00000000-0005-0000-0000-0000DD0F0000}"/>
    <cellStyle name="Comma 2 3 6 6 2 2 2" xfId="17678" xr:uid="{00000000-0005-0000-0000-0000DE0F0000}"/>
    <cellStyle name="Comma 2 3 6 6 2 2 2 2" xfId="36892" xr:uid="{E78EA706-FE1F-496D-9379-1481CEF04078}"/>
    <cellStyle name="Comma 2 3 6 6 2 2 3" xfId="27285" xr:uid="{0563115E-DB13-4CC3-B694-EF0344B630E8}"/>
    <cellStyle name="Comma 2 3 6 6 2 3" xfId="12875" xr:uid="{00000000-0005-0000-0000-0000DF0F0000}"/>
    <cellStyle name="Comma 2 3 6 6 2 3 2" xfId="32089" xr:uid="{6A2D630E-C1C1-4611-85EF-A3BDB99F27FE}"/>
    <cellStyle name="Comma 2 3 6 6 2 4" xfId="22482" xr:uid="{9917EA69-217B-4321-8543-9BA9E2485EC9}"/>
    <cellStyle name="Comma 2 3 6 6 3" xfId="5670" xr:uid="{00000000-0005-0000-0000-0000E00F0000}"/>
    <cellStyle name="Comma 2 3 6 6 3 2" xfId="15277" xr:uid="{00000000-0005-0000-0000-0000E10F0000}"/>
    <cellStyle name="Comma 2 3 6 6 3 2 2" xfId="34491" xr:uid="{16296A8D-F78B-442E-8711-91F1FCCBC5F4}"/>
    <cellStyle name="Comma 2 3 6 6 3 3" xfId="24884" xr:uid="{ED09A1FA-5D4A-423F-AC15-EAD2ADC5382B}"/>
    <cellStyle name="Comma 2 3 6 6 4" xfId="10473" xr:uid="{00000000-0005-0000-0000-0000E20F0000}"/>
    <cellStyle name="Comma 2 3 6 6 4 2" xfId="29687" xr:uid="{EE631705-B0C3-45FE-8E2B-754AB87E5A8F}"/>
    <cellStyle name="Comma 2 3 6 6 5" xfId="20080" xr:uid="{DB975904-D5BB-448A-B22C-6F2C12C0430C}"/>
    <cellStyle name="Comma 2 3 6 7" xfId="1663" xr:uid="{00000000-0005-0000-0000-0000E30F0000}"/>
    <cellStyle name="Comma 2 3 6 7 2" xfId="4068" xr:uid="{00000000-0005-0000-0000-0000E40F0000}"/>
    <cellStyle name="Comma 2 3 6 7 2 2" xfId="8871" xr:uid="{00000000-0005-0000-0000-0000E50F0000}"/>
    <cellStyle name="Comma 2 3 6 7 2 2 2" xfId="18478" xr:uid="{00000000-0005-0000-0000-0000E60F0000}"/>
    <cellStyle name="Comma 2 3 6 7 2 2 2 2" xfId="37692" xr:uid="{563CC3BB-3119-4786-98F2-BD67073CF033}"/>
    <cellStyle name="Comma 2 3 6 7 2 2 3" xfId="28085" xr:uid="{ADA95298-06AF-473F-8224-3F06B425E8B7}"/>
    <cellStyle name="Comma 2 3 6 7 2 3" xfId="13675" xr:uid="{00000000-0005-0000-0000-0000E70F0000}"/>
    <cellStyle name="Comma 2 3 6 7 2 3 2" xfId="32889" xr:uid="{667E0F4E-12F0-485D-8BCF-113DD1C9CCC3}"/>
    <cellStyle name="Comma 2 3 6 7 2 4" xfId="23282" xr:uid="{57D859AD-85F9-471A-819B-3B1D67D29A8E}"/>
    <cellStyle name="Comma 2 3 6 7 3" xfId="6470" xr:uid="{00000000-0005-0000-0000-0000E80F0000}"/>
    <cellStyle name="Comma 2 3 6 7 3 2" xfId="16077" xr:uid="{00000000-0005-0000-0000-0000E90F0000}"/>
    <cellStyle name="Comma 2 3 6 7 3 2 2" xfId="35291" xr:uid="{1E8D2C52-76E9-4F0C-AB7D-00CA752B7E61}"/>
    <cellStyle name="Comma 2 3 6 7 3 3" xfId="25684" xr:uid="{1FFD6C38-2FEC-4140-850E-FAD3E27D947D}"/>
    <cellStyle name="Comma 2 3 6 7 4" xfId="11273" xr:uid="{00000000-0005-0000-0000-0000EA0F0000}"/>
    <cellStyle name="Comma 2 3 6 7 4 2" xfId="30487" xr:uid="{939A317B-1A5C-46A3-83AD-2368923DCC96}"/>
    <cellStyle name="Comma 2 3 6 7 5" xfId="20880" xr:uid="{A04887F9-008F-4326-966D-4E611F1B82C6}"/>
    <cellStyle name="Comma 2 3 6 8" xfId="2468" xr:uid="{00000000-0005-0000-0000-0000EB0F0000}"/>
    <cellStyle name="Comma 2 3 6 8 2" xfId="7271" xr:uid="{00000000-0005-0000-0000-0000EC0F0000}"/>
    <cellStyle name="Comma 2 3 6 8 2 2" xfId="16878" xr:uid="{00000000-0005-0000-0000-0000ED0F0000}"/>
    <cellStyle name="Comma 2 3 6 8 2 2 2" xfId="36092" xr:uid="{6A2C51B0-ABE2-4C84-9DC3-0963DE828958}"/>
    <cellStyle name="Comma 2 3 6 8 2 3" xfId="26485" xr:uid="{84DF0025-8DDA-426E-9CD1-2447C825F691}"/>
    <cellStyle name="Comma 2 3 6 8 3" xfId="12075" xr:uid="{00000000-0005-0000-0000-0000EE0F0000}"/>
    <cellStyle name="Comma 2 3 6 8 3 2" xfId="31289" xr:uid="{D58062DF-151F-47E4-A3DC-80ECE544FFF2}"/>
    <cellStyle name="Comma 2 3 6 8 4" xfId="21682" xr:uid="{EE935CC5-F785-4FFE-8311-FBCC6B860B60}"/>
    <cellStyle name="Comma 2 3 6 9" xfId="4870" xr:uid="{00000000-0005-0000-0000-0000EF0F0000}"/>
    <cellStyle name="Comma 2 3 6 9 2" xfId="14477" xr:uid="{00000000-0005-0000-0000-0000F00F0000}"/>
    <cellStyle name="Comma 2 3 6 9 2 2" xfId="33691" xr:uid="{07F74DE8-193D-48ED-936E-BD727E7DE416}"/>
    <cellStyle name="Comma 2 3 6 9 3" xfId="24084" xr:uid="{3EFBA0A0-909F-4E80-ACB6-727F6632B829}"/>
    <cellStyle name="Comma 2 3 7" xfId="112" xr:uid="{00000000-0005-0000-0000-0000F10F0000}"/>
    <cellStyle name="Comma 2 3 7 10" xfId="19330" xr:uid="{0124E34A-7B59-4CFF-A821-1C5E3BFBF496}"/>
    <cellStyle name="Comma 2 3 7 2" xfId="312" xr:uid="{00000000-0005-0000-0000-0000F20F0000}"/>
    <cellStyle name="Comma 2 3 7 2 2" xfId="1113" xr:uid="{00000000-0005-0000-0000-0000F30F0000}"/>
    <cellStyle name="Comma 2 3 7 2 2 2" xfId="3518" xr:uid="{00000000-0005-0000-0000-0000F40F0000}"/>
    <cellStyle name="Comma 2 3 7 2 2 2 2" xfId="8321" xr:uid="{00000000-0005-0000-0000-0000F50F0000}"/>
    <cellStyle name="Comma 2 3 7 2 2 2 2 2" xfId="17928" xr:uid="{00000000-0005-0000-0000-0000F60F0000}"/>
    <cellStyle name="Comma 2 3 7 2 2 2 2 2 2" xfId="37142" xr:uid="{85FB3A61-28C2-472A-B5C4-FC6183DADA11}"/>
    <cellStyle name="Comma 2 3 7 2 2 2 2 3" xfId="27535" xr:uid="{74B97C20-2522-431E-A9D8-B666770C6139}"/>
    <cellStyle name="Comma 2 3 7 2 2 2 3" xfId="13125" xr:uid="{00000000-0005-0000-0000-0000F70F0000}"/>
    <cellStyle name="Comma 2 3 7 2 2 2 3 2" xfId="32339" xr:uid="{C16C6DFC-29D0-46EA-8842-62C52706DEBF}"/>
    <cellStyle name="Comma 2 3 7 2 2 2 4" xfId="22732" xr:uid="{CDCBB485-4B12-446A-81DA-BE0F6C9C7803}"/>
    <cellStyle name="Comma 2 3 7 2 2 3" xfId="5920" xr:uid="{00000000-0005-0000-0000-0000F80F0000}"/>
    <cellStyle name="Comma 2 3 7 2 2 3 2" xfId="15527" xr:uid="{00000000-0005-0000-0000-0000F90F0000}"/>
    <cellStyle name="Comma 2 3 7 2 2 3 2 2" xfId="34741" xr:uid="{51D457F2-7F1C-44DD-A163-8E44F25B4E8B}"/>
    <cellStyle name="Comma 2 3 7 2 2 3 3" xfId="25134" xr:uid="{D30ECF1B-F71E-4ADB-926A-675B51ACD4AE}"/>
    <cellStyle name="Comma 2 3 7 2 2 4" xfId="10723" xr:uid="{00000000-0005-0000-0000-0000FA0F0000}"/>
    <cellStyle name="Comma 2 3 7 2 2 4 2" xfId="29937" xr:uid="{47261D3C-59B7-498D-BEDA-1751D66BC79E}"/>
    <cellStyle name="Comma 2 3 7 2 2 5" xfId="20330" xr:uid="{87FB9A87-E123-4834-8BBA-A057B6D5258E}"/>
    <cellStyle name="Comma 2 3 7 2 3" xfId="1913" xr:uid="{00000000-0005-0000-0000-0000FB0F0000}"/>
    <cellStyle name="Comma 2 3 7 2 3 2" xfId="4318" xr:uid="{00000000-0005-0000-0000-0000FC0F0000}"/>
    <cellStyle name="Comma 2 3 7 2 3 2 2" xfId="9121" xr:uid="{00000000-0005-0000-0000-0000FD0F0000}"/>
    <cellStyle name="Comma 2 3 7 2 3 2 2 2" xfId="18728" xr:uid="{00000000-0005-0000-0000-0000FE0F0000}"/>
    <cellStyle name="Comma 2 3 7 2 3 2 2 2 2" xfId="37942" xr:uid="{675464BB-93D4-4AB8-A725-892296D46AE2}"/>
    <cellStyle name="Comma 2 3 7 2 3 2 2 3" xfId="28335" xr:uid="{7EF354DD-E9B4-4BB8-B3BB-DEA406C9BD7B}"/>
    <cellStyle name="Comma 2 3 7 2 3 2 3" xfId="13925" xr:uid="{00000000-0005-0000-0000-0000FF0F0000}"/>
    <cellStyle name="Comma 2 3 7 2 3 2 3 2" xfId="33139" xr:uid="{8996B1F0-9FFC-4D6F-ACB0-7B2F11376E3E}"/>
    <cellStyle name="Comma 2 3 7 2 3 2 4" xfId="23532" xr:uid="{FB18A369-ED03-462C-9543-677C9792CA7E}"/>
    <cellStyle name="Comma 2 3 7 2 3 3" xfId="6720" xr:uid="{00000000-0005-0000-0000-000000100000}"/>
    <cellStyle name="Comma 2 3 7 2 3 3 2" xfId="16327" xr:uid="{00000000-0005-0000-0000-000001100000}"/>
    <cellStyle name="Comma 2 3 7 2 3 3 2 2" xfId="35541" xr:uid="{DB3FAA90-A34D-4C07-8A5E-6D1B5C307DE0}"/>
    <cellStyle name="Comma 2 3 7 2 3 3 3" xfId="25934" xr:uid="{F267AF8B-A391-4498-84BC-2798A4D113D3}"/>
    <cellStyle name="Comma 2 3 7 2 3 4" xfId="11523" xr:uid="{00000000-0005-0000-0000-000002100000}"/>
    <cellStyle name="Comma 2 3 7 2 3 4 2" xfId="30737" xr:uid="{7D392D16-AC48-4A62-9FA5-315C423EA349}"/>
    <cellStyle name="Comma 2 3 7 2 3 5" xfId="21130" xr:uid="{3EB62A1E-1767-4CD8-B6F1-153E01332C08}"/>
    <cellStyle name="Comma 2 3 7 2 4" xfId="2718" xr:uid="{00000000-0005-0000-0000-000003100000}"/>
    <cellStyle name="Comma 2 3 7 2 4 2" xfId="7521" xr:uid="{00000000-0005-0000-0000-000004100000}"/>
    <cellStyle name="Comma 2 3 7 2 4 2 2" xfId="17128" xr:uid="{00000000-0005-0000-0000-000005100000}"/>
    <cellStyle name="Comma 2 3 7 2 4 2 2 2" xfId="36342" xr:uid="{7FC33DAC-1752-41EB-928D-DCF3D70C1373}"/>
    <cellStyle name="Comma 2 3 7 2 4 2 3" xfId="26735" xr:uid="{A76E48AA-65B6-4D5A-A86C-3F8F4418B942}"/>
    <cellStyle name="Comma 2 3 7 2 4 3" xfId="12325" xr:uid="{00000000-0005-0000-0000-000006100000}"/>
    <cellStyle name="Comma 2 3 7 2 4 3 2" xfId="31539" xr:uid="{93FEB842-AE00-4534-B31C-3F10847147E6}"/>
    <cellStyle name="Comma 2 3 7 2 4 4" xfId="21932" xr:uid="{702F57F0-4EE2-43FD-A4F9-49D42CA38F55}"/>
    <cellStyle name="Comma 2 3 7 2 5" xfId="5120" xr:uid="{00000000-0005-0000-0000-000007100000}"/>
    <cellStyle name="Comma 2 3 7 2 5 2" xfId="14727" xr:uid="{00000000-0005-0000-0000-000008100000}"/>
    <cellStyle name="Comma 2 3 7 2 5 2 2" xfId="33941" xr:uid="{4B05FA34-C54D-429A-A8E1-FAA3F0856ED0}"/>
    <cellStyle name="Comma 2 3 7 2 5 3" xfId="24334" xr:uid="{0A83BF8F-4E52-4869-A77B-24AD29B1082D}"/>
    <cellStyle name="Comma 2 3 7 2 6" xfId="9923" xr:uid="{00000000-0005-0000-0000-000009100000}"/>
    <cellStyle name="Comma 2 3 7 2 6 2" xfId="29137" xr:uid="{F80CB290-102F-406E-B869-75C7EFF52B86}"/>
    <cellStyle name="Comma 2 3 7 2 7" xfId="19530" xr:uid="{3514C6FF-B399-4D72-B7AD-38521758F3A2}"/>
    <cellStyle name="Comma 2 3 7 3" xfId="512" xr:uid="{00000000-0005-0000-0000-00000A100000}"/>
    <cellStyle name="Comma 2 3 7 3 2" xfId="1313" xr:uid="{00000000-0005-0000-0000-00000B100000}"/>
    <cellStyle name="Comma 2 3 7 3 2 2" xfId="3718" xr:uid="{00000000-0005-0000-0000-00000C100000}"/>
    <cellStyle name="Comma 2 3 7 3 2 2 2" xfId="8521" xr:uid="{00000000-0005-0000-0000-00000D100000}"/>
    <cellStyle name="Comma 2 3 7 3 2 2 2 2" xfId="18128" xr:uid="{00000000-0005-0000-0000-00000E100000}"/>
    <cellStyle name="Comma 2 3 7 3 2 2 2 2 2" xfId="37342" xr:uid="{157B178D-8A94-4308-AF50-D822A867A511}"/>
    <cellStyle name="Comma 2 3 7 3 2 2 2 3" xfId="27735" xr:uid="{2A66A16A-B47A-46CB-B045-B5691A83F49F}"/>
    <cellStyle name="Comma 2 3 7 3 2 2 3" xfId="13325" xr:uid="{00000000-0005-0000-0000-00000F100000}"/>
    <cellStyle name="Comma 2 3 7 3 2 2 3 2" xfId="32539" xr:uid="{7B14DB07-95EA-47AD-B321-71CCCE54C254}"/>
    <cellStyle name="Comma 2 3 7 3 2 2 4" xfId="22932" xr:uid="{57607522-E4AF-4D9C-89AF-2D1ED2B72DE6}"/>
    <cellStyle name="Comma 2 3 7 3 2 3" xfId="6120" xr:uid="{00000000-0005-0000-0000-000010100000}"/>
    <cellStyle name="Comma 2 3 7 3 2 3 2" xfId="15727" xr:uid="{00000000-0005-0000-0000-000011100000}"/>
    <cellStyle name="Comma 2 3 7 3 2 3 2 2" xfId="34941" xr:uid="{D2EF83E3-2E43-477C-8D82-7E864272BDE5}"/>
    <cellStyle name="Comma 2 3 7 3 2 3 3" xfId="25334" xr:uid="{F5E3ACF2-1FC5-49BB-AD47-C5EACF89D5A0}"/>
    <cellStyle name="Comma 2 3 7 3 2 4" xfId="10923" xr:uid="{00000000-0005-0000-0000-000012100000}"/>
    <cellStyle name="Comma 2 3 7 3 2 4 2" xfId="30137" xr:uid="{4EC78657-ED24-484F-9D94-828AF5B3EAF5}"/>
    <cellStyle name="Comma 2 3 7 3 2 5" xfId="20530" xr:uid="{4E13E440-D45C-49DA-8C48-53A6A0654450}"/>
    <cellStyle name="Comma 2 3 7 3 3" xfId="2113" xr:uid="{00000000-0005-0000-0000-000013100000}"/>
    <cellStyle name="Comma 2 3 7 3 3 2" xfId="4518" xr:uid="{00000000-0005-0000-0000-000014100000}"/>
    <cellStyle name="Comma 2 3 7 3 3 2 2" xfId="9321" xr:uid="{00000000-0005-0000-0000-000015100000}"/>
    <cellStyle name="Comma 2 3 7 3 3 2 2 2" xfId="18928" xr:uid="{00000000-0005-0000-0000-000016100000}"/>
    <cellStyle name="Comma 2 3 7 3 3 2 2 2 2" xfId="38142" xr:uid="{02AE62B4-AA82-4EDE-9564-AAC389715691}"/>
    <cellStyle name="Comma 2 3 7 3 3 2 2 3" xfId="28535" xr:uid="{F4F4287B-67E9-4FF8-9B44-27C4DD5C2356}"/>
    <cellStyle name="Comma 2 3 7 3 3 2 3" xfId="14125" xr:uid="{00000000-0005-0000-0000-000017100000}"/>
    <cellStyle name="Comma 2 3 7 3 3 2 3 2" xfId="33339" xr:uid="{4049D073-EBC5-45B6-B015-C7E20E56FEA2}"/>
    <cellStyle name="Comma 2 3 7 3 3 2 4" xfId="23732" xr:uid="{833DDD0D-C519-455D-8C6E-5B903EDFBAB9}"/>
    <cellStyle name="Comma 2 3 7 3 3 3" xfId="6920" xr:uid="{00000000-0005-0000-0000-000018100000}"/>
    <cellStyle name="Comma 2 3 7 3 3 3 2" xfId="16527" xr:uid="{00000000-0005-0000-0000-000019100000}"/>
    <cellStyle name="Comma 2 3 7 3 3 3 2 2" xfId="35741" xr:uid="{D9622326-9275-40FF-80A8-35994F041521}"/>
    <cellStyle name="Comma 2 3 7 3 3 3 3" xfId="26134" xr:uid="{AC84C922-CEF9-4358-929B-EAECE610A855}"/>
    <cellStyle name="Comma 2 3 7 3 3 4" xfId="11723" xr:uid="{00000000-0005-0000-0000-00001A100000}"/>
    <cellStyle name="Comma 2 3 7 3 3 4 2" xfId="30937" xr:uid="{04FA76F2-60AC-4E73-A452-D747CD155CBF}"/>
    <cellStyle name="Comma 2 3 7 3 3 5" xfId="21330" xr:uid="{9101A1A9-058D-45E5-A697-EBD1F580481B}"/>
    <cellStyle name="Comma 2 3 7 3 4" xfId="2918" xr:uid="{00000000-0005-0000-0000-00001B100000}"/>
    <cellStyle name="Comma 2 3 7 3 4 2" xfId="7721" xr:uid="{00000000-0005-0000-0000-00001C100000}"/>
    <cellStyle name="Comma 2 3 7 3 4 2 2" xfId="17328" xr:uid="{00000000-0005-0000-0000-00001D100000}"/>
    <cellStyle name="Comma 2 3 7 3 4 2 2 2" xfId="36542" xr:uid="{D54EA056-50E7-412D-87EB-7E2BB6490EFB}"/>
    <cellStyle name="Comma 2 3 7 3 4 2 3" xfId="26935" xr:uid="{8509F11A-5B40-47D6-AAF3-C567B5FFA1BC}"/>
    <cellStyle name="Comma 2 3 7 3 4 3" xfId="12525" xr:uid="{00000000-0005-0000-0000-00001E100000}"/>
    <cellStyle name="Comma 2 3 7 3 4 3 2" xfId="31739" xr:uid="{350D4C38-5734-4A0E-AA9F-2C5FC579850E}"/>
    <cellStyle name="Comma 2 3 7 3 4 4" xfId="22132" xr:uid="{5314B51B-B4E4-418A-B712-2650292C24CD}"/>
    <cellStyle name="Comma 2 3 7 3 5" xfId="5320" xr:uid="{00000000-0005-0000-0000-00001F100000}"/>
    <cellStyle name="Comma 2 3 7 3 5 2" xfId="14927" xr:uid="{00000000-0005-0000-0000-000020100000}"/>
    <cellStyle name="Comma 2 3 7 3 5 2 2" xfId="34141" xr:uid="{6D07863C-C522-489D-8F00-66450859401F}"/>
    <cellStyle name="Comma 2 3 7 3 5 3" xfId="24534" xr:uid="{3DC160F2-48D8-44FE-8B23-C0990376AB3E}"/>
    <cellStyle name="Comma 2 3 7 3 6" xfId="10123" xr:uid="{00000000-0005-0000-0000-000021100000}"/>
    <cellStyle name="Comma 2 3 7 3 6 2" xfId="29337" xr:uid="{D6B313CA-F776-4169-978B-BD5B64321F14}"/>
    <cellStyle name="Comma 2 3 7 3 7" xfId="19730" xr:uid="{206A04A4-B94B-42B5-A1AA-267359669D32}"/>
    <cellStyle name="Comma 2 3 7 4" xfId="712" xr:uid="{00000000-0005-0000-0000-000022100000}"/>
    <cellStyle name="Comma 2 3 7 4 2" xfId="1513" xr:uid="{00000000-0005-0000-0000-000023100000}"/>
    <cellStyle name="Comma 2 3 7 4 2 2" xfId="3918" xr:uid="{00000000-0005-0000-0000-000024100000}"/>
    <cellStyle name="Comma 2 3 7 4 2 2 2" xfId="8721" xr:uid="{00000000-0005-0000-0000-000025100000}"/>
    <cellStyle name="Comma 2 3 7 4 2 2 2 2" xfId="18328" xr:uid="{00000000-0005-0000-0000-000026100000}"/>
    <cellStyle name="Comma 2 3 7 4 2 2 2 2 2" xfId="37542" xr:uid="{B40CFA65-17A8-40C7-A101-9E9AAEC0152C}"/>
    <cellStyle name="Comma 2 3 7 4 2 2 2 3" xfId="27935" xr:uid="{1374399F-EC56-4A75-8936-46450444A447}"/>
    <cellStyle name="Comma 2 3 7 4 2 2 3" xfId="13525" xr:uid="{00000000-0005-0000-0000-000027100000}"/>
    <cellStyle name="Comma 2 3 7 4 2 2 3 2" xfId="32739" xr:uid="{D78A63E2-D2F8-4B31-B3D1-640C9ECBFC2F}"/>
    <cellStyle name="Comma 2 3 7 4 2 2 4" xfId="23132" xr:uid="{CC784CDC-5C62-47A5-86DD-920690238AA5}"/>
    <cellStyle name="Comma 2 3 7 4 2 3" xfId="6320" xr:uid="{00000000-0005-0000-0000-000028100000}"/>
    <cellStyle name="Comma 2 3 7 4 2 3 2" xfId="15927" xr:uid="{00000000-0005-0000-0000-000029100000}"/>
    <cellStyle name="Comma 2 3 7 4 2 3 2 2" xfId="35141" xr:uid="{6580903F-ECAC-4EAE-8995-3FAAA71DCF77}"/>
    <cellStyle name="Comma 2 3 7 4 2 3 3" xfId="25534" xr:uid="{9BBD5077-5A76-4985-A579-DAC492938C62}"/>
    <cellStyle name="Comma 2 3 7 4 2 4" xfId="11123" xr:uid="{00000000-0005-0000-0000-00002A100000}"/>
    <cellStyle name="Comma 2 3 7 4 2 4 2" xfId="30337" xr:uid="{B50A479E-58A6-4E8C-B3FF-333FB4E7EE9A}"/>
    <cellStyle name="Comma 2 3 7 4 2 5" xfId="20730" xr:uid="{8D16AF39-991F-4C30-B1FF-6EF0E4910B64}"/>
    <cellStyle name="Comma 2 3 7 4 3" xfId="2313" xr:uid="{00000000-0005-0000-0000-00002B100000}"/>
    <cellStyle name="Comma 2 3 7 4 3 2" xfId="4718" xr:uid="{00000000-0005-0000-0000-00002C100000}"/>
    <cellStyle name="Comma 2 3 7 4 3 2 2" xfId="9521" xr:uid="{00000000-0005-0000-0000-00002D100000}"/>
    <cellStyle name="Comma 2 3 7 4 3 2 2 2" xfId="19128" xr:uid="{00000000-0005-0000-0000-00002E100000}"/>
    <cellStyle name="Comma 2 3 7 4 3 2 2 2 2" xfId="38342" xr:uid="{798E96C7-F232-45E7-AB14-F39CD96B9CFB}"/>
    <cellStyle name="Comma 2 3 7 4 3 2 2 3" xfId="28735" xr:uid="{FB097218-EA8B-402F-9525-578BAF156948}"/>
    <cellStyle name="Comma 2 3 7 4 3 2 3" xfId="14325" xr:uid="{00000000-0005-0000-0000-00002F100000}"/>
    <cellStyle name="Comma 2 3 7 4 3 2 3 2" xfId="33539" xr:uid="{5B968E17-A0B0-424A-9A49-8ACBE9F5CC8A}"/>
    <cellStyle name="Comma 2 3 7 4 3 2 4" xfId="23932" xr:uid="{17022E70-5A33-4A6B-B325-00DD9F49A187}"/>
    <cellStyle name="Comma 2 3 7 4 3 3" xfId="7120" xr:uid="{00000000-0005-0000-0000-000030100000}"/>
    <cellStyle name="Comma 2 3 7 4 3 3 2" xfId="16727" xr:uid="{00000000-0005-0000-0000-000031100000}"/>
    <cellStyle name="Comma 2 3 7 4 3 3 2 2" xfId="35941" xr:uid="{C3E2E819-5CE1-4FEC-80F5-226FBF0A7293}"/>
    <cellStyle name="Comma 2 3 7 4 3 3 3" xfId="26334" xr:uid="{B11A1B00-8EC8-48A4-A1C0-D8A6C8AE99CE}"/>
    <cellStyle name="Comma 2 3 7 4 3 4" xfId="11923" xr:uid="{00000000-0005-0000-0000-000032100000}"/>
    <cellStyle name="Comma 2 3 7 4 3 4 2" xfId="31137" xr:uid="{14584A54-3AB5-4D40-80F7-8D6314B302C7}"/>
    <cellStyle name="Comma 2 3 7 4 3 5" xfId="21530" xr:uid="{2B783574-D059-4AB2-8ABE-B7B48FA4F653}"/>
    <cellStyle name="Comma 2 3 7 4 4" xfId="3118" xr:uid="{00000000-0005-0000-0000-000033100000}"/>
    <cellStyle name="Comma 2 3 7 4 4 2" xfId="7921" xr:uid="{00000000-0005-0000-0000-000034100000}"/>
    <cellStyle name="Comma 2 3 7 4 4 2 2" xfId="17528" xr:uid="{00000000-0005-0000-0000-000035100000}"/>
    <cellStyle name="Comma 2 3 7 4 4 2 2 2" xfId="36742" xr:uid="{DBDE20B6-96B0-4E23-9B99-5779954F6CA6}"/>
    <cellStyle name="Comma 2 3 7 4 4 2 3" xfId="27135" xr:uid="{9D1CAB29-DC09-4D93-AB59-BED7E190F90A}"/>
    <cellStyle name="Comma 2 3 7 4 4 3" xfId="12725" xr:uid="{00000000-0005-0000-0000-000036100000}"/>
    <cellStyle name="Comma 2 3 7 4 4 3 2" xfId="31939" xr:uid="{8D3CC766-136D-4E2C-965E-F36ED14E70E3}"/>
    <cellStyle name="Comma 2 3 7 4 4 4" xfId="22332" xr:uid="{C8F021DC-4B4A-4DF6-8A6F-0FF178DDDE98}"/>
    <cellStyle name="Comma 2 3 7 4 5" xfId="5520" xr:uid="{00000000-0005-0000-0000-000037100000}"/>
    <cellStyle name="Comma 2 3 7 4 5 2" xfId="15127" xr:uid="{00000000-0005-0000-0000-000038100000}"/>
    <cellStyle name="Comma 2 3 7 4 5 2 2" xfId="34341" xr:uid="{66680F07-99EC-48E6-8D93-6EAC066F63C2}"/>
    <cellStyle name="Comma 2 3 7 4 5 3" xfId="24734" xr:uid="{0E29ABB0-9B0D-48C1-9CEC-3552E3D93D52}"/>
    <cellStyle name="Comma 2 3 7 4 6" xfId="10323" xr:uid="{00000000-0005-0000-0000-000039100000}"/>
    <cellStyle name="Comma 2 3 7 4 6 2" xfId="29537" xr:uid="{E57456A3-28A7-45AC-8CB3-9D59603DA36E}"/>
    <cellStyle name="Comma 2 3 7 4 7" xfId="19930" xr:uid="{E4BCEA97-72AE-408B-90B5-A8A39B6CB5E7}"/>
    <cellStyle name="Comma 2 3 7 5" xfId="913" xr:uid="{00000000-0005-0000-0000-00003A100000}"/>
    <cellStyle name="Comma 2 3 7 5 2" xfId="3318" xr:uid="{00000000-0005-0000-0000-00003B100000}"/>
    <cellStyle name="Comma 2 3 7 5 2 2" xfId="8121" xr:uid="{00000000-0005-0000-0000-00003C100000}"/>
    <cellStyle name="Comma 2 3 7 5 2 2 2" xfId="17728" xr:uid="{00000000-0005-0000-0000-00003D100000}"/>
    <cellStyle name="Comma 2 3 7 5 2 2 2 2" xfId="36942" xr:uid="{5C3AB528-B9BC-4BE0-B654-3050FA7F50AC}"/>
    <cellStyle name="Comma 2 3 7 5 2 2 3" xfId="27335" xr:uid="{2704E64E-5B3F-4517-B679-D7FD25AB444B}"/>
    <cellStyle name="Comma 2 3 7 5 2 3" xfId="12925" xr:uid="{00000000-0005-0000-0000-00003E100000}"/>
    <cellStyle name="Comma 2 3 7 5 2 3 2" xfId="32139" xr:uid="{07FE057E-F019-4E66-8DBE-52A3A6F3B74F}"/>
    <cellStyle name="Comma 2 3 7 5 2 4" xfId="22532" xr:uid="{51B0E3DA-C5E3-4CD8-9221-C45F64070737}"/>
    <cellStyle name="Comma 2 3 7 5 3" xfId="5720" xr:uid="{00000000-0005-0000-0000-00003F100000}"/>
    <cellStyle name="Comma 2 3 7 5 3 2" xfId="15327" xr:uid="{00000000-0005-0000-0000-000040100000}"/>
    <cellStyle name="Comma 2 3 7 5 3 2 2" xfId="34541" xr:uid="{7995CF23-F05F-4AA9-A26F-462066C24B7C}"/>
    <cellStyle name="Comma 2 3 7 5 3 3" xfId="24934" xr:uid="{40878E6C-DF83-4A6C-A881-09FC8610C9B3}"/>
    <cellStyle name="Comma 2 3 7 5 4" xfId="10523" xr:uid="{00000000-0005-0000-0000-000041100000}"/>
    <cellStyle name="Comma 2 3 7 5 4 2" xfId="29737" xr:uid="{ABD90EF0-0DF0-4202-A040-EDB9092DE66C}"/>
    <cellStyle name="Comma 2 3 7 5 5" xfId="20130" xr:uid="{843ACCB5-A2DA-4BDE-91B0-C3EFECED6A4A}"/>
    <cellStyle name="Comma 2 3 7 6" xfId="1713" xr:uid="{00000000-0005-0000-0000-000042100000}"/>
    <cellStyle name="Comma 2 3 7 6 2" xfId="4118" xr:uid="{00000000-0005-0000-0000-000043100000}"/>
    <cellStyle name="Comma 2 3 7 6 2 2" xfId="8921" xr:uid="{00000000-0005-0000-0000-000044100000}"/>
    <cellStyle name="Comma 2 3 7 6 2 2 2" xfId="18528" xr:uid="{00000000-0005-0000-0000-000045100000}"/>
    <cellStyle name="Comma 2 3 7 6 2 2 2 2" xfId="37742" xr:uid="{71A9A3FF-6AE7-4D1C-8EC8-8BA8A8B3F18E}"/>
    <cellStyle name="Comma 2 3 7 6 2 2 3" xfId="28135" xr:uid="{DA5900E3-863E-418A-A223-F91F6E4ADD66}"/>
    <cellStyle name="Comma 2 3 7 6 2 3" xfId="13725" xr:uid="{00000000-0005-0000-0000-000046100000}"/>
    <cellStyle name="Comma 2 3 7 6 2 3 2" xfId="32939" xr:uid="{7F55EFD2-DE19-4797-8241-C510CBD87417}"/>
    <cellStyle name="Comma 2 3 7 6 2 4" xfId="23332" xr:uid="{B6985DCD-27E1-452D-AD4F-CE501DE533D0}"/>
    <cellStyle name="Comma 2 3 7 6 3" xfId="6520" xr:uid="{00000000-0005-0000-0000-000047100000}"/>
    <cellStyle name="Comma 2 3 7 6 3 2" xfId="16127" xr:uid="{00000000-0005-0000-0000-000048100000}"/>
    <cellStyle name="Comma 2 3 7 6 3 2 2" xfId="35341" xr:uid="{4E63997D-B54A-4C14-8E30-15E544E28D14}"/>
    <cellStyle name="Comma 2 3 7 6 3 3" xfId="25734" xr:uid="{81045A8D-4C3F-4ECB-AF36-A4AA860E5DA4}"/>
    <cellStyle name="Comma 2 3 7 6 4" xfId="11323" xr:uid="{00000000-0005-0000-0000-000049100000}"/>
    <cellStyle name="Comma 2 3 7 6 4 2" xfId="30537" xr:uid="{7440AE2D-1845-4DE2-893C-E54179A5BE7C}"/>
    <cellStyle name="Comma 2 3 7 6 5" xfId="20930" xr:uid="{5FA3D990-2FB9-404E-AE25-5730C30C89F9}"/>
    <cellStyle name="Comma 2 3 7 7" xfId="2518" xr:uid="{00000000-0005-0000-0000-00004A100000}"/>
    <cellStyle name="Comma 2 3 7 7 2" xfId="7321" xr:uid="{00000000-0005-0000-0000-00004B100000}"/>
    <cellStyle name="Comma 2 3 7 7 2 2" xfId="16928" xr:uid="{00000000-0005-0000-0000-00004C100000}"/>
    <cellStyle name="Comma 2 3 7 7 2 2 2" xfId="36142" xr:uid="{4EE87433-3FDA-4C50-B1F0-361A98DF00BB}"/>
    <cellStyle name="Comma 2 3 7 7 2 3" xfId="26535" xr:uid="{B884A2FD-646D-4289-8DE2-4A54EAE779B3}"/>
    <cellStyle name="Comma 2 3 7 7 3" xfId="12125" xr:uid="{00000000-0005-0000-0000-00004D100000}"/>
    <cellStyle name="Comma 2 3 7 7 3 2" xfId="31339" xr:uid="{44EB3E02-303D-47B7-B0C9-D20C649DF045}"/>
    <cellStyle name="Comma 2 3 7 7 4" xfId="21732" xr:uid="{61D70953-92BD-4238-9594-E8FBF38D3DBF}"/>
    <cellStyle name="Comma 2 3 7 8" xfId="4920" xr:uid="{00000000-0005-0000-0000-00004E100000}"/>
    <cellStyle name="Comma 2 3 7 8 2" xfId="14527" xr:uid="{00000000-0005-0000-0000-00004F100000}"/>
    <cellStyle name="Comma 2 3 7 8 2 2" xfId="33741" xr:uid="{A20EBD6B-8F35-4823-8B6A-EA28723FF039}"/>
    <cellStyle name="Comma 2 3 7 8 3" xfId="24134" xr:uid="{B3F35DFC-4B50-4944-A918-2585B9237AA8}"/>
    <cellStyle name="Comma 2 3 7 9" xfId="9723" xr:uid="{00000000-0005-0000-0000-000050100000}"/>
    <cellStyle name="Comma 2 3 7 9 2" xfId="28937" xr:uid="{4382A8B0-8597-4DFA-B880-92BF57DE8D2D}"/>
    <cellStyle name="Comma 2 3 8" xfId="212" xr:uid="{00000000-0005-0000-0000-000051100000}"/>
    <cellStyle name="Comma 2 3 8 2" xfId="1013" xr:uid="{00000000-0005-0000-0000-000052100000}"/>
    <cellStyle name="Comma 2 3 8 2 2" xfId="3418" xr:uid="{00000000-0005-0000-0000-000053100000}"/>
    <cellStyle name="Comma 2 3 8 2 2 2" xfId="8221" xr:uid="{00000000-0005-0000-0000-000054100000}"/>
    <cellStyle name="Comma 2 3 8 2 2 2 2" xfId="17828" xr:uid="{00000000-0005-0000-0000-000055100000}"/>
    <cellStyle name="Comma 2 3 8 2 2 2 2 2" xfId="37042" xr:uid="{F0261FF0-ECCD-442D-8224-CD5DAF52E38D}"/>
    <cellStyle name="Comma 2 3 8 2 2 2 3" xfId="27435" xr:uid="{CDED3AAA-0162-4921-9767-D460F027530D}"/>
    <cellStyle name="Comma 2 3 8 2 2 3" xfId="13025" xr:uid="{00000000-0005-0000-0000-000056100000}"/>
    <cellStyle name="Comma 2 3 8 2 2 3 2" xfId="32239" xr:uid="{7FEC5FB3-42A8-4D78-8F09-BCD6413AD36B}"/>
    <cellStyle name="Comma 2 3 8 2 2 4" xfId="22632" xr:uid="{5FFD8EDC-AC15-4B13-B236-DB4BC4CC3748}"/>
    <cellStyle name="Comma 2 3 8 2 3" xfId="5820" xr:uid="{00000000-0005-0000-0000-000057100000}"/>
    <cellStyle name="Comma 2 3 8 2 3 2" xfId="15427" xr:uid="{00000000-0005-0000-0000-000058100000}"/>
    <cellStyle name="Comma 2 3 8 2 3 2 2" xfId="34641" xr:uid="{FEE218EC-6393-4735-824B-78B2D4DFF04D}"/>
    <cellStyle name="Comma 2 3 8 2 3 3" xfId="25034" xr:uid="{2E862785-99BD-4FB2-B85B-988B2AFE0477}"/>
    <cellStyle name="Comma 2 3 8 2 4" xfId="10623" xr:uid="{00000000-0005-0000-0000-000059100000}"/>
    <cellStyle name="Comma 2 3 8 2 4 2" xfId="29837" xr:uid="{3A1223CD-AE80-4A87-B856-DE582BFA941A}"/>
    <cellStyle name="Comma 2 3 8 2 5" xfId="20230" xr:uid="{47854F5F-E052-41CA-B4F4-3F75ADEDB8F0}"/>
    <cellStyle name="Comma 2 3 8 3" xfId="1813" xr:uid="{00000000-0005-0000-0000-00005A100000}"/>
    <cellStyle name="Comma 2 3 8 3 2" xfId="4218" xr:uid="{00000000-0005-0000-0000-00005B100000}"/>
    <cellStyle name="Comma 2 3 8 3 2 2" xfId="9021" xr:uid="{00000000-0005-0000-0000-00005C100000}"/>
    <cellStyle name="Comma 2 3 8 3 2 2 2" xfId="18628" xr:uid="{00000000-0005-0000-0000-00005D100000}"/>
    <cellStyle name="Comma 2 3 8 3 2 2 2 2" xfId="37842" xr:uid="{5CEEEB04-312D-4501-B3DF-B3D2D60BC2FD}"/>
    <cellStyle name="Comma 2 3 8 3 2 2 3" xfId="28235" xr:uid="{4EE51004-E42D-40E6-BE20-85FAD0161444}"/>
    <cellStyle name="Comma 2 3 8 3 2 3" xfId="13825" xr:uid="{00000000-0005-0000-0000-00005E100000}"/>
    <cellStyle name="Comma 2 3 8 3 2 3 2" xfId="33039" xr:uid="{8C9D5DC5-5E44-4D15-957D-1BE538A370B8}"/>
    <cellStyle name="Comma 2 3 8 3 2 4" xfId="23432" xr:uid="{EC21F6C8-FA68-48D0-B988-3014406C9A9F}"/>
    <cellStyle name="Comma 2 3 8 3 3" xfId="6620" xr:uid="{00000000-0005-0000-0000-00005F100000}"/>
    <cellStyle name="Comma 2 3 8 3 3 2" xfId="16227" xr:uid="{00000000-0005-0000-0000-000060100000}"/>
    <cellStyle name="Comma 2 3 8 3 3 2 2" xfId="35441" xr:uid="{27774343-60F8-46DF-9AE6-CA207E906655}"/>
    <cellStyle name="Comma 2 3 8 3 3 3" xfId="25834" xr:uid="{1701AA46-9322-40F8-B9B9-8A8EC9DC99F5}"/>
    <cellStyle name="Comma 2 3 8 3 4" xfId="11423" xr:uid="{00000000-0005-0000-0000-000061100000}"/>
    <cellStyle name="Comma 2 3 8 3 4 2" xfId="30637" xr:uid="{E5BB5841-2517-428D-9487-6CC64B09A942}"/>
    <cellStyle name="Comma 2 3 8 3 5" xfId="21030" xr:uid="{8CB9D542-6549-4FB5-B7B7-A6013C2270DC}"/>
    <cellStyle name="Comma 2 3 8 4" xfId="2618" xr:uid="{00000000-0005-0000-0000-000062100000}"/>
    <cellStyle name="Comma 2 3 8 4 2" xfId="7421" xr:uid="{00000000-0005-0000-0000-000063100000}"/>
    <cellStyle name="Comma 2 3 8 4 2 2" xfId="17028" xr:uid="{00000000-0005-0000-0000-000064100000}"/>
    <cellStyle name="Comma 2 3 8 4 2 2 2" xfId="36242" xr:uid="{D3EFAD50-0F1B-4F1A-A843-60326DA63AD2}"/>
    <cellStyle name="Comma 2 3 8 4 2 3" xfId="26635" xr:uid="{3344E0BC-FC82-4E42-9F09-BC9A5DFBD9FC}"/>
    <cellStyle name="Comma 2 3 8 4 3" xfId="12225" xr:uid="{00000000-0005-0000-0000-000065100000}"/>
    <cellStyle name="Comma 2 3 8 4 3 2" xfId="31439" xr:uid="{CD195A29-7087-47D2-B16B-9F5AF13CFBAF}"/>
    <cellStyle name="Comma 2 3 8 4 4" xfId="21832" xr:uid="{75597C97-E11D-46CF-B8E1-6E0764D95713}"/>
    <cellStyle name="Comma 2 3 8 5" xfId="5020" xr:uid="{00000000-0005-0000-0000-000066100000}"/>
    <cellStyle name="Comma 2 3 8 5 2" xfId="14627" xr:uid="{00000000-0005-0000-0000-000067100000}"/>
    <cellStyle name="Comma 2 3 8 5 2 2" xfId="33841" xr:uid="{D7BFD64C-CCE7-4595-B6ED-12B212E82235}"/>
    <cellStyle name="Comma 2 3 8 5 3" xfId="24234" xr:uid="{67CD3FAC-ECA3-4178-924E-BE4FF095CE38}"/>
    <cellStyle name="Comma 2 3 8 6" xfId="9823" xr:uid="{00000000-0005-0000-0000-000068100000}"/>
    <cellStyle name="Comma 2 3 8 6 2" xfId="29037" xr:uid="{0844780F-14E8-4D38-A9BB-9A46556A3395}"/>
    <cellStyle name="Comma 2 3 8 7" xfId="19430" xr:uid="{78E8E018-1DDC-4F21-8183-5B0FC585F8AA}"/>
    <cellStyle name="Comma 2 3 9" xfId="412" xr:uid="{00000000-0005-0000-0000-000069100000}"/>
    <cellStyle name="Comma 2 3 9 2" xfId="1213" xr:uid="{00000000-0005-0000-0000-00006A100000}"/>
    <cellStyle name="Comma 2 3 9 2 2" xfId="3618" xr:uid="{00000000-0005-0000-0000-00006B100000}"/>
    <cellStyle name="Comma 2 3 9 2 2 2" xfId="8421" xr:uid="{00000000-0005-0000-0000-00006C100000}"/>
    <cellStyle name="Comma 2 3 9 2 2 2 2" xfId="18028" xr:uid="{00000000-0005-0000-0000-00006D100000}"/>
    <cellStyle name="Comma 2 3 9 2 2 2 2 2" xfId="37242" xr:uid="{11E061BA-9EAB-4716-83CC-542A58DA3DA0}"/>
    <cellStyle name="Comma 2 3 9 2 2 2 3" xfId="27635" xr:uid="{8AD61C9B-A673-414C-BA4B-532DA6D732E8}"/>
    <cellStyle name="Comma 2 3 9 2 2 3" xfId="13225" xr:uid="{00000000-0005-0000-0000-00006E100000}"/>
    <cellStyle name="Comma 2 3 9 2 2 3 2" xfId="32439" xr:uid="{F8E6D49E-63B1-4C04-8305-D4F9064B5DD8}"/>
    <cellStyle name="Comma 2 3 9 2 2 4" xfId="22832" xr:uid="{3A9217EB-D521-4E4D-9DDB-2D6B5B4AB700}"/>
    <cellStyle name="Comma 2 3 9 2 3" xfId="6020" xr:uid="{00000000-0005-0000-0000-00006F100000}"/>
    <cellStyle name="Comma 2 3 9 2 3 2" xfId="15627" xr:uid="{00000000-0005-0000-0000-000070100000}"/>
    <cellStyle name="Comma 2 3 9 2 3 2 2" xfId="34841" xr:uid="{D62F9C68-4996-45AC-BAD1-ACD92A59640C}"/>
    <cellStyle name="Comma 2 3 9 2 3 3" xfId="25234" xr:uid="{66D23FB7-C863-41A9-8023-34F5C6F8D3A4}"/>
    <cellStyle name="Comma 2 3 9 2 4" xfId="10823" xr:uid="{00000000-0005-0000-0000-000071100000}"/>
    <cellStyle name="Comma 2 3 9 2 4 2" xfId="30037" xr:uid="{F0F4CA60-8FB7-4802-92D2-9D21BD66671E}"/>
    <cellStyle name="Comma 2 3 9 2 5" xfId="20430" xr:uid="{3C846C7D-4687-42AF-A069-61C336B23A5B}"/>
    <cellStyle name="Comma 2 3 9 3" xfId="2013" xr:uid="{00000000-0005-0000-0000-000072100000}"/>
    <cellStyle name="Comma 2 3 9 3 2" xfId="4418" xr:uid="{00000000-0005-0000-0000-000073100000}"/>
    <cellStyle name="Comma 2 3 9 3 2 2" xfId="9221" xr:uid="{00000000-0005-0000-0000-000074100000}"/>
    <cellStyle name="Comma 2 3 9 3 2 2 2" xfId="18828" xr:uid="{00000000-0005-0000-0000-000075100000}"/>
    <cellStyle name="Comma 2 3 9 3 2 2 2 2" xfId="38042" xr:uid="{B84773FC-240A-403B-82B1-BDEBADD5EFF8}"/>
    <cellStyle name="Comma 2 3 9 3 2 2 3" xfId="28435" xr:uid="{E212E7E6-E943-4573-8DFA-E8553182A490}"/>
    <cellStyle name="Comma 2 3 9 3 2 3" xfId="14025" xr:uid="{00000000-0005-0000-0000-000076100000}"/>
    <cellStyle name="Comma 2 3 9 3 2 3 2" xfId="33239" xr:uid="{80C6A12E-11BB-4CBE-B2D9-443DEA0C24A8}"/>
    <cellStyle name="Comma 2 3 9 3 2 4" xfId="23632" xr:uid="{6D8104E1-3C7D-4DED-91DD-DE5467E52229}"/>
    <cellStyle name="Comma 2 3 9 3 3" xfId="6820" xr:uid="{00000000-0005-0000-0000-000077100000}"/>
    <cellStyle name="Comma 2 3 9 3 3 2" xfId="16427" xr:uid="{00000000-0005-0000-0000-000078100000}"/>
    <cellStyle name="Comma 2 3 9 3 3 2 2" xfId="35641" xr:uid="{D13D1977-B641-4A78-9C67-9CDA6A356321}"/>
    <cellStyle name="Comma 2 3 9 3 3 3" xfId="26034" xr:uid="{B2738C92-DCD2-4DB3-BDDA-12AEEC8E7FB9}"/>
    <cellStyle name="Comma 2 3 9 3 4" xfId="11623" xr:uid="{00000000-0005-0000-0000-000079100000}"/>
    <cellStyle name="Comma 2 3 9 3 4 2" xfId="30837" xr:uid="{AC8FE282-2326-4BD5-86BD-0DD0BB039372}"/>
    <cellStyle name="Comma 2 3 9 3 5" xfId="21230" xr:uid="{D32930C2-2410-437A-8529-BD8ADD32DB5A}"/>
    <cellStyle name="Comma 2 3 9 4" xfId="2818" xr:uid="{00000000-0005-0000-0000-00007A100000}"/>
    <cellStyle name="Comma 2 3 9 4 2" xfId="7621" xr:uid="{00000000-0005-0000-0000-00007B100000}"/>
    <cellStyle name="Comma 2 3 9 4 2 2" xfId="17228" xr:uid="{00000000-0005-0000-0000-00007C100000}"/>
    <cellStyle name="Comma 2 3 9 4 2 2 2" xfId="36442" xr:uid="{CE4979E8-F1B1-49B9-AEAB-B249581FFB15}"/>
    <cellStyle name="Comma 2 3 9 4 2 3" xfId="26835" xr:uid="{E385F949-7838-4143-924D-FE35C4D5D9F6}"/>
    <cellStyle name="Comma 2 3 9 4 3" xfId="12425" xr:uid="{00000000-0005-0000-0000-00007D100000}"/>
    <cellStyle name="Comma 2 3 9 4 3 2" xfId="31639" xr:uid="{26E675C6-E59F-454A-A158-22A0D2F21343}"/>
    <cellStyle name="Comma 2 3 9 4 4" xfId="22032" xr:uid="{A6FD401F-BF0E-41C4-A833-1B022B1B3A51}"/>
    <cellStyle name="Comma 2 3 9 5" xfId="5220" xr:uid="{00000000-0005-0000-0000-00007E100000}"/>
    <cellStyle name="Comma 2 3 9 5 2" xfId="14827" xr:uid="{00000000-0005-0000-0000-00007F100000}"/>
    <cellStyle name="Comma 2 3 9 5 2 2" xfId="34041" xr:uid="{A47ED7DA-2BF9-48D3-BBD8-94198E76B07A}"/>
    <cellStyle name="Comma 2 3 9 5 3" xfId="24434" xr:uid="{9F3AEE67-9ED0-462E-815E-E91F5458C46C}"/>
    <cellStyle name="Comma 2 3 9 6" xfId="10023" xr:uid="{00000000-0005-0000-0000-000080100000}"/>
    <cellStyle name="Comma 2 3 9 6 2" xfId="29237" xr:uid="{D4B1B1B8-1967-4D4C-A112-14F3BEBD0BBE}"/>
    <cellStyle name="Comma 2 3 9 7" xfId="19630" xr:uid="{4B91D057-5293-4D7B-99D7-4C3C7D5F9E89}"/>
    <cellStyle name="Comma 2 4" xfId="12" xr:uid="{00000000-0005-0000-0000-000081100000}"/>
    <cellStyle name="Comma 2 4 10" xfId="614" xr:uid="{00000000-0005-0000-0000-000082100000}"/>
    <cellStyle name="Comma 2 4 10 2" xfId="1415" xr:uid="{00000000-0005-0000-0000-000083100000}"/>
    <cellStyle name="Comma 2 4 10 2 2" xfId="3820" xr:uid="{00000000-0005-0000-0000-000084100000}"/>
    <cellStyle name="Comma 2 4 10 2 2 2" xfId="8623" xr:uid="{00000000-0005-0000-0000-000085100000}"/>
    <cellStyle name="Comma 2 4 10 2 2 2 2" xfId="18230" xr:uid="{00000000-0005-0000-0000-000086100000}"/>
    <cellStyle name="Comma 2 4 10 2 2 2 2 2" xfId="37444" xr:uid="{AFDA3688-9D62-4BF2-ACEF-961BE16F8F50}"/>
    <cellStyle name="Comma 2 4 10 2 2 2 3" xfId="27837" xr:uid="{09BB42B9-25CE-4E8A-BA41-39D30A3F7133}"/>
    <cellStyle name="Comma 2 4 10 2 2 3" xfId="13427" xr:uid="{00000000-0005-0000-0000-000087100000}"/>
    <cellStyle name="Comma 2 4 10 2 2 3 2" xfId="32641" xr:uid="{5769CC8B-C555-42E0-B3C0-9409CEB63E1D}"/>
    <cellStyle name="Comma 2 4 10 2 2 4" xfId="23034" xr:uid="{D5768728-4A5F-4B0E-B9FB-B638C8477EAE}"/>
    <cellStyle name="Comma 2 4 10 2 3" xfId="6222" xr:uid="{00000000-0005-0000-0000-000088100000}"/>
    <cellStyle name="Comma 2 4 10 2 3 2" xfId="15829" xr:uid="{00000000-0005-0000-0000-000089100000}"/>
    <cellStyle name="Comma 2 4 10 2 3 2 2" xfId="35043" xr:uid="{058DD5BF-EA34-49A2-A3A9-3DD24A1C7EF4}"/>
    <cellStyle name="Comma 2 4 10 2 3 3" xfId="25436" xr:uid="{AE21D454-FB90-4A14-AF3F-DB9473FC624D}"/>
    <cellStyle name="Comma 2 4 10 2 4" xfId="11025" xr:uid="{00000000-0005-0000-0000-00008A100000}"/>
    <cellStyle name="Comma 2 4 10 2 4 2" xfId="30239" xr:uid="{4AC49830-0A79-4F84-AF7F-F8A9E7FB0B8A}"/>
    <cellStyle name="Comma 2 4 10 2 5" xfId="20632" xr:uid="{96048E29-76E2-4660-9024-0B2F14F33833}"/>
    <cellStyle name="Comma 2 4 10 3" xfId="2215" xr:uid="{00000000-0005-0000-0000-00008B100000}"/>
    <cellStyle name="Comma 2 4 10 3 2" xfId="4620" xr:uid="{00000000-0005-0000-0000-00008C100000}"/>
    <cellStyle name="Comma 2 4 10 3 2 2" xfId="9423" xr:uid="{00000000-0005-0000-0000-00008D100000}"/>
    <cellStyle name="Comma 2 4 10 3 2 2 2" xfId="19030" xr:uid="{00000000-0005-0000-0000-00008E100000}"/>
    <cellStyle name="Comma 2 4 10 3 2 2 2 2" xfId="38244" xr:uid="{C31959A9-1B0B-4CB6-A98E-BF4179DFE8CE}"/>
    <cellStyle name="Comma 2 4 10 3 2 2 3" xfId="28637" xr:uid="{473A346A-4995-4F06-8CCB-6BE1B13795FE}"/>
    <cellStyle name="Comma 2 4 10 3 2 3" xfId="14227" xr:uid="{00000000-0005-0000-0000-00008F100000}"/>
    <cellStyle name="Comma 2 4 10 3 2 3 2" xfId="33441" xr:uid="{46F8CCFF-6E62-4B5B-8B44-2FC341D9FB58}"/>
    <cellStyle name="Comma 2 4 10 3 2 4" xfId="23834" xr:uid="{AD57EF1D-BF65-4EB4-AC10-A570CDB30CFD}"/>
    <cellStyle name="Comma 2 4 10 3 3" xfId="7022" xr:uid="{00000000-0005-0000-0000-000090100000}"/>
    <cellStyle name="Comma 2 4 10 3 3 2" xfId="16629" xr:uid="{00000000-0005-0000-0000-000091100000}"/>
    <cellStyle name="Comma 2 4 10 3 3 2 2" xfId="35843" xr:uid="{7637E519-1EF5-4A83-9247-C05347C9843A}"/>
    <cellStyle name="Comma 2 4 10 3 3 3" xfId="26236" xr:uid="{BF8F380E-E994-470D-810D-D56EAEAF8CF3}"/>
    <cellStyle name="Comma 2 4 10 3 4" xfId="11825" xr:uid="{00000000-0005-0000-0000-000092100000}"/>
    <cellStyle name="Comma 2 4 10 3 4 2" xfId="31039" xr:uid="{E3FD0E7C-548F-45AD-8A69-6E08A30F238E}"/>
    <cellStyle name="Comma 2 4 10 3 5" xfId="21432" xr:uid="{362309ED-6DB2-46F6-97B1-31F29D8BE525}"/>
    <cellStyle name="Comma 2 4 10 4" xfId="3020" xr:uid="{00000000-0005-0000-0000-000093100000}"/>
    <cellStyle name="Comma 2 4 10 4 2" xfId="7823" xr:uid="{00000000-0005-0000-0000-000094100000}"/>
    <cellStyle name="Comma 2 4 10 4 2 2" xfId="17430" xr:uid="{00000000-0005-0000-0000-000095100000}"/>
    <cellStyle name="Comma 2 4 10 4 2 2 2" xfId="36644" xr:uid="{76F9F2B2-4155-407E-87E1-E6B99FCC1144}"/>
    <cellStyle name="Comma 2 4 10 4 2 3" xfId="27037" xr:uid="{31C8D45C-6628-4D9E-8159-F1EC3F4EEC56}"/>
    <cellStyle name="Comma 2 4 10 4 3" xfId="12627" xr:uid="{00000000-0005-0000-0000-000096100000}"/>
    <cellStyle name="Comma 2 4 10 4 3 2" xfId="31841" xr:uid="{D19A5FC7-3A88-46BB-AB06-11C82CC1BB01}"/>
    <cellStyle name="Comma 2 4 10 4 4" xfId="22234" xr:uid="{9C089757-3BCD-4D07-A809-E167CECEC7E0}"/>
    <cellStyle name="Comma 2 4 10 5" xfId="5422" xr:uid="{00000000-0005-0000-0000-000097100000}"/>
    <cellStyle name="Comma 2 4 10 5 2" xfId="15029" xr:uid="{00000000-0005-0000-0000-000098100000}"/>
    <cellStyle name="Comma 2 4 10 5 2 2" xfId="34243" xr:uid="{9CC9AE1E-DFD9-4BE8-89AA-138A05A6B80B}"/>
    <cellStyle name="Comma 2 4 10 5 3" xfId="24636" xr:uid="{213B8153-570C-4F0D-A6AF-BCE50A5820D3}"/>
    <cellStyle name="Comma 2 4 10 6" xfId="10225" xr:uid="{00000000-0005-0000-0000-000099100000}"/>
    <cellStyle name="Comma 2 4 10 6 2" xfId="29439" xr:uid="{05DF8845-3920-4851-A06F-C40447B9919D}"/>
    <cellStyle name="Comma 2 4 10 7" xfId="19832" xr:uid="{4E900A92-2901-42B7-9104-9DD463D26426}"/>
    <cellStyle name="Comma 2 4 11" xfId="815" xr:uid="{00000000-0005-0000-0000-00009A100000}"/>
    <cellStyle name="Comma 2 4 11 2" xfId="3220" xr:uid="{00000000-0005-0000-0000-00009B100000}"/>
    <cellStyle name="Comma 2 4 11 2 2" xfId="8023" xr:uid="{00000000-0005-0000-0000-00009C100000}"/>
    <cellStyle name="Comma 2 4 11 2 2 2" xfId="17630" xr:uid="{00000000-0005-0000-0000-00009D100000}"/>
    <cellStyle name="Comma 2 4 11 2 2 2 2" xfId="36844" xr:uid="{C8AA225E-4C9B-43BA-8EBD-52CD1D2ABCE1}"/>
    <cellStyle name="Comma 2 4 11 2 2 3" xfId="27237" xr:uid="{D18B3267-AA48-42A5-9D09-723A28A0214C}"/>
    <cellStyle name="Comma 2 4 11 2 3" xfId="12827" xr:uid="{00000000-0005-0000-0000-00009E100000}"/>
    <cellStyle name="Comma 2 4 11 2 3 2" xfId="32041" xr:uid="{3B918B1B-67D4-43E3-8550-E67FA314FFD7}"/>
    <cellStyle name="Comma 2 4 11 2 4" xfId="22434" xr:uid="{E0C3500B-B372-4AC4-8602-D18D84AAC8A4}"/>
    <cellStyle name="Comma 2 4 11 3" xfId="5622" xr:uid="{00000000-0005-0000-0000-00009F100000}"/>
    <cellStyle name="Comma 2 4 11 3 2" xfId="15229" xr:uid="{00000000-0005-0000-0000-0000A0100000}"/>
    <cellStyle name="Comma 2 4 11 3 2 2" xfId="34443" xr:uid="{69547AA5-885D-41B7-B420-EE55D56C6BB3}"/>
    <cellStyle name="Comma 2 4 11 3 3" xfId="24836" xr:uid="{DAF548C4-9DF2-43F2-A4D1-66FAD2D473D6}"/>
    <cellStyle name="Comma 2 4 11 4" xfId="10425" xr:uid="{00000000-0005-0000-0000-0000A1100000}"/>
    <cellStyle name="Comma 2 4 11 4 2" xfId="29639" xr:uid="{BD260796-B2D0-46D2-A203-38248BC94B00}"/>
    <cellStyle name="Comma 2 4 11 5" xfId="20032" xr:uid="{035CA5B1-68D3-445A-A4F2-02A969B97BC0}"/>
    <cellStyle name="Comma 2 4 12" xfId="1615" xr:uid="{00000000-0005-0000-0000-0000A2100000}"/>
    <cellStyle name="Comma 2 4 12 2" xfId="4020" xr:uid="{00000000-0005-0000-0000-0000A3100000}"/>
    <cellStyle name="Comma 2 4 12 2 2" xfId="8823" xr:uid="{00000000-0005-0000-0000-0000A4100000}"/>
    <cellStyle name="Comma 2 4 12 2 2 2" xfId="18430" xr:uid="{00000000-0005-0000-0000-0000A5100000}"/>
    <cellStyle name="Comma 2 4 12 2 2 2 2" xfId="37644" xr:uid="{01D4D1E0-1052-4593-A6DE-CE95C7F173A1}"/>
    <cellStyle name="Comma 2 4 12 2 2 3" xfId="28037" xr:uid="{99A7B177-DF0A-4D22-B3BB-3B63B0686F7F}"/>
    <cellStyle name="Comma 2 4 12 2 3" xfId="13627" xr:uid="{00000000-0005-0000-0000-0000A6100000}"/>
    <cellStyle name="Comma 2 4 12 2 3 2" xfId="32841" xr:uid="{465740CB-229C-43E5-AF1D-08B790505E43}"/>
    <cellStyle name="Comma 2 4 12 2 4" xfId="23234" xr:uid="{286E992A-5558-4885-AB07-FF815AD383EC}"/>
    <cellStyle name="Comma 2 4 12 3" xfId="6422" xr:uid="{00000000-0005-0000-0000-0000A7100000}"/>
    <cellStyle name="Comma 2 4 12 3 2" xfId="16029" xr:uid="{00000000-0005-0000-0000-0000A8100000}"/>
    <cellStyle name="Comma 2 4 12 3 2 2" xfId="35243" xr:uid="{855AFBE7-3E53-4541-AF6A-5ED24471F525}"/>
    <cellStyle name="Comma 2 4 12 3 3" xfId="25636" xr:uid="{23F7C7D7-F7A5-4AAD-A8B4-5C3114BEB892}"/>
    <cellStyle name="Comma 2 4 12 4" xfId="11225" xr:uid="{00000000-0005-0000-0000-0000A9100000}"/>
    <cellStyle name="Comma 2 4 12 4 2" xfId="30439" xr:uid="{9F7DE001-1455-49FD-8394-B0BB3048E183}"/>
    <cellStyle name="Comma 2 4 12 5" xfId="20832" xr:uid="{E0F3D96A-809E-43B7-B94C-FB85C6F93D51}"/>
    <cellStyle name="Comma 2 4 13" xfId="2420" xr:uid="{00000000-0005-0000-0000-0000AA100000}"/>
    <cellStyle name="Comma 2 4 13 2" xfId="7223" xr:uid="{00000000-0005-0000-0000-0000AB100000}"/>
    <cellStyle name="Comma 2 4 13 2 2" xfId="16830" xr:uid="{00000000-0005-0000-0000-0000AC100000}"/>
    <cellStyle name="Comma 2 4 13 2 2 2" xfId="36044" xr:uid="{1BB5CA26-CF65-4DAE-960A-AEB1C6659191}"/>
    <cellStyle name="Comma 2 4 13 2 3" xfId="26437" xr:uid="{A25C297B-24CD-46D2-9633-04D1CF6A6E80}"/>
    <cellStyle name="Comma 2 4 13 3" xfId="12027" xr:uid="{00000000-0005-0000-0000-0000AD100000}"/>
    <cellStyle name="Comma 2 4 13 3 2" xfId="31241" xr:uid="{A9B5FC5D-AD5D-45BC-B2B7-B1E269B150FA}"/>
    <cellStyle name="Comma 2 4 13 4" xfId="21634" xr:uid="{20AF3C08-BF37-4C29-8D15-F5B5158EA3F0}"/>
    <cellStyle name="Comma 2 4 14" xfId="4822" xr:uid="{00000000-0005-0000-0000-0000AE100000}"/>
    <cellStyle name="Comma 2 4 14 2" xfId="14429" xr:uid="{00000000-0005-0000-0000-0000AF100000}"/>
    <cellStyle name="Comma 2 4 14 2 2" xfId="33643" xr:uid="{7ECE9BFE-CE27-47C8-B142-4FDD5343CAFE}"/>
    <cellStyle name="Comma 2 4 14 3" xfId="24036" xr:uid="{81EFFC0B-46DB-492C-B569-40F2FAE9B76A}"/>
    <cellStyle name="Comma 2 4 15" xfId="9625" xr:uid="{00000000-0005-0000-0000-0000B0100000}"/>
    <cellStyle name="Comma 2 4 15 2" xfId="28839" xr:uid="{44117A86-44C8-428B-AF99-DDAF02CB3EC4}"/>
    <cellStyle name="Comma 2 4 16" xfId="19232" xr:uid="{EC810635-9B53-49D9-85AC-1749F670A1E2}"/>
    <cellStyle name="Comma 2 4 2" xfId="23" xr:uid="{00000000-0005-0000-0000-0000B1100000}"/>
    <cellStyle name="Comma 2 4 2 10" xfId="4832" xr:uid="{00000000-0005-0000-0000-0000B2100000}"/>
    <cellStyle name="Comma 2 4 2 10 2" xfId="14439" xr:uid="{00000000-0005-0000-0000-0000B3100000}"/>
    <cellStyle name="Comma 2 4 2 10 2 2" xfId="33653" xr:uid="{63EFCE31-28F3-4CE9-A123-FE9FA437798E}"/>
    <cellStyle name="Comma 2 4 2 10 3" xfId="24046" xr:uid="{BD7687E7-ACCD-4006-AF81-F578EB43EC69}"/>
    <cellStyle name="Comma 2 4 2 11" xfId="9635" xr:uid="{00000000-0005-0000-0000-0000B4100000}"/>
    <cellStyle name="Comma 2 4 2 11 2" xfId="28849" xr:uid="{773F9893-2668-49DE-B9CB-5E1C4C03EDA9}"/>
    <cellStyle name="Comma 2 4 2 12" xfId="19242" xr:uid="{9B2D7ED9-FDE9-43ED-B4C2-46E384E0A84D}"/>
    <cellStyle name="Comma 2 4 2 2" xfId="74" xr:uid="{00000000-0005-0000-0000-0000B5100000}"/>
    <cellStyle name="Comma 2 4 2 2 10" xfId="9685" xr:uid="{00000000-0005-0000-0000-0000B6100000}"/>
    <cellStyle name="Comma 2 4 2 2 10 2" xfId="28899" xr:uid="{0B9FDDAA-5622-4DBB-AE92-A4BD9F506D21}"/>
    <cellStyle name="Comma 2 4 2 2 11" xfId="19292" xr:uid="{2C8D13AA-1A56-4C1D-A31B-616A99995BE1}"/>
    <cellStyle name="Comma 2 4 2 2 2" xfId="174" xr:uid="{00000000-0005-0000-0000-0000B7100000}"/>
    <cellStyle name="Comma 2 4 2 2 2 10" xfId="19392" xr:uid="{D7656384-9823-4E17-8816-0E732F2F4845}"/>
    <cellStyle name="Comma 2 4 2 2 2 2" xfId="374" xr:uid="{00000000-0005-0000-0000-0000B8100000}"/>
    <cellStyle name="Comma 2 4 2 2 2 2 2" xfId="1175" xr:uid="{00000000-0005-0000-0000-0000B9100000}"/>
    <cellStyle name="Comma 2 4 2 2 2 2 2 2" xfId="3580" xr:uid="{00000000-0005-0000-0000-0000BA100000}"/>
    <cellStyle name="Comma 2 4 2 2 2 2 2 2 2" xfId="8383" xr:uid="{00000000-0005-0000-0000-0000BB100000}"/>
    <cellStyle name="Comma 2 4 2 2 2 2 2 2 2 2" xfId="17990" xr:uid="{00000000-0005-0000-0000-0000BC100000}"/>
    <cellStyle name="Comma 2 4 2 2 2 2 2 2 2 2 2" xfId="37204" xr:uid="{F02BFDF2-49ED-4836-A82C-957C50C294AA}"/>
    <cellStyle name="Comma 2 4 2 2 2 2 2 2 2 3" xfId="27597" xr:uid="{E7603E78-3DEF-4960-8F87-DACD5566D2DC}"/>
    <cellStyle name="Comma 2 4 2 2 2 2 2 2 3" xfId="13187" xr:uid="{00000000-0005-0000-0000-0000BD100000}"/>
    <cellStyle name="Comma 2 4 2 2 2 2 2 2 3 2" xfId="32401" xr:uid="{5802C447-C2F7-4FDF-BB4B-9C1232303601}"/>
    <cellStyle name="Comma 2 4 2 2 2 2 2 2 4" xfId="22794" xr:uid="{39E1F65E-A021-4A4D-AB30-44B467957C2D}"/>
    <cellStyle name="Comma 2 4 2 2 2 2 2 3" xfId="5982" xr:uid="{00000000-0005-0000-0000-0000BE100000}"/>
    <cellStyle name="Comma 2 4 2 2 2 2 2 3 2" xfId="15589" xr:uid="{00000000-0005-0000-0000-0000BF100000}"/>
    <cellStyle name="Comma 2 4 2 2 2 2 2 3 2 2" xfId="34803" xr:uid="{591F4A96-E887-4353-8538-9154BAADC9B4}"/>
    <cellStyle name="Comma 2 4 2 2 2 2 2 3 3" xfId="25196" xr:uid="{1E954C23-6901-4D31-992F-C67CB038B8B4}"/>
    <cellStyle name="Comma 2 4 2 2 2 2 2 4" xfId="10785" xr:uid="{00000000-0005-0000-0000-0000C0100000}"/>
    <cellStyle name="Comma 2 4 2 2 2 2 2 4 2" xfId="29999" xr:uid="{09BE5B90-91E2-4873-8191-AC2A51EA6B96}"/>
    <cellStyle name="Comma 2 4 2 2 2 2 2 5" xfId="20392" xr:uid="{D026269B-9DBA-4421-B7EB-A7FF399CB636}"/>
    <cellStyle name="Comma 2 4 2 2 2 2 3" xfId="1975" xr:uid="{00000000-0005-0000-0000-0000C1100000}"/>
    <cellStyle name="Comma 2 4 2 2 2 2 3 2" xfId="4380" xr:uid="{00000000-0005-0000-0000-0000C2100000}"/>
    <cellStyle name="Comma 2 4 2 2 2 2 3 2 2" xfId="9183" xr:uid="{00000000-0005-0000-0000-0000C3100000}"/>
    <cellStyle name="Comma 2 4 2 2 2 2 3 2 2 2" xfId="18790" xr:uid="{00000000-0005-0000-0000-0000C4100000}"/>
    <cellStyle name="Comma 2 4 2 2 2 2 3 2 2 2 2" xfId="38004" xr:uid="{7EEE3693-20A7-4247-90DB-57BEE2C073F6}"/>
    <cellStyle name="Comma 2 4 2 2 2 2 3 2 2 3" xfId="28397" xr:uid="{017DD6B9-8B82-4190-943A-862CCBAB0BCF}"/>
    <cellStyle name="Comma 2 4 2 2 2 2 3 2 3" xfId="13987" xr:uid="{00000000-0005-0000-0000-0000C5100000}"/>
    <cellStyle name="Comma 2 4 2 2 2 2 3 2 3 2" xfId="33201" xr:uid="{20BD1984-714B-4D61-84A1-A7886F9E79A6}"/>
    <cellStyle name="Comma 2 4 2 2 2 2 3 2 4" xfId="23594" xr:uid="{93CA11D1-D20C-413A-8BC6-25C4B471ED1A}"/>
    <cellStyle name="Comma 2 4 2 2 2 2 3 3" xfId="6782" xr:uid="{00000000-0005-0000-0000-0000C6100000}"/>
    <cellStyle name="Comma 2 4 2 2 2 2 3 3 2" xfId="16389" xr:uid="{00000000-0005-0000-0000-0000C7100000}"/>
    <cellStyle name="Comma 2 4 2 2 2 2 3 3 2 2" xfId="35603" xr:uid="{E596BEA8-E620-4377-A6AE-E2DCEBBC0EB1}"/>
    <cellStyle name="Comma 2 4 2 2 2 2 3 3 3" xfId="25996" xr:uid="{73E71E8B-17F4-4B2F-848C-C6F357647E59}"/>
    <cellStyle name="Comma 2 4 2 2 2 2 3 4" xfId="11585" xr:uid="{00000000-0005-0000-0000-0000C8100000}"/>
    <cellStyle name="Comma 2 4 2 2 2 2 3 4 2" xfId="30799" xr:uid="{68967218-1FCF-4433-B04B-1D6F81BFE973}"/>
    <cellStyle name="Comma 2 4 2 2 2 2 3 5" xfId="21192" xr:uid="{9615E500-C764-492C-AE6F-749D53F55071}"/>
    <cellStyle name="Comma 2 4 2 2 2 2 4" xfId="2780" xr:uid="{00000000-0005-0000-0000-0000C9100000}"/>
    <cellStyle name="Comma 2 4 2 2 2 2 4 2" xfId="7583" xr:uid="{00000000-0005-0000-0000-0000CA100000}"/>
    <cellStyle name="Comma 2 4 2 2 2 2 4 2 2" xfId="17190" xr:uid="{00000000-0005-0000-0000-0000CB100000}"/>
    <cellStyle name="Comma 2 4 2 2 2 2 4 2 2 2" xfId="36404" xr:uid="{68E48470-E472-4FAB-8DAD-0B52039F8AF4}"/>
    <cellStyle name="Comma 2 4 2 2 2 2 4 2 3" xfId="26797" xr:uid="{DBB43EDD-9359-402D-89C1-A893AC94FB8C}"/>
    <cellStyle name="Comma 2 4 2 2 2 2 4 3" xfId="12387" xr:uid="{00000000-0005-0000-0000-0000CC100000}"/>
    <cellStyle name="Comma 2 4 2 2 2 2 4 3 2" xfId="31601" xr:uid="{45D62F15-767B-487E-A6C3-C37C3F9DAE12}"/>
    <cellStyle name="Comma 2 4 2 2 2 2 4 4" xfId="21994" xr:uid="{CB5A6F52-AF2F-4ED6-86B5-73E1B9381EAD}"/>
    <cellStyle name="Comma 2 4 2 2 2 2 5" xfId="5182" xr:uid="{00000000-0005-0000-0000-0000CD100000}"/>
    <cellStyle name="Comma 2 4 2 2 2 2 5 2" xfId="14789" xr:uid="{00000000-0005-0000-0000-0000CE100000}"/>
    <cellStyle name="Comma 2 4 2 2 2 2 5 2 2" xfId="34003" xr:uid="{0E9DE055-E804-4EC6-8611-46CF5B7EE1B0}"/>
    <cellStyle name="Comma 2 4 2 2 2 2 5 3" xfId="24396" xr:uid="{E91455F6-86A6-42AE-A29A-D8F083F64257}"/>
    <cellStyle name="Comma 2 4 2 2 2 2 6" xfId="9985" xr:uid="{00000000-0005-0000-0000-0000CF100000}"/>
    <cellStyle name="Comma 2 4 2 2 2 2 6 2" xfId="29199" xr:uid="{DF0A697C-BAAF-46B9-819D-36812E5CC8E1}"/>
    <cellStyle name="Comma 2 4 2 2 2 2 7" xfId="19592" xr:uid="{00249CA7-C1F5-4686-898C-2128E6B596A6}"/>
    <cellStyle name="Comma 2 4 2 2 2 3" xfId="574" xr:uid="{00000000-0005-0000-0000-0000D0100000}"/>
    <cellStyle name="Comma 2 4 2 2 2 3 2" xfId="1375" xr:uid="{00000000-0005-0000-0000-0000D1100000}"/>
    <cellStyle name="Comma 2 4 2 2 2 3 2 2" xfId="3780" xr:uid="{00000000-0005-0000-0000-0000D2100000}"/>
    <cellStyle name="Comma 2 4 2 2 2 3 2 2 2" xfId="8583" xr:uid="{00000000-0005-0000-0000-0000D3100000}"/>
    <cellStyle name="Comma 2 4 2 2 2 3 2 2 2 2" xfId="18190" xr:uid="{00000000-0005-0000-0000-0000D4100000}"/>
    <cellStyle name="Comma 2 4 2 2 2 3 2 2 2 2 2" xfId="37404" xr:uid="{84AD4AF2-17A0-4BCF-9378-0C739C53A1FF}"/>
    <cellStyle name="Comma 2 4 2 2 2 3 2 2 2 3" xfId="27797" xr:uid="{9C9074F0-12B1-408A-BDB2-AB31C7BF17D0}"/>
    <cellStyle name="Comma 2 4 2 2 2 3 2 2 3" xfId="13387" xr:uid="{00000000-0005-0000-0000-0000D5100000}"/>
    <cellStyle name="Comma 2 4 2 2 2 3 2 2 3 2" xfId="32601" xr:uid="{B34831FA-E40D-41D0-8FF8-9FCD99239EE1}"/>
    <cellStyle name="Comma 2 4 2 2 2 3 2 2 4" xfId="22994" xr:uid="{6A13FAA7-2090-4325-B104-BF50FE7BCAA2}"/>
    <cellStyle name="Comma 2 4 2 2 2 3 2 3" xfId="6182" xr:uid="{00000000-0005-0000-0000-0000D6100000}"/>
    <cellStyle name="Comma 2 4 2 2 2 3 2 3 2" xfId="15789" xr:uid="{00000000-0005-0000-0000-0000D7100000}"/>
    <cellStyle name="Comma 2 4 2 2 2 3 2 3 2 2" xfId="35003" xr:uid="{D40C6A15-0943-4BB7-879E-6A4573F032D5}"/>
    <cellStyle name="Comma 2 4 2 2 2 3 2 3 3" xfId="25396" xr:uid="{082D7796-947B-4BF3-9F2D-57CF86815114}"/>
    <cellStyle name="Comma 2 4 2 2 2 3 2 4" xfId="10985" xr:uid="{00000000-0005-0000-0000-0000D8100000}"/>
    <cellStyle name="Comma 2 4 2 2 2 3 2 4 2" xfId="30199" xr:uid="{D4341E4F-960D-4798-8209-CA4698207E83}"/>
    <cellStyle name="Comma 2 4 2 2 2 3 2 5" xfId="20592" xr:uid="{7CB83DBE-8F09-46ED-B579-1D67153DC267}"/>
    <cellStyle name="Comma 2 4 2 2 2 3 3" xfId="2175" xr:uid="{00000000-0005-0000-0000-0000D9100000}"/>
    <cellStyle name="Comma 2 4 2 2 2 3 3 2" xfId="4580" xr:uid="{00000000-0005-0000-0000-0000DA100000}"/>
    <cellStyle name="Comma 2 4 2 2 2 3 3 2 2" xfId="9383" xr:uid="{00000000-0005-0000-0000-0000DB100000}"/>
    <cellStyle name="Comma 2 4 2 2 2 3 3 2 2 2" xfId="18990" xr:uid="{00000000-0005-0000-0000-0000DC100000}"/>
    <cellStyle name="Comma 2 4 2 2 2 3 3 2 2 2 2" xfId="38204" xr:uid="{0C71B46B-6C8A-4C1D-883B-B668578441CB}"/>
    <cellStyle name="Comma 2 4 2 2 2 3 3 2 2 3" xfId="28597" xr:uid="{1A94536C-A4E7-434E-AA93-123546E7C81D}"/>
    <cellStyle name="Comma 2 4 2 2 2 3 3 2 3" xfId="14187" xr:uid="{00000000-0005-0000-0000-0000DD100000}"/>
    <cellStyle name="Comma 2 4 2 2 2 3 3 2 3 2" xfId="33401" xr:uid="{F3B5932A-F3F1-4E03-ADB9-005901EABE69}"/>
    <cellStyle name="Comma 2 4 2 2 2 3 3 2 4" xfId="23794" xr:uid="{3BF5EF6A-2B59-4D33-9FBA-867FCEBDD36B}"/>
    <cellStyle name="Comma 2 4 2 2 2 3 3 3" xfId="6982" xr:uid="{00000000-0005-0000-0000-0000DE100000}"/>
    <cellStyle name="Comma 2 4 2 2 2 3 3 3 2" xfId="16589" xr:uid="{00000000-0005-0000-0000-0000DF100000}"/>
    <cellStyle name="Comma 2 4 2 2 2 3 3 3 2 2" xfId="35803" xr:uid="{FE63F1BD-9B1A-43B8-94B3-872E32CBFD42}"/>
    <cellStyle name="Comma 2 4 2 2 2 3 3 3 3" xfId="26196" xr:uid="{9AC3DD13-FF06-4E33-B239-9111862E61DA}"/>
    <cellStyle name="Comma 2 4 2 2 2 3 3 4" xfId="11785" xr:uid="{00000000-0005-0000-0000-0000E0100000}"/>
    <cellStyle name="Comma 2 4 2 2 2 3 3 4 2" xfId="30999" xr:uid="{517B19D8-6C59-40F7-9F19-0DDBEC12F934}"/>
    <cellStyle name="Comma 2 4 2 2 2 3 3 5" xfId="21392" xr:uid="{CA6DB9F5-55FF-4663-A469-416498741D36}"/>
    <cellStyle name="Comma 2 4 2 2 2 3 4" xfId="2980" xr:uid="{00000000-0005-0000-0000-0000E1100000}"/>
    <cellStyle name="Comma 2 4 2 2 2 3 4 2" xfId="7783" xr:uid="{00000000-0005-0000-0000-0000E2100000}"/>
    <cellStyle name="Comma 2 4 2 2 2 3 4 2 2" xfId="17390" xr:uid="{00000000-0005-0000-0000-0000E3100000}"/>
    <cellStyle name="Comma 2 4 2 2 2 3 4 2 2 2" xfId="36604" xr:uid="{D421D7BF-72DA-45CC-967B-59F48A39BF5B}"/>
    <cellStyle name="Comma 2 4 2 2 2 3 4 2 3" xfId="26997" xr:uid="{18E97A6C-30C7-4C6C-926A-1052A73308D5}"/>
    <cellStyle name="Comma 2 4 2 2 2 3 4 3" xfId="12587" xr:uid="{00000000-0005-0000-0000-0000E4100000}"/>
    <cellStyle name="Comma 2 4 2 2 2 3 4 3 2" xfId="31801" xr:uid="{60FA3CFF-A820-4E51-BDA0-29B9A56C3B4E}"/>
    <cellStyle name="Comma 2 4 2 2 2 3 4 4" xfId="22194" xr:uid="{D336330B-0523-42E2-B9D2-9C194CFB29BB}"/>
    <cellStyle name="Comma 2 4 2 2 2 3 5" xfId="5382" xr:uid="{00000000-0005-0000-0000-0000E5100000}"/>
    <cellStyle name="Comma 2 4 2 2 2 3 5 2" xfId="14989" xr:uid="{00000000-0005-0000-0000-0000E6100000}"/>
    <cellStyle name="Comma 2 4 2 2 2 3 5 2 2" xfId="34203" xr:uid="{01E776E2-152E-4CF8-8D3A-7865BEE57B66}"/>
    <cellStyle name="Comma 2 4 2 2 2 3 5 3" xfId="24596" xr:uid="{CF45CE5A-342E-42FB-A715-25A7579A872E}"/>
    <cellStyle name="Comma 2 4 2 2 2 3 6" xfId="10185" xr:uid="{00000000-0005-0000-0000-0000E7100000}"/>
    <cellStyle name="Comma 2 4 2 2 2 3 6 2" xfId="29399" xr:uid="{E79E5E5B-5BCB-4D46-8DA9-87905D06D27A}"/>
    <cellStyle name="Comma 2 4 2 2 2 3 7" xfId="19792" xr:uid="{49499E6C-FE19-4F7D-93D6-2985BF2D5750}"/>
    <cellStyle name="Comma 2 4 2 2 2 4" xfId="774" xr:uid="{00000000-0005-0000-0000-0000E8100000}"/>
    <cellStyle name="Comma 2 4 2 2 2 4 2" xfId="1575" xr:uid="{00000000-0005-0000-0000-0000E9100000}"/>
    <cellStyle name="Comma 2 4 2 2 2 4 2 2" xfId="3980" xr:uid="{00000000-0005-0000-0000-0000EA100000}"/>
    <cellStyle name="Comma 2 4 2 2 2 4 2 2 2" xfId="8783" xr:uid="{00000000-0005-0000-0000-0000EB100000}"/>
    <cellStyle name="Comma 2 4 2 2 2 4 2 2 2 2" xfId="18390" xr:uid="{00000000-0005-0000-0000-0000EC100000}"/>
    <cellStyle name="Comma 2 4 2 2 2 4 2 2 2 2 2" xfId="37604" xr:uid="{8984840D-1176-4073-B013-5212F1B27921}"/>
    <cellStyle name="Comma 2 4 2 2 2 4 2 2 2 3" xfId="27997" xr:uid="{4C2C5A35-4FBB-4BF2-9CF6-68741B06B00C}"/>
    <cellStyle name="Comma 2 4 2 2 2 4 2 2 3" xfId="13587" xr:uid="{00000000-0005-0000-0000-0000ED100000}"/>
    <cellStyle name="Comma 2 4 2 2 2 4 2 2 3 2" xfId="32801" xr:uid="{630DBC3F-E810-495B-8C78-834FF6A7DA49}"/>
    <cellStyle name="Comma 2 4 2 2 2 4 2 2 4" xfId="23194" xr:uid="{750CCCB5-8210-4532-B79A-836478C14C83}"/>
    <cellStyle name="Comma 2 4 2 2 2 4 2 3" xfId="6382" xr:uid="{00000000-0005-0000-0000-0000EE100000}"/>
    <cellStyle name="Comma 2 4 2 2 2 4 2 3 2" xfId="15989" xr:uid="{00000000-0005-0000-0000-0000EF100000}"/>
    <cellStyle name="Comma 2 4 2 2 2 4 2 3 2 2" xfId="35203" xr:uid="{6A602013-1690-4F98-B47A-CC1ADEEB0589}"/>
    <cellStyle name="Comma 2 4 2 2 2 4 2 3 3" xfId="25596" xr:uid="{481A6CD4-1AA7-4217-93A1-0F625F7B5710}"/>
    <cellStyle name="Comma 2 4 2 2 2 4 2 4" xfId="11185" xr:uid="{00000000-0005-0000-0000-0000F0100000}"/>
    <cellStyle name="Comma 2 4 2 2 2 4 2 4 2" xfId="30399" xr:uid="{6F8E0C7D-1846-464E-A537-9EDFEAFC7A52}"/>
    <cellStyle name="Comma 2 4 2 2 2 4 2 5" xfId="20792" xr:uid="{4FB7C70A-F0E2-41E1-AF8E-7FE21FEB18DF}"/>
    <cellStyle name="Comma 2 4 2 2 2 4 3" xfId="2375" xr:uid="{00000000-0005-0000-0000-0000F1100000}"/>
    <cellStyle name="Comma 2 4 2 2 2 4 3 2" xfId="4780" xr:uid="{00000000-0005-0000-0000-0000F2100000}"/>
    <cellStyle name="Comma 2 4 2 2 2 4 3 2 2" xfId="9583" xr:uid="{00000000-0005-0000-0000-0000F3100000}"/>
    <cellStyle name="Comma 2 4 2 2 2 4 3 2 2 2" xfId="19190" xr:uid="{00000000-0005-0000-0000-0000F4100000}"/>
    <cellStyle name="Comma 2 4 2 2 2 4 3 2 2 2 2" xfId="38404" xr:uid="{D542B75A-893C-4A4F-A8D3-5241F984129F}"/>
    <cellStyle name="Comma 2 4 2 2 2 4 3 2 2 3" xfId="28797" xr:uid="{A573583D-F6B0-415B-8641-3EC3793172EA}"/>
    <cellStyle name="Comma 2 4 2 2 2 4 3 2 3" xfId="14387" xr:uid="{00000000-0005-0000-0000-0000F5100000}"/>
    <cellStyle name="Comma 2 4 2 2 2 4 3 2 3 2" xfId="33601" xr:uid="{B7EBC3C3-0AB9-4664-9148-C78A54AE8FC8}"/>
    <cellStyle name="Comma 2 4 2 2 2 4 3 2 4" xfId="23994" xr:uid="{A0727259-D6E8-4BF2-A09E-22AD696CAB32}"/>
    <cellStyle name="Comma 2 4 2 2 2 4 3 3" xfId="7182" xr:uid="{00000000-0005-0000-0000-0000F6100000}"/>
    <cellStyle name="Comma 2 4 2 2 2 4 3 3 2" xfId="16789" xr:uid="{00000000-0005-0000-0000-0000F7100000}"/>
    <cellStyle name="Comma 2 4 2 2 2 4 3 3 2 2" xfId="36003" xr:uid="{F1FD2A32-6FCE-45FF-9313-6C27CABE1198}"/>
    <cellStyle name="Comma 2 4 2 2 2 4 3 3 3" xfId="26396" xr:uid="{349186FE-6A85-43AE-81B2-B7416BA77ED3}"/>
    <cellStyle name="Comma 2 4 2 2 2 4 3 4" xfId="11985" xr:uid="{00000000-0005-0000-0000-0000F8100000}"/>
    <cellStyle name="Comma 2 4 2 2 2 4 3 4 2" xfId="31199" xr:uid="{E134B437-14B1-4D4D-8272-F611AC6EBC3A}"/>
    <cellStyle name="Comma 2 4 2 2 2 4 3 5" xfId="21592" xr:uid="{2A13155D-3C10-4984-8A76-AF51BB2FB7D7}"/>
    <cellStyle name="Comma 2 4 2 2 2 4 4" xfId="3180" xr:uid="{00000000-0005-0000-0000-0000F9100000}"/>
    <cellStyle name="Comma 2 4 2 2 2 4 4 2" xfId="7983" xr:uid="{00000000-0005-0000-0000-0000FA100000}"/>
    <cellStyle name="Comma 2 4 2 2 2 4 4 2 2" xfId="17590" xr:uid="{00000000-0005-0000-0000-0000FB100000}"/>
    <cellStyle name="Comma 2 4 2 2 2 4 4 2 2 2" xfId="36804" xr:uid="{18C85204-D59C-4D4E-8885-E87483A4E316}"/>
    <cellStyle name="Comma 2 4 2 2 2 4 4 2 3" xfId="27197" xr:uid="{2E0DF64D-E7F4-491A-8950-93E602CAD0D5}"/>
    <cellStyle name="Comma 2 4 2 2 2 4 4 3" xfId="12787" xr:uid="{00000000-0005-0000-0000-0000FC100000}"/>
    <cellStyle name="Comma 2 4 2 2 2 4 4 3 2" xfId="32001" xr:uid="{1041FF7C-378E-4E1F-9730-E51EB35E5C47}"/>
    <cellStyle name="Comma 2 4 2 2 2 4 4 4" xfId="22394" xr:uid="{716EB862-38D7-4BAB-8B47-5B165F079D61}"/>
    <cellStyle name="Comma 2 4 2 2 2 4 5" xfId="5582" xr:uid="{00000000-0005-0000-0000-0000FD100000}"/>
    <cellStyle name="Comma 2 4 2 2 2 4 5 2" xfId="15189" xr:uid="{00000000-0005-0000-0000-0000FE100000}"/>
    <cellStyle name="Comma 2 4 2 2 2 4 5 2 2" xfId="34403" xr:uid="{99072461-4F26-4A06-AE96-489F0F61A1A8}"/>
    <cellStyle name="Comma 2 4 2 2 2 4 5 3" xfId="24796" xr:uid="{2075977E-BBA4-401C-9360-2E5F4B8ECCEA}"/>
    <cellStyle name="Comma 2 4 2 2 2 4 6" xfId="10385" xr:uid="{00000000-0005-0000-0000-0000FF100000}"/>
    <cellStyle name="Comma 2 4 2 2 2 4 6 2" xfId="29599" xr:uid="{C33BBF5D-DE46-4F1E-84C4-471AFFAD9CA4}"/>
    <cellStyle name="Comma 2 4 2 2 2 4 7" xfId="19992" xr:uid="{B63596AA-3B49-4DAC-A147-0534E14CB04D}"/>
    <cellStyle name="Comma 2 4 2 2 2 5" xfId="975" xr:uid="{00000000-0005-0000-0000-000000110000}"/>
    <cellStyle name="Comma 2 4 2 2 2 5 2" xfId="3380" xr:uid="{00000000-0005-0000-0000-000001110000}"/>
    <cellStyle name="Comma 2 4 2 2 2 5 2 2" xfId="8183" xr:uid="{00000000-0005-0000-0000-000002110000}"/>
    <cellStyle name="Comma 2 4 2 2 2 5 2 2 2" xfId="17790" xr:uid="{00000000-0005-0000-0000-000003110000}"/>
    <cellStyle name="Comma 2 4 2 2 2 5 2 2 2 2" xfId="37004" xr:uid="{1C3F4B4D-E1BA-4DDC-9E83-12CB81A54ACD}"/>
    <cellStyle name="Comma 2 4 2 2 2 5 2 2 3" xfId="27397" xr:uid="{78C9253F-22F5-486B-BC52-870D314599E1}"/>
    <cellStyle name="Comma 2 4 2 2 2 5 2 3" xfId="12987" xr:uid="{00000000-0005-0000-0000-000004110000}"/>
    <cellStyle name="Comma 2 4 2 2 2 5 2 3 2" xfId="32201" xr:uid="{1CC2D853-980E-43FC-8A73-3079D595D75D}"/>
    <cellStyle name="Comma 2 4 2 2 2 5 2 4" xfId="22594" xr:uid="{8EF65D8E-FEF8-4C3B-9FB3-EAE798A96E2A}"/>
    <cellStyle name="Comma 2 4 2 2 2 5 3" xfId="5782" xr:uid="{00000000-0005-0000-0000-000005110000}"/>
    <cellStyle name="Comma 2 4 2 2 2 5 3 2" xfId="15389" xr:uid="{00000000-0005-0000-0000-000006110000}"/>
    <cellStyle name="Comma 2 4 2 2 2 5 3 2 2" xfId="34603" xr:uid="{FCDF40CE-8994-4690-AE90-217B5A40B6A1}"/>
    <cellStyle name="Comma 2 4 2 2 2 5 3 3" xfId="24996" xr:uid="{FCB8FC3F-FAD6-4BF2-8F9C-A8C6FA029AB7}"/>
    <cellStyle name="Comma 2 4 2 2 2 5 4" xfId="10585" xr:uid="{00000000-0005-0000-0000-000007110000}"/>
    <cellStyle name="Comma 2 4 2 2 2 5 4 2" xfId="29799" xr:uid="{35E069DC-1DA3-4B38-8FDD-C0E447935FD5}"/>
    <cellStyle name="Comma 2 4 2 2 2 5 5" xfId="20192" xr:uid="{182607ED-5A65-4735-A92D-09F2E1A51E12}"/>
    <cellStyle name="Comma 2 4 2 2 2 6" xfId="1775" xr:uid="{00000000-0005-0000-0000-000008110000}"/>
    <cellStyle name="Comma 2 4 2 2 2 6 2" xfId="4180" xr:uid="{00000000-0005-0000-0000-000009110000}"/>
    <cellStyle name="Comma 2 4 2 2 2 6 2 2" xfId="8983" xr:uid="{00000000-0005-0000-0000-00000A110000}"/>
    <cellStyle name="Comma 2 4 2 2 2 6 2 2 2" xfId="18590" xr:uid="{00000000-0005-0000-0000-00000B110000}"/>
    <cellStyle name="Comma 2 4 2 2 2 6 2 2 2 2" xfId="37804" xr:uid="{580453AA-383E-4A20-9E1C-65A34358FD58}"/>
    <cellStyle name="Comma 2 4 2 2 2 6 2 2 3" xfId="28197" xr:uid="{3B67BEB1-5B78-4BAE-955A-64EE0B131FB7}"/>
    <cellStyle name="Comma 2 4 2 2 2 6 2 3" xfId="13787" xr:uid="{00000000-0005-0000-0000-00000C110000}"/>
    <cellStyle name="Comma 2 4 2 2 2 6 2 3 2" xfId="33001" xr:uid="{C9FB51E6-0DDD-4FBD-877C-556E1CCB9D50}"/>
    <cellStyle name="Comma 2 4 2 2 2 6 2 4" xfId="23394" xr:uid="{1AC3ACA7-A9EB-4268-B74D-421EF5B90390}"/>
    <cellStyle name="Comma 2 4 2 2 2 6 3" xfId="6582" xr:uid="{00000000-0005-0000-0000-00000D110000}"/>
    <cellStyle name="Comma 2 4 2 2 2 6 3 2" xfId="16189" xr:uid="{00000000-0005-0000-0000-00000E110000}"/>
    <cellStyle name="Comma 2 4 2 2 2 6 3 2 2" xfId="35403" xr:uid="{91A4B482-EA62-46C2-BDD0-0A0586253C9C}"/>
    <cellStyle name="Comma 2 4 2 2 2 6 3 3" xfId="25796" xr:uid="{B5C9E18B-9FB3-4D66-8D24-E036BB843492}"/>
    <cellStyle name="Comma 2 4 2 2 2 6 4" xfId="11385" xr:uid="{00000000-0005-0000-0000-00000F110000}"/>
    <cellStyle name="Comma 2 4 2 2 2 6 4 2" xfId="30599" xr:uid="{DB7DD2B8-D0FF-4EFE-A802-CEA954CDB2E4}"/>
    <cellStyle name="Comma 2 4 2 2 2 6 5" xfId="20992" xr:uid="{F69E0B86-DDCA-4E90-A37C-395CC668D7F8}"/>
    <cellStyle name="Comma 2 4 2 2 2 7" xfId="2580" xr:uid="{00000000-0005-0000-0000-000010110000}"/>
    <cellStyle name="Comma 2 4 2 2 2 7 2" xfId="7383" xr:uid="{00000000-0005-0000-0000-000011110000}"/>
    <cellStyle name="Comma 2 4 2 2 2 7 2 2" xfId="16990" xr:uid="{00000000-0005-0000-0000-000012110000}"/>
    <cellStyle name="Comma 2 4 2 2 2 7 2 2 2" xfId="36204" xr:uid="{3F344BEF-2158-449F-849A-D43B2AEBC073}"/>
    <cellStyle name="Comma 2 4 2 2 2 7 2 3" xfId="26597" xr:uid="{19DA0C03-9DE4-4F50-A331-04EF34385528}"/>
    <cellStyle name="Comma 2 4 2 2 2 7 3" xfId="12187" xr:uid="{00000000-0005-0000-0000-000013110000}"/>
    <cellStyle name="Comma 2 4 2 2 2 7 3 2" xfId="31401" xr:uid="{C3D1C1B4-1096-4E0A-ABA4-E990E05B017E}"/>
    <cellStyle name="Comma 2 4 2 2 2 7 4" xfId="21794" xr:uid="{93D51587-9FC2-4BB4-925E-B69F22342CE8}"/>
    <cellStyle name="Comma 2 4 2 2 2 8" xfId="4982" xr:uid="{00000000-0005-0000-0000-000014110000}"/>
    <cellStyle name="Comma 2 4 2 2 2 8 2" xfId="14589" xr:uid="{00000000-0005-0000-0000-000015110000}"/>
    <cellStyle name="Comma 2 4 2 2 2 8 2 2" xfId="33803" xr:uid="{EE7955D2-2717-46D4-87D9-BD2F97D7A8D2}"/>
    <cellStyle name="Comma 2 4 2 2 2 8 3" xfId="24196" xr:uid="{42761620-6B9B-4EE6-815B-03A5D322E730}"/>
    <cellStyle name="Comma 2 4 2 2 2 9" xfId="9785" xr:uid="{00000000-0005-0000-0000-000016110000}"/>
    <cellStyle name="Comma 2 4 2 2 2 9 2" xfId="28999" xr:uid="{E0FCA2C2-3ACC-45C9-BB5D-4A1A4BBE2190}"/>
    <cellStyle name="Comma 2 4 2 2 3" xfId="274" xr:uid="{00000000-0005-0000-0000-000017110000}"/>
    <cellStyle name="Comma 2 4 2 2 3 2" xfId="1075" xr:uid="{00000000-0005-0000-0000-000018110000}"/>
    <cellStyle name="Comma 2 4 2 2 3 2 2" xfId="3480" xr:uid="{00000000-0005-0000-0000-000019110000}"/>
    <cellStyle name="Comma 2 4 2 2 3 2 2 2" xfId="8283" xr:uid="{00000000-0005-0000-0000-00001A110000}"/>
    <cellStyle name="Comma 2 4 2 2 3 2 2 2 2" xfId="17890" xr:uid="{00000000-0005-0000-0000-00001B110000}"/>
    <cellStyle name="Comma 2 4 2 2 3 2 2 2 2 2" xfId="37104" xr:uid="{39C92B5F-F89A-4963-8FCA-240347A1E69E}"/>
    <cellStyle name="Comma 2 4 2 2 3 2 2 2 3" xfId="27497" xr:uid="{DCBEECB7-5C8C-4E93-B6CE-89F599F80533}"/>
    <cellStyle name="Comma 2 4 2 2 3 2 2 3" xfId="13087" xr:uid="{00000000-0005-0000-0000-00001C110000}"/>
    <cellStyle name="Comma 2 4 2 2 3 2 2 3 2" xfId="32301" xr:uid="{FCE1D95E-37DD-4880-8C07-F1C39E7A0FF5}"/>
    <cellStyle name="Comma 2 4 2 2 3 2 2 4" xfId="22694" xr:uid="{95FF097C-C26D-4D27-94AB-AD8422FD6F85}"/>
    <cellStyle name="Comma 2 4 2 2 3 2 3" xfId="5882" xr:uid="{00000000-0005-0000-0000-00001D110000}"/>
    <cellStyle name="Comma 2 4 2 2 3 2 3 2" xfId="15489" xr:uid="{00000000-0005-0000-0000-00001E110000}"/>
    <cellStyle name="Comma 2 4 2 2 3 2 3 2 2" xfId="34703" xr:uid="{11CDDABD-CFA0-4A5E-90F1-908305B4B67D}"/>
    <cellStyle name="Comma 2 4 2 2 3 2 3 3" xfId="25096" xr:uid="{044440CD-4EA2-447B-B2F2-97DE47780033}"/>
    <cellStyle name="Comma 2 4 2 2 3 2 4" xfId="10685" xr:uid="{00000000-0005-0000-0000-00001F110000}"/>
    <cellStyle name="Comma 2 4 2 2 3 2 4 2" xfId="29899" xr:uid="{D73D0FAC-3B8D-445B-ABA5-3BDA13657090}"/>
    <cellStyle name="Comma 2 4 2 2 3 2 5" xfId="20292" xr:uid="{C4BFC046-22A0-4363-A5EE-8C0C0DDD6488}"/>
    <cellStyle name="Comma 2 4 2 2 3 3" xfId="1875" xr:uid="{00000000-0005-0000-0000-000020110000}"/>
    <cellStyle name="Comma 2 4 2 2 3 3 2" xfId="4280" xr:uid="{00000000-0005-0000-0000-000021110000}"/>
    <cellStyle name="Comma 2 4 2 2 3 3 2 2" xfId="9083" xr:uid="{00000000-0005-0000-0000-000022110000}"/>
    <cellStyle name="Comma 2 4 2 2 3 3 2 2 2" xfId="18690" xr:uid="{00000000-0005-0000-0000-000023110000}"/>
    <cellStyle name="Comma 2 4 2 2 3 3 2 2 2 2" xfId="37904" xr:uid="{FE33D111-B952-4A1F-8F87-11480E4669D6}"/>
    <cellStyle name="Comma 2 4 2 2 3 3 2 2 3" xfId="28297" xr:uid="{4CD16124-4FFE-487E-B427-48C899EB46D3}"/>
    <cellStyle name="Comma 2 4 2 2 3 3 2 3" xfId="13887" xr:uid="{00000000-0005-0000-0000-000024110000}"/>
    <cellStyle name="Comma 2 4 2 2 3 3 2 3 2" xfId="33101" xr:uid="{A9725AC0-F711-4232-ADDC-DA6AA4467187}"/>
    <cellStyle name="Comma 2 4 2 2 3 3 2 4" xfId="23494" xr:uid="{FD2E731A-0F7D-436F-B16F-09D82212A95E}"/>
    <cellStyle name="Comma 2 4 2 2 3 3 3" xfId="6682" xr:uid="{00000000-0005-0000-0000-000025110000}"/>
    <cellStyle name="Comma 2 4 2 2 3 3 3 2" xfId="16289" xr:uid="{00000000-0005-0000-0000-000026110000}"/>
    <cellStyle name="Comma 2 4 2 2 3 3 3 2 2" xfId="35503" xr:uid="{0143AAFF-84F7-4643-B63A-C9DD1FDF1EA9}"/>
    <cellStyle name="Comma 2 4 2 2 3 3 3 3" xfId="25896" xr:uid="{F12538D5-8BA3-4820-816B-4DA153C26F8E}"/>
    <cellStyle name="Comma 2 4 2 2 3 3 4" xfId="11485" xr:uid="{00000000-0005-0000-0000-000027110000}"/>
    <cellStyle name="Comma 2 4 2 2 3 3 4 2" xfId="30699" xr:uid="{88751F8A-1F7B-49F2-A379-5D1C03B028CE}"/>
    <cellStyle name="Comma 2 4 2 2 3 3 5" xfId="21092" xr:uid="{8E8EC8E4-F3FA-4A43-A11D-79C68DF80384}"/>
    <cellStyle name="Comma 2 4 2 2 3 4" xfId="2680" xr:uid="{00000000-0005-0000-0000-000028110000}"/>
    <cellStyle name="Comma 2 4 2 2 3 4 2" xfId="7483" xr:uid="{00000000-0005-0000-0000-000029110000}"/>
    <cellStyle name="Comma 2 4 2 2 3 4 2 2" xfId="17090" xr:uid="{00000000-0005-0000-0000-00002A110000}"/>
    <cellStyle name="Comma 2 4 2 2 3 4 2 2 2" xfId="36304" xr:uid="{398F237B-149F-4127-A4DC-A6DD7180CF1E}"/>
    <cellStyle name="Comma 2 4 2 2 3 4 2 3" xfId="26697" xr:uid="{945FDB7D-A7DE-4F26-A6C2-8C8BC19AB79A}"/>
    <cellStyle name="Comma 2 4 2 2 3 4 3" xfId="12287" xr:uid="{00000000-0005-0000-0000-00002B110000}"/>
    <cellStyle name="Comma 2 4 2 2 3 4 3 2" xfId="31501" xr:uid="{2B9229C0-1C21-4BD6-A6A9-40179C4B7BCE}"/>
    <cellStyle name="Comma 2 4 2 2 3 4 4" xfId="21894" xr:uid="{FE1C2CB7-8C26-4F47-9039-25FA91E5D825}"/>
    <cellStyle name="Comma 2 4 2 2 3 5" xfId="5082" xr:uid="{00000000-0005-0000-0000-00002C110000}"/>
    <cellStyle name="Comma 2 4 2 2 3 5 2" xfId="14689" xr:uid="{00000000-0005-0000-0000-00002D110000}"/>
    <cellStyle name="Comma 2 4 2 2 3 5 2 2" xfId="33903" xr:uid="{B7030362-0AF2-45BF-9CA2-0DE582179D24}"/>
    <cellStyle name="Comma 2 4 2 2 3 5 3" xfId="24296" xr:uid="{3673E0DE-FFBF-489F-AE7D-42C3CA5B151A}"/>
    <cellStyle name="Comma 2 4 2 2 3 6" xfId="9885" xr:uid="{00000000-0005-0000-0000-00002E110000}"/>
    <cellStyle name="Comma 2 4 2 2 3 6 2" xfId="29099" xr:uid="{D9591655-BCF4-4B4C-8D50-087A3A1FB212}"/>
    <cellStyle name="Comma 2 4 2 2 3 7" xfId="19492" xr:uid="{F5FBB722-EFBC-409D-9C3B-0AF347852C2C}"/>
    <cellStyle name="Comma 2 4 2 2 4" xfId="474" xr:uid="{00000000-0005-0000-0000-00002F110000}"/>
    <cellStyle name="Comma 2 4 2 2 4 2" xfId="1275" xr:uid="{00000000-0005-0000-0000-000030110000}"/>
    <cellStyle name="Comma 2 4 2 2 4 2 2" xfId="3680" xr:uid="{00000000-0005-0000-0000-000031110000}"/>
    <cellStyle name="Comma 2 4 2 2 4 2 2 2" xfId="8483" xr:uid="{00000000-0005-0000-0000-000032110000}"/>
    <cellStyle name="Comma 2 4 2 2 4 2 2 2 2" xfId="18090" xr:uid="{00000000-0005-0000-0000-000033110000}"/>
    <cellStyle name="Comma 2 4 2 2 4 2 2 2 2 2" xfId="37304" xr:uid="{01315A83-F5C4-47E4-BEED-7EC25E3C56A1}"/>
    <cellStyle name="Comma 2 4 2 2 4 2 2 2 3" xfId="27697" xr:uid="{7F252F73-227C-425F-B9F4-C3E803CA9D32}"/>
    <cellStyle name="Comma 2 4 2 2 4 2 2 3" xfId="13287" xr:uid="{00000000-0005-0000-0000-000034110000}"/>
    <cellStyle name="Comma 2 4 2 2 4 2 2 3 2" xfId="32501" xr:uid="{4F593CB9-2CB5-4165-9BB5-EE77FD5BF156}"/>
    <cellStyle name="Comma 2 4 2 2 4 2 2 4" xfId="22894" xr:uid="{E4827218-17CC-432A-A5B7-9F1E9415747C}"/>
    <cellStyle name="Comma 2 4 2 2 4 2 3" xfId="6082" xr:uid="{00000000-0005-0000-0000-000035110000}"/>
    <cellStyle name="Comma 2 4 2 2 4 2 3 2" xfId="15689" xr:uid="{00000000-0005-0000-0000-000036110000}"/>
    <cellStyle name="Comma 2 4 2 2 4 2 3 2 2" xfId="34903" xr:uid="{E9F00070-1441-466F-9AFB-9FFCA770E566}"/>
    <cellStyle name="Comma 2 4 2 2 4 2 3 3" xfId="25296" xr:uid="{B5EECE0E-6575-4EB4-8BC4-C271FEAFD6EF}"/>
    <cellStyle name="Comma 2 4 2 2 4 2 4" xfId="10885" xr:uid="{00000000-0005-0000-0000-000037110000}"/>
    <cellStyle name="Comma 2 4 2 2 4 2 4 2" xfId="30099" xr:uid="{DFA775D0-83A1-450E-8A3B-43BD63685EE4}"/>
    <cellStyle name="Comma 2 4 2 2 4 2 5" xfId="20492" xr:uid="{BA48871D-08A0-4589-A33B-B2FB6A3C260A}"/>
    <cellStyle name="Comma 2 4 2 2 4 3" xfId="2075" xr:uid="{00000000-0005-0000-0000-000038110000}"/>
    <cellStyle name="Comma 2 4 2 2 4 3 2" xfId="4480" xr:uid="{00000000-0005-0000-0000-000039110000}"/>
    <cellStyle name="Comma 2 4 2 2 4 3 2 2" xfId="9283" xr:uid="{00000000-0005-0000-0000-00003A110000}"/>
    <cellStyle name="Comma 2 4 2 2 4 3 2 2 2" xfId="18890" xr:uid="{00000000-0005-0000-0000-00003B110000}"/>
    <cellStyle name="Comma 2 4 2 2 4 3 2 2 2 2" xfId="38104" xr:uid="{9DF864E6-6714-44CF-8EA8-6CF3CFD4714E}"/>
    <cellStyle name="Comma 2 4 2 2 4 3 2 2 3" xfId="28497" xr:uid="{4D58D263-D846-458F-A71E-B59C341477E4}"/>
    <cellStyle name="Comma 2 4 2 2 4 3 2 3" xfId="14087" xr:uid="{00000000-0005-0000-0000-00003C110000}"/>
    <cellStyle name="Comma 2 4 2 2 4 3 2 3 2" xfId="33301" xr:uid="{81B316AD-E239-45ED-BE46-C37B520F0279}"/>
    <cellStyle name="Comma 2 4 2 2 4 3 2 4" xfId="23694" xr:uid="{CAC9F28C-82E3-499F-9258-EEB8100C0B2F}"/>
    <cellStyle name="Comma 2 4 2 2 4 3 3" xfId="6882" xr:uid="{00000000-0005-0000-0000-00003D110000}"/>
    <cellStyle name="Comma 2 4 2 2 4 3 3 2" xfId="16489" xr:uid="{00000000-0005-0000-0000-00003E110000}"/>
    <cellStyle name="Comma 2 4 2 2 4 3 3 2 2" xfId="35703" xr:uid="{EC4E5A2D-D582-4457-9A8A-947DACC900E5}"/>
    <cellStyle name="Comma 2 4 2 2 4 3 3 3" xfId="26096" xr:uid="{51B2247D-C510-40C4-8D87-6A09578EF2E5}"/>
    <cellStyle name="Comma 2 4 2 2 4 3 4" xfId="11685" xr:uid="{00000000-0005-0000-0000-00003F110000}"/>
    <cellStyle name="Comma 2 4 2 2 4 3 4 2" xfId="30899" xr:uid="{31673D15-8B70-4036-9667-C3475EACD2DA}"/>
    <cellStyle name="Comma 2 4 2 2 4 3 5" xfId="21292" xr:uid="{AAE1FD96-2B7D-4B34-B584-D40FD16947EA}"/>
    <cellStyle name="Comma 2 4 2 2 4 4" xfId="2880" xr:uid="{00000000-0005-0000-0000-000040110000}"/>
    <cellStyle name="Comma 2 4 2 2 4 4 2" xfId="7683" xr:uid="{00000000-0005-0000-0000-000041110000}"/>
    <cellStyle name="Comma 2 4 2 2 4 4 2 2" xfId="17290" xr:uid="{00000000-0005-0000-0000-000042110000}"/>
    <cellStyle name="Comma 2 4 2 2 4 4 2 2 2" xfId="36504" xr:uid="{6788A801-07A8-42D0-AFFE-9C8D39B51A8E}"/>
    <cellStyle name="Comma 2 4 2 2 4 4 2 3" xfId="26897" xr:uid="{CB8A097A-7544-4025-ADF3-1DF143C5809B}"/>
    <cellStyle name="Comma 2 4 2 2 4 4 3" xfId="12487" xr:uid="{00000000-0005-0000-0000-000043110000}"/>
    <cellStyle name="Comma 2 4 2 2 4 4 3 2" xfId="31701" xr:uid="{35F6AF24-8F4C-45EC-B9E0-B09BEC1B3A6E}"/>
    <cellStyle name="Comma 2 4 2 2 4 4 4" xfId="22094" xr:uid="{555A7634-C0E9-4981-A5CF-377F2B16FE3D}"/>
    <cellStyle name="Comma 2 4 2 2 4 5" xfId="5282" xr:uid="{00000000-0005-0000-0000-000044110000}"/>
    <cellStyle name="Comma 2 4 2 2 4 5 2" xfId="14889" xr:uid="{00000000-0005-0000-0000-000045110000}"/>
    <cellStyle name="Comma 2 4 2 2 4 5 2 2" xfId="34103" xr:uid="{8DF51FDC-99AC-481F-9C01-BB2FEDAF68B4}"/>
    <cellStyle name="Comma 2 4 2 2 4 5 3" xfId="24496" xr:uid="{FCD40D0B-2584-47A5-AD02-3102D29605DC}"/>
    <cellStyle name="Comma 2 4 2 2 4 6" xfId="10085" xr:uid="{00000000-0005-0000-0000-000046110000}"/>
    <cellStyle name="Comma 2 4 2 2 4 6 2" xfId="29299" xr:uid="{4354917E-A61B-4762-BD66-AF12F2CAF550}"/>
    <cellStyle name="Comma 2 4 2 2 4 7" xfId="19692" xr:uid="{B62D2017-5953-4C04-99C8-3CFC91787807}"/>
    <cellStyle name="Comma 2 4 2 2 5" xfId="674" xr:uid="{00000000-0005-0000-0000-000047110000}"/>
    <cellStyle name="Comma 2 4 2 2 5 2" xfId="1475" xr:uid="{00000000-0005-0000-0000-000048110000}"/>
    <cellStyle name="Comma 2 4 2 2 5 2 2" xfId="3880" xr:uid="{00000000-0005-0000-0000-000049110000}"/>
    <cellStyle name="Comma 2 4 2 2 5 2 2 2" xfId="8683" xr:uid="{00000000-0005-0000-0000-00004A110000}"/>
    <cellStyle name="Comma 2 4 2 2 5 2 2 2 2" xfId="18290" xr:uid="{00000000-0005-0000-0000-00004B110000}"/>
    <cellStyle name="Comma 2 4 2 2 5 2 2 2 2 2" xfId="37504" xr:uid="{E331F5A2-C5AF-4D49-9686-F86DDDA09476}"/>
    <cellStyle name="Comma 2 4 2 2 5 2 2 2 3" xfId="27897" xr:uid="{05D66D89-9C8E-4D58-94AB-2744FB80C6BB}"/>
    <cellStyle name="Comma 2 4 2 2 5 2 2 3" xfId="13487" xr:uid="{00000000-0005-0000-0000-00004C110000}"/>
    <cellStyle name="Comma 2 4 2 2 5 2 2 3 2" xfId="32701" xr:uid="{7653F929-81EF-4177-8DCE-C5813F44BED5}"/>
    <cellStyle name="Comma 2 4 2 2 5 2 2 4" xfId="23094" xr:uid="{CB627F06-2BDC-4F4E-97D0-A80222CB3874}"/>
    <cellStyle name="Comma 2 4 2 2 5 2 3" xfId="6282" xr:uid="{00000000-0005-0000-0000-00004D110000}"/>
    <cellStyle name="Comma 2 4 2 2 5 2 3 2" xfId="15889" xr:uid="{00000000-0005-0000-0000-00004E110000}"/>
    <cellStyle name="Comma 2 4 2 2 5 2 3 2 2" xfId="35103" xr:uid="{2E126A60-68A2-450E-8491-7DF079CE08E4}"/>
    <cellStyle name="Comma 2 4 2 2 5 2 3 3" xfId="25496" xr:uid="{F1AA8034-07C1-4712-924D-6205DF47053B}"/>
    <cellStyle name="Comma 2 4 2 2 5 2 4" xfId="11085" xr:uid="{00000000-0005-0000-0000-00004F110000}"/>
    <cellStyle name="Comma 2 4 2 2 5 2 4 2" xfId="30299" xr:uid="{31B8CDB9-C8E8-4B9D-88CB-0FB6BE9EC506}"/>
    <cellStyle name="Comma 2 4 2 2 5 2 5" xfId="20692" xr:uid="{A38A73FD-881E-4090-8DF0-C2754F9BC409}"/>
    <cellStyle name="Comma 2 4 2 2 5 3" xfId="2275" xr:uid="{00000000-0005-0000-0000-000050110000}"/>
    <cellStyle name="Comma 2 4 2 2 5 3 2" xfId="4680" xr:uid="{00000000-0005-0000-0000-000051110000}"/>
    <cellStyle name="Comma 2 4 2 2 5 3 2 2" xfId="9483" xr:uid="{00000000-0005-0000-0000-000052110000}"/>
    <cellStyle name="Comma 2 4 2 2 5 3 2 2 2" xfId="19090" xr:uid="{00000000-0005-0000-0000-000053110000}"/>
    <cellStyle name="Comma 2 4 2 2 5 3 2 2 2 2" xfId="38304" xr:uid="{F884C32A-C0C5-46A2-A79F-5E1A6F637785}"/>
    <cellStyle name="Comma 2 4 2 2 5 3 2 2 3" xfId="28697" xr:uid="{82E44789-43FE-4A8C-9020-BB84000388F3}"/>
    <cellStyle name="Comma 2 4 2 2 5 3 2 3" xfId="14287" xr:uid="{00000000-0005-0000-0000-000054110000}"/>
    <cellStyle name="Comma 2 4 2 2 5 3 2 3 2" xfId="33501" xr:uid="{CCBDABAC-6C56-4496-BF6B-6A5F0C38F17B}"/>
    <cellStyle name="Comma 2 4 2 2 5 3 2 4" xfId="23894" xr:uid="{34E75408-D528-4A08-A1B7-60A0BBD6DD50}"/>
    <cellStyle name="Comma 2 4 2 2 5 3 3" xfId="7082" xr:uid="{00000000-0005-0000-0000-000055110000}"/>
    <cellStyle name="Comma 2 4 2 2 5 3 3 2" xfId="16689" xr:uid="{00000000-0005-0000-0000-000056110000}"/>
    <cellStyle name="Comma 2 4 2 2 5 3 3 2 2" xfId="35903" xr:uid="{B9E3D955-410F-459B-9928-5214111EF7F7}"/>
    <cellStyle name="Comma 2 4 2 2 5 3 3 3" xfId="26296" xr:uid="{090874F0-6FE2-4899-94C8-28EABB53DC70}"/>
    <cellStyle name="Comma 2 4 2 2 5 3 4" xfId="11885" xr:uid="{00000000-0005-0000-0000-000057110000}"/>
    <cellStyle name="Comma 2 4 2 2 5 3 4 2" xfId="31099" xr:uid="{507782F9-428C-4859-8CE8-8BCE83BE499B}"/>
    <cellStyle name="Comma 2 4 2 2 5 3 5" xfId="21492" xr:uid="{C66534CA-3DCC-4BD3-BC8C-F2D3DE653181}"/>
    <cellStyle name="Comma 2 4 2 2 5 4" xfId="3080" xr:uid="{00000000-0005-0000-0000-000058110000}"/>
    <cellStyle name="Comma 2 4 2 2 5 4 2" xfId="7883" xr:uid="{00000000-0005-0000-0000-000059110000}"/>
    <cellStyle name="Comma 2 4 2 2 5 4 2 2" xfId="17490" xr:uid="{00000000-0005-0000-0000-00005A110000}"/>
    <cellStyle name="Comma 2 4 2 2 5 4 2 2 2" xfId="36704" xr:uid="{B77CF7A6-31F7-4163-AFA3-8630E9CC4A60}"/>
    <cellStyle name="Comma 2 4 2 2 5 4 2 3" xfId="27097" xr:uid="{1F037BA6-37CD-4E9C-A0C7-8DB2A0AA6F9D}"/>
    <cellStyle name="Comma 2 4 2 2 5 4 3" xfId="12687" xr:uid="{00000000-0005-0000-0000-00005B110000}"/>
    <cellStyle name="Comma 2 4 2 2 5 4 3 2" xfId="31901" xr:uid="{7CED6B22-F9A8-4052-BB62-456D485A73CD}"/>
    <cellStyle name="Comma 2 4 2 2 5 4 4" xfId="22294" xr:uid="{282DA3FE-46CD-40D6-B443-16CDE20F33D8}"/>
    <cellStyle name="Comma 2 4 2 2 5 5" xfId="5482" xr:uid="{00000000-0005-0000-0000-00005C110000}"/>
    <cellStyle name="Comma 2 4 2 2 5 5 2" xfId="15089" xr:uid="{00000000-0005-0000-0000-00005D110000}"/>
    <cellStyle name="Comma 2 4 2 2 5 5 2 2" xfId="34303" xr:uid="{C7881B09-B193-440B-A50C-076165C4930A}"/>
    <cellStyle name="Comma 2 4 2 2 5 5 3" xfId="24696" xr:uid="{A972DCE7-6175-4477-ADF2-4E1537311DE9}"/>
    <cellStyle name="Comma 2 4 2 2 5 6" xfId="10285" xr:uid="{00000000-0005-0000-0000-00005E110000}"/>
    <cellStyle name="Comma 2 4 2 2 5 6 2" xfId="29499" xr:uid="{D556E40C-5861-4789-A65E-A386AF5F9551}"/>
    <cellStyle name="Comma 2 4 2 2 5 7" xfId="19892" xr:uid="{7854A656-6FB1-4EC2-852A-1715248A9DB3}"/>
    <cellStyle name="Comma 2 4 2 2 6" xfId="875" xr:uid="{00000000-0005-0000-0000-00005F110000}"/>
    <cellStyle name="Comma 2 4 2 2 6 2" xfId="3280" xr:uid="{00000000-0005-0000-0000-000060110000}"/>
    <cellStyle name="Comma 2 4 2 2 6 2 2" xfId="8083" xr:uid="{00000000-0005-0000-0000-000061110000}"/>
    <cellStyle name="Comma 2 4 2 2 6 2 2 2" xfId="17690" xr:uid="{00000000-0005-0000-0000-000062110000}"/>
    <cellStyle name="Comma 2 4 2 2 6 2 2 2 2" xfId="36904" xr:uid="{1B34E033-CECD-43D0-AA44-84953667341A}"/>
    <cellStyle name="Comma 2 4 2 2 6 2 2 3" xfId="27297" xr:uid="{FF3C2A78-6D12-4FFE-A83B-8D2E00102A73}"/>
    <cellStyle name="Comma 2 4 2 2 6 2 3" xfId="12887" xr:uid="{00000000-0005-0000-0000-000063110000}"/>
    <cellStyle name="Comma 2 4 2 2 6 2 3 2" xfId="32101" xr:uid="{483968B1-AB31-4349-99F9-A3D996C18123}"/>
    <cellStyle name="Comma 2 4 2 2 6 2 4" xfId="22494" xr:uid="{10EC96A6-942F-4BCD-ADF8-78B297360EAE}"/>
    <cellStyle name="Comma 2 4 2 2 6 3" xfId="5682" xr:uid="{00000000-0005-0000-0000-000064110000}"/>
    <cellStyle name="Comma 2 4 2 2 6 3 2" xfId="15289" xr:uid="{00000000-0005-0000-0000-000065110000}"/>
    <cellStyle name="Comma 2 4 2 2 6 3 2 2" xfId="34503" xr:uid="{4B31426B-6BBC-4277-9189-BD13D665F218}"/>
    <cellStyle name="Comma 2 4 2 2 6 3 3" xfId="24896" xr:uid="{54EF6F40-FBBB-43EA-B67A-D739E885CDA6}"/>
    <cellStyle name="Comma 2 4 2 2 6 4" xfId="10485" xr:uid="{00000000-0005-0000-0000-000066110000}"/>
    <cellStyle name="Comma 2 4 2 2 6 4 2" xfId="29699" xr:uid="{5E1823D2-F6DD-4B82-B530-98EA9C6ADF40}"/>
    <cellStyle name="Comma 2 4 2 2 6 5" xfId="20092" xr:uid="{26D15C35-5DFB-42F9-AA19-EA565BD73736}"/>
    <cellStyle name="Comma 2 4 2 2 7" xfId="1675" xr:uid="{00000000-0005-0000-0000-000067110000}"/>
    <cellStyle name="Comma 2 4 2 2 7 2" xfId="4080" xr:uid="{00000000-0005-0000-0000-000068110000}"/>
    <cellStyle name="Comma 2 4 2 2 7 2 2" xfId="8883" xr:uid="{00000000-0005-0000-0000-000069110000}"/>
    <cellStyle name="Comma 2 4 2 2 7 2 2 2" xfId="18490" xr:uid="{00000000-0005-0000-0000-00006A110000}"/>
    <cellStyle name="Comma 2 4 2 2 7 2 2 2 2" xfId="37704" xr:uid="{E0087F2C-0810-449B-B35A-D788173206AC}"/>
    <cellStyle name="Comma 2 4 2 2 7 2 2 3" xfId="28097" xr:uid="{6E9E2613-5C22-45B9-80E6-D5E8FA018BF7}"/>
    <cellStyle name="Comma 2 4 2 2 7 2 3" xfId="13687" xr:uid="{00000000-0005-0000-0000-00006B110000}"/>
    <cellStyle name="Comma 2 4 2 2 7 2 3 2" xfId="32901" xr:uid="{CF0E9D6D-3EBF-4D56-9297-1D25C53068E6}"/>
    <cellStyle name="Comma 2 4 2 2 7 2 4" xfId="23294" xr:uid="{28E3B5D8-50B1-413B-8EC6-57E4EDDB7A9F}"/>
    <cellStyle name="Comma 2 4 2 2 7 3" xfId="6482" xr:uid="{00000000-0005-0000-0000-00006C110000}"/>
    <cellStyle name="Comma 2 4 2 2 7 3 2" xfId="16089" xr:uid="{00000000-0005-0000-0000-00006D110000}"/>
    <cellStyle name="Comma 2 4 2 2 7 3 2 2" xfId="35303" xr:uid="{E135005B-C94A-4398-BDCC-91C20B6312E6}"/>
    <cellStyle name="Comma 2 4 2 2 7 3 3" xfId="25696" xr:uid="{4A892052-5EF1-4EC2-8972-7E70A2962DDF}"/>
    <cellStyle name="Comma 2 4 2 2 7 4" xfId="11285" xr:uid="{00000000-0005-0000-0000-00006E110000}"/>
    <cellStyle name="Comma 2 4 2 2 7 4 2" xfId="30499" xr:uid="{57AE1982-E896-4EA8-8C12-27BCEB2B3120}"/>
    <cellStyle name="Comma 2 4 2 2 7 5" xfId="20892" xr:uid="{04A7A41C-BF90-4DB3-B78E-84F5437AD245}"/>
    <cellStyle name="Comma 2 4 2 2 8" xfId="2480" xr:uid="{00000000-0005-0000-0000-00006F110000}"/>
    <cellStyle name="Comma 2 4 2 2 8 2" xfId="7283" xr:uid="{00000000-0005-0000-0000-000070110000}"/>
    <cellStyle name="Comma 2 4 2 2 8 2 2" xfId="16890" xr:uid="{00000000-0005-0000-0000-000071110000}"/>
    <cellStyle name="Comma 2 4 2 2 8 2 2 2" xfId="36104" xr:uid="{DB53C813-7B76-4CE5-A54B-DC03A0CF795C}"/>
    <cellStyle name="Comma 2 4 2 2 8 2 3" xfId="26497" xr:uid="{1B8914CD-C11D-42A6-BD2D-F64687FC1A4D}"/>
    <cellStyle name="Comma 2 4 2 2 8 3" xfId="12087" xr:uid="{00000000-0005-0000-0000-000072110000}"/>
    <cellStyle name="Comma 2 4 2 2 8 3 2" xfId="31301" xr:uid="{DA977C92-3D5A-471A-B163-0CF46DF0C658}"/>
    <cellStyle name="Comma 2 4 2 2 8 4" xfId="21694" xr:uid="{D7FE7369-3CDE-4A2E-BB2A-D1CAC9826186}"/>
    <cellStyle name="Comma 2 4 2 2 9" xfId="4882" xr:uid="{00000000-0005-0000-0000-000073110000}"/>
    <cellStyle name="Comma 2 4 2 2 9 2" xfId="14489" xr:uid="{00000000-0005-0000-0000-000074110000}"/>
    <cellStyle name="Comma 2 4 2 2 9 2 2" xfId="33703" xr:uid="{B5C740FE-7D6C-47BD-A048-FDC469B4B75C}"/>
    <cellStyle name="Comma 2 4 2 2 9 3" xfId="24096" xr:uid="{1402BBC4-1E8E-4E14-898D-F4B4777BA5AB}"/>
    <cellStyle name="Comma 2 4 2 3" xfId="124" xr:uid="{00000000-0005-0000-0000-000075110000}"/>
    <cellStyle name="Comma 2 4 2 3 10" xfId="19342" xr:uid="{01D4F31B-36F1-47E7-BA69-C75EFCD6FEB5}"/>
    <cellStyle name="Comma 2 4 2 3 2" xfId="324" xr:uid="{00000000-0005-0000-0000-000076110000}"/>
    <cellStyle name="Comma 2 4 2 3 2 2" xfId="1125" xr:uid="{00000000-0005-0000-0000-000077110000}"/>
    <cellStyle name="Comma 2 4 2 3 2 2 2" xfId="3530" xr:uid="{00000000-0005-0000-0000-000078110000}"/>
    <cellStyle name="Comma 2 4 2 3 2 2 2 2" xfId="8333" xr:uid="{00000000-0005-0000-0000-000079110000}"/>
    <cellStyle name="Comma 2 4 2 3 2 2 2 2 2" xfId="17940" xr:uid="{00000000-0005-0000-0000-00007A110000}"/>
    <cellStyle name="Comma 2 4 2 3 2 2 2 2 2 2" xfId="37154" xr:uid="{E4B144C4-580D-42C2-8FC7-D3C98552BAB0}"/>
    <cellStyle name="Comma 2 4 2 3 2 2 2 2 3" xfId="27547" xr:uid="{25391CA8-5506-43E4-B687-5587F894F3E4}"/>
    <cellStyle name="Comma 2 4 2 3 2 2 2 3" xfId="13137" xr:uid="{00000000-0005-0000-0000-00007B110000}"/>
    <cellStyle name="Comma 2 4 2 3 2 2 2 3 2" xfId="32351" xr:uid="{035C3861-1699-4486-B2F2-CDEC7B9FA291}"/>
    <cellStyle name="Comma 2 4 2 3 2 2 2 4" xfId="22744" xr:uid="{F5E8B9A5-C189-4DBF-B53B-ED0DFD44663C}"/>
    <cellStyle name="Comma 2 4 2 3 2 2 3" xfId="5932" xr:uid="{00000000-0005-0000-0000-00007C110000}"/>
    <cellStyle name="Comma 2 4 2 3 2 2 3 2" xfId="15539" xr:uid="{00000000-0005-0000-0000-00007D110000}"/>
    <cellStyle name="Comma 2 4 2 3 2 2 3 2 2" xfId="34753" xr:uid="{427A6740-B1B5-4A83-87A1-2A69C7F78F34}"/>
    <cellStyle name="Comma 2 4 2 3 2 2 3 3" xfId="25146" xr:uid="{D23947CF-BACB-4968-BC70-868493D1123E}"/>
    <cellStyle name="Comma 2 4 2 3 2 2 4" xfId="10735" xr:uid="{00000000-0005-0000-0000-00007E110000}"/>
    <cellStyle name="Comma 2 4 2 3 2 2 4 2" xfId="29949" xr:uid="{962EE813-1B51-40C3-8AEB-A125D2415CA6}"/>
    <cellStyle name="Comma 2 4 2 3 2 2 5" xfId="20342" xr:uid="{174866D2-DB29-4B24-83F9-084CE12EA22F}"/>
    <cellStyle name="Comma 2 4 2 3 2 3" xfId="1925" xr:uid="{00000000-0005-0000-0000-00007F110000}"/>
    <cellStyle name="Comma 2 4 2 3 2 3 2" xfId="4330" xr:uid="{00000000-0005-0000-0000-000080110000}"/>
    <cellStyle name="Comma 2 4 2 3 2 3 2 2" xfId="9133" xr:uid="{00000000-0005-0000-0000-000081110000}"/>
    <cellStyle name="Comma 2 4 2 3 2 3 2 2 2" xfId="18740" xr:uid="{00000000-0005-0000-0000-000082110000}"/>
    <cellStyle name="Comma 2 4 2 3 2 3 2 2 2 2" xfId="37954" xr:uid="{2EC2F18A-0A42-4670-A6FE-15124DFFA595}"/>
    <cellStyle name="Comma 2 4 2 3 2 3 2 2 3" xfId="28347" xr:uid="{9ABD5DC9-0640-430E-BBE1-25562D6AD0AC}"/>
    <cellStyle name="Comma 2 4 2 3 2 3 2 3" xfId="13937" xr:uid="{00000000-0005-0000-0000-000083110000}"/>
    <cellStyle name="Comma 2 4 2 3 2 3 2 3 2" xfId="33151" xr:uid="{968F4A59-6178-4CE1-AF6E-FC3502631B61}"/>
    <cellStyle name="Comma 2 4 2 3 2 3 2 4" xfId="23544" xr:uid="{8E6E917F-43B5-4994-B6E3-799201FF8EEA}"/>
    <cellStyle name="Comma 2 4 2 3 2 3 3" xfId="6732" xr:uid="{00000000-0005-0000-0000-000084110000}"/>
    <cellStyle name="Comma 2 4 2 3 2 3 3 2" xfId="16339" xr:uid="{00000000-0005-0000-0000-000085110000}"/>
    <cellStyle name="Comma 2 4 2 3 2 3 3 2 2" xfId="35553" xr:uid="{4BD169F2-0528-443A-8337-2C4E5FA4E994}"/>
    <cellStyle name="Comma 2 4 2 3 2 3 3 3" xfId="25946" xr:uid="{0B240599-197A-4F80-A6B3-45839D243223}"/>
    <cellStyle name="Comma 2 4 2 3 2 3 4" xfId="11535" xr:uid="{00000000-0005-0000-0000-000086110000}"/>
    <cellStyle name="Comma 2 4 2 3 2 3 4 2" xfId="30749" xr:uid="{89000BFF-BFAC-4678-A65D-09E765C636AB}"/>
    <cellStyle name="Comma 2 4 2 3 2 3 5" xfId="21142" xr:uid="{F7801267-CFCA-4BD6-859C-C1D45B09AF7A}"/>
    <cellStyle name="Comma 2 4 2 3 2 4" xfId="2730" xr:uid="{00000000-0005-0000-0000-000087110000}"/>
    <cellStyle name="Comma 2 4 2 3 2 4 2" xfId="7533" xr:uid="{00000000-0005-0000-0000-000088110000}"/>
    <cellStyle name="Comma 2 4 2 3 2 4 2 2" xfId="17140" xr:uid="{00000000-0005-0000-0000-000089110000}"/>
    <cellStyle name="Comma 2 4 2 3 2 4 2 2 2" xfId="36354" xr:uid="{AB362F20-1DE1-4CB0-94B1-0090BB0EDE53}"/>
    <cellStyle name="Comma 2 4 2 3 2 4 2 3" xfId="26747" xr:uid="{DA70D332-DFB9-40E6-9DBA-A5975F8B9652}"/>
    <cellStyle name="Comma 2 4 2 3 2 4 3" xfId="12337" xr:uid="{00000000-0005-0000-0000-00008A110000}"/>
    <cellStyle name="Comma 2 4 2 3 2 4 3 2" xfId="31551" xr:uid="{E0689B8D-ACA9-40D6-B3CF-FBD50662396E}"/>
    <cellStyle name="Comma 2 4 2 3 2 4 4" xfId="21944" xr:uid="{C4E89C87-8AD9-4D01-9534-B5A84973B3A1}"/>
    <cellStyle name="Comma 2 4 2 3 2 5" xfId="5132" xr:uid="{00000000-0005-0000-0000-00008B110000}"/>
    <cellStyle name="Comma 2 4 2 3 2 5 2" xfId="14739" xr:uid="{00000000-0005-0000-0000-00008C110000}"/>
    <cellStyle name="Comma 2 4 2 3 2 5 2 2" xfId="33953" xr:uid="{6BEE9F80-5A92-4D85-9874-61D6C6F81577}"/>
    <cellStyle name="Comma 2 4 2 3 2 5 3" xfId="24346" xr:uid="{3EF94CF7-BDCE-4AC8-A5AA-0FC60234DA23}"/>
    <cellStyle name="Comma 2 4 2 3 2 6" xfId="9935" xr:uid="{00000000-0005-0000-0000-00008D110000}"/>
    <cellStyle name="Comma 2 4 2 3 2 6 2" xfId="29149" xr:uid="{9DFC4B40-42B6-4FF1-AA4A-18F2E1706C9D}"/>
    <cellStyle name="Comma 2 4 2 3 2 7" xfId="19542" xr:uid="{E6A12B77-E1BB-4EF8-9BA9-6AFA255BDB80}"/>
    <cellStyle name="Comma 2 4 2 3 3" xfId="524" xr:uid="{00000000-0005-0000-0000-00008E110000}"/>
    <cellStyle name="Comma 2 4 2 3 3 2" xfId="1325" xr:uid="{00000000-0005-0000-0000-00008F110000}"/>
    <cellStyle name="Comma 2 4 2 3 3 2 2" xfId="3730" xr:uid="{00000000-0005-0000-0000-000090110000}"/>
    <cellStyle name="Comma 2 4 2 3 3 2 2 2" xfId="8533" xr:uid="{00000000-0005-0000-0000-000091110000}"/>
    <cellStyle name="Comma 2 4 2 3 3 2 2 2 2" xfId="18140" xr:uid="{00000000-0005-0000-0000-000092110000}"/>
    <cellStyle name="Comma 2 4 2 3 3 2 2 2 2 2" xfId="37354" xr:uid="{106B1493-A816-4FCC-8697-0D7675822BFE}"/>
    <cellStyle name="Comma 2 4 2 3 3 2 2 2 3" xfId="27747" xr:uid="{A4971344-4551-497F-90CD-A6A23464DE84}"/>
    <cellStyle name="Comma 2 4 2 3 3 2 2 3" xfId="13337" xr:uid="{00000000-0005-0000-0000-000093110000}"/>
    <cellStyle name="Comma 2 4 2 3 3 2 2 3 2" xfId="32551" xr:uid="{6CC01B6F-D22B-49D7-9394-A46789865F02}"/>
    <cellStyle name="Comma 2 4 2 3 3 2 2 4" xfId="22944" xr:uid="{1ED1BD72-9DDF-4ACE-95F3-DA0F7AA1ECD6}"/>
    <cellStyle name="Comma 2 4 2 3 3 2 3" xfId="6132" xr:uid="{00000000-0005-0000-0000-000094110000}"/>
    <cellStyle name="Comma 2 4 2 3 3 2 3 2" xfId="15739" xr:uid="{00000000-0005-0000-0000-000095110000}"/>
    <cellStyle name="Comma 2 4 2 3 3 2 3 2 2" xfId="34953" xr:uid="{AED731B5-C865-471B-8926-0AE1DAFD5274}"/>
    <cellStyle name="Comma 2 4 2 3 3 2 3 3" xfId="25346" xr:uid="{733D9DAD-A835-4EE4-8302-A94425A90274}"/>
    <cellStyle name="Comma 2 4 2 3 3 2 4" xfId="10935" xr:uid="{00000000-0005-0000-0000-000096110000}"/>
    <cellStyle name="Comma 2 4 2 3 3 2 4 2" xfId="30149" xr:uid="{C881C8CB-B9A0-4131-B788-2F21321EF54E}"/>
    <cellStyle name="Comma 2 4 2 3 3 2 5" xfId="20542" xr:uid="{453637F4-17B7-4073-993C-48886B3775E4}"/>
    <cellStyle name="Comma 2 4 2 3 3 3" xfId="2125" xr:uid="{00000000-0005-0000-0000-000097110000}"/>
    <cellStyle name="Comma 2 4 2 3 3 3 2" xfId="4530" xr:uid="{00000000-0005-0000-0000-000098110000}"/>
    <cellStyle name="Comma 2 4 2 3 3 3 2 2" xfId="9333" xr:uid="{00000000-0005-0000-0000-000099110000}"/>
    <cellStyle name="Comma 2 4 2 3 3 3 2 2 2" xfId="18940" xr:uid="{00000000-0005-0000-0000-00009A110000}"/>
    <cellStyle name="Comma 2 4 2 3 3 3 2 2 2 2" xfId="38154" xr:uid="{2E467851-8409-4DDD-8E1C-B482831F17B5}"/>
    <cellStyle name="Comma 2 4 2 3 3 3 2 2 3" xfId="28547" xr:uid="{43A4082D-2F52-4621-A9CC-E548841BB5C5}"/>
    <cellStyle name="Comma 2 4 2 3 3 3 2 3" xfId="14137" xr:uid="{00000000-0005-0000-0000-00009B110000}"/>
    <cellStyle name="Comma 2 4 2 3 3 3 2 3 2" xfId="33351" xr:uid="{B5EC122D-5DB1-4EB9-AFBC-0DD8836F8DBC}"/>
    <cellStyle name="Comma 2 4 2 3 3 3 2 4" xfId="23744" xr:uid="{70BCB416-0465-404A-899B-7A9105EAEB6C}"/>
    <cellStyle name="Comma 2 4 2 3 3 3 3" xfId="6932" xr:uid="{00000000-0005-0000-0000-00009C110000}"/>
    <cellStyle name="Comma 2 4 2 3 3 3 3 2" xfId="16539" xr:uid="{00000000-0005-0000-0000-00009D110000}"/>
    <cellStyle name="Comma 2 4 2 3 3 3 3 2 2" xfId="35753" xr:uid="{D50057A9-0F4F-4FE1-8848-B727325F3E72}"/>
    <cellStyle name="Comma 2 4 2 3 3 3 3 3" xfId="26146" xr:uid="{10B4EA98-BADF-4851-8280-B57F4FBEBE0A}"/>
    <cellStyle name="Comma 2 4 2 3 3 3 4" xfId="11735" xr:uid="{00000000-0005-0000-0000-00009E110000}"/>
    <cellStyle name="Comma 2 4 2 3 3 3 4 2" xfId="30949" xr:uid="{B3F8CF53-2C3E-470B-8A92-C78EA9CD93C8}"/>
    <cellStyle name="Comma 2 4 2 3 3 3 5" xfId="21342" xr:uid="{B943B783-42AD-4F2C-852E-CF037BE8AD48}"/>
    <cellStyle name="Comma 2 4 2 3 3 4" xfId="2930" xr:uid="{00000000-0005-0000-0000-00009F110000}"/>
    <cellStyle name="Comma 2 4 2 3 3 4 2" xfId="7733" xr:uid="{00000000-0005-0000-0000-0000A0110000}"/>
    <cellStyle name="Comma 2 4 2 3 3 4 2 2" xfId="17340" xr:uid="{00000000-0005-0000-0000-0000A1110000}"/>
    <cellStyle name="Comma 2 4 2 3 3 4 2 2 2" xfId="36554" xr:uid="{89F8E2E7-6DF1-4611-9A01-2ABB7336CCB8}"/>
    <cellStyle name="Comma 2 4 2 3 3 4 2 3" xfId="26947" xr:uid="{33CD70C5-8F6A-4A21-830F-14F22302AF34}"/>
    <cellStyle name="Comma 2 4 2 3 3 4 3" xfId="12537" xr:uid="{00000000-0005-0000-0000-0000A2110000}"/>
    <cellStyle name="Comma 2 4 2 3 3 4 3 2" xfId="31751" xr:uid="{F8FA0D06-FEC2-41E4-BDC7-BF89A0952CC1}"/>
    <cellStyle name="Comma 2 4 2 3 3 4 4" xfId="22144" xr:uid="{C4E94095-D7A9-4E1D-941B-4BB0614CA8B0}"/>
    <cellStyle name="Comma 2 4 2 3 3 5" xfId="5332" xr:uid="{00000000-0005-0000-0000-0000A3110000}"/>
    <cellStyle name="Comma 2 4 2 3 3 5 2" xfId="14939" xr:uid="{00000000-0005-0000-0000-0000A4110000}"/>
    <cellStyle name="Comma 2 4 2 3 3 5 2 2" xfId="34153" xr:uid="{AB23EBD0-CCC7-4D7D-B1BA-A3E727BC9494}"/>
    <cellStyle name="Comma 2 4 2 3 3 5 3" xfId="24546" xr:uid="{A9615856-D045-4CC1-B879-9B4DE2B71323}"/>
    <cellStyle name="Comma 2 4 2 3 3 6" xfId="10135" xr:uid="{00000000-0005-0000-0000-0000A5110000}"/>
    <cellStyle name="Comma 2 4 2 3 3 6 2" xfId="29349" xr:uid="{D931BB5E-1A1A-4EDE-9ECC-602C05B8B679}"/>
    <cellStyle name="Comma 2 4 2 3 3 7" xfId="19742" xr:uid="{ADB3EAE5-D0B2-44D1-B5DB-07443CC89F2C}"/>
    <cellStyle name="Comma 2 4 2 3 4" xfId="724" xr:uid="{00000000-0005-0000-0000-0000A6110000}"/>
    <cellStyle name="Comma 2 4 2 3 4 2" xfId="1525" xr:uid="{00000000-0005-0000-0000-0000A7110000}"/>
    <cellStyle name="Comma 2 4 2 3 4 2 2" xfId="3930" xr:uid="{00000000-0005-0000-0000-0000A8110000}"/>
    <cellStyle name="Comma 2 4 2 3 4 2 2 2" xfId="8733" xr:uid="{00000000-0005-0000-0000-0000A9110000}"/>
    <cellStyle name="Comma 2 4 2 3 4 2 2 2 2" xfId="18340" xr:uid="{00000000-0005-0000-0000-0000AA110000}"/>
    <cellStyle name="Comma 2 4 2 3 4 2 2 2 2 2" xfId="37554" xr:uid="{95957E1F-CBD6-437F-AED4-BFD2ED32D47C}"/>
    <cellStyle name="Comma 2 4 2 3 4 2 2 2 3" xfId="27947" xr:uid="{FB4A16B2-CDFC-4D12-9FF1-FC5B2303AB0C}"/>
    <cellStyle name="Comma 2 4 2 3 4 2 2 3" xfId="13537" xr:uid="{00000000-0005-0000-0000-0000AB110000}"/>
    <cellStyle name="Comma 2 4 2 3 4 2 2 3 2" xfId="32751" xr:uid="{B94B17EE-3996-4AC9-A7DD-6DD0F06B00BA}"/>
    <cellStyle name="Comma 2 4 2 3 4 2 2 4" xfId="23144" xr:uid="{CF23A955-C26B-4CD3-AEBB-A6FAC298B2BE}"/>
    <cellStyle name="Comma 2 4 2 3 4 2 3" xfId="6332" xr:uid="{00000000-0005-0000-0000-0000AC110000}"/>
    <cellStyle name="Comma 2 4 2 3 4 2 3 2" xfId="15939" xr:uid="{00000000-0005-0000-0000-0000AD110000}"/>
    <cellStyle name="Comma 2 4 2 3 4 2 3 2 2" xfId="35153" xr:uid="{98AEA2B6-1662-4277-8F8C-FEE0DFD0657B}"/>
    <cellStyle name="Comma 2 4 2 3 4 2 3 3" xfId="25546" xr:uid="{172B6A87-63DE-4BE7-AC60-2E245FD3D364}"/>
    <cellStyle name="Comma 2 4 2 3 4 2 4" xfId="11135" xr:uid="{00000000-0005-0000-0000-0000AE110000}"/>
    <cellStyle name="Comma 2 4 2 3 4 2 4 2" xfId="30349" xr:uid="{3F1E5FBF-F232-4401-BE6A-62D95F7F9A56}"/>
    <cellStyle name="Comma 2 4 2 3 4 2 5" xfId="20742" xr:uid="{D4B646CA-454D-4E3C-BD78-46C4D8F03515}"/>
    <cellStyle name="Comma 2 4 2 3 4 3" xfId="2325" xr:uid="{00000000-0005-0000-0000-0000AF110000}"/>
    <cellStyle name="Comma 2 4 2 3 4 3 2" xfId="4730" xr:uid="{00000000-0005-0000-0000-0000B0110000}"/>
    <cellStyle name="Comma 2 4 2 3 4 3 2 2" xfId="9533" xr:uid="{00000000-0005-0000-0000-0000B1110000}"/>
    <cellStyle name="Comma 2 4 2 3 4 3 2 2 2" xfId="19140" xr:uid="{00000000-0005-0000-0000-0000B2110000}"/>
    <cellStyle name="Comma 2 4 2 3 4 3 2 2 2 2" xfId="38354" xr:uid="{828F03E1-9FC4-405C-8FC1-536812601C7B}"/>
    <cellStyle name="Comma 2 4 2 3 4 3 2 2 3" xfId="28747" xr:uid="{6C3A79FE-B118-403F-9012-EF7056287F4A}"/>
    <cellStyle name="Comma 2 4 2 3 4 3 2 3" xfId="14337" xr:uid="{00000000-0005-0000-0000-0000B3110000}"/>
    <cellStyle name="Comma 2 4 2 3 4 3 2 3 2" xfId="33551" xr:uid="{407FCF11-1CFF-4750-BC8E-97186766F10F}"/>
    <cellStyle name="Comma 2 4 2 3 4 3 2 4" xfId="23944" xr:uid="{8E3E7423-FBE1-42E1-AF2E-10989E5C235B}"/>
    <cellStyle name="Comma 2 4 2 3 4 3 3" xfId="7132" xr:uid="{00000000-0005-0000-0000-0000B4110000}"/>
    <cellStyle name="Comma 2 4 2 3 4 3 3 2" xfId="16739" xr:uid="{00000000-0005-0000-0000-0000B5110000}"/>
    <cellStyle name="Comma 2 4 2 3 4 3 3 2 2" xfId="35953" xr:uid="{66BB7248-B8B3-4AEF-BDED-B6BB49D9538D}"/>
    <cellStyle name="Comma 2 4 2 3 4 3 3 3" xfId="26346" xr:uid="{0F9A8668-9D22-45D7-AAE1-C27D29CB5668}"/>
    <cellStyle name="Comma 2 4 2 3 4 3 4" xfId="11935" xr:uid="{00000000-0005-0000-0000-0000B6110000}"/>
    <cellStyle name="Comma 2 4 2 3 4 3 4 2" xfId="31149" xr:uid="{12B1B5C4-6764-4E86-874D-8C6B17275528}"/>
    <cellStyle name="Comma 2 4 2 3 4 3 5" xfId="21542" xr:uid="{822199C0-AB91-42B4-8505-BDD9F63592BA}"/>
    <cellStyle name="Comma 2 4 2 3 4 4" xfId="3130" xr:uid="{00000000-0005-0000-0000-0000B7110000}"/>
    <cellStyle name="Comma 2 4 2 3 4 4 2" xfId="7933" xr:uid="{00000000-0005-0000-0000-0000B8110000}"/>
    <cellStyle name="Comma 2 4 2 3 4 4 2 2" xfId="17540" xr:uid="{00000000-0005-0000-0000-0000B9110000}"/>
    <cellStyle name="Comma 2 4 2 3 4 4 2 2 2" xfId="36754" xr:uid="{1F180845-58A3-4D98-BC6B-E29F2A36EAD9}"/>
    <cellStyle name="Comma 2 4 2 3 4 4 2 3" xfId="27147" xr:uid="{7B6DC6EE-B597-495E-9DAF-3CECDA6D5051}"/>
    <cellStyle name="Comma 2 4 2 3 4 4 3" xfId="12737" xr:uid="{00000000-0005-0000-0000-0000BA110000}"/>
    <cellStyle name="Comma 2 4 2 3 4 4 3 2" xfId="31951" xr:uid="{AD1FD9E0-BB59-4DC2-8371-B813E5150558}"/>
    <cellStyle name="Comma 2 4 2 3 4 4 4" xfId="22344" xr:uid="{FC05BAC7-DC6D-42E8-880A-0D231439C204}"/>
    <cellStyle name="Comma 2 4 2 3 4 5" xfId="5532" xr:uid="{00000000-0005-0000-0000-0000BB110000}"/>
    <cellStyle name="Comma 2 4 2 3 4 5 2" xfId="15139" xr:uid="{00000000-0005-0000-0000-0000BC110000}"/>
    <cellStyle name="Comma 2 4 2 3 4 5 2 2" xfId="34353" xr:uid="{3956B4FF-AC8B-4C2D-85D6-CE995A1BEEDC}"/>
    <cellStyle name="Comma 2 4 2 3 4 5 3" xfId="24746" xr:uid="{10F84BD1-85F8-457D-A551-18FBEDF43932}"/>
    <cellStyle name="Comma 2 4 2 3 4 6" xfId="10335" xr:uid="{00000000-0005-0000-0000-0000BD110000}"/>
    <cellStyle name="Comma 2 4 2 3 4 6 2" xfId="29549" xr:uid="{88D5828B-AB9A-4BE0-BFF3-9C7F0BCEFC19}"/>
    <cellStyle name="Comma 2 4 2 3 4 7" xfId="19942" xr:uid="{E63D35C4-91BA-43F2-8C7D-808630BD90C2}"/>
    <cellStyle name="Comma 2 4 2 3 5" xfId="925" xr:uid="{00000000-0005-0000-0000-0000BE110000}"/>
    <cellStyle name="Comma 2 4 2 3 5 2" xfId="3330" xr:uid="{00000000-0005-0000-0000-0000BF110000}"/>
    <cellStyle name="Comma 2 4 2 3 5 2 2" xfId="8133" xr:uid="{00000000-0005-0000-0000-0000C0110000}"/>
    <cellStyle name="Comma 2 4 2 3 5 2 2 2" xfId="17740" xr:uid="{00000000-0005-0000-0000-0000C1110000}"/>
    <cellStyle name="Comma 2 4 2 3 5 2 2 2 2" xfId="36954" xr:uid="{F485FA8C-9F17-4B48-B766-AC5C3A796B1D}"/>
    <cellStyle name="Comma 2 4 2 3 5 2 2 3" xfId="27347" xr:uid="{6F6B1B3C-EE9D-467A-B8A5-08DEF09027FA}"/>
    <cellStyle name="Comma 2 4 2 3 5 2 3" xfId="12937" xr:uid="{00000000-0005-0000-0000-0000C2110000}"/>
    <cellStyle name="Comma 2 4 2 3 5 2 3 2" xfId="32151" xr:uid="{0D47C491-5299-4EDF-A683-15E7FADC7353}"/>
    <cellStyle name="Comma 2 4 2 3 5 2 4" xfId="22544" xr:uid="{A0AC9DF9-9C23-4EB3-8B8E-9CC225000C2F}"/>
    <cellStyle name="Comma 2 4 2 3 5 3" xfId="5732" xr:uid="{00000000-0005-0000-0000-0000C3110000}"/>
    <cellStyle name="Comma 2 4 2 3 5 3 2" xfId="15339" xr:uid="{00000000-0005-0000-0000-0000C4110000}"/>
    <cellStyle name="Comma 2 4 2 3 5 3 2 2" xfId="34553" xr:uid="{8AD82961-B88B-4849-8B3A-E5D9D5547B03}"/>
    <cellStyle name="Comma 2 4 2 3 5 3 3" xfId="24946" xr:uid="{2FEC9783-8413-460B-A5FF-272F0758D3AB}"/>
    <cellStyle name="Comma 2 4 2 3 5 4" xfId="10535" xr:uid="{00000000-0005-0000-0000-0000C5110000}"/>
    <cellStyle name="Comma 2 4 2 3 5 4 2" xfId="29749" xr:uid="{925E686E-9FB6-43F9-B33F-A0244A873FEC}"/>
    <cellStyle name="Comma 2 4 2 3 5 5" xfId="20142" xr:uid="{63B05BF1-EE80-4C05-B5EA-2E7E80547A2C}"/>
    <cellStyle name="Comma 2 4 2 3 6" xfId="1725" xr:uid="{00000000-0005-0000-0000-0000C6110000}"/>
    <cellStyle name="Comma 2 4 2 3 6 2" xfId="4130" xr:uid="{00000000-0005-0000-0000-0000C7110000}"/>
    <cellStyle name="Comma 2 4 2 3 6 2 2" xfId="8933" xr:uid="{00000000-0005-0000-0000-0000C8110000}"/>
    <cellStyle name="Comma 2 4 2 3 6 2 2 2" xfId="18540" xr:uid="{00000000-0005-0000-0000-0000C9110000}"/>
    <cellStyle name="Comma 2 4 2 3 6 2 2 2 2" xfId="37754" xr:uid="{5D080B9D-8557-495F-8C22-7FABA74F2BCB}"/>
    <cellStyle name="Comma 2 4 2 3 6 2 2 3" xfId="28147" xr:uid="{D07194AD-0654-4D26-A150-5FED2C5E41B9}"/>
    <cellStyle name="Comma 2 4 2 3 6 2 3" xfId="13737" xr:uid="{00000000-0005-0000-0000-0000CA110000}"/>
    <cellStyle name="Comma 2 4 2 3 6 2 3 2" xfId="32951" xr:uid="{2F538F16-B397-4A42-BA9C-AC1E52AFF2F3}"/>
    <cellStyle name="Comma 2 4 2 3 6 2 4" xfId="23344" xr:uid="{28966570-9C7F-4494-8EAB-B0787B4006F3}"/>
    <cellStyle name="Comma 2 4 2 3 6 3" xfId="6532" xr:uid="{00000000-0005-0000-0000-0000CB110000}"/>
    <cellStyle name="Comma 2 4 2 3 6 3 2" xfId="16139" xr:uid="{00000000-0005-0000-0000-0000CC110000}"/>
    <cellStyle name="Comma 2 4 2 3 6 3 2 2" xfId="35353" xr:uid="{5B759844-762C-46CA-B08C-492E46AEC2D3}"/>
    <cellStyle name="Comma 2 4 2 3 6 3 3" xfId="25746" xr:uid="{792B8C53-E6DF-409A-8263-5F4297B24BD7}"/>
    <cellStyle name="Comma 2 4 2 3 6 4" xfId="11335" xr:uid="{00000000-0005-0000-0000-0000CD110000}"/>
    <cellStyle name="Comma 2 4 2 3 6 4 2" xfId="30549" xr:uid="{ADE73888-9286-48B0-84A7-A466361C8FF3}"/>
    <cellStyle name="Comma 2 4 2 3 6 5" xfId="20942" xr:uid="{B024C991-DF04-442B-AF17-5F46F5652B65}"/>
    <cellStyle name="Comma 2 4 2 3 7" xfId="2530" xr:uid="{00000000-0005-0000-0000-0000CE110000}"/>
    <cellStyle name="Comma 2 4 2 3 7 2" xfId="7333" xr:uid="{00000000-0005-0000-0000-0000CF110000}"/>
    <cellStyle name="Comma 2 4 2 3 7 2 2" xfId="16940" xr:uid="{00000000-0005-0000-0000-0000D0110000}"/>
    <cellStyle name="Comma 2 4 2 3 7 2 2 2" xfId="36154" xr:uid="{D134817F-4D84-4AE0-AA22-87EA57506D53}"/>
    <cellStyle name="Comma 2 4 2 3 7 2 3" xfId="26547" xr:uid="{A65FE269-37C7-40EF-8153-DCADC1871810}"/>
    <cellStyle name="Comma 2 4 2 3 7 3" xfId="12137" xr:uid="{00000000-0005-0000-0000-0000D1110000}"/>
    <cellStyle name="Comma 2 4 2 3 7 3 2" xfId="31351" xr:uid="{37FDCFFA-B0CA-4BCB-9E06-6AFC213BBEBF}"/>
    <cellStyle name="Comma 2 4 2 3 7 4" xfId="21744" xr:uid="{AD62E393-7F05-4EFB-AC8F-BCAECBE09159}"/>
    <cellStyle name="Comma 2 4 2 3 8" xfId="4932" xr:uid="{00000000-0005-0000-0000-0000D2110000}"/>
    <cellStyle name="Comma 2 4 2 3 8 2" xfId="14539" xr:uid="{00000000-0005-0000-0000-0000D3110000}"/>
    <cellStyle name="Comma 2 4 2 3 8 2 2" xfId="33753" xr:uid="{BA349A6C-2EFB-41BD-A83C-7C678F399255}"/>
    <cellStyle name="Comma 2 4 2 3 8 3" xfId="24146" xr:uid="{80A9C3C6-9BBE-44C6-B4AA-A3CAAC9B2D55}"/>
    <cellStyle name="Comma 2 4 2 3 9" xfId="9735" xr:uid="{00000000-0005-0000-0000-0000D4110000}"/>
    <cellStyle name="Comma 2 4 2 3 9 2" xfId="28949" xr:uid="{4792766B-F32E-4047-8115-3916C1C9964F}"/>
    <cellStyle name="Comma 2 4 2 4" xfId="224" xr:uid="{00000000-0005-0000-0000-0000D5110000}"/>
    <cellStyle name="Comma 2 4 2 4 2" xfId="1025" xr:uid="{00000000-0005-0000-0000-0000D6110000}"/>
    <cellStyle name="Comma 2 4 2 4 2 2" xfId="3430" xr:uid="{00000000-0005-0000-0000-0000D7110000}"/>
    <cellStyle name="Comma 2 4 2 4 2 2 2" xfId="8233" xr:uid="{00000000-0005-0000-0000-0000D8110000}"/>
    <cellStyle name="Comma 2 4 2 4 2 2 2 2" xfId="17840" xr:uid="{00000000-0005-0000-0000-0000D9110000}"/>
    <cellStyle name="Comma 2 4 2 4 2 2 2 2 2" xfId="37054" xr:uid="{D6FEA3CC-1F19-40C4-8D1D-DBCFE73AB004}"/>
    <cellStyle name="Comma 2 4 2 4 2 2 2 3" xfId="27447" xr:uid="{F375D2DF-5817-4A26-985A-147CDEB33D81}"/>
    <cellStyle name="Comma 2 4 2 4 2 2 3" xfId="13037" xr:uid="{00000000-0005-0000-0000-0000DA110000}"/>
    <cellStyle name="Comma 2 4 2 4 2 2 3 2" xfId="32251" xr:uid="{CD4CD466-05B3-44B0-B093-A2EDA7E33238}"/>
    <cellStyle name="Comma 2 4 2 4 2 2 4" xfId="22644" xr:uid="{F98D8A77-BC52-460F-888C-CE5E0164EED2}"/>
    <cellStyle name="Comma 2 4 2 4 2 3" xfId="5832" xr:uid="{00000000-0005-0000-0000-0000DB110000}"/>
    <cellStyle name="Comma 2 4 2 4 2 3 2" xfId="15439" xr:uid="{00000000-0005-0000-0000-0000DC110000}"/>
    <cellStyle name="Comma 2 4 2 4 2 3 2 2" xfId="34653" xr:uid="{510C00BE-3AD1-4844-81EB-40DE91DCAF5A}"/>
    <cellStyle name="Comma 2 4 2 4 2 3 3" xfId="25046" xr:uid="{B2EC79FB-C0D4-4021-BB6A-74AD30A0572F}"/>
    <cellStyle name="Comma 2 4 2 4 2 4" xfId="10635" xr:uid="{00000000-0005-0000-0000-0000DD110000}"/>
    <cellStyle name="Comma 2 4 2 4 2 4 2" xfId="29849" xr:uid="{FBB4E8AD-84A1-4C80-AD29-C72BB0D32D78}"/>
    <cellStyle name="Comma 2 4 2 4 2 5" xfId="20242" xr:uid="{F9EEE787-E11D-430A-8F82-97C2ADDC9EE4}"/>
    <cellStyle name="Comma 2 4 2 4 3" xfId="1825" xr:uid="{00000000-0005-0000-0000-0000DE110000}"/>
    <cellStyle name="Comma 2 4 2 4 3 2" xfId="4230" xr:uid="{00000000-0005-0000-0000-0000DF110000}"/>
    <cellStyle name="Comma 2 4 2 4 3 2 2" xfId="9033" xr:uid="{00000000-0005-0000-0000-0000E0110000}"/>
    <cellStyle name="Comma 2 4 2 4 3 2 2 2" xfId="18640" xr:uid="{00000000-0005-0000-0000-0000E1110000}"/>
    <cellStyle name="Comma 2 4 2 4 3 2 2 2 2" xfId="37854" xr:uid="{6CD41AF5-0B99-4E5B-9BD7-2C120A751A1A}"/>
    <cellStyle name="Comma 2 4 2 4 3 2 2 3" xfId="28247" xr:uid="{A5DDBFFA-411D-4FCA-A107-BDCDD8A932AB}"/>
    <cellStyle name="Comma 2 4 2 4 3 2 3" xfId="13837" xr:uid="{00000000-0005-0000-0000-0000E2110000}"/>
    <cellStyle name="Comma 2 4 2 4 3 2 3 2" xfId="33051" xr:uid="{7837BC95-1092-4064-A162-1EB6935CB275}"/>
    <cellStyle name="Comma 2 4 2 4 3 2 4" xfId="23444" xr:uid="{13EF5B28-24D4-4C30-AE11-76B9E22B2D5F}"/>
    <cellStyle name="Comma 2 4 2 4 3 3" xfId="6632" xr:uid="{00000000-0005-0000-0000-0000E3110000}"/>
    <cellStyle name="Comma 2 4 2 4 3 3 2" xfId="16239" xr:uid="{00000000-0005-0000-0000-0000E4110000}"/>
    <cellStyle name="Comma 2 4 2 4 3 3 2 2" xfId="35453" xr:uid="{F3608E3C-BFB7-44A2-98D4-5BB22C88DE28}"/>
    <cellStyle name="Comma 2 4 2 4 3 3 3" xfId="25846" xr:uid="{787C3398-C608-4CC1-B205-25DBB8C5F566}"/>
    <cellStyle name="Comma 2 4 2 4 3 4" xfId="11435" xr:uid="{00000000-0005-0000-0000-0000E5110000}"/>
    <cellStyle name="Comma 2 4 2 4 3 4 2" xfId="30649" xr:uid="{7526013F-0BAE-4043-B2B8-F700F1FF61DC}"/>
    <cellStyle name="Comma 2 4 2 4 3 5" xfId="21042" xr:uid="{55C9F38B-5138-420A-857E-4678812B63A0}"/>
    <cellStyle name="Comma 2 4 2 4 4" xfId="2630" xr:uid="{00000000-0005-0000-0000-0000E6110000}"/>
    <cellStyle name="Comma 2 4 2 4 4 2" xfId="7433" xr:uid="{00000000-0005-0000-0000-0000E7110000}"/>
    <cellStyle name="Comma 2 4 2 4 4 2 2" xfId="17040" xr:uid="{00000000-0005-0000-0000-0000E8110000}"/>
    <cellStyle name="Comma 2 4 2 4 4 2 2 2" xfId="36254" xr:uid="{153C2B9A-9899-44A5-9A9B-6166911368EF}"/>
    <cellStyle name="Comma 2 4 2 4 4 2 3" xfId="26647" xr:uid="{619E1CAF-1615-4359-B92A-7321D22125B1}"/>
    <cellStyle name="Comma 2 4 2 4 4 3" xfId="12237" xr:uid="{00000000-0005-0000-0000-0000E9110000}"/>
    <cellStyle name="Comma 2 4 2 4 4 3 2" xfId="31451" xr:uid="{63784342-3BC5-468A-9EBB-6A297CB3B6C8}"/>
    <cellStyle name="Comma 2 4 2 4 4 4" xfId="21844" xr:uid="{1A1C5BF9-0DEA-49E5-8EA6-2ED7171A095A}"/>
    <cellStyle name="Comma 2 4 2 4 5" xfId="5032" xr:uid="{00000000-0005-0000-0000-0000EA110000}"/>
    <cellStyle name="Comma 2 4 2 4 5 2" xfId="14639" xr:uid="{00000000-0005-0000-0000-0000EB110000}"/>
    <cellStyle name="Comma 2 4 2 4 5 2 2" xfId="33853" xr:uid="{A60114DF-390B-46A3-BC5E-3A2DD6185D78}"/>
    <cellStyle name="Comma 2 4 2 4 5 3" xfId="24246" xr:uid="{16E98120-A6C6-42B3-B8F9-D372AE56794A}"/>
    <cellStyle name="Comma 2 4 2 4 6" xfId="9835" xr:uid="{00000000-0005-0000-0000-0000EC110000}"/>
    <cellStyle name="Comma 2 4 2 4 6 2" xfId="29049" xr:uid="{01A35BBC-9AA6-4467-9BC8-B799CFFA5228}"/>
    <cellStyle name="Comma 2 4 2 4 7" xfId="19442" xr:uid="{182AFD89-5B85-41B6-A496-0450B2345BAB}"/>
    <cellStyle name="Comma 2 4 2 5" xfId="424" xr:uid="{00000000-0005-0000-0000-0000ED110000}"/>
    <cellStyle name="Comma 2 4 2 5 2" xfId="1225" xr:uid="{00000000-0005-0000-0000-0000EE110000}"/>
    <cellStyle name="Comma 2 4 2 5 2 2" xfId="3630" xr:uid="{00000000-0005-0000-0000-0000EF110000}"/>
    <cellStyle name="Comma 2 4 2 5 2 2 2" xfId="8433" xr:uid="{00000000-0005-0000-0000-0000F0110000}"/>
    <cellStyle name="Comma 2 4 2 5 2 2 2 2" xfId="18040" xr:uid="{00000000-0005-0000-0000-0000F1110000}"/>
    <cellStyle name="Comma 2 4 2 5 2 2 2 2 2" xfId="37254" xr:uid="{A4C4F1DE-87CD-42FF-B235-115BE6444D5B}"/>
    <cellStyle name="Comma 2 4 2 5 2 2 2 3" xfId="27647" xr:uid="{F0660A12-B642-4C92-8E79-2430074BCDA8}"/>
    <cellStyle name="Comma 2 4 2 5 2 2 3" xfId="13237" xr:uid="{00000000-0005-0000-0000-0000F2110000}"/>
    <cellStyle name="Comma 2 4 2 5 2 2 3 2" xfId="32451" xr:uid="{75F97851-CB16-4DD6-89AE-1D52ABE1334C}"/>
    <cellStyle name="Comma 2 4 2 5 2 2 4" xfId="22844" xr:uid="{09F03348-C982-494D-A4A2-F1A5C0395157}"/>
    <cellStyle name="Comma 2 4 2 5 2 3" xfId="6032" xr:uid="{00000000-0005-0000-0000-0000F3110000}"/>
    <cellStyle name="Comma 2 4 2 5 2 3 2" xfId="15639" xr:uid="{00000000-0005-0000-0000-0000F4110000}"/>
    <cellStyle name="Comma 2 4 2 5 2 3 2 2" xfId="34853" xr:uid="{A6159CD4-0ACB-418F-9BF5-3686274C1F0B}"/>
    <cellStyle name="Comma 2 4 2 5 2 3 3" xfId="25246" xr:uid="{0CEB049C-9570-407C-9E4D-BD08C4308B8B}"/>
    <cellStyle name="Comma 2 4 2 5 2 4" xfId="10835" xr:uid="{00000000-0005-0000-0000-0000F5110000}"/>
    <cellStyle name="Comma 2 4 2 5 2 4 2" xfId="30049" xr:uid="{640C2F01-E9CF-44FB-A122-C415524D8A67}"/>
    <cellStyle name="Comma 2 4 2 5 2 5" xfId="20442" xr:uid="{07C0D05D-ECAE-4654-8EF6-0E3371FDEE81}"/>
    <cellStyle name="Comma 2 4 2 5 3" xfId="2025" xr:uid="{00000000-0005-0000-0000-0000F6110000}"/>
    <cellStyle name="Comma 2 4 2 5 3 2" xfId="4430" xr:uid="{00000000-0005-0000-0000-0000F7110000}"/>
    <cellStyle name="Comma 2 4 2 5 3 2 2" xfId="9233" xr:uid="{00000000-0005-0000-0000-0000F8110000}"/>
    <cellStyle name="Comma 2 4 2 5 3 2 2 2" xfId="18840" xr:uid="{00000000-0005-0000-0000-0000F9110000}"/>
    <cellStyle name="Comma 2 4 2 5 3 2 2 2 2" xfId="38054" xr:uid="{3CCAB94E-1323-4471-995D-C65C65E78D82}"/>
    <cellStyle name="Comma 2 4 2 5 3 2 2 3" xfId="28447" xr:uid="{0849E079-8893-4567-88C3-247F8944F7AF}"/>
    <cellStyle name="Comma 2 4 2 5 3 2 3" xfId="14037" xr:uid="{00000000-0005-0000-0000-0000FA110000}"/>
    <cellStyle name="Comma 2 4 2 5 3 2 3 2" xfId="33251" xr:uid="{E71699CF-7A47-4276-A515-A3B8392B18EF}"/>
    <cellStyle name="Comma 2 4 2 5 3 2 4" xfId="23644" xr:uid="{06FC4E6E-9234-4A42-891A-052180332B50}"/>
    <cellStyle name="Comma 2 4 2 5 3 3" xfId="6832" xr:uid="{00000000-0005-0000-0000-0000FB110000}"/>
    <cellStyle name="Comma 2 4 2 5 3 3 2" xfId="16439" xr:uid="{00000000-0005-0000-0000-0000FC110000}"/>
    <cellStyle name="Comma 2 4 2 5 3 3 2 2" xfId="35653" xr:uid="{C1A98714-50C1-4C85-B492-C5E4FD63F20F}"/>
    <cellStyle name="Comma 2 4 2 5 3 3 3" xfId="26046" xr:uid="{902023A0-768F-45E5-88FE-752203FA91D4}"/>
    <cellStyle name="Comma 2 4 2 5 3 4" xfId="11635" xr:uid="{00000000-0005-0000-0000-0000FD110000}"/>
    <cellStyle name="Comma 2 4 2 5 3 4 2" xfId="30849" xr:uid="{AA778F24-9B8B-4FA6-B7A4-2342E4D561C9}"/>
    <cellStyle name="Comma 2 4 2 5 3 5" xfId="21242" xr:uid="{381727C2-324F-43CD-8B5E-B964CD26670B}"/>
    <cellStyle name="Comma 2 4 2 5 4" xfId="2830" xr:uid="{00000000-0005-0000-0000-0000FE110000}"/>
    <cellStyle name="Comma 2 4 2 5 4 2" xfId="7633" xr:uid="{00000000-0005-0000-0000-0000FF110000}"/>
    <cellStyle name="Comma 2 4 2 5 4 2 2" xfId="17240" xr:uid="{00000000-0005-0000-0000-000000120000}"/>
    <cellStyle name="Comma 2 4 2 5 4 2 2 2" xfId="36454" xr:uid="{273BD8A5-EB7C-43D8-932D-AF98EB5D8F77}"/>
    <cellStyle name="Comma 2 4 2 5 4 2 3" xfId="26847" xr:uid="{B480FD3A-7151-4A1B-9C73-8ED5E4D8FD53}"/>
    <cellStyle name="Comma 2 4 2 5 4 3" xfId="12437" xr:uid="{00000000-0005-0000-0000-000001120000}"/>
    <cellStyle name="Comma 2 4 2 5 4 3 2" xfId="31651" xr:uid="{B6B44539-681A-4AB8-9C47-7A6A7B3A6336}"/>
    <cellStyle name="Comma 2 4 2 5 4 4" xfId="22044" xr:uid="{32972F1B-994A-4A7B-AF81-57A55F87910D}"/>
    <cellStyle name="Comma 2 4 2 5 5" xfId="5232" xr:uid="{00000000-0005-0000-0000-000002120000}"/>
    <cellStyle name="Comma 2 4 2 5 5 2" xfId="14839" xr:uid="{00000000-0005-0000-0000-000003120000}"/>
    <cellStyle name="Comma 2 4 2 5 5 2 2" xfId="34053" xr:uid="{1AC7F7B0-FC07-45C4-86E5-C7411183BA95}"/>
    <cellStyle name="Comma 2 4 2 5 5 3" xfId="24446" xr:uid="{E7C8898C-FEA6-4551-8CD5-D547D62883F2}"/>
    <cellStyle name="Comma 2 4 2 5 6" xfId="10035" xr:uid="{00000000-0005-0000-0000-000004120000}"/>
    <cellStyle name="Comma 2 4 2 5 6 2" xfId="29249" xr:uid="{BCD9E2BD-9240-417A-9161-7E98C002D282}"/>
    <cellStyle name="Comma 2 4 2 5 7" xfId="19642" xr:uid="{E56B3FB3-1390-4D74-80D9-CC7864D18D8D}"/>
    <cellStyle name="Comma 2 4 2 6" xfId="624" xr:uid="{00000000-0005-0000-0000-000005120000}"/>
    <cellStyle name="Comma 2 4 2 6 2" xfId="1425" xr:uid="{00000000-0005-0000-0000-000006120000}"/>
    <cellStyle name="Comma 2 4 2 6 2 2" xfId="3830" xr:uid="{00000000-0005-0000-0000-000007120000}"/>
    <cellStyle name="Comma 2 4 2 6 2 2 2" xfId="8633" xr:uid="{00000000-0005-0000-0000-000008120000}"/>
    <cellStyle name="Comma 2 4 2 6 2 2 2 2" xfId="18240" xr:uid="{00000000-0005-0000-0000-000009120000}"/>
    <cellStyle name="Comma 2 4 2 6 2 2 2 2 2" xfId="37454" xr:uid="{4381D75A-640B-44C9-9656-A89A697C4465}"/>
    <cellStyle name="Comma 2 4 2 6 2 2 2 3" xfId="27847" xr:uid="{F5256457-8BDC-4AEE-9758-4DFF970D1649}"/>
    <cellStyle name="Comma 2 4 2 6 2 2 3" xfId="13437" xr:uid="{00000000-0005-0000-0000-00000A120000}"/>
    <cellStyle name="Comma 2 4 2 6 2 2 3 2" xfId="32651" xr:uid="{717CACEF-E010-4ACC-BB68-B941F296AE01}"/>
    <cellStyle name="Comma 2 4 2 6 2 2 4" xfId="23044" xr:uid="{040D3FB9-EB70-41A4-A031-729D11B75E78}"/>
    <cellStyle name="Comma 2 4 2 6 2 3" xfId="6232" xr:uid="{00000000-0005-0000-0000-00000B120000}"/>
    <cellStyle name="Comma 2 4 2 6 2 3 2" xfId="15839" xr:uid="{00000000-0005-0000-0000-00000C120000}"/>
    <cellStyle name="Comma 2 4 2 6 2 3 2 2" xfId="35053" xr:uid="{79E7A4A7-70A2-492D-A568-BB7C882894D1}"/>
    <cellStyle name="Comma 2 4 2 6 2 3 3" xfId="25446" xr:uid="{1BD14DB3-E2CC-4002-86EE-3778CC1B9D68}"/>
    <cellStyle name="Comma 2 4 2 6 2 4" xfId="11035" xr:uid="{00000000-0005-0000-0000-00000D120000}"/>
    <cellStyle name="Comma 2 4 2 6 2 4 2" xfId="30249" xr:uid="{D84E0C47-ABC7-44CE-8246-F37B5E39E612}"/>
    <cellStyle name="Comma 2 4 2 6 2 5" xfId="20642" xr:uid="{74EA82E3-B7AE-41E1-A2A3-3EDBBFE6A553}"/>
    <cellStyle name="Comma 2 4 2 6 3" xfId="2225" xr:uid="{00000000-0005-0000-0000-00000E120000}"/>
    <cellStyle name="Comma 2 4 2 6 3 2" xfId="4630" xr:uid="{00000000-0005-0000-0000-00000F120000}"/>
    <cellStyle name="Comma 2 4 2 6 3 2 2" xfId="9433" xr:uid="{00000000-0005-0000-0000-000010120000}"/>
    <cellStyle name="Comma 2 4 2 6 3 2 2 2" xfId="19040" xr:uid="{00000000-0005-0000-0000-000011120000}"/>
    <cellStyle name="Comma 2 4 2 6 3 2 2 2 2" xfId="38254" xr:uid="{3A4B2E7C-8D91-4491-AB99-2F409D6A1404}"/>
    <cellStyle name="Comma 2 4 2 6 3 2 2 3" xfId="28647" xr:uid="{3AE27085-E93E-495D-926B-3CEC51795EF6}"/>
    <cellStyle name="Comma 2 4 2 6 3 2 3" xfId="14237" xr:uid="{00000000-0005-0000-0000-000012120000}"/>
    <cellStyle name="Comma 2 4 2 6 3 2 3 2" xfId="33451" xr:uid="{1778F4FC-8474-424A-9F9C-3A4210B53585}"/>
    <cellStyle name="Comma 2 4 2 6 3 2 4" xfId="23844" xr:uid="{DD3F0FA9-8E87-4FF7-9786-6849623E2776}"/>
    <cellStyle name="Comma 2 4 2 6 3 3" xfId="7032" xr:uid="{00000000-0005-0000-0000-000013120000}"/>
    <cellStyle name="Comma 2 4 2 6 3 3 2" xfId="16639" xr:uid="{00000000-0005-0000-0000-000014120000}"/>
    <cellStyle name="Comma 2 4 2 6 3 3 2 2" xfId="35853" xr:uid="{6B370D99-289A-41FE-B7D7-1795B58A44F8}"/>
    <cellStyle name="Comma 2 4 2 6 3 3 3" xfId="26246" xr:uid="{E31CB375-59DB-431A-87C3-DBEA0C1CA032}"/>
    <cellStyle name="Comma 2 4 2 6 3 4" xfId="11835" xr:uid="{00000000-0005-0000-0000-000015120000}"/>
    <cellStyle name="Comma 2 4 2 6 3 4 2" xfId="31049" xr:uid="{C6580103-6687-46AC-9A3B-B1DDA3F0D094}"/>
    <cellStyle name="Comma 2 4 2 6 3 5" xfId="21442" xr:uid="{59AEF96E-F38F-45F1-8995-5DA79AE9C565}"/>
    <cellStyle name="Comma 2 4 2 6 4" xfId="3030" xr:uid="{00000000-0005-0000-0000-000016120000}"/>
    <cellStyle name="Comma 2 4 2 6 4 2" xfId="7833" xr:uid="{00000000-0005-0000-0000-000017120000}"/>
    <cellStyle name="Comma 2 4 2 6 4 2 2" xfId="17440" xr:uid="{00000000-0005-0000-0000-000018120000}"/>
    <cellStyle name="Comma 2 4 2 6 4 2 2 2" xfId="36654" xr:uid="{B713A00D-BD56-4AF8-BEAF-16AD5472504D}"/>
    <cellStyle name="Comma 2 4 2 6 4 2 3" xfId="27047" xr:uid="{C6B97FC8-EC81-47D3-ADAB-E3C70EDEC271}"/>
    <cellStyle name="Comma 2 4 2 6 4 3" xfId="12637" xr:uid="{00000000-0005-0000-0000-000019120000}"/>
    <cellStyle name="Comma 2 4 2 6 4 3 2" xfId="31851" xr:uid="{5D5AA694-F178-4480-B403-CF2EFCE86C49}"/>
    <cellStyle name="Comma 2 4 2 6 4 4" xfId="22244" xr:uid="{F3DCFF2C-CDC1-47A1-8198-DA9A59589B32}"/>
    <cellStyle name="Comma 2 4 2 6 5" xfId="5432" xr:uid="{00000000-0005-0000-0000-00001A120000}"/>
    <cellStyle name="Comma 2 4 2 6 5 2" xfId="15039" xr:uid="{00000000-0005-0000-0000-00001B120000}"/>
    <cellStyle name="Comma 2 4 2 6 5 2 2" xfId="34253" xr:uid="{5FB9B191-EACC-4FEC-BA15-CB0F5F93813D}"/>
    <cellStyle name="Comma 2 4 2 6 5 3" xfId="24646" xr:uid="{6F81DFFF-9537-4E8F-90A0-21AD3B6C3FAB}"/>
    <cellStyle name="Comma 2 4 2 6 6" xfId="10235" xr:uid="{00000000-0005-0000-0000-00001C120000}"/>
    <cellStyle name="Comma 2 4 2 6 6 2" xfId="29449" xr:uid="{5E836505-9A3A-4B98-BDEA-324CFFB7A459}"/>
    <cellStyle name="Comma 2 4 2 6 7" xfId="19842" xr:uid="{B4FFE292-BDE0-4E00-A14F-4BD745DF7031}"/>
    <cellStyle name="Comma 2 4 2 7" xfId="825" xr:uid="{00000000-0005-0000-0000-00001D120000}"/>
    <cellStyle name="Comma 2 4 2 7 2" xfId="3230" xr:uid="{00000000-0005-0000-0000-00001E120000}"/>
    <cellStyle name="Comma 2 4 2 7 2 2" xfId="8033" xr:uid="{00000000-0005-0000-0000-00001F120000}"/>
    <cellStyle name="Comma 2 4 2 7 2 2 2" xfId="17640" xr:uid="{00000000-0005-0000-0000-000020120000}"/>
    <cellStyle name="Comma 2 4 2 7 2 2 2 2" xfId="36854" xr:uid="{35BE7E2B-E6E2-495B-9FE0-894AE87BD936}"/>
    <cellStyle name="Comma 2 4 2 7 2 2 3" xfId="27247" xr:uid="{DD55867F-81A5-4827-B969-CCBF27A049C2}"/>
    <cellStyle name="Comma 2 4 2 7 2 3" xfId="12837" xr:uid="{00000000-0005-0000-0000-000021120000}"/>
    <cellStyle name="Comma 2 4 2 7 2 3 2" xfId="32051" xr:uid="{BB2782FA-B3BF-4AA7-8A68-3FB505C3AD84}"/>
    <cellStyle name="Comma 2 4 2 7 2 4" xfId="22444" xr:uid="{DF50B022-5C42-4AF4-AE52-83550ABC943C}"/>
    <cellStyle name="Comma 2 4 2 7 3" xfId="5632" xr:uid="{00000000-0005-0000-0000-000022120000}"/>
    <cellStyle name="Comma 2 4 2 7 3 2" xfId="15239" xr:uid="{00000000-0005-0000-0000-000023120000}"/>
    <cellStyle name="Comma 2 4 2 7 3 2 2" xfId="34453" xr:uid="{30D1E322-A554-4E2A-B12E-69301CB8BE32}"/>
    <cellStyle name="Comma 2 4 2 7 3 3" xfId="24846" xr:uid="{6296F247-7E25-4146-A658-1B22AA0BD485}"/>
    <cellStyle name="Comma 2 4 2 7 4" xfId="10435" xr:uid="{00000000-0005-0000-0000-000024120000}"/>
    <cellStyle name="Comma 2 4 2 7 4 2" xfId="29649" xr:uid="{220883D1-D327-4CC2-909F-BBEA70CF9640}"/>
    <cellStyle name="Comma 2 4 2 7 5" xfId="20042" xr:uid="{6417EFB1-8B39-4C7E-9497-1844DFA11DFD}"/>
    <cellStyle name="Comma 2 4 2 8" xfId="1625" xr:uid="{00000000-0005-0000-0000-000025120000}"/>
    <cellStyle name="Comma 2 4 2 8 2" xfId="4030" xr:uid="{00000000-0005-0000-0000-000026120000}"/>
    <cellStyle name="Comma 2 4 2 8 2 2" xfId="8833" xr:uid="{00000000-0005-0000-0000-000027120000}"/>
    <cellStyle name="Comma 2 4 2 8 2 2 2" xfId="18440" xr:uid="{00000000-0005-0000-0000-000028120000}"/>
    <cellStyle name="Comma 2 4 2 8 2 2 2 2" xfId="37654" xr:uid="{49062BFA-B3D7-462B-9392-430E3FF5E9FE}"/>
    <cellStyle name="Comma 2 4 2 8 2 2 3" xfId="28047" xr:uid="{D5B482B8-E9F7-4CEF-A4D7-8E03D3147360}"/>
    <cellStyle name="Comma 2 4 2 8 2 3" xfId="13637" xr:uid="{00000000-0005-0000-0000-000029120000}"/>
    <cellStyle name="Comma 2 4 2 8 2 3 2" xfId="32851" xr:uid="{C981C8C7-A0F8-4DA2-8F91-8591E9F6FAB8}"/>
    <cellStyle name="Comma 2 4 2 8 2 4" xfId="23244" xr:uid="{4A26B05C-01EC-4706-819C-3AE5C485E736}"/>
    <cellStyle name="Comma 2 4 2 8 3" xfId="6432" xr:uid="{00000000-0005-0000-0000-00002A120000}"/>
    <cellStyle name="Comma 2 4 2 8 3 2" xfId="16039" xr:uid="{00000000-0005-0000-0000-00002B120000}"/>
    <cellStyle name="Comma 2 4 2 8 3 2 2" xfId="35253" xr:uid="{7B81EF7B-B5EE-4274-ABF4-53ABD583478E}"/>
    <cellStyle name="Comma 2 4 2 8 3 3" xfId="25646" xr:uid="{BA7572AD-6534-41E0-BF22-DA9FFD1E7C61}"/>
    <cellStyle name="Comma 2 4 2 8 4" xfId="11235" xr:uid="{00000000-0005-0000-0000-00002C120000}"/>
    <cellStyle name="Comma 2 4 2 8 4 2" xfId="30449" xr:uid="{B5E89D22-90F8-4254-BD69-314656D4355F}"/>
    <cellStyle name="Comma 2 4 2 8 5" xfId="20842" xr:uid="{CE1B6958-94C8-4C9F-80D8-2F7B1055F1F6}"/>
    <cellStyle name="Comma 2 4 2 9" xfId="2430" xr:uid="{00000000-0005-0000-0000-00002D120000}"/>
    <cellStyle name="Comma 2 4 2 9 2" xfId="7233" xr:uid="{00000000-0005-0000-0000-00002E120000}"/>
    <cellStyle name="Comma 2 4 2 9 2 2" xfId="16840" xr:uid="{00000000-0005-0000-0000-00002F120000}"/>
    <cellStyle name="Comma 2 4 2 9 2 2 2" xfId="36054" xr:uid="{D85BF4BC-8843-44DD-982E-0A7C7E744B63}"/>
    <cellStyle name="Comma 2 4 2 9 2 3" xfId="26447" xr:uid="{98B50AFC-2F7D-44BD-98E9-8DF279AABC4F}"/>
    <cellStyle name="Comma 2 4 2 9 3" xfId="12037" xr:uid="{00000000-0005-0000-0000-000030120000}"/>
    <cellStyle name="Comma 2 4 2 9 3 2" xfId="31251" xr:uid="{7F42E4EA-81E7-4071-ACCD-4A8757B73224}"/>
    <cellStyle name="Comma 2 4 2 9 4" xfId="21644" xr:uid="{9FF00AA5-EC17-4359-A824-050F602BA0EC}"/>
    <cellStyle name="Comma 2 4 3" xfId="33" xr:uid="{00000000-0005-0000-0000-000031120000}"/>
    <cellStyle name="Comma 2 4 3 10" xfId="4842" xr:uid="{00000000-0005-0000-0000-000032120000}"/>
    <cellStyle name="Comma 2 4 3 10 2" xfId="14449" xr:uid="{00000000-0005-0000-0000-000033120000}"/>
    <cellStyle name="Comma 2 4 3 10 2 2" xfId="33663" xr:uid="{CD5215B1-60F4-40ED-85DA-A02B8411200D}"/>
    <cellStyle name="Comma 2 4 3 10 3" xfId="24056" xr:uid="{3C48FDFE-AC63-432B-81D2-9388AFF1DB54}"/>
    <cellStyle name="Comma 2 4 3 11" xfId="9645" xr:uid="{00000000-0005-0000-0000-000034120000}"/>
    <cellStyle name="Comma 2 4 3 11 2" xfId="28859" xr:uid="{B25E475B-8799-4312-AC0D-1EFD9C95527E}"/>
    <cellStyle name="Comma 2 4 3 12" xfId="19252" xr:uid="{0CEC62BB-52A0-4A38-A1A5-95B9181DE3A6}"/>
    <cellStyle name="Comma 2 4 3 2" xfId="84" xr:uid="{00000000-0005-0000-0000-000035120000}"/>
    <cellStyle name="Comma 2 4 3 2 10" xfId="9695" xr:uid="{00000000-0005-0000-0000-000036120000}"/>
    <cellStyle name="Comma 2 4 3 2 10 2" xfId="28909" xr:uid="{C034D78A-DD25-479C-85FF-6F2746E7FBBE}"/>
    <cellStyle name="Comma 2 4 3 2 11" xfId="19302" xr:uid="{5DB03B80-75F9-42B1-8B78-D49A8828A9B1}"/>
    <cellStyle name="Comma 2 4 3 2 2" xfId="184" xr:uid="{00000000-0005-0000-0000-000037120000}"/>
    <cellStyle name="Comma 2 4 3 2 2 10" xfId="19402" xr:uid="{AE742FE4-001B-4982-BD7C-2EFCEB50E931}"/>
    <cellStyle name="Comma 2 4 3 2 2 2" xfId="384" xr:uid="{00000000-0005-0000-0000-000038120000}"/>
    <cellStyle name="Comma 2 4 3 2 2 2 2" xfId="1185" xr:uid="{00000000-0005-0000-0000-000039120000}"/>
    <cellStyle name="Comma 2 4 3 2 2 2 2 2" xfId="3590" xr:uid="{00000000-0005-0000-0000-00003A120000}"/>
    <cellStyle name="Comma 2 4 3 2 2 2 2 2 2" xfId="8393" xr:uid="{00000000-0005-0000-0000-00003B120000}"/>
    <cellStyle name="Comma 2 4 3 2 2 2 2 2 2 2" xfId="18000" xr:uid="{00000000-0005-0000-0000-00003C120000}"/>
    <cellStyle name="Comma 2 4 3 2 2 2 2 2 2 2 2" xfId="37214" xr:uid="{9EDCC34A-7BC7-4994-85A0-ADDD3F6F0500}"/>
    <cellStyle name="Comma 2 4 3 2 2 2 2 2 2 3" xfId="27607" xr:uid="{9B4CC66A-01BA-452A-9939-08630EF5CAF8}"/>
    <cellStyle name="Comma 2 4 3 2 2 2 2 2 3" xfId="13197" xr:uid="{00000000-0005-0000-0000-00003D120000}"/>
    <cellStyle name="Comma 2 4 3 2 2 2 2 2 3 2" xfId="32411" xr:uid="{CE2F163F-D8F5-4785-8336-861D718A7923}"/>
    <cellStyle name="Comma 2 4 3 2 2 2 2 2 4" xfId="22804" xr:uid="{9A5DFE7F-F28C-4406-B67E-FFD11C53E175}"/>
    <cellStyle name="Comma 2 4 3 2 2 2 2 3" xfId="5992" xr:uid="{00000000-0005-0000-0000-00003E120000}"/>
    <cellStyle name="Comma 2 4 3 2 2 2 2 3 2" xfId="15599" xr:uid="{00000000-0005-0000-0000-00003F120000}"/>
    <cellStyle name="Comma 2 4 3 2 2 2 2 3 2 2" xfId="34813" xr:uid="{09545589-D9D1-4EEE-BD5D-4FBBABF9D5CC}"/>
    <cellStyle name="Comma 2 4 3 2 2 2 2 3 3" xfId="25206" xr:uid="{6A2EFC69-56C4-45FA-B5F1-D07CBD038D7E}"/>
    <cellStyle name="Comma 2 4 3 2 2 2 2 4" xfId="10795" xr:uid="{00000000-0005-0000-0000-000040120000}"/>
    <cellStyle name="Comma 2 4 3 2 2 2 2 4 2" xfId="30009" xr:uid="{8E6EC527-4685-440E-936D-2BCB00812F5F}"/>
    <cellStyle name="Comma 2 4 3 2 2 2 2 5" xfId="20402" xr:uid="{366C326E-C213-4490-BA2A-3C224404A365}"/>
    <cellStyle name="Comma 2 4 3 2 2 2 3" xfId="1985" xr:uid="{00000000-0005-0000-0000-000041120000}"/>
    <cellStyle name="Comma 2 4 3 2 2 2 3 2" xfId="4390" xr:uid="{00000000-0005-0000-0000-000042120000}"/>
    <cellStyle name="Comma 2 4 3 2 2 2 3 2 2" xfId="9193" xr:uid="{00000000-0005-0000-0000-000043120000}"/>
    <cellStyle name="Comma 2 4 3 2 2 2 3 2 2 2" xfId="18800" xr:uid="{00000000-0005-0000-0000-000044120000}"/>
    <cellStyle name="Comma 2 4 3 2 2 2 3 2 2 2 2" xfId="38014" xr:uid="{301B3F68-8A93-43A7-B7B8-6B02CB915C3E}"/>
    <cellStyle name="Comma 2 4 3 2 2 2 3 2 2 3" xfId="28407" xr:uid="{D1FFFC93-5304-4B8D-92A3-DBADAEE25F82}"/>
    <cellStyle name="Comma 2 4 3 2 2 2 3 2 3" xfId="13997" xr:uid="{00000000-0005-0000-0000-000045120000}"/>
    <cellStyle name="Comma 2 4 3 2 2 2 3 2 3 2" xfId="33211" xr:uid="{88B07196-2A04-4704-8426-0E0E4F81C68C}"/>
    <cellStyle name="Comma 2 4 3 2 2 2 3 2 4" xfId="23604" xr:uid="{502D32B6-423B-4D08-B9A3-18FE2582E927}"/>
    <cellStyle name="Comma 2 4 3 2 2 2 3 3" xfId="6792" xr:uid="{00000000-0005-0000-0000-000046120000}"/>
    <cellStyle name="Comma 2 4 3 2 2 2 3 3 2" xfId="16399" xr:uid="{00000000-0005-0000-0000-000047120000}"/>
    <cellStyle name="Comma 2 4 3 2 2 2 3 3 2 2" xfId="35613" xr:uid="{E87796CD-A845-4228-8AA2-8ECD763BE581}"/>
    <cellStyle name="Comma 2 4 3 2 2 2 3 3 3" xfId="26006" xr:uid="{EBA43C24-31A0-471E-A1DE-FBC794198938}"/>
    <cellStyle name="Comma 2 4 3 2 2 2 3 4" xfId="11595" xr:uid="{00000000-0005-0000-0000-000048120000}"/>
    <cellStyle name="Comma 2 4 3 2 2 2 3 4 2" xfId="30809" xr:uid="{BA1E8F64-8911-4CBB-9D5C-D516B892D8D4}"/>
    <cellStyle name="Comma 2 4 3 2 2 2 3 5" xfId="21202" xr:uid="{F833EE9C-ACA9-447D-8BD9-123DF7A1AF4E}"/>
    <cellStyle name="Comma 2 4 3 2 2 2 4" xfId="2790" xr:uid="{00000000-0005-0000-0000-000049120000}"/>
    <cellStyle name="Comma 2 4 3 2 2 2 4 2" xfId="7593" xr:uid="{00000000-0005-0000-0000-00004A120000}"/>
    <cellStyle name="Comma 2 4 3 2 2 2 4 2 2" xfId="17200" xr:uid="{00000000-0005-0000-0000-00004B120000}"/>
    <cellStyle name="Comma 2 4 3 2 2 2 4 2 2 2" xfId="36414" xr:uid="{82FA53F7-DE23-4E6C-BCE6-40CE45C11654}"/>
    <cellStyle name="Comma 2 4 3 2 2 2 4 2 3" xfId="26807" xr:uid="{2CB09A18-6AFE-4631-B8CA-E52CBFAF8060}"/>
    <cellStyle name="Comma 2 4 3 2 2 2 4 3" xfId="12397" xr:uid="{00000000-0005-0000-0000-00004C120000}"/>
    <cellStyle name="Comma 2 4 3 2 2 2 4 3 2" xfId="31611" xr:uid="{AC3832D1-4803-4F3C-9B96-810DE29D1F8F}"/>
    <cellStyle name="Comma 2 4 3 2 2 2 4 4" xfId="22004" xr:uid="{D0B35171-2B34-4BFD-8068-C880B0B5718D}"/>
    <cellStyle name="Comma 2 4 3 2 2 2 5" xfId="5192" xr:uid="{00000000-0005-0000-0000-00004D120000}"/>
    <cellStyle name="Comma 2 4 3 2 2 2 5 2" xfId="14799" xr:uid="{00000000-0005-0000-0000-00004E120000}"/>
    <cellStyle name="Comma 2 4 3 2 2 2 5 2 2" xfId="34013" xr:uid="{CA30FB2B-CE8F-48A9-905E-5D0179F2B9C9}"/>
    <cellStyle name="Comma 2 4 3 2 2 2 5 3" xfId="24406" xr:uid="{1F3BF63C-EA64-4051-B8C7-1594A5452C38}"/>
    <cellStyle name="Comma 2 4 3 2 2 2 6" xfId="9995" xr:uid="{00000000-0005-0000-0000-00004F120000}"/>
    <cellStyle name="Comma 2 4 3 2 2 2 6 2" xfId="29209" xr:uid="{DC137FE2-8F3E-4F3D-B8FC-62A4E07D578A}"/>
    <cellStyle name="Comma 2 4 3 2 2 2 7" xfId="19602" xr:uid="{7967B5F1-65F8-4382-941D-3504BE149B6D}"/>
    <cellStyle name="Comma 2 4 3 2 2 3" xfId="584" xr:uid="{00000000-0005-0000-0000-000050120000}"/>
    <cellStyle name="Comma 2 4 3 2 2 3 2" xfId="1385" xr:uid="{00000000-0005-0000-0000-000051120000}"/>
    <cellStyle name="Comma 2 4 3 2 2 3 2 2" xfId="3790" xr:uid="{00000000-0005-0000-0000-000052120000}"/>
    <cellStyle name="Comma 2 4 3 2 2 3 2 2 2" xfId="8593" xr:uid="{00000000-0005-0000-0000-000053120000}"/>
    <cellStyle name="Comma 2 4 3 2 2 3 2 2 2 2" xfId="18200" xr:uid="{00000000-0005-0000-0000-000054120000}"/>
    <cellStyle name="Comma 2 4 3 2 2 3 2 2 2 2 2" xfId="37414" xr:uid="{09A67F3E-8583-487A-B00E-77CA1321620A}"/>
    <cellStyle name="Comma 2 4 3 2 2 3 2 2 2 3" xfId="27807" xr:uid="{4C1A435D-3EBF-4D06-AE92-49DDDDDEA434}"/>
    <cellStyle name="Comma 2 4 3 2 2 3 2 2 3" xfId="13397" xr:uid="{00000000-0005-0000-0000-000055120000}"/>
    <cellStyle name="Comma 2 4 3 2 2 3 2 2 3 2" xfId="32611" xr:uid="{F5974FF7-934E-41D8-98BF-B7369533FE41}"/>
    <cellStyle name="Comma 2 4 3 2 2 3 2 2 4" xfId="23004" xr:uid="{9E02316E-3015-4B2B-8B35-E0281524FFF6}"/>
    <cellStyle name="Comma 2 4 3 2 2 3 2 3" xfId="6192" xr:uid="{00000000-0005-0000-0000-000056120000}"/>
    <cellStyle name="Comma 2 4 3 2 2 3 2 3 2" xfId="15799" xr:uid="{00000000-0005-0000-0000-000057120000}"/>
    <cellStyle name="Comma 2 4 3 2 2 3 2 3 2 2" xfId="35013" xr:uid="{F5EF998D-5B0A-4797-8DC3-07287FE842C2}"/>
    <cellStyle name="Comma 2 4 3 2 2 3 2 3 3" xfId="25406" xr:uid="{5A7FED8D-9E72-4C3A-B643-BB6EFF6C08CC}"/>
    <cellStyle name="Comma 2 4 3 2 2 3 2 4" xfId="10995" xr:uid="{00000000-0005-0000-0000-000058120000}"/>
    <cellStyle name="Comma 2 4 3 2 2 3 2 4 2" xfId="30209" xr:uid="{CE32403C-6FB2-4AAE-AF82-5C6D4823C0C7}"/>
    <cellStyle name="Comma 2 4 3 2 2 3 2 5" xfId="20602" xr:uid="{E927E505-A0C2-4997-8F8B-7F91DA139D43}"/>
    <cellStyle name="Comma 2 4 3 2 2 3 3" xfId="2185" xr:uid="{00000000-0005-0000-0000-000059120000}"/>
    <cellStyle name="Comma 2 4 3 2 2 3 3 2" xfId="4590" xr:uid="{00000000-0005-0000-0000-00005A120000}"/>
    <cellStyle name="Comma 2 4 3 2 2 3 3 2 2" xfId="9393" xr:uid="{00000000-0005-0000-0000-00005B120000}"/>
    <cellStyle name="Comma 2 4 3 2 2 3 3 2 2 2" xfId="19000" xr:uid="{00000000-0005-0000-0000-00005C120000}"/>
    <cellStyle name="Comma 2 4 3 2 2 3 3 2 2 2 2" xfId="38214" xr:uid="{F6D5C908-AB4D-4ED1-B9DF-0ACA4A0CF349}"/>
    <cellStyle name="Comma 2 4 3 2 2 3 3 2 2 3" xfId="28607" xr:uid="{9ECB4EF6-9C9E-429B-899D-799DDBD65DC3}"/>
    <cellStyle name="Comma 2 4 3 2 2 3 3 2 3" xfId="14197" xr:uid="{00000000-0005-0000-0000-00005D120000}"/>
    <cellStyle name="Comma 2 4 3 2 2 3 3 2 3 2" xfId="33411" xr:uid="{7C5707ED-DC6F-4F59-858E-544BBA032A00}"/>
    <cellStyle name="Comma 2 4 3 2 2 3 3 2 4" xfId="23804" xr:uid="{15555758-931C-40F0-AEA7-282E5F7D780E}"/>
    <cellStyle name="Comma 2 4 3 2 2 3 3 3" xfId="6992" xr:uid="{00000000-0005-0000-0000-00005E120000}"/>
    <cellStyle name="Comma 2 4 3 2 2 3 3 3 2" xfId="16599" xr:uid="{00000000-0005-0000-0000-00005F120000}"/>
    <cellStyle name="Comma 2 4 3 2 2 3 3 3 2 2" xfId="35813" xr:uid="{44CEFE9B-4A43-4F54-9669-756C6BF238DC}"/>
    <cellStyle name="Comma 2 4 3 2 2 3 3 3 3" xfId="26206" xr:uid="{7C386EAE-ED28-45C0-998A-93BFA3F71F1C}"/>
    <cellStyle name="Comma 2 4 3 2 2 3 3 4" xfId="11795" xr:uid="{00000000-0005-0000-0000-000060120000}"/>
    <cellStyle name="Comma 2 4 3 2 2 3 3 4 2" xfId="31009" xr:uid="{F9B5EE6E-60AC-4E16-A600-C72D31ED2567}"/>
    <cellStyle name="Comma 2 4 3 2 2 3 3 5" xfId="21402" xr:uid="{93C35199-3359-4843-B7F1-AEAC811AD172}"/>
    <cellStyle name="Comma 2 4 3 2 2 3 4" xfId="2990" xr:uid="{00000000-0005-0000-0000-000061120000}"/>
    <cellStyle name="Comma 2 4 3 2 2 3 4 2" xfId="7793" xr:uid="{00000000-0005-0000-0000-000062120000}"/>
    <cellStyle name="Comma 2 4 3 2 2 3 4 2 2" xfId="17400" xr:uid="{00000000-0005-0000-0000-000063120000}"/>
    <cellStyle name="Comma 2 4 3 2 2 3 4 2 2 2" xfId="36614" xr:uid="{4012CC02-E7E3-4960-BD3B-8016D00C072C}"/>
    <cellStyle name="Comma 2 4 3 2 2 3 4 2 3" xfId="27007" xr:uid="{FC7D9D9D-8B8A-4749-89BE-512B95DFDD30}"/>
    <cellStyle name="Comma 2 4 3 2 2 3 4 3" xfId="12597" xr:uid="{00000000-0005-0000-0000-000064120000}"/>
    <cellStyle name="Comma 2 4 3 2 2 3 4 3 2" xfId="31811" xr:uid="{7A11CEB6-4AA5-4C2A-8541-2C077044A720}"/>
    <cellStyle name="Comma 2 4 3 2 2 3 4 4" xfId="22204" xr:uid="{6E2C03C5-5CE1-4A02-8A85-5485701E83E1}"/>
    <cellStyle name="Comma 2 4 3 2 2 3 5" xfId="5392" xr:uid="{00000000-0005-0000-0000-000065120000}"/>
    <cellStyle name="Comma 2 4 3 2 2 3 5 2" xfId="14999" xr:uid="{00000000-0005-0000-0000-000066120000}"/>
    <cellStyle name="Comma 2 4 3 2 2 3 5 2 2" xfId="34213" xr:uid="{BA579CC5-E13B-4B0C-A005-8E4ACF820366}"/>
    <cellStyle name="Comma 2 4 3 2 2 3 5 3" xfId="24606" xr:uid="{837DEA0A-62E3-426E-8C6A-BDE0AC3EE6C5}"/>
    <cellStyle name="Comma 2 4 3 2 2 3 6" xfId="10195" xr:uid="{00000000-0005-0000-0000-000067120000}"/>
    <cellStyle name="Comma 2 4 3 2 2 3 6 2" xfId="29409" xr:uid="{AFF7B8AB-7EEB-4ED3-AA5C-F04E4F71C7AE}"/>
    <cellStyle name="Comma 2 4 3 2 2 3 7" xfId="19802" xr:uid="{96209A9C-122B-4FF0-99FB-A151BD1A2D67}"/>
    <cellStyle name="Comma 2 4 3 2 2 4" xfId="784" xr:uid="{00000000-0005-0000-0000-000068120000}"/>
    <cellStyle name="Comma 2 4 3 2 2 4 2" xfId="1585" xr:uid="{00000000-0005-0000-0000-000069120000}"/>
    <cellStyle name="Comma 2 4 3 2 2 4 2 2" xfId="3990" xr:uid="{00000000-0005-0000-0000-00006A120000}"/>
    <cellStyle name="Comma 2 4 3 2 2 4 2 2 2" xfId="8793" xr:uid="{00000000-0005-0000-0000-00006B120000}"/>
    <cellStyle name="Comma 2 4 3 2 2 4 2 2 2 2" xfId="18400" xr:uid="{00000000-0005-0000-0000-00006C120000}"/>
    <cellStyle name="Comma 2 4 3 2 2 4 2 2 2 2 2" xfId="37614" xr:uid="{D7343F97-A9CE-48DD-81DD-D883489CD66D}"/>
    <cellStyle name="Comma 2 4 3 2 2 4 2 2 2 3" xfId="28007" xr:uid="{0585B315-33EC-492B-8224-947685F642E5}"/>
    <cellStyle name="Comma 2 4 3 2 2 4 2 2 3" xfId="13597" xr:uid="{00000000-0005-0000-0000-00006D120000}"/>
    <cellStyle name="Comma 2 4 3 2 2 4 2 2 3 2" xfId="32811" xr:uid="{6F8EB7B2-2285-41FF-B404-EB9459C2ED37}"/>
    <cellStyle name="Comma 2 4 3 2 2 4 2 2 4" xfId="23204" xr:uid="{1AFD6821-D0AE-490F-9EEF-FF9F69893B95}"/>
    <cellStyle name="Comma 2 4 3 2 2 4 2 3" xfId="6392" xr:uid="{00000000-0005-0000-0000-00006E120000}"/>
    <cellStyle name="Comma 2 4 3 2 2 4 2 3 2" xfId="15999" xr:uid="{00000000-0005-0000-0000-00006F120000}"/>
    <cellStyle name="Comma 2 4 3 2 2 4 2 3 2 2" xfId="35213" xr:uid="{A02AA5AC-3AC9-4512-8C99-1A0878A05EDB}"/>
    <cellStyle name="Comma 2 4 3 2 2 4 2 3 3" xfId="25606" xr:uid="{49257FCC-C55B-4951-8BF6-D27521ECCDD2}"/>
    <cellStyle name="Comma 2 4 3 2 2 4 2 4" xfId="11195" xr:uid="{00000000-0005-0000-0000-000070120000}"/>
    <cellStyle name="Comma 2 4 3 2 2 4 2 4 2" xfId="30409" xr:uid="{991F0D62-42C2-4DDE-9B90-AC97D052DF7D}"/>
    <cellStyle name="Comma 2 4 3 2 2 4 2 5" xfId="20802" xr:uid="{EC42DBC2-8527-4A3E-89AD-A524A80CEF83}"/>
    <cellStyle name="Comma 2 4 3 2 2 4 3" xfId="2385" xr:uid="{00000000-0005-0000-0000-000071120000}"/>
    <cellStyle name="Comma 2 4 3 2 2 4 3 2" xfId="4790" xr:uid="{00000000-0005-0000-0000-000072120000}"/>
    <cellStyle name="Comma 2 4 3 2 2 4 3 2 2" xfId="9593" xr:uid="{00000000-0005-0000-0000-000073120000}"/>
    <cellStyle name="Comma 2 4 3 2 2 4 3 2 2 2" xfId="19200" xr:uid="{00000000-0005-0000-0000-000074120000}"/>
    <cellStyle name="Comma 2 4 3 2 2 4 3 2 2 2 2" xfId="38414" xr:uid="{C63F8371-A9D3-41CB-8CA0-D1CA911C1A49}"/>
    <cellStyle name="Comma 2 4 3 2 2 4 3 2 2 3" xfId="28807" xr:uid="{EE99D074-9A95-42AC-9B11-891F97094109}"/>
    <cellStyle name="Comma 2 4 3 2 2 4 3 2 3" xfId="14397" xr:uid="{00000000-0005-0000-0000-000075120000}"/>
    <cellStyle name="Comma 2 4 3 2 2 4 3 2 3 2" xfId="33611" xr:uid="{11B5B14E-82ED-4442-A216-6BF9D282FDFA}"/>
    <cellStyle name="Comma 2 4 3 2 2 4 3 2 4" xfId="24004" xr:uid="{79239768-EE81-423D-B4C3-ECB8F24CABDB}"/>
    <cellStyle name="Comma 2 4 3 2 2 4 3 3" xfId="7192" xr:uid="{00000000-0005-0000-0000-000076120000}"/>
    <cellStyle name="Comma 2 4 3 2 2 4 3 3 2" xfId="16799" xr:uid="{00000000-0005-0000-0000-000077120000}"/>
    <cellStyle name="Comma 2 4 3 2 2 4 3 3 2 2" xfId="36013" xr:uid="{A76C7BAF-78DA-4546-B853-82A0D2A3543E}"/>
    <cellStyle name="Comma 2 4 3 2 2 4 3 3 3" xfId="26406" xr:uid="{928B9EB0-3CEF-4502-930A-CFEAE289141E}"/>
    <cellStyle name="Comma 2 4 3 2 2 4 3 4" xfId="11995" xr:uid="{00000000-0005-0000-0000-000078120000}"/>
    <cellStyle name="Comma 2 4 3 2 2 4 3 4 2" xfId="31209" xr:uid="{F740964D-9EFA-43ED-B1E4-7528BE559E4D}"/>
    <cellStyle name="Comma 2 4 3 2 2 4 3 5" xfId="21602" xr:uid="{3B86562B-F0B5-4550-A15E-7390C335253D}"/>
    <cellStyle name="Comma 2 4 3 2 2 4 4" xfId="3190" xr:uid="{00000000-0005-0000-0000-000079120000}"/>
    <cellStyle name="Comma 2 4 3 2 2 4 4 2" xfId="7993" xr:uid="{00000000-0005-0000-0000-00007A120000}"/>
    <cellStyle name="Comma 2 4 3 2 2 4 4 2 2" xfId="17600" xr:uid="{00000000-0005-0000-0000-00007B120000}"/>
    <cellStyle name="Comma 2 4 3 2 2 4 4 2 2 2" xfId="36814" xr:uid="{9F466438-2365-4336-A792-7B6E92DD9650}"/>
    <cellStyle name="Comma 2 4 3 2 2 4 4 2 3" xfId="27207" xr:uid="{8D90446C-D433-4D32-909C-5650BFF19332}"/>
    <cellStyle name="Comma 2 4 3 2 2 4 4 3" xfId="12797" xr:uid="{00000000-0005-0000-0000-00007C120000}"/>
    <cellStyle name="Comma 2 4 3 2 2 4 4 3 2" xfId="32011" xr:uid="{465B5525-8E5E-4DDD-94AF-0ABBAC86F388}"/>
    <cellStyle name="Comma 2 4 3 2 2 4 4 4" xfId="22404" xr:uid="{D03EEB34-AA55-411C-871B-87DA39464079}"/>
    <cellStyle name="Comma 2 4 3 2 2 4 5" xfId="5592" xr:uid="{00000000-0005-0000-0000-00007D120000}"/>
    <cellStyle name="Comma 2 4 3 2 2 4 5 2" xfId="15199" xr:uid="{00000000-0005-0000-0000-00007E120000}"/>
    <cellStyle name="Comma 2 4 3 2 2 4 5 2 2" xfId="34413" xr:uid="{2D420590-E057-4AF9-9B0D-48EAB1FEAF24}"/>
    <cellStyle name="Comma 2 4 3 2 2 4 5 3" xfId="24806" xr:uid="{02B6FF24-7DD4-4F37-B7C4-BD92F763EF57}"/>
    <cellStyle name="Comma 2 4 3 2 2 4 6" xfId="10395" xr:uid="{00000000-0005-0000-0000-00007F120000}"/>
    <cellStyle name="Comma 2 4 3 2 2 4 6 2" xfId="29609" xr:uid="{9A0A48D7-B983-4C78-9F63-2EDF178A5E6E}"/>
    <cellStyle name="Comma 2 4 3 2 2 4 7" xfId="20002" xr:uid="{0DFDB950-B78C-4396-A8B0-4E7955EE22D2}"/>
    <cellStyle name="Comma 2 4 3 2 2 5" xfId="985" xr:uid="{00000000-0005-0000-0000-000080120000}"/>
    <cellStyle name="Comma 2 4 3 2 2 5 2" xfId="3390" xr:uid="{00000000-0005-0000-0000-000081120000}"/>
    <cellStyle name="Comma 2 4 3 2 2 5 2 2" xfId="8193" xr:uid="{00000000-0005-0000-0000-000082120000}"/>
    <cellStyle name="Comma 2 4 3 2 2 5 2 2 2" xfId="17800" xr:uid="{00000000-0005-0000-0000-000083120000}"/>
    <cellStyle name="Comma 2 4 3 2 2 5 2 2 2 2" xfId="37014" xr:uid="{6FAAD5C2-E84D-414F-94C6-B0B0AB54809C}"/>
    <cellStyle name="Comma 2 4 3 2 2 5 2 2 3" xfId="27407" xr:uid="{589DCB1F-C8E5-4561-B6C0-703FC6258F6F}"/>
    <cellStyle name="Comma 2 4 3 2 2 5 2 3" xfId="12997" xr:uid="{00000000-0005-0000-0000-000084120000}"/>
    <cellStyle name="Comma 2 4 3 2 2 5 2 3 2" xfId="32211" xr:uid="{7D315F44-F2F2-4CFF-BD24-2C3F0B7D43F7}"/>
    <cellStyle name="Comma 2 4 3 2 2 5 2 4" xfId="22604" xr:uid="{7A8CB692-CAB4-4799-A2F8-B96F7CAD7B85}"/>
    <cellStyle name="Comma 2 4 3 2 2 5 3" xfId="5792" xr:uid="{00000000-0005-0000-0000-000085120000}"/>
    <cellStyle name="Comma 2 4 3 2 2 5 3 2" xfId="15399" xr:uid="{00000000-0005-0000-0000-000086120000}"/>
    <cellStyle name="Comma 2 4 3 2 2 5 3 2 2" xfId="34613" xr:uid="{5AEC6522-DBA2-4B1E-B91A-2BC45C626272}"/>
    <cellStyle name="Comma 2 4 3 2 2 5 3 3" xfId="25006" xr:uid="{CE2B414A-DB9E-4998-A600-511D4B9847E0}"/>
    <cellStyle name="Comma 2 4 3 2 2 5 4" xfId="10595" xr:uid="{00000000-0005-0000-0000-000087120000}"/>
    <cellStyle name="Comma 2 4 3 2 2 5 4 2" xfId="29809" xr:uid="{4D783796-6AD7-49F9-BD27-D215E77B3B5E}"/>
    <cellStyle name="Comma 2 4 3 2 2 5 5" xfId="20202" xr:uid="{666BB3CA-434D-40DB-AC39-083B7F7C2879}"/>
    <cellStyle name="Comma 2 4 3 2 2 6" xfId="1785" xr:uid="{00000000-0005-0000-0000-000088120000}"/>
    <cellStyle name="Comma 2 4 3 2 2 6 2" xfId="4190" xr:uid="{00000000-0005-0000-0000-000089120000}"/>
    <cellStyle name="Comma 2 4 3 2 2 6 2 2" xfId="8993" xr:uid="{00000000-0005-0000-0000-00008A120000}"/>
    <cellStyle name="Comma 2 4 3 2 2 6 2 2 2" xfId="18600" xr:uid="{00000000-0005-0000-0000-00008B120000}"/>
    <cellStyle name="Comma 2 4 3 2 2 6 2 2 2 2" xfId="37814" xr:uid="{DA89C188-6B98-46FD-92CC-1E5FC7CD1F35}"/>
    <cellStyle name="Comma 2 4 3 2 2 6 2 2 3" xfId="28207" xr:uid="{ED1EB5A4-1B83-4FA6-8C3B-4E2C7A031D51}"/>
    <cellStyle name="Comma 2 4 3 2 2 6 2 3" xfId="13797" xr:uid="{00000000-0005-0000-0000-00008C120000}"/>
    <cellStyle name="Comma 2 4 3 2 2 6 2 3 2" xfId="33011" xr:uid="{A8DD9ECF-C1B3-49C7-842F-DCF185B79C09}"/>
    <cellStyle name="Comma 2 4 3 2 2 6 2 4" xfId="23404" xr:uid="{8B8A2F98-C551-4A8A-8D0B-3F81B5971125}"/>
    <cellStyle name="Comma 2 4 3 2 2 6 3" xfId="6592" xr:uid="{00000000-0005-0000-0000-00008D120000}"/>
    <cellStyle name="Comma 2 4 3 2 2 6 3 2" xfId="16199" xr:uid="{00000000-0005-0000-0000-00008E120000}"/>
    <cellStyle name="Comma 2 4 3 2 2 6 3 2 2" xfId="35413" xr:uid="{974701D7-3FAD-4817-984C-39032596111C}"/>
    <cellStyle name="Comma 2 4 3 2 2 6 3 3" xfId="25806" xr:uid="{0E9885DF-29ED-4C89-ADC4-B3049848836F}"/>
    <cellStyle name="Comma 2 4 3 2 2 6 4" xfId="11395" xr:uid="{00000000-0005-0000-0000-00008F120000}"/>
    <cellStyle name="Comma 2 4 3 2 2 6 4 2" xfId="30609" xr:uid="{7FAD945D-7C16-4FF7-B0C5-2D86E2226703}"/>
    <cellStyle name="Comma 2 4 3 2 2 6 5" xfId="21002" xr:uid="{1EC3591B-7F63-460D-AD67-D7EFDD76625D}"/>
    <cellStyle name="Comma 2 4 3 2 2 7" xfId="2590" xr:uid="{00000000-0005-0000-0000-000090120000}"/>
    <cellStyle name="Comma 2 4 3 2 2 7 2" xfId="7393" xr:uid="{00000000-0005-0000-0000-000091120000}"/>
    <cellStyle name="Comma 2 4 3 2 2 7 2 2" xfId="17000" xr:uid="{00000000-0005-0000-0000-000092120000}"/>
    <cellStyle name="Comma 2 4 3 2 2 7 2 2 2" xfId="36214" xr:uid="{0AFDAF04-8A0E-4EEE-B7BD-D9EE70024DD8}"/>
    <cellStyle name="Comma 2 4 3 2 2 7 2 3" xfId="26607" xr:uid="{87817319-1720-4D41-855C-FAFD4293CE46}"/>
    <cellStyle name="Comma 2 4 3 2 2 7 3" xfId="12197" xr:uid="{00000000-0005-0000-0000-000093120000}"/>
    <cellStyle name="Comma 2 4 3 2 2 7 3 2" xfId="31411" xr:uid="{FCA78884-DA48-4108-A974-AB48D0121323}"/>
    <cellStyle name="Comma 2 4 3 2 2 7 4" xfId="21804" xr:uid="{A7BFB24B-02D8-41AD-BE2D-E27B064E1C0A}"/>
    <cellStyle name="Comma 2 4 3 2 2 8" xfId="4992" xr:uid="{00000000-0005-0000-0000-000094120000}"/>
    <cellStyle name="Comma 2 4 3 2 2 8 2" xfId="14599" xr:uid="{00000000-0005-0000-0000-000095120000}"/>
    <cellStyle name="Comma 2 4 3 2 2 8 2 2" xfId="33813" xr:uid="{64F97F38-E397-43BF-8D8C-BF4883C87368}"/>
    <cellStyle name="Comma 2 4 3 2 2 8 3" xfId="24206" xr:uid="{AD3CD594-7B5A-4981-8E2A-91243B0947B2}"/>
    <cellStyle name="Comma 2 4 3 2 2 9" xfId="9795" xr:uid="{00000000-0005-0000-0000-000096120000}"/>
    <cellStyle name="Comma 2 4 3 2 2 9 2" xfId="29009" xr:uid="{71E656A2-059A-4522-BCB9-E4CECCD80E14}"/>
    <cellStyle name="Comma 2 4 3 2 3" xfId="284" xr:uid="{00000000-0005-0000-0000-000097120000}"/>
    <cellStyle name="Comma 2 4 3 2 3 2" xfId="1085" xr:uid="{00000000-0005-0000-0000-000098120000}"/>
    <cellStyle name="Comma 2 4 3 2 3 2 2" xfId="3490" xr:uid="{00000000-0005-0000-0000-000099120000}"/>
    <cellStyle name="Comma 2 4 3 2 3 2 2 2" xfId="8293" xr:uid="{00000000-0005-0000-0000-00009A120000}"/>
    <cellStyle name="Comma 2 4 3 2 3 2 2 2 2" xfId="17900" xr:uid="{00000000-0005-0000-0000-00009B120000}"/>
    <cellStyle name="Comma 2 4 3 2 3 2 2 2 2 2" xfId="37114" xr:uid="{87A43546-8AF2-486B-B847-E822A285F3AE}"/>
    <cellStyle name="Comma 2 4 3 2 3 2 2 2 3" xfId="27507" xr:uid="{1D413005-DD33-4B23-8C99-CA3EE47318A5}"/>
    <cellStyle name="Comma 2 4 3 2 3 2 2 3" xfId="13097" xr:uid="{00000000-0005-0000-0000-00009C120000}"/>
    <cellStyle name="Comma 2 4 3 2 3 2 2 3 2" xfId="32311" xr:uid="{B3C16C8E-E68D-4AF7-81F7-831071E8105B}"/>
    <cellStyle name="Comma 2 4 3 2 3 2 2 4" xfId="22704" xr:uid="{C3B90FAD-2725-412C-9F27-A5B336CD8B0B}"/>
    <cellStyle name="Comma 2 4 3 2 3 2 3" xfId="5892" xr:uid="{00000000-0005-0000-0000-00009D120000}"/>
    <cellStyle name="Comma 2 4 3 2 3 2 3 2" xfId="15499" xr:uid="{00000000-0005-0000-0000-00009E120000}"/>
    <cellStyle name="Comma 2 4 3 2 3 2 3 2 2" xfId="34713" xr:uid="{F94E5D9A-D890-4897-AF9C-EDE7FD6806CB}"/>
    <cellStyle name="Comma 2 4 3 2 3 2 3 3" xfId="25106" xr:uid="{930B24D1-DDFF-44A9-855D-4866E56B432B}"/>
    <cellStyle name="Comma 2 4 3 2 3 2 4" xfId="10695" xr:uid="{00000000-0005-0000-0000-00009F120000}"/>
    <cellStyle name="Comma 2 4 3 2 3 2 4 2" xfId="29909" xr:uid="{B06FE19A-2294-4751-991F-A8E5B7DD0048}"/>
    <cellStyle name="Comma 2 4 3 2 3 2 5" xfId="20302" xr:uid="{DC697158-878B-43D6-B4A6-A358C3B4CE9C}"/>
    <cellStyle name="Comma 2 4 3 2 3 3" xfId="1885" xr:uid="{00000000-0005-0000-0000-0000A0120000}"/>
    <cellStyle name="Comma 2 4 3 2 3 3 2" xfId="4290" xr:uid="{00000000-0005-0000-0000-0000A1120000}"/>
    <cellStyle name="Comma 2 4 3 2 3 3 2 2" xfId="9093" xr:uid="{00000000-0005-0000-0000-0000A2120000}"/>
    <cellStyle name="Comma 2 4 3 2 3 3 2 2 2" xfId="18700" xr:uid="{00000000-0005-0000-0000-0000A3120000}"/>
    <cellStyle name="Comma 2 4 3 2 3 3 2 2 2 2" xfId="37914" xr:uid="{41E23E38-F309-4EA5-9E2E-E48ADC3CDBDD}"/>
    <cellStyle name="Comma 2 4 3 2 3 3 2 2 3" xfId="28307" xr:uid="{F163F085-EFD7-4A7D-A64E-C514404FA747}"/>
    <cellStyle name="Comma 2 4 3 2 3 3 2 3" xfId="13897" xr:uid="{00000000-0005-0000-0000-0000A4120000}"/>
    <cellStyle name="Comma 2 4 3 2 3 3 2 3 2" xfId="33111" xr:uid="{E3BE5951-CE4D-4060-B522-2C87EC19BABB}"/>
    <cellStyle name="Comma 2 4 3 2 3 3 2 4" xfId="23504" xr:uid="{E5C31D0C-D4E6-45B0-9C80-15608F30376B}"/>
    <cellStyle name="Comma 2 4 3 2 3 3 3" xfId="6692" xr:uid="{00000000-0005-0000-0000-0000A5120000}"/>
    <cellStyle name="Comma 2 4 3 2 3 3 3 2" xfId="16299" xr:uid="{00000000-0005-0000-0000-0000A6120000}"/>
    <cellStyle name="Comma 2 4 3 2 3 3 3 2 2" xfId="35513" xr:uid="{C00560BB-9CA2-46AC-B985-274272816AC3}"/>
    <cellStyle name="Comma 2 4 3 2 3 3 3 3" xfId="25906" xr:uid="{3763BCB1-CD56-42C9-8333-F7BEBDAA5ADE}"/>
    <cellStyle name="Comma 2 4 3 2 3 3 4" xfId="11495" xr:uid="{00000000-0005-0000-0000-0000A7120000}"/>
    <cellStyle name="Comma 2 4 3 2 3 3 4 2" xfId="30709" xr:uid="{3C8967CD-4CBD-4653-9FFC-1F4F58C531A0}"/>
    <cellStyle name="Comma 2 4 3 2 3 3 5" xfId="21102" xr:uid="{3A5AAACC-11F2-4295-ABD0-897C9CE922DB}"/>
    <cellStyle name="Comma 2 4 3 2 3 4" xfId="2690" xr:uid="{00000000-0005-0000-0000-0000A8120000}"/>
    <cellStyle name="Comma 2 4 3 2 3 4 2" xfId="7493" xr:uid="{00000000-0005-0000-0000-0000A9120000}"/>
    <cellStyle name="Comma 2 4 3 2 3 4 2 2" xfId="17100" xr:uid="{00000000-0005-0000-0000-0000AA120000}"/>
    <cellStyle name="Comma 2 4 3 2 3 4 2 2 2" xfId="36314" xr:uid="{7E52E983-5D1F-4865-883B-B08CAA3FDED8}"/>
    <cellStyle name="Comma 2 4 3 2 3 4 2 3" xfId="26707" xr:uid="{23E9D22C-FD3D-438F-A9C0-760FF3166683}"/>
    <cellStyle name="Comma 2 4 3 2 3 4 3" xfId="12297" xr:uid="{00000000-0005-0000-0000-0000AB120000}"/>
    <cellStyle name="Comma 2 4 3 2 3 4 3 2" xfId="31511" xr:uid="{F28F76C3-CA57-4F37-BABE-CDD020B7A35E}"/>
    <cellStyle name="Comma 2 4 3 2 3 4 4" xfId="21904" xr:uid="{8680D018-AE59-4ADD-BCF0-49A5CBE33B5A}"/>
    <cellStyle name="Comma 2 4 3 2 3 5" xfId="5092" xr:uid="{00000000-0005-0000-0000-0000AC120000}"/>
    <cellStyle name="Comma 2 4 3 2 3 5 2" xfId="14699" xr:uid="{00000000-0005-0000-0000-0000AD120000}"/>
    <cellStyle name="Comma 2 4 3 2 3 5 2 2" xfId="33913" xr:uid="{962DE818-1263-4B93-AC6D-72516879E377}"/>
    <cellStyle name="Comma 2 4 3 2 3 5 3" xfId="24306" xr:uid="{E6F6B2B7-507D-43BD-8110-866C20A42104}"/>
    <cellStyle name="Comma 2 4 3 2 3 6" xfId="9895" xr:uid="{00000000-0005-0000-0000-0000AE120000}"/>
    <cellStyle name="Comma 2 4 3 2 3 6 2" xfId="29109" xr:uid="{C7E8A9A4-B941-4A97-8604-3F210B8ED944}"/>
    <cellStyle name="Comma 2 4 3 2 3 7" xfId="19502" xr:uid="{87B8B43F-C603-4A3E-8B05-EDD6234C6127}"/>
    <cellStyle name="Comma 2 4 3 2 4" xfId="484" xr:uid="{00000000-0005-0000-0000-0000AF120000}"/>
    <cellStyle name="Comma 2 4 3 2 4 2" xfId="1285" xr:uid="{00000000-0005-0000-0000-0000B0120000}"/>
    <cellStyle name="Comma 2 4 3 2 4 2 2" xfId="3690" xr:uid="{00000000-0005-0000-0000-0000B1120000}"/>
    <cellStyle name="Comma 2 4 3 2 4 2 2 2" xfId="8493" xr:uid="{00000000-0005-0000-0000-0000B2120000}"/>
    <cellStyle name="Comma 2 4 3 2 4 2 2 2 2" xfId="18100" xr:uid="{00000000-0005-0000-0000-0000B3120000}"/>
    <cellStyle name="Comma 2 4 3 2 4 2 2 2 2 2" xfId="37314" xr:uid="{82D9367A-D762-4C53-B696-BBF01C104710}"/>
    <cellStyle name="Comma 2 4 3 2 4 2 2 2 3" xfId="27707" xr:uid="{8E4A513D-9D9C-4779-A7EF-1B28E481CFE4}"/>
    <cellStyle name="Comma 2 4 3 2 4 2 2 3" xfId="13297" xr:uid="{00000000-0005-0000-0000-0000B4120000}"/>
    <cellStyle name="Comma 2 4 3 2 4 2 2 3 2" xfId="32511" xr:uid="{DEBD8C20-485F-41CA-B42E-FB2331EFAA40}"/>
    <cellStyle name="Comma 2 4 3 2 4 2 2 4" xfId="22904" xr:uid="{519CF349-A281-44FD-ACFC-C877C034080A}"/>
    <cellStyle name="Comma 2 4 3 2 4 2 3" xfId="6092" xr:uid="{00000000-0005-0000-0000-0000B5120000}"/>
    <cellStyle name="Comma 2 4 3 2 4 2 3 2" xfId="15699" xr:uid="{00000000-0005-0000-0000-0000B6120000}"/>
    <cellStyle name="Comma 2 4 3 2 4 2 3 2 2" xfId="34913" xr:uid="{47EC7AE3-7070-46E6-9CDA-51C71D8E5D08}"/>
    <cellStyle name="Comma 2 4 3 2 4 2 3 3" xfId="25306" xr:uid="{659CB43A-DEE3-4256-B275-01F5685602F6}"/>
    <cellStyle name="Comma 2 4 3 2 4 2 4" xfId="10895" xr:uid="{00000000-0005-0000-0000-0000B7120000}"/>
    <cellStyle name="Comma 2 4 3 2 4 2 4 2" xfId="30109" xr:uid="{CD4AC926-A634-4BD7-963D-786C22A1E9F8}"/>
    <cellStyle name="Comma 2 4 3 2 4 2 5" xfId="20502" xr:uid="{2C495246-AABA-4E63-9991-3094440C71B0}"/>
    <cellStyle name="Comma 2 4 3 2 4 3" xfId="2085" xr:uid="{00000000-0005-0000-0000-0000B8120000}"/>
    <cellStyle name="Comma 2 4 3 2 4 3 2" xfId="4490" xr:uid="{00000000-0005-0000-0000-0000B9120000}"/>
    <cellStyle name="Comma 2 4 3 2 4 3 2 2" xfId="9293" xr:uid="{00000000-0005-0000-0000-0000BA120000}"/>
    <cellStyle name="Comma 2 4 3 2 4 3 2 2 2" xfId="18900" xr:uid="{00000000-0005-0000-0000-0000BB120000}"/>
    <cellStyle name="Comma 2 4 3 2 4 3 2 2 2 2" xfId="38114" xr:uid="{A00BC26A-B5A6-4396-A493-3486D03236B5}"/>
    <cellStyle name="Comma 2 4 3 2 4 3 2 2 3" xfId="28507" xr:uid="{76125FF8-79F0-419A-9E5A-5EA335EEB598}"/>
    <cellStyle name="Comma 2 4 3 2 4 3 2 3" xfId="14097" xr:uid="{00000000-0005-0000-0000-0000BC120000}"/>
    <cellStyle name="Comma 2 4 3 2 4 3 2 3 2" xfId="33311" xr:uid="{5E34EA6F-26A7-4BF1-A957-421103AEB474}"/>
    <cellStyle name="Comma 2 4 3 2 4 3 2 4" xfId="23704" xr:uid="{FD505AC4-873D-4119-9C54-A0555A0E8E93}"/>
    <cellStyle name="Comma 2 4 3 2 4 3 3" xfId="6892" xr:uid="{00000000-0005-0000-0000-0000BD120000}"/>
    <cellStyle name="Comma 2 4 3 2 4 3 3 2" xfId="16499" xr:uid="{00000000-0005-0000-0000-0000BE120000}"/>
    <cellStyle name="Comma 2 4 3 2 4 3 3 2 2" xfId="35713" xr:uid="{44C340FB-BB21-48A0-B1D2-E81B97C2EB96}"/>
    <cellStyle name="Comma 2 4 3 2 4 3 3 3" xfId="26106" xr:uid="{6938B9CF-BAED-4DE9-8524-7E09BCFE5DBD}"/>
    <cellStyle name="Comma 2 4 3 2 4 3 4" xfId="11695" xr:uid="{00000000-0005-0000-0000-0000BF120000}"/>
    <cellStyle name="Comma 2 4 3 2 4 3 4 2" xfId="30909" xr:uid="{CCAD729F-FEB3-4FC9-B1E8-6087B7FF7453}"/>
    <cellStyle name="Comma 2 4 3 2 4 3 5" xfId="21302" xr:uid="{EB5303EE-0D39-48B3-8540-BF140A6A83FD}"/>
    <cellStyle name="Comma 2 4 3 2 4 4" xfId="2890" xr:uid="{00000000-0005-0000-0000-0000C0120000}"/>
    <cellStyle name="Comma 2 4 3 2 4 4 2" xfId="7693" xr:uid="{00000000-0005-0000-0000-0000C1120000}"/>
    <cellStyle name="Comma 2 4 3 2 4 4 2 2" xfId="17300" xr:uid="{00000000-0005-0000-0000-0000C2120000}"/>
    <cellStyle name="Comma 2 4 3 2 4 4 2 2 2" xfId="36514" xr:uid="{F452DC69-BD87-4BE6-BED9-A3EA95E11163}"/>
    <cellStyle name="Comma 2 4 3 2 4 4 2 3" xfId="26907" xr:uid="{1FD18CAA-497D-4610-9518-72B992815333}"/>
    <cellStyle name="Comma 2 4 3 2 4 4 3" xfId="12497" xr:uid="{00000000-0005-0000-0000-0000C3120000}"/>
    <cellStyle name="Comma 2 4 3 2 4 4 3 2" xfId="31711" xr:uid="{3790783C-8275-4FFB-B0A6-2BAE38944B18}"/>
    <cellStyle name="Comma 2 4 3 2 4 4 4" xfId="22104" xr:uid="{CF578D7A-3AF4-4087-AB87-7C3D924CD43E}"/>
    <cellStyle name="Comma 2 4 3 2 4 5" xfId="5292" xr:uid="{00000000-0005-0000-0000-0000C4120000}"/>
    <cellStyle name="Comma 2 4 3 2 4 5 2" xfId="14899" xr:uid="{00000000-0005-0000-0000-0000C5120000}"/>
    <cellStyle name="Comma 2 4 3 2 4 5 2 2" xfId="34113" xr:uid="{89AD67A1-0281-44F7-950B-D36DF7D20624}"/>
    <cellStyle name="Comma 2 4 3 2 4 5 3" xfId="24506" xr:uid="{501AC31F-0F6B-4D39-9589-A12122D857F9}"/>
    <cellStyle name="Comma 2 4 3 2 4 6" xfId="10095" xr:uid="{00000000-0005-0000-0000-0000C6120000}"/>
    <cellStyle name="Comma 2 4 3 2 4 6 2" xfId="29309" xr:uid="{B6A85F96-B79C-4B8D-A31A-44AE3B4BF00A}"/>
    <cellStyle name="Comma 2 4 3 2 4 7" xfId="19702" xr:uid="{2375C714-A26E-4ADE-BD2F-B148BD8F1818}"/>
    <cellStyle name="Comma 2 4 3 2 5" xfId="684" xr:uid="{00000000-0005-0000-0000-0000C7120000}"/>
    <cellStyle name="Comma 2 4 3 2 5 2" xfId="1485" xr:uid="{00000000-0005-0000-0000-0000C8120000}"/>
    <cellStyle name="Comma 2 4 3 2 5 2 2" xfId="3890" xr:uid="{00000000-0005-0000-0000-0000C9120000}"/>
    <cellStyle name="Comma 2 4 3 2 5 2 2 2" xfId="8693" xr:uid="{00000000-0005-0000-0000-0000CA120000}"/>
    <cellStyle name="Comma 2 4 3 2 5 2 2 2 2" xfId="18300" xr:uid="{00000000-0005-0000-0000-0000CB120000}"/>
    <cellStyle name="Comma 2 4 3 2 5 2 2 2 2 2" xfId="37514" xr:uid="{F2EE2662-B19D-4D40-9154-215BC7D01460}"/>
    <cellStyle name="Comma 2 4 3 2 5 2 2 2 3" xfId="27907" xr:uid="{28513B34-5D90-472C-9B14-3DB905385AAE}"/>
    <cellStyle name="Comma 2 4 3 2 5 2 2 3" xfId="13497" xr:uid="{00000000-0005-0000-0000-0000CC120000}"/>
    <cellStyle name="Comma 2 4 3 2 5 2 2 3 2" xfId="32711" xr:uid="{CFC54F54-1F63-46E6-B0C2-911EE38F750F}"/>
    <cellStyle name="Comma 2 4 3 2 5 2 2 4" xfId="23104" xr:uid="{C83941F6-9FD9-4D0D-8449-650C8F87EFFE}"/>
    <cellStyle name="Comma 2 4 3 2 5 2 3" xfId="6292" xr:uid="{00000000-0005-0000-0000-0000CD120000}"/>
    <cellStyle name="Comma 2 4 3 2 5 2 3 2" xfId="15899" xr:uid="{00000000-0005-0000-0000-0000CE120000}"/>
    <cellStyle name="Comma 2 4 3 2 5 2 3 2 2" xfId="35113" xr:uid="{7D71A230-26D4-4912-88E9-3A501247A41C}"/>
    <cellStyle name="Comma 2 4 3 2 5 2 3 3" xfId="25506" xr:uid="{1227F519-99B6-4EC9-9276-C0F582850A1C}"/>
    <cellStyle name="Comma 2 4 3 2 5 2 4" xfId="11095" xr:uid="{00000000-0005-0000-0000-0000CF120000}"/>
    <cellStyle name="Comma 2 4 3 2 5 2 4 2" xfId="30309" xr:uid="{4D72813D-22CF-4DC2-86D4-02E6FE85EA98}"/>
    <cellStyle name="Comma 2 4 3 2 5 2 5" xfId="20702" xr:uid="{2CA39C23-F2AF-4867-BDCE-31BD0CD6EBBA}"/>
    <cellStyle name="Comma 2 4 3 2 5 3" xfId="2285" xr:uid="{00000000-0005-0000-0000-0000D0120000}"/>
    <cellStyle name="Comma 2 4 3 2 5 3 2" xfId="4690" xr:uid="{00000000-0005-0000-0000-0000D1120000}"/>
    <cellStyle name="Comma 2 4 3 2 5 3 2 2" xfId="9493" xr:uid="{00000000-0005-0000-0000-0000D2120000}"/>
    <cellStyle name="Comma 2 4 3 2 5 3 2 2 2" xfId="19100" xr:uid="{00000000-0005-0000-0000-0000D3120000}"/>
    <cellStyle name="Comma 2 4 3 2 5 3 2 2 2 2" xfId="38314" xr:uid="{5AD2BF20-485B-41D6-B9DA-6D316B92A835}"/>
    <cellStyle name="Comma 2 4 3 2 5 3 2 2 3" xfId="28707" xr:uid="{6E4ACED9-2E47-478E-8096-43921513CCFA}"/>
    <cellStyle name="Comma 2 4 3 2 5 3 2 3" xfId="14297" xr:uid="{00000000-0005-0000-0000-0000D4120000}"/>
    <cellStyle name="Comma 2 4 3 2 5 3 2 3 2" xfId="33511" xr:uid="{CA754519-A9D0-404F-8CED-D07A3A1B5434}"/>
    <cellStyle name="Comma 2 4 3 2 5 3 2 4" xfId="23904" xr:uid="{282D810E-AC2F-48A1-9517-BD4E42F915AB}"/>
    <cellStyle name="Comma 2 4 3 2 5 3 3" xfId="7092" xr:uid="{00000000-0005-0000-0000-0000D5120000}"/>
    <cellStyle name="Comma 2 4 3 2 5 3 3 2" xfId="16699" xr:uid="{00000000-0005-0000-0000-0000D6120000}"/>
    <cellStyle name="Comma 2 4 3 2 5 3 3 2 2" xfId="35913" xr:uid="{3F2ACDED-1535-4DC0-BFE2-5A06E17CB628}"/>
    <cellStyle name="Comma 2 4 3 2 5 3 3 3" xfId="26306" xr:uid="{13B50027-0716-423E-9E09-AC74A8875903}"/>
    <cellStyle name="Comma 2 4 3 2 5 3 4" xfId="11895" xr:uid="{00000000-0005-0000-0000-0000D7120000}"/>
    <cellStyle name="Comma 2 4 3 2 5 3 4 2" xfId="31109" xr:uid="{4FF00776-E859-4550-92D6-4B2F96F845D3}"/>
    <cellStyle name="Comma 2 4 3 2 5 3 5" xfId="21502" xr:uid="{DE4C7EA0-F937-4812-9B39-8B110F0AC62C}"/>
    <cellStyle name="Comma 2 4 3 2 5 4" xfId="3090" xr:uid="{00000000-0005-0000-0000-0000D8120000}"/>
    <cellStyle name="Comma 2 4 3 2 5 4 2" xfId="7893" xr:uid="{00000000-0005-0000-0000-0000D9120000}"/>
    <cellStyle name="Comma 2 4 3 2 5 4 2 2" xfId="17500" xr:uid="{00000000-0005-0000-0000-0000DA120000}"/>
    <cellStyle name="Comma 2 4 3 2 5 4 2 2 2" xfId="36714" xr:uid="{CE866C08-FABC-4C85-806F-7AE2032218E0}"/>
    <cellStyle name="Comma 2 4 3 2 5 4 2 3" xfId="27107" xr:uid="{5E75BDFE-A916-4C3D-9A84-451800545AC0}"/>
    <cellStyle name="Comma 2 4 3 2 5 4 3" xfId="12697" xr:uid="{00000000-0005-0000-0000-0000DB120000}"/>
    <cellStyle name="Comma 2 4 3 2 5 4 3 2" xfId="31911" xr:uid="{E4A3E14A-F6E2-42D7-BCEA-CABD06F837DA}"/>
    <cellStyle name="Comma 2 4 3 2 5 4 4" xfId="22304" xr:uid="{E7727CFD-FDF1-43D7-A840-8D11131549A9}"/>
    <cellStyle name="Comma 2 4 3 2 5 5" xfId="5492" xr:uid="{00000000-0005-0000-0000-0000DC120000}"/>
    <cellStyle name="Comma 2 4 3 2 5 5 2" xfId="15099" xr:uid="{00000000-0005-0000-0000-0000DD120000}"/>
    <cellStyle name="Comma 2 4 3 2 5 5 2 2" xfId="34313" xr:uid="{61B9F9F9-3607-4473-BA22-CDEE3C97F51E}"/>
    <cellStyle name="Comma 2 4 3 2 5 5 3" xfId="24706" xr:uid="{22C1270C-F13D-4508-AAC1-4AB5895364B3}"/>
    <cellStyle name="Comma 2 4 3 2 5 6" xfId="10295" xr:uid="{00000000-0005-0000-0000-0000DE120000}"/>
    <cellStyle name="Comma 2 4 3 2 5 6 2" xfId="29509" xr:uid="{4DB11575-ABA3-49BD-8C70-C2AC4134926E}"/>
    <cellStyle name="Comma 2 4 3 2 5 7" xfId="19902" xr:uid="{9A0E6216-2D65-4E96-A5CC-0BB6BDEBAA94}"/>
    <cellStyle name="Comma 2 4 3 2 6" xfId="885" xr:uid="{00000000-0005-0000-0000-0000DF120000}"/>
    <cellStyle name="Comma 2 4 3 2 6 2" xfId="3290" xr:uid="{00000000-0005-0000-0000-0000E0120000}"/>
    <cellStyle name="Comma 2 4 3 2 6 2 2" xfId="8093" xr:uid="{00000000-0005-0000-0000-0000E1120000}"/>
    <cellStyle name="Comma 2 4 3 2 6 2 2 2" xfId="17700" xr:uid="{00000000-0005-0000-0000-0000E2120000}"/>
    <cellStyle name="Comma 2 4 3 2 6 2 2 2 2" xfId="36914" xr:uid="{B7C4F4AE-A4FF-4F7F-9D7A-ECB67759E8C3}"/>
    <cellStyle name="Comma 2 4 3 2 6 2 2 3" xfId="27307" xr:uid="{BE131F94-87C8-4B39-9F7A-42EC01C6F584}"/>
    <cellStyle name="Comma 2 4 3 2 6 2 3" xfId="12897" xr:uid="{00000000-0005-0000-0000-0000E3120000}"/>
    <cellStyle name="Comma 2 4 3 2 6 2 3 2" xfId="32111" xr:uid="{740CD41F-C76F-433C-8F93-EA69CE18CD4D}"/>
    <cellStyle name="Comma 2 4 3 2 6 2 4" xfId="22504" xr:uid="{7B16171D-154E-4926-BC69-CD914BD65287}"/>
    <cellStyle name="Comma 2 4 3 2 6 3" xfId="5692" xr:uid="{00000000-0005-0000-0000-0000E4120000}"/>
    <cellStyle name="Comma 2 4 3 2 6 3 2" xfId="15299" xr:uid="{00000000-0005-0000-0000-0000E5120000}"/>
    <cellStyle name="Comma 2 4 3 2 6 3 2 2" xfId="34513" xr:uid="{FA5EFEC6-3CD0-4B1F-A652-F260FB41F61B}"/>
    <cellStyle name="Comma 2 4 3 2 6 3 3" xfId="24906" xr:uid="{838498AF-3AB7-4ED0-9896-AF38A5E3F668}"/>
    <cellStyle name="Comma 2 4 3 2 6 4" xfId="10495" xr:uid="{00000000-0005-0000-0000-0000E6120000}"/>
    <cellStyle name="Comma 2 4 3 2 6 4 2" xfId="29709" xr:uid="{5E864FC6-FF31-475E-B3F4-A9B2F13D1823}"/>
    <cellStyle name="Comma 2 4 3 2 6 5" xfId="20102" xr:uid="{F5BF75AE-FFF7-4132-A5AB-6F48A9A07F78}"/>
    <cellStyle name="Comma 2 4 3 2 7" xfId="1685" xr:uid="{00000000-0005-0000-0000-0000E7120000}"/>
    <cellStyle name="Comma 2 4 3 2 7 2" xfId="4090" xr:uid="{00000000-0005-0000-0000-0000E8120000}"/>
    <cellStyle name="Comma 2 4 3 2 7 2 2" xfId="8893" xr:uid="{00000000-0005-0000-0000-0000E9120000}"/>
    <cellStyle name="Comma 2 4 3 2 7 2 2 2" xfId="18500" xr:uid="{00000000-0005-0000-0000-0000EA120000}"/>
    <cellStyle name="Comma 2 4 3 2 7 2 2 2 2" xfId="37714" xr:uid="{D961D5D9-E40C-4D67-982D-8DC6C97E93C5}"/>
    <cellStyle name="Comma 2 4 3 2 7 2 2 3" xfId="28107" xr:uid="{D482CDAF-06B9-4DB2-A8AF-850B5FAA067F}"/>
    <cellStyle name="Comma 2 4 3 2 7 2 3" xfId="13697" xr:uid="{00000000-0005-0000-0000-0000EB120000}"/>
    <cellStyle name="Comma 2 4 3 2 7 2 3 2" xfId="32911" xr:uid="{BC664B84-899F-478F-8CB0-7AEFA746AF94}"/>
    <cellStyle name="Comma 2 4 3 2 7 2 4" xfId="23304" xr:uid="{5769D88A-8651-40EA-964A-604F601F8FD0}"/>
    <cellStyle name="Comma 2 4 3 2 7 3" xfId="6492" xr:uid="{00000000-0005-0000-0000-0000EC120000}"/>
    <cellStyle name="Comma 2 4 3 2 7 3 2" xfId="16099" xr:uid="{00000000-0005-0000-0000-0000ED120000}"/>
    <cellStyle name="Comma 2 4 3 2 7 3 2 2" xfId="35313" xr:uid="{C8568C27-FE0A-4658-A6CD-E5959C61CB87}"/>
    <cellStyle name="Comma 2 4 3 2 7 3 3" xfId="25706" xr:uid="{D97A7662-BAD8-4637-9633-2C4B2A022EEB}"/>
    <cellStyle name="Comma 2 4 3 2 7 4" xfId="11295" xr:uid="{00000000-0005-0000-0000-0000EE120000}"/>
    <cellStyle name="Comma 2 4 3 2 7 4 2" xfId="30509" xr:uid="{38A7DEDE-04F2-4E34-99BB-B0439DC9A445}"/>
    <cellStyle name="Comma 2 4 3 2 7 5" xfId="20902" xr:uid="{25F92279-BEC6-4B38-9017-C06FCAA2CE58}"/>
    <cellStyle name="Comma 2 4 3 2 8" xfId="2490" xr:uid="{00000000-0005-0000-0000-0000EF120000}"/>
    <cellStyle name="Comma 2 4 3 2 8 2" xfId="7293" xr:uid="{00000000-0005-0000-0000-0000F0120000}"/>
    <cellStyle name="Comma 2 4 3 2 8 2 2" xfId="16900" xr:uid="{00000000-0005-0000-0000-0000F1120000}"/>
    <cellStyle name="Comma 2 4 3 2 8 2 2 2" xfId="36114" xr:uid="{04E4F71B-F7A2-48D4-898F-8763284DAE71}"/>
    <cellStyle name="Comma 2 4 3 2 8 2 3" xfId="26507" xr:uid="{091BD81B-3CBC-4AA0-B024-DF4FF9D418E5}"/>
    <cellStyle name="Comma 2 4 3 2 8 3" xfId="12097" xr:uid="{00000000-0005-0000-0000-0000F2120000}"/>
    <cellStyle name="Comma 2 4 3 2 8 3 2" xfId="31311" xr:uid="{FD56734D-9009-41AE-8DB6-35AE66744DC8}"/>
    <cellStyle name="Comma 2 4 3 2 8 4" xfId="21704" xr:uid="{65C63592-8131-4967-94FD-0A1F9FF67C03}"/>
    <cellStyle name="Comma 2 4 3 2 9" xfId="4892" xr:uid="{00000000-0005-0000-0000-0000F3120000}"/>
    <cellStyle name="Comma 2 4 3 2 9 2" xfId="14499" xr:uid="{00000000-0005-0000-0000-0000F4120000}"/>
    <cellStyle name="Comma 2 4 3 2 9 2 2" xfId="33713" xr:uid="{32FF591D-9CE4-43BF-89F0-AEC2565B01C0}"/>
    <cellStyle name="Comma 2 4 3 2 9 3" xfId="24106" xr:uid="{F93B4455-21D1-4575-94C7-E68000E73DD3}"/>
    <cellStyle name="Comma 2 4 3 3" xfId="134" xr:uid="{00000000-0005-0000-0000-0000F5120000}"/>
    <cellStyle name="Comma 2 4 3 3 10" xfId="19352" xr:uid="{0EDE7C04-2E0E-4300-9630-488A4F97D8AD}"/>
    <cellStyle name="Comma 2 4 3 3 2" xfId="334" xr:uid="{00000000-0005-0000-0000-0000F6120000}"/>
    <cellStyle name="Comma 2 4 3 3 2 2" xfId="1135" xr:uid="{00000000-0005-0000-0000-0000F7120000}"/>
    <cellStyle name="Comma 2 4 3 3 2 2 2" xfId="3540" xr:uid="{00000000-0005-0000-0000-0000F8120000}"/>
    <cellStyle name="Comma 2 4 3 3 2 2 2 2" xfId="8343" xr:uid="{00000000-0005-0000-0000-0000F9120000}"/>
    <cellStyle name="Comma 2 4 3 3 2 2 2 2 2" xfId="17950" xr:uid="{00000000-0005-0000-0000-0000FA120000}"/>
    <cellStyle name="Comma 2 4 3 3 2 2 2 2 2 2" xfId="37164" xr:uid="{67F038F4-E726-457F-9509-6AD361933500}"/>
    <cellStyle name="Comma 2 4 3 3 2 2 2 2 3" xfId="27557" xr:uid="{9985CC7E-A662-4ED2-A4BF-7CBA681CA85F}"/>
    <cellStyle name="Comma 2 4 3 3 2 2 2 3" xfId="13147" xr:uid="{00000000-0005-0000-0000-0000FB120000}"/>
    <cellStyle name="Comma 2 4 3 3 2 2 2 3 2" xfId="32361" xr:uid="{EEBC880A-B76A-4C1E-AFCB-266AC3D104EA}"/>
    <cellStyle name="Comma 2 4 3 3 2 2 2 4" xfId="22754" xr:uid="{6BF2BF11-6973-47D8-8C3D-B986DA8B70E6}"/>
    <cellStyle name="Comma 2 4 3 3 2 2 3" xfId="5942" xr:uid="{00000000-0005-0000-0000-0000FC120000}"/>
    <cellStyle name="Comma 2 4 3 3 2 2 3 2" xfId="15549" xr:uid="{00000000-0005-0000-0000-0000FD120000}"/>
    <cellStyle name="Comma 2 4 3 3 2 2 3 2 2" xfId="34763" xr:uid="{8E6B4C97-206F-4656-BC0A-DFC7674DC571}"/>
    <cellStyle name="Comma 2 4 3 3 2 2 3 3" xfId="25156" xr:uid="{7ED91073-4140-4580-BA71-31DEB82BC11D}"/>
    <cellStyle name="Comma 2 4 3 3 2 2 4" xfId="10745" xr:uid="{00000000-0005-0000-0000-0000FE120000}"/>
    <cellStyle name="Comma 2 4 3 3 2 2 4 2" xfId="29959" xr:uid="{B63722BC-0D00-4AFE-BBBA-0F1A25FCFC01}"/>
    <cellStyle name="Comma 2 4 3 3 2 2 5" xfId="20352" xr:uid="{30E6E6E8-C421-419E-8161-A73C906BB381}"/>
    <cellStyle name="Comma 2 4 3 3 2 3" xfId="1935" xr:uid="{00000000-0005-0000-0000-0000FF120000}"/>
    <cellStyle name="Comma 2 4 3 3 2 3 2" xfId="4340" xr:uid="{00000000-0005-0000-0000-000000130000}"/>
    <cellStyle name="Comma 2 4 3 3 2 3 2 2" xfId="9143" xr:uid="{00000000-0005-0000-0000-000001130000}"/>
    <cellStyle name="Comma 2 4 3 3 2 3 2 2 2" xfId="18750" xr:uid="{00000000-0005-0000-0000-000002130000}"/>
    <cellStyle name="Comma 2 4 3 3 2 3 2 2 2 2" xfId="37964" xr:uid="{D887B8EA-A07F-429F-B9F2-EF115C7A530A}"/>
    <cellStyle name="Comma 2 4 3 3 2 3 2 2 3" xfId="28357" xr:uid="{E952239D-2E5B-4374-BF15-56005AF6F03B}"/>
    <cellStyle name="Comma 2 4 3 3 2 3 2 3" xfId="13947" xr:uid="{00000000-0005-0000-0000-000003130000}"/>
    <cellStyle name="Comma 2 4 3 3 2 3 2 3 2" xfId="33161" xr:uid="{B93AA7D3-BF47-469D-968D-A0D7CA75FB40}"/>
    <cellStyle name="Comma 2 4 3 3 2 3 2 4" xfId="23554" xr:uid="{6819BAFA-DC6C-409D-A07F-DA7D29496709}"/>
    <cellStyle name="Comma 2 4 3 3 2 3 3" xfId="6742" xr:uid="{00000000-0005-0000-0000-000004130000}"/>
    <cellStyle name="Comma 2 4 3 3 2 3 3 2" xfId="16349" xr:uid="{00000000-0005-0000-0000-000005130000}"/>
    <cellStyle name="Comma 2 4 3 3 2 3 3 2 2" xfId="35563" xr:uid="{100F8C4D-EA4A-439E-BD26-7A84C36FF552}"/>
    <cellStyle name="Comma 2 4 3 3 2 3 3 3" xfId="25956" xr:uid="{A2E8C8A8-294E-47E2-A2FE-E66477710CA7}"/>
    <cellStyle name="Comma 2 4 3 3 2 3 4" xfId="11545" xr:uid="{00000000-0005-0000-0000-000006130000}"/>
    <cellStyle name="Comma 2 4 3 3 2 3 4 2" xfId="30759" xr:uid="{93DF2D37-B374-4907-840E-4E9E49B052C4}"/>
    <cellStyle name="Comma 2 4 3 3 2 3 5" xfId="21152" xr:uid="{A3CA139B-37E3-42B8-9B5C-4573C53DD9F9}"/>
    <cellStyle name="Comma 2 4 3 3 2 4" xfId="2740" xr:uid="{00000000-0005-0000-0000-000007130000}"/>
    <cellStyle name="Comma 2 4 3 3 2 4 2" xfId="7543" xr:uid="{00000000-0005-0000-0000-000008130000}"/>
    <cellStyle name="Comma 2 4 3 3 2 4 2 2" xfId="17150" xr:uid="{00000000-0005-0000-0000-000009130000}"/>
    <cellStyle name="Comma 2 4 3 3 2 4 2 2 2" xfId="36364" xr:uid="{4639152B-B355-41E6-B486-3D38234C8634}"/>
    <cellStyle name="Comma 2 4 3 3 2 4 2 3" xfId="26757" xr:uid="{22C7C9B5-B7F3-47E5-9CDA-7A7561CAC63B}"/>
    <cellStyle name="Comma 2 4 3 3 2 4 3" xfId="12347" xr:uid="{00000000-0005-0000-0000-00000A130000}"/>
    <cellStyle name="Comma 2 4 3 3 2 4 3 2" xfId="31561" xr:uid="{007BAE8B-1A6F-48F9-A643-46190D880132}"/>
    <cellStyle name="Comma 2 4 3 3 2 4 4" xfId="21954" xr:uid="{1C64160D-D436-491E-BBE0-61EE5651DBFB}"/>
    <cellStyle name="Comma 2 4 3 3 2 5" xfId="5142" xr:uid="{00000000-0005-0000-0000-00000B130000}"/>
    <cellStyle name="Comma 2 4 3 3 2 5 2" xfId="14749" xr:uid="{00000000-0005-0000-0000-00000C130000}"/>
    <cellStyle name="Comma 2 4 3 3 2 5 2 2" xfId="33963" xr:uid="{A0B6A508-F95D-49E4-99DE-A06A62DB72BB}"/>
    <cellStyle name="Comma 2 4 3 3 2 5 3" xfId="24356" xr:uid="{98EF1CAF-586D-4F47-B4CF-09AB4BC472A3}"/>
    <cellStyle name="Comma 2 4 3 3 2 6" xfId="9945" xr:uid="{00000000-0005-0000-0000-00000D130000}"/>
    <cellStyle name="Comma 2 4 3 3 2 6 2" xfId="29159" xr:uid="{5C5FF7EF-767C-4DA2-84FE-8F28432DF04C}"/>
    <cellStyle name="Comma 2 4 3 3 2 7" xfId="19552" xr:uid="{10E00C6D-33B3-4D86-9720-387873BDB5AE}"/>
    <cellStyle name="Comma 2 4 3 3 3" xfId="534" xr:uid="{00000000-0005-0000-0000-00000E130000}"/>
    <cellStyle name="Comma 2 4 3 3 3 2" xfId="1335" xr:uid="{00000000-0005-0000-0000-00000F130000}"/>
    <cellStyle name="Comma 2 4 3 3 3 2 2" xfId="3740" xr:uid="{00000000-0005-0000-0000-000010130000}"/>
    <cellStyle name="Comma 2 4 3 3 3 2 2 2" xfId="8543" xr:uid="{00000000-0005-0000-0000-000011130000}"/>
    <cellStyle name="Comma 2 4 3 3 3 2 2 2 2" xfId="18150" xr:uid="{00000000-0005-0000-0000-000012130000}"/>
    <cellStyle name="Comma 2 4 3 3 3 2 2 2 2 2" xfId="37364" xr:uid="{F4466481-4F27-4817-9B81-68ED8F20B461}"/>
    <cellStyle name="Comma 2 4 3 3 3 2 2 2 3" xfId="27757" xr:uid="{52ABD4FF-A654-4FBF-8344-6F159E68EBE9}"/>
    <cellStyle name="Comma 2 4 3 3 3 2 2 3" xfId="13347" xr:uid="{00000000-0005-0000-0000-000013130000}"/>
    <cellStyle name="Comma 2 4 3 3 3 2 2 3 2" xfId="32561" xr:uid="{BF634325-30FB-4F5B-A402-929EF6B5309F}"/>
    <cellStyle name="Comma 2 4 3 3 3 2 2 4" xfId="22954" xr:uid="{64076954-111D-4D50-B445-D94751AEF427}"/>
    <cellStyle name="Comma 2 4 3 3 3 2 3" xfId="6142" xr:uid="{00000000-0005-0000-0000-000014130000}"/>
    <cellStyle name="Comma 2 4 3 3 3 2 3 2" xfId="15749" xr:uid="{00000000-0005-0000-0000-000015130000}"/>
    <cellStyle name="Comma 2 4 3 3 3 2 3 2 2" xfId="34963" xr:uid="{3457E27B-E329-43F2-BFD5-14CFC50813A1}"/>
    <cellStyle name="Comma 2 4 3 3 3 2 3 3" xfId="25356" xr:uid="{B1F422E0-BE34-4125-8E66-69FDB0F0048C}"/>
    <cellStyle name="Comma 2 4 3 3 3 2 4" xfId="10945" xr:uid="{00000000-0005-0000-0000-000016130000}"/>
    <cellStyle name="Comma 2 4 3 3 3 2 4 2" xfId="30159" xr:uid="{7D6BB630-FCA9-416E-94FE-931597B57B57}"/>
    <cellStyle name="Comma 2 4 3 3 3 2 5" xfId="20552" xr:uid="{5A17C42D-1B47-43E8-8D41-BB1C225E53EC}"/>
    <cellStyle name="Comma 2 4 3 3 3 3" xfId="2135" xr:uid="{00000000-0005-0000-0000-000017130000}"/>
    <cellStyle name="Comma 2 4 3 3 3 3 2" xfId="4540" xr:uid="{00000000-0005-0000-0000-000018130000}"/>
    <cellStyle name="Comma 2 4 3 3 3 3 2 2" xfId="9343" xr:uid="{00000000-0005-0000-0000-000019130000}"/>
    <cellStyle name="Comma 2 4 3 3 3 3 2 2 2" xfId="18950" xr:uid="{00000000-0005-0000-0000-00001A130000}"/>
    <cellStyle name="Comma 2 4 3 3 3 3 2 2 2 2" xfId="38164" xr:uid="{21353DCB-635D-4E62-95D7-11A29A757825}"/>
    <cellStyle name="Comma 2 4 3 3 3 3 2 2 3" xfId="28557" xr:uid="{61491BC6-D66E-4F74-81BA-51DD6EAAB7CE}"/>
    <cellStyle name="Comma 2 4 3 3 3 3 2 3" xfId="14147" xr:uid="{00000000-0005-0000-0000-00001B130000}"/>
    <cellStyle name="Comma 2 4 3 3 3 3 2 3 2" xfId="33361" xr:uid="{932D47F3-DFD2-43AF-91DE-74DAC3E880BD}"/>
    <cellStyle name="Comma 2 4 3 3 3 3 2 4" xfId="23754" xr:uid="{A908A2E6-417F-4437-AEEB-FBFC097A07C1}"/>
    <cellStyle name="Comma 2 4 3 3 3 3 3" xfId="6942" xr:uid="{00000000-0005-0000-0000-00001C130000}"/>
    <cellStyle name="Comma 2 4 3 3 3 3 3 2" xfId="16549" xr:uid="{00000000-0005-0000-0000-00001D130000}"/>
    <cellStyle name="Comma 2 4 3 3 3 3 3 2 2" xfId="35763" xr:uid="{58240B25-BD09-4FF1-826F-23D792130972}"/>
    <cellStyle name="Comma 2 4 3 3 3 3 3 3" xfId="26156" xr:uid="{DDF3216E-21C9-4DB2-A7A5-7526E7195C5D}"/>
    <cellStyle name="Comma 2 4 3 3 3 3 4" xfId="11745" xr:uid="{00000000-0005-0000-0000-00001E130000}"/>
    <cellStyle name="Comma 2 4 3 3 3 3 4 2" xfId="30959" xr:uid="{153C42E0-4E48-4DEB-BBA3-145F489B4C72}"/>
    <cellStyle name="Comma 2 4 3 3 3 3 5" xfId="21352" xr:uid="{690A5152-97DB-4669-A4C9-EC539D442D22}"/>
    <cellStyle name="Comma 2 4 3 3 3 4" xfId="2940" xr:uid="{00000000-0005-0000-0000-00001F130000}"/>
    <cellStyle name="Comma 2 4 3 3 3 4 2" xfId="7743" xr:uid="{00000000-0005-0000-0000-000020130000}"/>
    <cellStyle name="Comma 2 4 3 3 3 4 2 2" xfId="17350" xr:uid="{00000000-0005-0000-0000-000021130000}"/>
    <cellStyle name="Comma 2 4 3 3 3 4 2 2 2" xfId="36564" xr:uid="{7BC86AB9-A416-48D1-8C42-674B4FA5C8A4}"/>
    <cellStyle name="Comma 2 4 3 3 3 4 2 3" xfId="26957" xr:uid="{B06CA696-5170-4C68-B5F0-9A1B42B34DCF}"/>
    <cellStyle name="Comma 2 4 3 3 3 4 3" xfId="12547" xr:uid="{00000000-0005-0000-0000-000022130000}"/>
    <cellStyle name="Comma 2 4 3 3 3 4 3 2" xfId="31761" xr:uid="{09D9946D-61BA-4E2B-994D-F18EA6C3217A}"/>
    <cellStyle name="Comma 2 4 3 3 3 4 4" xfId="22154" xr:uid="{F4451E0E-45BB-4287-A663-F31670B0EB76}"/>
    <cellStyle name="Comma 2 4 3 3 3 5" xfId="5342" xr:uid="{00000000-0005-0000-0000-000023130000}"/>
    <cellStyle name="Comma 2 4 3 3 3 5 2" xfId="14949" xr:uid="{00000000-0005-0000-0000-000024130000}"/>
    <cellStyle name="Comma 2 4 3 3 3 5 2 2" xfId="34163" xr:uid="{7DE5CED8-2C1A-4266-B4BB-F710FA44135E}"/>
    <cellStyle name="Comma 2 4 3 3 3 5 3" xfId="24556" xr:uid="{9C86EA77-3B92-484C-8991-CCE354042BB1}"/>
    <cellStyle name="Comma 2 4 3 3 3 6" xfId="10145" xr:uid="{00000000-0005-0000-0000-000025130000}"/>
    <cellStyle name="Comma 2 4 3 3 3 6 2" xfId="29359" xr:uid="{FBC8CDAA-FD75-4E70-BB34-83B2F7CAB3FF}"/>
    <cellStyle name="Comma 2 4 3 3 3 7" xfId="19752" xr:uid="{9F5C58C3-2D9D-410E-998E-0BCC53C9B0FB}"/>
    <cellStyle name="Comma 2 4 3 3 4" xfId="734" xr:uid="{00000000-0005-0000-0000-000026130000}"/>
    <cellStyle name="Comma 2 4 3 3 4 2" xfId="1535" xr:uid="{00000000-0005-0000-0000-000027130000}"/>
    <cellStyle name="Comma 2 4 3 3 4 2 2" xfId="3940" xr:uid="{00000000-0005-0000-0000-000028130000}"/>
    <cellStyle name="Comma 2 4 3 3 4 2 2 2" xfId="8743" xr:uid="{00000000-0005-0000-0000-000029130000}"/>
    <cellStyle name="Comma 2 4 3 3 4 2 2 2 2" xfId="18350" xr:uid="{00000000-0005-0000-0000-00002A130000}"/>
    <cellStyle name="Comma 2 4 3 3 4 2 2 2 2 2" xfId="37564" xr:uid="{8BF97EC0-A681-4480-96A4-211203FFA989}"/>
    <cellStyle name="Comma 2 4 3 3 4 2 2 2 3" xfId="27957" xr:uid="{8B61E0FA-F574-427C-B103-0E3FDDA2556D}"/>
    <cellStyle name="Comma 2 4 3 3 4 2 2 3" xfId="13547" xr:uid="{00000000-0005-0000-0000-00002B130000}"/>
    <cellStyle name="Comma 2 4 3 3 4 2 2 3 2" xfId="32761" xr:uid="{B33FABAD-6C0C-4894-84BB-223BB2EE1E28}"/>
    <cellStyle name="Comma 2 4 3 3 4 2 2 4" xfId="23154" xr:uid="{6385883B-4C1F-4C40-9319-A00451857BCD}"/>
    <cellStyle name="Comma 2 4 3 3 4 2 3" xfId="6342" xr:uid="{00000000-0005-0000-0000-00002C130000}"/>
    <cellStyle name="Comma 2 4 3 3 4 2 3 2" xfId="15949" xr:uid="{00000000-0005-0000-0000-00002D130000}"/>
    <cellStyle name="Comma 2 4 3 3 4 2 3 2 2" xfId="35163" xr:uid="{AEA1649A-3CAD-4583-A685-565D678680FC}"/>
    <cellStyle name="Comma 2 4 3 3 4 2 3 3" xfId="25556" xr:uid="{1F0D7072-0192-4A47-91C6-F9E9CF3CB66C}"/>
    <cellStyle name="Comma 2 4 3 3 4 2 4" xfId="11145" xr:uid="{00000000-0005-0000-0000-00002E130000}"/>
    <cellStyle name="Comma 2 4 3 3 4 2 4 2" xfId="30359" xr:uid="{49F65B8F-20F0-4C9C-9785-29ABFDC440B2}"/>
    <cellStyle name="Comma 2 4 3 3 4 2 5" xfId="20752" xr:uid="{26F30D4B-BE32-4173-BC75-1ECF0199FEA2}"/>
    <cellStyle name="Comma 2 4 3 3 4 3" xfId="2335" xr:uid="{00000000-0005-0000-0000-00002F130000}"/>
    <cellStyle name="Comma 2 4 3 3 4 3 2" xfId="4740" xr:uid="{00000000-0005-0000-0000-000030130000}"/>
    <cellStyle name="Comma 2 4 3 3 4 3 2 2" xfId="9543" xr:uid="{00000000-0005-0000-0000-000031130000}"/>
    <cellStyle name="Comma 2 4 3 3 4 3 2 2 2" xfId="19150" xr:uid="{00000000-0005-0000-0000-000032130000}"/>
    <cellStyle name="Comma 2 4 3 3 4 3 2 2 2 2" xfId="38364" xr:uid="{E8F1468E-08E8-4788-92BB-586F9A37F514}"/>
    <cellStyle name="Comma 2 4 3 3 4 3 2 2 3" xfId="28757" xr:uid="{59FFA880-FCAF-452A-963F-2DA1E8DFEAC2}"/>
    <cellStyle name="Comma 2 4 3 3 4 3 2 3" xfId="14347" xr:uid="{00000000-0005-0000-0000-000033130000}"/>
    <cellStyle name="Comma 2 4 3 3 4 3 2 3 2" xfId="33561" xr:uid="{2C234ED7-77A3-454B-8D1A-5411F7EA93E1}"/>
    <cellStyle name="Comma 2 4 3 3 4 3 2 4" xfId="23954" xr:uid="{580A8E30-BF0A-49FF-B121-4FD45A09BF15}"/>
    <cellStyle name="Comma 2 4 3 3 4 3 3" xfId="7142" xr:uid="{00000000-0005-0000-0000-000034130000}"/>
    <cellStyle name="Comma 2 4 3 3 4 3 3 2" xfId="16749" xr:uid="{00000000-0005-0000-0000-000035130000}"/>
    <cellStyle name="Comma 2 4 3 3 4 3 3 2 2" xfId="35963" xr:uid="{509FFE0D-8012-405B-8C14-438D48488083}"/>
    <cellStyle name="Comma 2 4 3 3 4 3 3 3" xfId="26356" xr:uid="{D054F8E7-A23A-45D8-9CB1-03196392E9D3}"/>
    <cellStyle name="Comma 2 4 3 3 4 3 4" xfId="11945" xr:uid="{00000000-0005-0000-0000-000036130000}"/>
    <cellStyle name="Comma 2 4 3 3 4 3 4 2" xfId="31159" xr:uid="{10D03591-F89A-488C-A8D2-981F6F4851F7}"/>
    <cellStyle name="Comma 2 4 3 3 4 3 5" xfId="21552" xr:uid="{4D1215EC-710A-4CFD-B98B-752178A96A33}"/>
    <cellStyle name="Comma 2 4 3 3 4 4" xfId="3140" xr:uid="{00000000-0005-0000-0000-000037130000}"/>
    <cellStyle name="Comma 2 4 3 3 4 4 2" xfId="7943" xr:uid="{00000000-0005-0000-0000-000038130000}"/>
    <cellStyle name="Comma 2 4 3 3 4 4 2 2" xfId="17550" xr:uid="{00000000-0005-0000-0000-000039130000}"/>
    <cellStyle name="Comma 2 4 3 3 4 4 2 2 2" xfId="36764" xr:uid="{FC2888B9-41BD-4E71-BA69-36DC7C3C36D4}"/>
    <cellStyle name="Comma 2 4 3 3 4 4 2 3" xfId="27157" xr:uid="{53140ACF-135A-4BFD-8360-2419BD4EC102}"/>
    <cellStyle name="Comma 2 4 3 3 4 4 3" xfId="12747" xr:uid="{00000000-0005-0000-0000-00003A130000}"/>
    <cellStyle name="Comma 2 4 3 3 4 4 3 2" xfId="31961" xr:uid="{4568E92B-0BDD-4051-9DF3-30D1FF93366A}"/>
    <cellStyle name="Comma 2 4 3 3 4 4 4" xfId="22354" xr:uid="{0B68855D-4483-493F-9EDA-040E88E2EBE4}"/>
    <cellStyle name="Comma 2 4 3 3 4 5" xfId="5542" xr:uid="{00000000-0005-0000-0000-00003B130000}"/>
    <cellStyle name="Comma 2 4 3 3 4 5 2" xfId="15149" xr:uid="{00000000-0005-0000-0000-00003C130000}"/>
    <cellStyle name="Comma 2 4 3 3 4 5 2 2" xfId="34363" xr:uid="{5C223853-9661-43CA-BF48-DFC9E7F75114}"/>
    <cellStyle name="Comma 2 4 3 3 4 5 3" xfId="24756" xr:uid="{0C8B6B1C-C1B4-4033-8338-F5D7067120F8}"/>
    <cellStyle name="Comma 2 4 3 3 4 6" xfId="10345" xr:uid="{00000000-0005-0000-0000-00003D130000}"/>
    <cellStyle name="Comma 2 4 3 3 4 6 2" xfId="29559" xr:uid="{9081C549-4426-472B-BD05-34DF8F94CE09}"/>
    <cellStyle name="Comma 2 4 3 3 4 7" xfId="19952" xr:uid="{0DFB160A-565A-4195-B3C2-0AE2A67049ED}"/>
    <cellStyle name="Comma 2 4 3 3 5" xfId="935" xr:uid="{00000000-0005-0000-0000-00003E130000}"/>
    <cellStyle name="Comma 2 4 3 3 5 2" xfId="3340" xr:uid="{00000000-0005-0000-0000-00003F130000}"/>
    <cellStyle name="Comma 2 4 3 3 5 2 2" xfId="8143" xr:uid="{00000000-0005-0000-0000-000040130000}"/>
    <cellStyle name="Comma 2 4 3 3 5 2 2 2" xfId="17750" xr:uid="{00000000-0005-0000-0000-000041130000}"/>
    <cellStyle name="Comma 2 4 3 3 5 2 2 2 2" xfId="36964" xr:uid="{D6B8AC7E-5117-44C9-BC40-C617D1244B42}"/>
    <cellStyle name="Comma 2 4 3 3 5 2 2 3" xfId="27357" xr:uid="{2B924C33-69FC-4723-B05A-40AF69885F04}"/>
    <cellStyle name="Comma 2 4 3 3 5 2 3" xfId="12947" xr:uid="{00000000-0005-0000-0000-000042130000}"/>
    <cellStyle name="Comma 2 4 3 3 5 2 3 2" xfId="32161" xr:uid="{3FB5BAB6-3B47-4BFF-A1BC-A74DC77CC481}"/>
    <cellStyle name="Comma 2 4 3 3 5 2 4" xfId="22554" xr:uid="{AD55E87E-1F9E-4AC8-8425-9E1511DACDA3}"/>
    <cellStyle name="Comma 2 4 3 3 5 3" xfId="5742" xr:uid="{00000000-0005-0000-0000-000043130000}"/>
    <cellStyle name="Comma 2 4 3 3 5 3 2" xfId="15349" xr:uid="{00000000-0005-0000-0000-000044130000}"/>
    <cellStyle name="Comma 2 4 3 3 5 3 2 2" xfId="34563" xr:uid="{748B4CCC-6F66-4402-BD78-7879AFCDE604}"/>
    <cellStyle name="Comma 2 4 3 3 5 3 3" xfId="24956" xr:uid="{A533797D-C38C-4089-8E8D-E476A331A079}"/>
    <cellStyle name="Comma 2 4 3 3 5 4" xfId="10545" xr:uid="{00000000-0005-0000-0000-000045130000}"/>
    <cellStyle name="Comma 2 4 3 3 5 4 2" xfId="29759" xr:uid="{F0DC8916-5A4A-4C6B-96B6-6ADFFA59AB2B}"/>
    <cellStyle name="Comma 2 4 3 3 5 5" xfId="20152" xr:uid="{CA78D2F6-3C45-43DE-ACEF-0DCAD06DC800}"/>
    <cellStyle name="Comma 2 4 3 3 6" xfId="1735" xr:uid="{00000000-0005-0000-0000-000046130000}"/>
    <cellStyle name="Comma 2 4 3 3 6 2" xfId="4140" xr:uid="{00000000-0005-0000-0000-000047130000}"/>
    <cellStyle name="Comma 2 4 3 3 6 2 2" xfId="8943" xr:uid="{00000000-0005-0000-0000-000048130000}"/>
    <cellStyle name="Comma 2 4 3 3 6 2 2 2" xfId="18550" xr:uid="{00000000-0005-0000-0000-000049130000}"/>
    <cellStyle name="Comma 2 4 3 3 6 2 2 2 2" xfId="37764" xr:uid="{E29828C3-EDF3-4CF6-A2AF-D7B6748D817C}"/>
    <cellStyle name="Comma 2 4 3 3 6 2 2 3" xfId="28157" xr:uid="{6AB42DA2-E2A8-4856-A665-589144861489}"/>
    <cellStyle name="Comma 2 4 3 3 6 2 3" xfId="13747" xr:uid="{00000000-0005-0000-0000-00004A130000}"/>
    <cellStyle name="Comma 2 4 3 3 6 2 3 2" xfId="32961" xr:uid="{E5DAE7A8-7CC1-40D7-8169-3959086ECC72}"/>
    <cellStyle name="Comma 2 4 3 3 6 2 4" xfId="23354" xr:uid="{96460B8B-F835-45E4-B803-9E3BBF8134AD}"/>
    <cellStyle name="Comma 2 4 3 3 6 3" xfId="6542" xr:uid="{00000000-0005-0000-0000-00004B130000}"/>
    <cellStyle name="Comma 2 4 3 3 6 3 2" xfId="16149" xr:uid="{00000000-0005-0000-0000-00004C130000}"/>
    <cellStyle name="Comma 2 4 3 3 6 3 2 2" xfId="35363" xr:uid="{BAE140C4-E30F-4C28-A2F5-786E6C32CCD0}"/>
    <cellStyle name="Comma 2 4 3 3 6 3 3" xfId="25756" xr:uid="{40062070-1128-4BBA-B363-0AA42361584C}"/>
    <cellStyle name="Comma 2 4 3 3 6 4" xfId="11345" xr:uid="{00000000-0005-0000-0000-00004D130000}"/>
    <cellStyle name="Comma 2 4 3 3 6 4 2" xfId="30559" xr:uid="{C20889CD-ECE0-4A5A-BC3D-B36C58A7F618}"/>
    <cellStyle name="Comma 2 4 3 3 6 5" xfId="20952" xr:uid="{071F0B6D-3679-4716-BFF4-8C034F095D11}"/>
    <cellStyle name="Comma 2 4 3 3 7" xfId="2540" xr:uid="{00000000-0005-0000-0000-00004E130000}"/>
    <cellStyle name="Comma 2 4 3 3 7 2" xfId="7343" xr:uid="{00000000-0005-0000-0000-00004F130000}"/>
    <cellStyle name="Comma 2 4 3 3 7 2 2" xfId="16950" xr:uid="{00000000-0005-0000-0000-000050130000}"/>
    <cellStyle name="Comma 2 4 3 3 7 2 2 2" xfId="36164" xr:uid="{8AAEC6C3-4A99-4D25-A0B6-EA6B6BA3F694}"/>
    <cellStyle name="Comma 2 4 3 3 7 2 3" xfId="26557" xr:uid="{B67B48B0-19A0-4504-BA13-AD57AC1C80C7}"/>
    <cellStyle name="Comma 2 4 3 3 7 3" xfId="12147" xr:uid="{00000000-0005-0000-0000-000051130000}"/>
    <cellStyle name="Comma 2 4 3 3 7 3 2" xfId="31361" xr:uid="{04F4D7BA-68F1-435F-BDF5-378D64077F36}"/>
    <cellStyle name="Comma 2 4 3 3 7 4" xfId="21754" xr:uid="{67D75C31-206B-4859-BBF5-5BB4428A7F8B}"/>
    <cellStyle name="Comma 2 4 3 3 8" xfId="4942" xr:uid="{00000000-0005-0000-0000-000052130000}"/>
    <cellStyle name="Comma 2 4 3 3 8 2" xfId="14549" xr:uid="{00000000-0005-0000-0000-000053130000}"/>
    <cellStyle name="Comma 2 4 3 3 8 2 2" xfId="33763" xr:uid="{7C8A6A76-5F2E-493F-8479-FAAE850BD21B}"/>
    <cellStyle name="Comma 2 4 3 3 8 3" xfId="24156" xr:uid="{9AF5042E-1ADB-4B67-99A5-F9639CDA2B0A}"/>
    <cellStyle name="Comma 2 4 3 3 9" xfId="9745" xr:uid="{00000000-0005-0000-0000-000054130000}"/>
    <cellStyle name="Comma 2 4 3 3 9 2" xfId="28959" xr:uid="{143F0D77-266F-483D-9963-81265BABF4EF}"/>
    <cellStyle name="Comma 2 4 3 4" xfId="234" xr:uid="{00000000-0005-0000-0000-000055130000}"/>
    <cellStyle name="Comma 2 4 3 4 2" xfId="1035" xr:uid="{00000000-0005-0000-0000-000056130000}"/>
    <cellStyle name="Comma 2 4 3 4 2 2" xfId="3440" xr:uid="{00000000-0005-0000-0000-000057130000}"/>
    <cellStyle name="Comma 2 4 3 4 2 2 2" xfId="8243" xr:uid="{00000000-0005-0000-0000-000058130000}"/>
    <cellStyle name="Comma 2 4 3 4 2 2 2 2" xfId="17850" xr:uid="{00000000-0005-0000-0000-000059130000}"/>
    <cellStyle name="Comma 2 4 3 4 2 2 2 2 2" xfId="37064" xr:uid="{AAAC1064-9D11-45D3-A529-0CFE3B5F9D28}"/>
    <cellStyle name="Comma 2 4 3 4 2 2 2 3" xfId="27457" xr:uid="{26E15435-EBA7-435B-8240-3EEB15C2B97C}"/>
    <cellStyle name="Comma 2 4 3 4 2 2 3" xfId="13047" xr:uid="{00000000-0005-0000-0000-00005A130000}"/>
    <cellStyle name="Comma 2 4 3 4 2 2 3 2" xfId="32261" xr:uid="{3D79CA84-89B6-4750-8CE0-612F298730B4}"/>
    <cellStyle name="Comma 2 4 3 4 2 2 4" xfId="22654" xr:uid="{631704C7-12AE-481D-A69B-638052270234}"/>
    <cellStyle name="Comma 2 4 3 4 2 3" xfId="5842" xr:uid="{00000000-0005-0000-0000-00005B130000}"/>
    <cellStyle name="Comma 2 4 3 4 2 3 2" xfId="15449" xr:uid="{00000000-0005-0000-0000-00005C130000}"/>
    <cellStyle name="Comma 2 4 3 4 2 3 2 2" xfId="34663" xr:uid="{E4ED9F52-05FF-4CFD-8E34-766D3C3123AB}"/>
    <cellStyle name="Comma 2 4 3 4 2 3 3" xfId="25056" xr:uid="{E125BE44-424A-4EFA-92C1-951EEF7DB036}"/>
    <cellStyle name="Comma 2 4 3 4 2 4" xfId="10645" xr:uid="{00000000-0005-0000-0000-00005D130000}"/>
    <cellStyle name="Comma 2 4 3 4 2 4 2" xfId="29859" xr:uid="{4BD50365-F280-4A95-AA35-647E36229DDE}"/>
    <cellStyle name="Comma 2 4 3 4 2 5" xfId="20252" xr:uid="{AB5850B9-9AF5-4C81-ABDF-23FC4C329AAC}"/>
    <cellStyle name="Comma 2 4 3 4 3" xfId="1835" xr:uid="{00000000-0005-0000-0000-00005E130000}"/>
    <cellStyle name="Comma 2 4 3 4 3 2" xfId="4240" xr:uid="{00000000-0005-0000-0000-00005F130000}"/>
    <cellStyle name="Comma 2 4 3 4 3 2 2" xfId="9043" xr:uid="{00000000-0005-0000-0000-000060130000}"/>
    <cellStyle name="Comma 2 4 3 4 3 2 2 2" xfId="18650" xr:uid="{00000000-0005-0000-0000-000061130000}"/>
    <cellStyle name="Comma 2 4 3 4 3 2 2 2 2" xfId="37864" xr:uid="{BF5ADB1D-44E7-435A-9052-F727C1113391}"/>
    <cellStyle name="Comma 2 4 3 4 3 2 2 3" xfId="28257" xr:uid="{06B378C4-65DA-43BB-8E67-6CF1B096729B}"/>
    <cellStyle name="Comma 2 4 3 4 3 2 3" xfId="13847" xr:uid="{00000000-0005-0000-0000-000062130000}"/>
    <cellStyle name="Comma 2 4 3 4 3 2 3 2" xfId="33061" xr:uid="{FC208924-FB46-4F33-9E86-32F27531C83F}"/>
    <cellStyle name="Comma 2 4 3 4 3 2 4" xfId="23454" xr:uid="{35806EA2-7F12-4CDE-8244-1095F1AE303A}"/>
    <cellStyle name="Comma 2 4 3 4 3 3" xfId="6642" xr:uid="{00000000-0005-0000-0000-000063130000}"/>
    <cellStyle name="Comma 2 4 3 4 3 3 2" xfId="16249" xr:uid="{00000000-0005-0000-0000-000064130000}"/>
    <cellStyle name="Comma 2 4 3 4 3 3 2 2" xfId="35463" xr:uid="{804024EC-5496-47BA-BBAD-2EA2F902D26F}"/>
    <cellStyle name="Comma 2 4 3 4 3 3 3" xfId="25856" xr:uid="{F39065B7-2C59-4C32-8F80-CCB570EABCBA}"/>
    <cellStyle name="Comma 2 4 3 4 3 4" xfId="11445" xr:uid="{00000000-0005-0000-0000-000065130000}"/>
    <cellStyle name="Comma 2 4 3 4 3 4 2" xfId="30659" xr:uid="{8007AFA7-E370-4295-B301-FFFF4B9F369E}"/>
    <cellStyle name="Comma 2 4 3 4 3 5" xfId="21052" xr:uid="{B2490699-1F9C-465F-8320-AA735816B573}"/>
    <cellStyle name="Comma 2 4 3 4 4" xfId="2640" xr:uid="{00000000-0005-0000-0000-000066130000}"/>
    <cellStyle name="Comma 2 4 3 4 4 2" xfId="7443" xr:uid="{00000000-0005-0000-0000-000067130000}"/>
    <cellStyle name="Comma 2 4 3 4 4 2 2" xfId="17050" xr:uid="{00000000-0005-0000-0000-000068130000}"/>
    <cellStyle name="Comma 2 4 3 4 4 2 2 2" xfId="36264" xr:uid="{27D82DD8-86E0-48B5-8F01-C2F12AC5A114}"/>
    <cellStyle name="Comma 2 4 3 4 4 2 3" xfId="26657" xr:uid="{5D77767E-89D0-4CA0-8DFA-3A4FCA82051F}"/>
    <cellStyle name="Comma 2 4 3 4 4 3" xfId="12247" xr:uid="{00000000-0005-0000-0000-000069130000}"/>
    <cellStyle name="Comma 2 4 3 4 4 3 2" xfId="31461" xr:uid="{607B815B-B413-4E31-B490-A21781DB6E50}"/>
    <cellStyle name="Comma 2 4 3 4 4 4" xfId="21854" xr:uid="{EDEE67CC-C734-4085-8614-A849A08396FE}"/>
    <cellStyle name="Comma 2 4 3 4 5" xfId="5042" xr:uid="{00000000-0005-0000-0000-00006A130000}"/>
    <cellStyle name="Comma 2 4 3 4 5 2" xfId="14649" xr:uid="{00000000-0005-0000-0000-00006B130000}"/>
    <cellStyle name="Comma 2 4 3 4 5 2 2" xfId="33863" xr:uid="{C49A8987-F8CC-4B67-BE9F-261C0022494D}"/>
    <cellStyle name="Comma 2 4 3 4 5 3" xfId="24256" xr:uid="{0427D240-AD14-4A6A-8BCF-50D07157647A}"/>
    <cellStyle name="Comma 2 4 3 4 6" xfId="9845" xr:uid="{00000000-0005-0000-0000-00006C130000}"/>
    <cellStyle name="Comma 2 4 3 4 6 2" xfId="29059" xr:uid="{1AF4D689-3CEE-4E06-976F-5DA6AE263A46}"/>
    <cellStyle name="Comma 2 4 3 4 7" xfId="19452" xr:uid="{46E05B7B-C557-47B9-8690-FC1654F92449}"/>
    <cellStyle name="Comma 2 4 3 5" xfId="434" xr:uid="{00000000-0005-0000-0000-00006D130000}"/>
    <cellStyle name="Comma 2 4 3 5 2" xfId="1235" xr:uid="{00000000-0005-0000-0000-00006E130000}"/>
    <cellStyle name="Comma 2 4 3 5 2 2" xfId="3640" xr:uid="{00000000-0005-0000-0000-00006F130000}"/>
    <cellStyle name="Comma 2 4 3 5 2 2 2" xfId="8443" xr:uid="{00000000-0005-0000-0000-000070130000}"/>
    <cellStyle name="Comma 2 4 3 5 2 2 2 2" xfId="18050" xr:uid="{00000000-0005-0000-0000-000071130000}"/>
    <cellStyle name="Comma 2 4 3 5 2 2 2 2 2" xfId="37264" xr:uid="{7E0725C5-E2A4-4E81-9C72-C6CEF7D424AB}"/>
    <cellStyle name="Comma 2 4 3 5 2 2 2 3" xfId="27657" xr:uid="{F4C7C269-1F0E-4A1E-822B-86F3A6C97DEC}"/>
    <cellStyle name="Comma 2 4 3 5 2 2 3" xfId="13247" xr:uid="{00000000-0005-0000-0000-000072130000}"/>
    <cellStyle name="Comma 2 4 3 5 2 2 3 2" xfId="32461" xr:uid="{FF9EE5EA-3ABE-4DB3-B4D0-E8F116867D28}"/>
    <cellStyle name="Comma 2 4 3 5 2 2 4" xfId="22854" xr:uid="{494C1D6A-26B5-4116-9386-411EDBFD2AE6}"/>
    <cellStyle name="Comma 2 4 3 5 2 3" xfId="6042" xr:uid="{00000000-0005-0000-0000-000073130000}"/>
    <cellStyle name="Comma 2 4 3 5 2 3 2" xfId="15649" xr:uid="{00000000-0005-0000-0000-000074130000}"/>
    <cellStyle name="Comma 2 4 3 5 2 3 2 2" xfId="34863" xr:uid="{439A2C56-01AB-46FC-80C9-6B8583856BA9}"/>
    <cellStyle name="Comma 2 4 3 5 2 3 3" xfId="25256" xr:uid="{0291E5D7-1940-452F-9235-4A5854E1D971}"/>
    <cellStyle name="Comma 2 4 3 5 2 4" xfId="10845" xr:uid="{00000000-0005-0000-0000-000075130000}"/>
    <cellStyle name="Comma 2 4 3 5 2 4 2" xfId="30059" xr:uid="{BD5EF4A8-E493-4443-B36A-86315DD83FCA}"/>
    <cellStyle name="Comma 2 4 3 5 2 5" xfId="20452" xr:uid="{E3F6A6EA-F8DD-4725-A9C6-62E8170B5F39}"/>
    <cellStyle name="Comma 2 4 3 5 3" xfId="2035" xr:uid="{00000000-0005-0000-0000-000076130000}"/>
    <cellStyle name="Comma 2 4 3 5 3 2" xfId="4440" xr:uid="{00000000-0005-0000-0000-000077130000}"/>
    <cellStyle name="Comma 2 4 3 5 3 2 2" xfId="9243" xr:uid="{00000000-0005-0000-0000-000078130000}"/>
    <cellStyle name="Comma 2 4 3 5 3 2 2 2" xfId="18850" xr:uid="{00000000-0005-0000-0000-000079130000}"/>
    <cellStyle name="Comma 2 4 3 5 3 2 2 2 2" xfId="38064" xr:uid="{549622BA-2688-4CBE-993C-32CA5AB0928B}"/>
    <cellStyle name="Comma 2 4 3 5 3 2 2 3" xfId="28457" xr:uid="{03D2AFEF-6132-41F4-86B0-163852215F9D}"/>
    <cellStyle name="Comma 2 4 3 5 3 2 3" xfId="14047" xr:uid="{00000000-0005-0000-0000-00007A130000}"/>
    <cellStyle name="Comma 2 4 3 5 3 2 3 2" xfId="33261" xr:uid="{DF53C143-8BDB-488D-9B9A-40B253E7DF9C}"/>
    <cellStyle name="Comma 2 4 3 5 3 2 4" xfId="23654" xr:uid="{84A70A68-CEB4-461B-B340-EC6178DC3D0E}"/>
    <cellStyle name="Comma 2 4 3 5 3 3" xfId="6842" xr:uid="{00000000-0005-0000-0000-00007B130000}"/>
    <cellStyle name="Comma 2 4 3 5 3 3 2" xfId="16449" xr:uid="{00000000-0005-0000-0000-00007C130000}"/>
    <cellStyle name="Comma 2 4 3 5 3 3 2 2" xfId="35663" xr:uid="{19E0F4A8-B357-457B-AA07-3E00E5A88E3B}"/>
    <cellStyle name="Comma 2 4 3 5 3 3 3" xfId="26056" xr:uid="{39181451-706C-4E0D-8F09-A69B169D985B}"/>
    <cellStyle name="Comma 2 4 3 5 3 4" xfId="11645" xr:uid="{00000000-0005-0000-0000-00007D130000}"/>
    <cellStyle name="Comma 2 4 3 5 3 4 2" xfId="30859" xr:uid="{7ADD39E8-C34C-4CB0-97B4-3440B66212F9}"/>
    <cellStyle name="Comma 2 4 3 5 3 5" xfId="21252" xr:uid="{E5095495-BB63-4EA4-B271-B79E152DAF55}"/>
    <cellStyle name="Comma 2 4 3 5 4" xfId="2840" xr:uid="{00000000-0005-0000-0000-00007E130000}"/>
    <cellStyle name="Comma 2 4 3 5 4 2" xfId="7643" xr:uid="{00000000-0005-0000-0000-00007F130000}"/>
    <cellStyle name="Comma 2 4 3 5 4 2 2" xfId="17250" xr:uid="{00000000-0005-0000-0000-000080130000}"/>
    <cellStyle name="Comma 2 4 3 5 4 2 2 2" xfId="36464" xr:uid="{D1E82B70-E274-4C5A-BC96-2A83F8F72622}"/>
    <cellStyle name="Comma 2 4 3 5 4 2 3" xfId="26857" xr:uid="{3B3A1F84-F463-4E5E-92DB-28E3AEF911C7}"/>
    <cellStyle name="Comma 2 4 3 5 4 3" xfId="12447" xr:uid="{00000000-0005-0000-0000-000081130000}"/>
    <cellStyle name="Comma 2 4 3 5 4 3 2" xfId="31661" xr:uid="{8620AED6-225A-45FE-8344-F81D7D5E590C}"/>
    <cellStyle name="Comma 2 4 3 5 4 4" xfId="22054" xr:uid="{069DE4C0-D21B-4E64-92FE-2E79415F9960}"/>
    <cellStyle name="Comma 2 4 3 5 5" xfId="5242" xr:uid="{00000000-0005-0000-0000-000082130000}"/>
    <cellStyle name="Comma 2 4 3 5 5 2" xfId="14849" xr:uid="{00000000-0005-0000-0000-000083130000}"/>
    <cellStyle name="Comma 2 4 3 5 5 2 2" xfId="34063" xr:uid="{E40C5BD5-67C8-4421-A8DA-A8933642C91A}"/>
    <cellStyle name="Comma 2 4 3 5 5 3" xfId="24456" xr:uid="{51FD9530-CD3B-4B4E-98CC-328428DFBC6E}"/>
    <cellStyle name="Comma 2 4 3 5 6" xfId="10045" xr:uid="{00000000-0005-0000-0000-000084130000}"/>
    <cellStyle name="Comma 2 4 3 5 6 2" xfId="29259" xr:uid="{62A5437F-4D9B-4773-890C-8F4D753D0D70}"/>
    <cellStyle name="Comma 2 4 3 5 7" xfId="19652" xr:uid="{591700D1-3DFA-4659-8B4F-63FC12761D0D}"/>
    <cellStyle name="Comma 2 4 3 6" xfId="634" xr:uid="{00000000-0005-0000-0000-000085130000}"/>
    <cellStyle name="Comma 2 4 3 6 2" xfId="1435" xr:uid="{00000000-0005-0000-0000-000086130000}"/>
    <cellStyle name="Comma 2 4 3 6 2 2" xfId="3840" xr:uid="{00000000-0005-0000-0000-000087130000}"/>
    <cellStyle name="Comma 2 4 3 6 2 2 2" xfId="8643" xr:uid="{00000000-0005-0000-0000-000088130000}"/>
    <cellStyle name="Comma 2 4 3 6 2 2 2 2" xfId="18250" xr:uid="{00000000-0005-0000-0000-000089130000}"/>
    <cellStyle name="Comma 2 4 3 6 2 2 2 2 2" xfId="37464" xr:uid="{0F851A32-61E5-4417-9AD5-26DFE85DA461}"/>
    <cellStyle name="Comma 2 4 3 6 2 2 2 3" xfId="27857" xr:uid="{0A852590-C789-47FC-AA04-6CE2E13FB8BC}"/>
    <cellStyle name="Comma 2 4 3 6 2 2 3" xfId="13447" xr:uid="{00000000-0005-0000-0000-00008A130000}"/>
    <cellStyle name="Comma 2 4 3 6 2 2 3 2" xfId="32661" xr:uid="{9E483DFB-8A0A-4F2F-9486-0DA47FC65C54}"/>
    <cellStyle name="Comma 2 4 3 6 2 2 4" xfId="23054" xr:uid="{082DACE4-3CC0-4217-B446-11FFC571D0E0}"/>
    <cellStyle name="Comma 2 4 3 6 2 3" xfId="6242" xr:uid="{00000000-0005-0000-0000-00008B130000}"/>
    <cellStyle name="Comma 2 4 3 6 2 3 2" xfId="15849" xr:uid="{00000000-0005-0000-0000-00008C130000}"/>
    <cellStyle name="Comma 2 4 3 6 2 3 2 2" xfId="35063" xr:uid="{E0A15467-012D-48CB-896F-F487FC749FF1}"/>
    <cellStyle name="Comma 2 4 3 6 2 3 3" xfId="25456" xr:uid="{46F19F00-3964-4833-B453-0640EC932026}"/>
    <cellStyle name="Comma 2 4 3 6 2 4" xfId="11045" xr:uid="{00000000-0005-0000-0000-00008D130000}"/>
    <cellStyle name="Comma 2 4 3 6 2 4 2" xfId="30259" xr:uid="{53AD67FB-3CF3-4428-9009-0B99004F1E61}"/>
    <cellStyle name="Comma 2 4 3 6 2 5" xfId="20652" xr:uid="{E1E47842-4070-4EF6-8D89-C26A624D57D5}"/>
    <cellStyle name="Comma 2 4 3 6 3" xfId="2235" xr:uid="{00000000-0005-0000-0000-00008E130000}"/>
    <cellStyle name="Comma 2 4 3 6 3 2" xfId="4640" xr:uid="{00000000-0005-0000-0000-00008F130000}"/>
    <cellStyle name="Comma 2 4 3 6 3 2 2" xfId="9443" xr:uid="{00000000-0005-0000-0000-000090130000}"/>
    <cellStyle name="Comma 2 4 3 6 3 2 2 2" xfId="19050" xr:uid="{00000000-0005-0000-0000-000091130000}"/>
    <cellStyle name="Comma 2 4 3 6 3 2 2 2 2" xfId="38264" xr:uid="{ABE3D110-6F5D-4E38-8B89-25D717A3E5E6}"/>
    <cellStyle name="Comma 2 4 3 6 3 2 2 3" xfId="28657" xr:uid="{A8055647-874B-4556-B9C0-9D70B3FF2EDF}"/>
    <cellStyle name="Comma 2 4 3 6 3 2 3" xfId="14247" xr:uid="{00000000-0005-0000-0000-000092130000}"/>
    <cellStyle name="Comma 2 4 3 6 3 2 3 2" xfId="33461" xr:uid="{EAC8D050-41C4-4ECA-AC90-194B9A749D1B}"/>
    <cellStyle name="Comma 2 4 3 6 3 2 4" xfId="23854" xr:uid="{A47E45EB-A391-4455-B77A-AA4A859CDD94}"/>
    <cellStyle name="Comma 2 4 3 6 3 3" xfId="7042" xr:uid="{00000000-0005-0000-0000-000093130000}"/>
    <cellStyle name="Comma 2 4 3 6 3 3 2" xfId="16649" xr:uid="{00000000-0005-0000-0000-000094130000}"/>
    <cellStyle name="Comma 2 4 3 6 3 3 2 2" xfId="35863" xr:uid="{1AE1C737-36C3-4620-9F2D-1989A8255D23}"/>
    <cellStyle name="Comma 2 4 3 6 3 3 3" xfId="26256" xr:uid="{F90B6312-6AD2-4099-9F37-7431E444BD32}"/>
    <cellStyle name="Comma 2 4 3 6 3 4" xfId="11845" xr:uid="{00000000-0005-0000-0000-000095130000}"/>
    <cellStyle name="Comma 2 4 3 6 3 4 2" xfId="31059" xr:uid="{7836A4E5-9AFD-4F0F-ACA2-266A9123EBDC}"/>
    <cellStyle name="Comma 2 4 3 6 3 5" xfId="21452" xr:uid="{4200B9AD-7D6F-4CE0-A48F-156AFE45F3C1}"/>
    <cellStyle name="Comma 2 4 3 6 4" xfId="3040" xr:uid="{00000000-0005-0000-0000-000096130000}"/>
    <cellStyle name="Comma 2 4 3 6 4 2" xfId="7843" xr:uid="{00000000-0005-0000-0000-000097130000}"/>
    <cellStyle name="Comma 2 4 3 6 4 2 2" xfId="17450" xr:uid="{00000000-0005-0000-0000-000098130000}"/>
    <cellStyle name="Comma 2 4 3 6 4 2 2 2" xfId="36664" xr:uid="{F22836D3-4024-4B43-BEC9-CECA4D3B89F7}"/>
    <cellStyle name="Comma 2 4 3 6 4 2 3" xfId="27057" xr:uid="{9A62ED11-32D7-4F08-8F75-F6A8FEA0EC80}"/>
    <cellStyle name="Comma 2 4 3 6 4 3" xfId="12647" xr:uid="{00000000-0005-0000-0000-000099130000}"/>
    <cellStyle name="Comma 2 4 3 6 4 3 2" xfId="31861" xr:uid="{A33860FE-9A5E-46A7-A04A-F7E75FCA8B39}"/>
    <cellStyle name="Comma 2 4 3 6 4 4" xfId="22254" xr:uid="{E9A06AF1-ABD2-43D9-9084-3D1D6BA805E7}"/>
    <cellStyle name="Comma 2 4 3 6 5" xfId="5442" xr:uid="{00000000-0005-0000-0000-00009A130000}"/>
    <cellStyle name="Comma 2 4 3 6 5 2" xfId="15049" xr:uid="{00000000-0005-0000-0000-00009B130000}"/>
    <cellStyle name="Comma 2 4 3 6 5 2 2" xfId="34263" xr:uid="{A5EB21EA-F9B9-4F79-BDF4-5E1F0592B74C}"/>
    <cellStyle name="Comma 2 4 3 6 5 3" xfId="24656" xr:uid="{129E74E0-2B8C-4D4E-BC8A-E8ED6F018C2B}"/>
    <cellStyle name="Comma 2 4 3 6 6" xfId="10245" xr:uid="{00000000-0005-0000-0000-00009C130000}"/>
    <cellStyle name="Comma 2 4 3 6 6 2" xfId="29459" xr:uid="{7B157DD1-80F0-4F0C-9465-8E897134549F}"/>
    <cellStyle name="Comma 2 4 3 6 7" xfId="19852" xr:uid="{5E63744D-82EE-40E4-BA57-DBEB8A954CD0}"/>
    <cellStyle name="Comma 2 4 3 7" xfId="835" xr:uid="{00000000-0005-0000-0000-00009D130000}"/>
    <cellStyle name="Comma 2 4 3 7 2" xfId="3240" xr:uid="{00000000-0005-0000-0000-00009E130000}"/>
    <cellStyle name="Comma 2 4 3 7 2 2" xfId="8043" xr:uid="{00000000-0005-0000-0000-00009F130000}"/>
    <cellStyle name="Comma 2 4 3 7 2 2 2" xfId="17650" xr:uid="{00000000-0005-0000-0000-0000A0130000}"/>
    <cellStyle name="Comma 2 4 3 7 2 2 2 2" xfId="36864" xr:uid="{EF5FA49E-828C-47C5-A734-86F761DCBF72}"/>
    <cellStyle name="Comma 2 4 3 7 2 2 3" xfId="27257" xr:uid="{CCBC54BE-F38B-4234-8434-862094795B02}"/>
    <cellStyle name="Comma 2 4 3 7 2 3" xfId="12847" xr:uid="{00000000-0005-0000-0000-0000A1130000}"/>
    <cellStyle name="Comma 2 4 3 7 2 3 2" xfId="32061" xr:uid="{C5B85F40-0A5F-4D05-84D9-A53A19FBFA3E}"/>
    <cellStyle name="Comma 2 4 3 7 2 4" xfId="22454" xr:uid="{673CAAA1-FB79-491B-B683-D04082600403}"/>
    <cellStyle name="Comma 2 4 3 7 3" xfId="5642" xr:uid="{00000000-0005-0000-0000-0000A2130000}"/>
    <cellStyle name="Comma 2 4 3 7 3 2" xfId="15249" xr:uid="{00000000-0005-0000-0000-0000A3130000}"/>
    <cellStyle name="Comma 2 4 3 7 3 2 2" xfId="34463" xr:uid="{6C336A3C-9D5D-4BB2-9284-9B7D37A1E738}"/>
    <cellStyle name="Comma 2 4 3 7 3 3" xfId="24856" xr:uid="{07317630-B1F3-4F19-8D2D-5146847FA24C}"/>
    <cellStyle name="Comma 2 4 3 7 4" xfId="10445" xr:uid="{00000000-0005-0000-0000-0000A4130000}"/>
    <cellStyle name="Comma 2 4 3 7 4 2" xfId="29659" xr:uid="{9F5BBDED-B59B-4C7A-981D-57FAFDE40B8B}"/>
    <cellStyle name="Comma 2 4 3 7 5" xfId="20052" xr:uid="{E012231E-F6F1-4107-A84A-8F315F9AD92E}"/>
    <cellStyle name="Comma 2 4 3 8" xfId="1635" xr:uid="{00000000-0005-0000-0000-0000A5130000}"/>
    <cellStyle name="Comma 2 4 3 8 2" xfId="4040" xr:uid="{00000000-0005-0000-0000-0000A6130000}"/>
    <cellStyle name="Comma 2 4 3 8 2 2" xfId="8843" xr:uid="{00000000-0005-0000-0000-0000A7130000}"/>
    <cellStyle name="Comma 2 4 3 8 2 2 2" xfId="18450" xr:uid="{00000000-0005-0000-0000-0000A8130000}"/>
    <cellStyle name="Comma 2 4 3 8 2 2 2 2" xfId="37664" xr:uid="{A6B8619C-B0FD-4157-A9E3-C30192EB26B6}"/>
    <cellStyle name="Comma 2 4 3 8 2 2 3" xfId="28057" xr:uid="{681ECFD2-5818-464A-803A-B7F16899DBDD}"/>
    <cellStyle name="Comma 2 4 3 8 2 3" xfId="13647" xr:uid="{00000000-0005-0000-0000-0000A9130000}"/>
    <cellStyle name="Comma 2 4 3 8 2 3 2" xfId="32861" xr:uid="{E01C4720-3825-4803-8BEF-925687315D2B}"/>
    <cellStyle name="Comma 2 4 3 8 2 4" xfId="23254" xr:uid="{581F359A-B214-45FE-960D-F85D0E264911}"/>
    <cellStyle name="Comma 2 4 3 8 3" xfId="6442" xr:uid="{00000000-0005-0000-0000-0000AA130000}"/>
    <cellStyle name="Comma 2 4 3 8 3 2" xfId="16049" xr:uid="{00000000-0005-0000-0000-0000AB130000}"/>
    <cellStyle name="Comma 2 4 3 8 3 2 2" xfId="35263" xr:uid="{57C6D336-2E86-443B-90D5-FD4A27131BC8}"/>
    <cellStyle name="Comma 2 4 3 8 3 3" xfId="25656" xr:uid="{BE49F91F-C9F8-4D49-BD4A-B207F29D685F}"/>
    <cellStyle name="Comma 2 4 3 8 4" xfId="11245" xr:uid="{00000000-0005-0000-0000-0000AC130000}"/>
    <cellStyle name="Comma 2 4 3 8 4 2" xfId="30459" xr:uid="{DB799AA9-58AB-4F9D-AD30-EDF4DE790B23}"/>
    <cellStyle name="Comma 2 4 3 8 5" xfId="20852" xr:uid="{ED01D3B4-151F-4970-87F4-98BD8BAC7547}"/>
    <cellStyle name="Comma 2 4 3 9" xfId="2440" xr:uid="{00000000-0005-0000-0000-0000AD130000}"/>
    <cellStyle name="Comma 2 4 3 9 2" xfId="7243" xr:uid="{00000000-0005-0000-0000-0000AE130000}"/>
    <cellStyle name="Comma 2 4 3 9 2 2" xfId="16850" xr:uid="{00000000-0005-0000-0000-0000AF130000}"/>
    <cellStyle name="Comma 2 4 3 9 2 2 2" xfId="36064" xr:uid="{70008A32-4535-40C7-B890-4AA19B003CE9}"/>
    <cellStyle name="Comma 2 4 3 9 2 3" xfId="26457" xr:uid="{94BE0201-7E20-4B32-ABB7-6706E31CE2A1}"/>
    <cellStyle name="Comma 2 4 3 9 3" xfId="12047" xr:uid="{00000000-0005-0000-0000-0000B0130000}"/>
    <cellStyle name="Comma 2 4 3 9 3 2" xfId="31261" xr:uid="{4A0B0629-E77E-4734-99FA-36EC0E3B1874}"/>
    <cellStyle name="Comma 2 4 3 9 4" xfId="21654" xr:uid="{6AB9ACD2-98B0-4E23-9847-CEFE9AB3CE40}"/>
    <cellStyle name="Comma 2 4 4" xfId="43" xr:uid="{00000000-0005-0000-0000-0000B1130000}"/>
    <cellStyle name="Comma 2 4 4 10" xfId="4852" xr:uid="{00000000-0005-0000-0000-0000B2130000}"/>
    <cellStyle name="Comma 2 4 4 10 2" xfId="14459" xr:uid="{00000000-0005-0000-0000-0000B3130000}"/>
    <cellStyle name="Comma 2 4 4 10 2 2" xfId="33673" xr:uid="{BE7B7F77-A1EF-4A8B-89C8-DF81E51968C9}"/>
    <cellStyle name="Comma 2 4 4 10 3" xfId="24066" xr:uid="{07FDCD8C-1C82-4381-B1CE-FFB2DED024B0}"/>
    <cellStyle name="Comma 2 4 4 11" xfId="9655" xr:uid="{00000000-0005-0000-0000-0000B4130000}"/>
    <cellStyle name="Comma 2 4 4 11 2" xfId="28869" xr:uid="{B3ED23B9-8A08-439D-A901-2D0A36140F3A}"/>
    <cellStyle name="Comma 2 4 4 12" xfId="19262" xr:uid="{FC9774EE-C008-4BC5-B6D2-DF453D2D4535}"/>
    <cellStyle name="Comma 2 4 4 2" xfId="94" xr:uid="{00000000-0005-0000-0000-0000B5130000}"/>
    <cellStyle name="Comma 2 4 4 2 10" xfId="9705" xr:uid="{00000000-0005-0000-0000-0000B6130000}"/>
    <cellStyle name="Comma 2 4 4 2 10 2" xfId="28919" xr:uid="{F3BAD72B-FED4-407C-A65D-E5E08547B5A3}"/>
    <cellStyle name="Comma 2 4 4 2 11" xfId="19312" xr:uid="{F9640B55-5B19-44AB-BF39-BE96C77E3C54}"/>
    <cellStyle name="Comma 2 4 4 2 2" xfId="194" xr:uid="{00000000-0005-0000-0000-0000B7130000}"/>
    <cellStyle name="Comma 2 4 4 2 2 10" xfId="19412" xr:uid="{2001C86A-FB47-40A5-824E-395F4EE7BACB}"/>
    <cellStyle name="Comma 2 4 4 2 2 2" xfId="394" xr:uid="{00000000-0005-0000-0000-0000B8130000}"/>
    <cellStyle name="Comma 2 4 4 2 2 2 2" xfId="1195" xr:uid="{00000000-0005-0000-0000-0000B9130000}"/>
    <cellStyle name="Comma 2 4 4 2 2 2 2 2" xfId="3600" xr:uid="{00000000-0005-0000-0000-0000BA130000}"/>
    <cellStyle name="Comma 2 4 4 2 2 2 2 2 2" xfId="8403" xr:uid="{00000000-0005-0000-0000-0000BB130000}"/>
    <cellStyle name="Comma 2 4 4 2 2 2 2 2 2 2" xfId="18010" xr:uid="{00000000-0005-0000-0000-0000BC130000}"/>
    <cellStyle name="Comma 2 4 4 2 2 2 2 2 2 2 2" xfId="37224" xr:uid="{9F1C9AE5-C04E-42FF-BDBA-DFFA5D73D819}"/>
    <cellStyle name="Comma 2 4 4 2 2 2 2 2 2 3" xfId="27617" xr:uid="{A4286260-E88A-4AF3-A6B9-582341AC97DB}"/>
    <cellStyle name="Comma 2 4 4 2 2 2 2 2 3" xfId="13207" xr:uid="{00000000-0005-0000-0000-0000BD130000}"/>
    <cellStyle name="Comma 2 4 4 2 2 2 2 2 3 2" xfId="32421" xr:uid="{1FA9A838-4604-441E-B224-3CCED6F95FAC}"/>
    <cellStyle name="Comma 2 4 4 2 2 2 2 2 4" xfId="22814" xr:uid="{6FD1C123-555A-4274-83F9-228E2FCE6431}"/>
    <cellStyle name="Comma 2 4 4 2 2 2 2 3" xfId="6002" xr:uid="{00000000-0005-0000-0000-0000BE130000}"/>
    <cellStyle name="Comma 2 4 4 2 2 2 2 3 2" xfId="15609" xr:uid="{00000000-0005-0000-0000-0000BF130000}"/>
    <cellStyle name="Comma 2 4 4 2 2 2 2 3 2 2" xfId="34823" xr:uid="{C1326C48-DEB2-4E08-8187-F8D20C268AA1}"/>
    <cellStyle name="Comma 2 4 4 2 2 2 2 3 3" xfId="25216" xr:uid="{C3BFD589-FE9E-4389-94E4-5FD70662F01C}"/>
    <cellStyle name="Comma 2 4 4 2 2 2 2 4" xfId="10805" xr:uid="{00000000-0005-0000-0000-0000C0130000}"/>
    <cellStyle name="Comma 2 4 4 2 2 2 2 4 2" xfId="30019" xr:uid="{99C01DB7-E05F-427C-8B24-69B03059B11C}"/>
    <cellStyle name="Comma 2 4 4 2 2 2 2 5" xfId="20412" xr:uid="{5B9A5D8E-C9D7-4F9D-89A3-1324D451F86A}"/>
    <cellStyle name="Comma 2 4 4 2 2 2 3" xfId="1995" xr:uid="{00000000-0005-0000-0000-0000C1130000}"/>
    <cellStyle name="Comma 2 4 4 2 2 2 3 2" xfId="4400" xr:uid="{00000000-0005-0000-0000-0000C2130000}"/>
    <cellStyle name="Comma 2 4 4 2 2 2 3 2 2" xfId="9203" xr:uid="{00000000-0005-0000-0000-0000C3130000}"/>
    <cellStyle name="Comma 2 4 4 2 2 2 3 2 2 2" xfId="18810" xr:uid="{00000000-0005-0000-0000-0000C4130000}"/>
    <cellStyle name="Comma 2 4 4 2 2 2 3 2 2 2 2" xfId="38024" xr:uid="{4218544A-398F-463F-AF16-B6E80011754B}"/>
    <cellStyle name="Comma 2 4 4 2 2 2 3 2 2 3" xfId="28417" xr:uid="{00EB3C60-AADC-43C6-BD7E-A37ED7EC1B6D}"/>
    <cellStyle name="Comma 2 4 4 2 2 2 3 2 3" xfId="14007" xr:uid="{00000000-0005-0000-0000-0000C5130000}"/>
    <cellStyle name="Comma 2 4 4 2 2 2 3 2 3 2" xfId="33221" xr:uid="{8B25F6D9-E4D4-423E-AD55-F75864851BA0}"/>
    <cellStyle name="Comma 2 4 4 2 2 2 3 2 4" xfId="23614" xr:uid="{E8F15FCD-0695-4345-81E5-D441BAA44701}"/>
    <cellStyle name="Comma 2 4 4 2 2 2 3 3" xfId="6802" xr:uid="{00000000-0005-0000-0000-0000C6130000}"/>
    <cellStyle name="Comma 2 4 4 2 2 2 3 3 2" xfId="16409" xr:uid="{00000000-0005-0000-0000-0000C7130000}"/>
    <cellStyle name="Comma 2 4 4 2 2 2 3 3 2 2" xfId="35623" xr:uid="{CC2BB3BB-8A8D-4A88-9029-EE83B382B11F}"/>
    <cellStyle name="Comma 2 4 4 2 2 2 3 3 3" xfId="26016" xr:uid="{4BFCE7F0-AD64-4D3F-AB44-E0064A2D1EAB}"/>
    <cellStyle name="Comma 2 4 4 2 2 2 3 4" xfId="11605" xr:uid="{00000000-0005-0000-0000-0000C8130000}"/>
    <cellStyle name="Comma 2 4 4 2 2 2 3 4 2" xfId="30819" xr:uid="{849AE473-CCC5-4F19-B763-4E133F89D515}"/>
    <cellStyle name="Comma 2 4 4 2 2 2 3 5" xfId="21212" xr:uid="{081BD28B-94D0-4485-AAE5-6933785F7F00}"/>
    <cellStyle name="Comma 2 4 4 2 2 2 4" xfId="2800" xr:uid="{00000000-0005-0000-0000-0000C9130000}"/>
    <cellStyle name="Comma 2 4 4 2 2 2 4 2" xfId="7603" xr:uid="{00000000-0005-0000-0000-0000CA130000}"/>
    <cellStyle name="Comma 2 4 4 2 2 2 4 2 2" xfId="17210" xr:uid="{00000000-0005-0000-0000-0000CB130000}"/>
    <cellStyle name="Comma 2 4 4 2 2 2 4 2 2 2" xfId="36424" xr:uid="{D50B0E08-8ABB-468A-A514-E6996A23B86D}"/>
    <cellStyle name="Comma 2 4 4 2 2 2 4 2 3" xfId="26817" xr:uid="{A22BC45C-D326-43F6-8505-DBD5074DD404}"/>
    <cellStyle name="Comma 2 4 4 2 2 2 4 3" xfId="12407" xr:uid="{00000000-0005-0000-0000-0000CC130000}"/>
    <cellStyle name="Comma 2 4 4 2 2 2 4 3 2" xfId="31621" xr:uid="{1F562526-B7BB-464D-BB5B-F1B974EFDF50}"/>
    <cellStyle name="Comma 2 4 4 2 2 2 4 4" xfId="22014" xr:uid="{737A7F57-1664-4FF1-AFD3-90FEC8EA6908}"/>
    <cellStyle name="Comma 2 4 4 2 2 2 5" xfId="5202" xr:uid="{00000000-0005-0000-0000-0000CD130000}"/>
    <cellStyle name="Comma 2 4 4 2 2 2 5 2" xfId="14809" xr:uid="{00000000-0005-0000-0000-0000CE130000}"/>
    <cellStyle name="Comma 2 4 4 2 2 2 5 2 2" xfId="34023" xr:uid="{7F3B2BD6-0289-449F-984F-9407AB31EBA2}"/>
    <cellStyle name="Comma 2 4 4 2 2 2 5 3" xfId="24416" xr:uid="{BC4399F7-525E-4490-A195-4BAFFFF9224E}"/>
    <cellStyle name="Comma 2 4 4 2 2 2 6" xfId="10005" xr:uid="{00000000-0005-0000-0000-0000CF130000}"/>
    <cellStyle name="Comma 2 4 4 2 2 2 6 2" xfId="29219" xr:uid="{7BED1A41-228F-400B-B6A9-E52F708907C9}"/>
    <cellStyle name="Comma 2 4 4 2 2 2 7" xfId="19612" xr:uid="{F4CF8ACB-D1B0-4957-AE86-F4A0AE4773AE}"/>
    <cellStyle name="Comma 2 4 4 2 2 3" xfId="594" xr:uid="{00000000-0005-0000-0000-0000D0130000}"/>
    <cellStyle name="Comma 2 4 4 2 2 3 2" xfId="1395" xr:uid="{00000000-0005-0000-0000-0000D1130000}"/>
    <cellStyle name="Comma 2 4 4 2 2 3 2 2" xfId="3800" xr:uid="{00000000-0005-0000-0000-0000D2130000}"/>
    <cellStyle name="Comma 2 4 4 2 2 3 2 2 2" xfId="8603" xr:uid="{00000000-0005-0000-0000-0000D3130000}"/>
    <cellStyle name="Comma 2 4 4 2 2 3 2 2 2 2" xfId="18210" xr:uid="{00000000-0005-0000-0000-0000D4130000}"/>
    <cellStyle name="Comma 2 4 4 2 2 3 2 2 2 2 2" xfId="37424" xr:uid="{9FC62A4B-2C46-4E2C-8F9E-2D0E8D201E29}"/>
    <cellStyle name="Comma 2 4 4 2 2 3 2 2 2 3" xfId="27817" xr:uid="{2DFE39D8-8743-46F3-A1B1-89843F687D1A}"/>
    <cellStyle name="Comma 2 4 4 2 2 3 2 2 3" xfId="13407" xr:uid="{00000000-0005-0000-0000-0000D5130000}"/>
    <cellStyle name="Comma 2 4 4 2 2 3 2 2 3 2" xfId="32621" xr:uid="{FFD6DCDA-3B41-4AC0-8C7A-EB61822ADD4E}"/>
    <cellStyle name="Comma 2 4 4 2 2 3 2 2 4" xfId="23014" xr:uid="{3474AF18-8869-4BA8-AE50-3C02C19BBB2B}"/>
    <cellStyle name="Comma 2 4 4 2 2 3 2 3" xfId="6202" xr:uid="{00000000-0005-0000-0000-0000D6130000}"/>
    <cellStyle name="Comma 2 4 4 2 2 3 2 3 2" xfId="15809" xr:uid="{00000000-0005-0000-0000-0000D7130000}"/>
    <cellStyle name="Comma 2 4 4 2 2 3 2 3 2 2" xfId="35023" xr:uid="{03E3A1E4-DA5A-457C-9EBF-48D78D8A7D6A}"/>
    <cellStyle name="Comma 2 4 4 2 2 3 2 3 3" xfId="25416" xr:uid="{CD4634E4-A875-4D57-8155-21C0BB20FA24}"/>
    <cellStyle name="Comma 2 4 4 2 2 3 2 4" xfId="11005" xr:uid="{00000000-0005-0000-0000-0000D8130000}"/>
    <cellStyle name="Comma 2 4 4 2 2 3 2 4 2" xfId="30219" xr:uid="{5C9D03F3-91C7-44F3-A377-ED9747B50C8A}"/>
    <cellStyle name="Comma 2 4 4 2 2 3 2 5" xfId="20612" xr:uid="{6942F57A-B933-43DB-94C3-F8BFDC2E0501}"/>
    <cellStyle name="Comma 2 4 4 2 2 3 3" xfId="2195" xr:uid="{00000000-0005-0000-0000-0000D9130000}"/>
    <cellStyle name="Comma 2 4 4 2 2 3 3 2" xfId="4600" xr:uid="{00000000-0005-0000-0000-0000DA130000}"/>
    <cellStyle name="Comma 2 4 4 2 2 3 3 2 2" xfId="9403" xr:uid="{00000000-0005-0000-0000-0000DB130000}"/>
    <cellStyle name="Comma 2 4 4 2 2 3 3 2 2 2" xfId="19010" xr:uid="{00000000-0005-0000-0000-0000DC130000}"/>
    <cellStyle name="Comma 2 4 4 2 2 3 3 2 2 2 2" xfId="38224" xr:uid="{B76C1C85-07F2-4052-B296-821D6BF2653F}"/>
    <cellStyle name="Comma 2 4 4 2 2 3 3 2 2 3" xfId="28617" xr:uid="{E06AE445-B69A-455E-8A78-9F9C64C36D71}"/>
    <cellStyle name="Comma 2 4 4 2 2 3 3 2 3" xfId="14207" xr:uid="{00000000-0005-0000-0000-0000DD130000}"/>
    <cellStyle name="Comma 2 4 4 2 2 3 3 2 3 2" xfId="33421" xr:uid="{3B2C5C6B-7392-4820-8935-F50ADDC55469}"/>
    <cellStyle name="Comma 2 4 4 2 2 3 3 2 4" xfId="23814" xr:uid="{584AD28A-54A5-43A6-B732-9C19DB6293C7}"/>
    <cellStyle name="Comma 2 4 4 2 2 3 3 3" xfId="7002" xr:uid="{00000000-0005-0000-0000-0000DE130000}"/>
    <cellStyle name="Comma 2 4 4 2 2 3 3 3 2" xfId="16609" xr:uid="{00000000-0005-0000-0000-0000DF130000}"/>
    <cellStyle name="Comma 2 4 4 2 2 3 3 3 2 2" xfId="35823" xr:uid="{964A2E64-5CDE-436D-8C31-6248ED4D4E29}"/>
    <cellStyle name="Comma 2 4 4 2 2 3 3 3 3" xfId="26216" xr:uid="{F76B610A-DA79-475C-84EF-591793B5FFA1}"/>
    <cellStyle name="Comma 2 4 4 2 2 3 3 4" xfId="11805" xr:uid="{00000000-0005-0000-0000-0000E0130000}"/>
    <cellStyle name="Comma 2 4 4 2 2 3 3 4 2" xfId="31019" xr:uid="{52DC3DA2-2632-45A6-92FB-A9C5AAE2B7EC}"/>
    <cellStyle name="Comma 2 4 4 2 2 3 3 5" xfId="21412" xr:uid="{C47AE59A-8433-4332-A657-52C56CA8D5B4}"/>
    <cellStyle name="Comma 2 4 4 2 2 3 4" xfId="3000" xr:uid="{00000000-0005-0000-0000-0000E1130000}"/>
    <cellStyle name="Comma 2 4 4 2 2 3 4 2" xfId="7803" xr:uid="{00000000-0005-0000-0000-0000E2130000}"/>
    <cellStyle name="Comma 2 4 4 2 2 3 4 2 2" xfId="17410" xr:uid="{00000000-0005-0000-0000-0000E3130000}"/>
    <cellStyle name="Comma 2 4 4 2 2 3 4 2 2 2" xfId="36624" xr:uid="{49B962FE-5DC5-40CD-A7E9-D8E767EF4EC4}"/>
    <cellStyle name="Comma 2 4 4 2 2 3 4 2 3" xfId="27017" xr:uid="{7114F61D-B73C-4F29-899E-7AF275B706A6}"/>
    <cellStyle name="Comma 2 4 4 2 2 3 4 3" xfId="12607" xr:uid="{00000000-0005-0000-0000-0000E4130000}"/>
    <cellStyle name="Comma 2 4 4 2 2 3 4 3 2" xfId="31821" xr:uid="{DDC20FDE-066B-4117-845D-E362D07AD5AB}"/>
    <cellStyle name="Comma 2 4 4 2 2 3 4 4" xfId="22214" xr:uid="{92BEFE9D-74F9-460F-8B09-6B2BE876A34E}"/>
    <cellStyle name="Comma 2 4 4 2 2 3 5" xfId="5402" xr:uid="{00000000-0005-0000-0000-0000E5130000}"/>
    <cellStyle name="Comma 2 4 4 2 2 3 5 2" xfId="15009" xr:uid="{00000000-0005-0000-0000-0000E6130000}"/>
    <cellStyle name="Comma 2 4 4 2 2 3 5 2 2" xfId="34223" xr:uid="{F597B630-D3AD-47EF-A1EE-7606277C4BCC}"/>
    <cellStyle name="Comma 2 4 4 2 2 3 5 3" xfId="24616" xr:uid="{E3F62ED6-9E1D-4BBB-BF91-853DAAAF0C8B}"/>
    <cellStyle name="Comma 2 4 4 2 2 3 6" xfId="10205" xr:uid="{00000000-0005-0000-0000-0000E7130000}"/>
    <cellStyle name="Comma 2 4 4 2 2 3 6 2" xfId="29419" xr:uid="{A87CEF02-3831-4A07-8B24-BC65CA73FD1E}"/>
    <cellStyle name="Comma 2 4 4 2 2 3 7" xfId="19812" xr:uid="{17646800-ADF6-4182-AF70-35BAF55202A3}"/>
    <cellStyle name="Comma 2 4 4 2 2 4" xfId="794" xr:uid="{00000000-0005-0000-0000-0000E8130000}"/>
    <cellStyle name="Comma 2 4 4 2 2 4 2" xfId="1595" xr:uid="{00000000-0005-0000-0000-0000E9130000}"/>
    <cellStyle name="Comma 2 4 4 2 2 4 2 2" xfId="4000" xr:uid="{00000000-0005-0000-0000-0000EA130000}"/>
    <cellStyle name="Comma 2 4 4 2 2 4 2 2 2" xfId="8803" xr:uid="{00000000-0005-0000-0000-0000EB130000}"/>
    <cellStyle name="Comma 2 4 4 2 2 4 2 2 2 2" xfId="18410" xr:uid="{00000000-0005-0000-0000-0000EC130000}"/>
    <cellStyle name="Comma 2 4 4 2 2 4 2 2 2 2 2" xfId="37624" xr:uid="{0726D3F9-F631-4646-BAE6-A0925F419BE4}"/>
    <cellStyle name="Comma 2 4 4 2 2 4 2 2 2 3" xfId="28017" xr:uid="{B3CD9048-E60A-4B40-A595-FE06AFA88CD8}"/>
    <cellStyle name="Comma 2 4 4 2 2 4 2 2 3" xfId="13607" xr:uid="{00000000-0005-0000-0000-0000ED130000}"/>
    <cellStyle name="Comma 2 4 4 2 2 4 2 2 3 2" xfId="32821" xr:uid="{49FA920C-0F32-4434-9E6F-AE29CBF7301C}"/>
    <cellStyle name="Comma 2 4 4 2 2 4 2 2 4" xfId="23214" xr:uid="{93551F18-0B91-4C0B-A5DC-5ACA781BA770}"/>
    <cellStyle name="Comma 2 4 4 2 2 4 2 3" xfId="6402" xr:uid="{00000000-0005-0000-0000-0000EE130000}"/>
    <cellStyle name="Comma 2 4 4 2 2 4 2 3 2" xfId="16009" xr:uid="{00000000-0005-0000-0000-0000EF130000}"/>
    <cellStyle name="Comma 2 4 4 2 2 4 2 3 2 2" xfId="35223" xr:uid="{724FD15B-9714-4BD8-A85B-E829866BC188}"/>
    <cellStyle name="Comma 2 4 4 2 2 4 2 3 3" xfId="25616" xr:uid="{479DCA02-1A72-4B37-BE7C-6D7D2F39C7C2}"/>
    <cellStyle name="Comma 2 4 4 2 2 4 2 4" xfId="11205" xr:uid="{00000000-0005-0000-0000-0000F0130000}"/>
    <cellStyle name="Comma 2 4 4 2 2 4 2 4 2" xfId="30419" xr:uid="{C20E0343-AD1F-45F0-A75C-383C760CD5B9}"/>
    <cellStyle name="Comma 2 4 4 2 2 4 2 5" xfId="20812" xr:uid="{9ADF6EF7-E302-461A-A671-0085E225122A}"/>
    <cellStyle name="Comma 2 4 4 2 2 4 3" xfId="2395" xr:uid="{00000000-0005-0000-0000-0000F1130000}"/>
    <cellStyle name="Comma 2 4 4 2 2 4 3 2" xfId="4800" xr:uid="{00000000-0005-0000-0000-0000F2130000}"/>
    <cellStyle name="Comma 2 4 4 2 2 4 3 2 2" xfId="9603" xr:uid="{00000000-0005-0000-0000-0000F3130000}"/>
    <cellStyle name="Comma 2 4 4 2 2 4 3 2 2 2" xfId="19210" xr:uid="{00000000-0005-0000-0000-0000F4130000}"/>
    <cellStyle name="Comma 2 4 4 2 2 4 3 2 2 2 2" xfId="38424" xr:uid="{5B922637-E803-428D-BD84-D571CBBEB88C}"/>
    <cellStyle name="Comma 2 4 4 2 2 4 3 2 2 3" xfId="28817" xr:uid="{C5EECD2A-E2D6-453B-A97D-1A8F96CF1D03}"/>
    <cellStyle name="Comma 2 4 4 2 2 4 3 2 3" xfId="14407" xr:uid="{00000000-0005-0000-0000-0000F5130000}"/>
    <cellStyle name="Comma 2 4 4 2 2 4 3 2 3 2" xfId="33621" xr:uid="{F8F516C1-C2B3-4016-8D14-0BE44BD74288}"/>
    <cellStyle name="Comma 2 4 4 2 2 4 3 2 4" xfId="24014" xr:uid="{0B9325E2-6D66-4FA7-A230-DA3CDD23DA44}"/>
    <cellStyle name="Comma 2 4 4 2 2 4 3 3" xfId="7202" xr:uid="{00000000-0005-0000-0000-0000F6130000}"/>
    <cellStyle name="Comma 2 4 4 2 2 4 3 3 2" xfId="16809" xr:uid="{00000000-0005-0000-0000-0000F7130000}"/>
    <cellStyle name="Comma 2 4 4 2 2 4 3 3 2 2" xfId="36023" xr:uid="{29179CA5-FA4E-49B7-879A-73E8DD6F4152}"/>
    <cellStyle name="Comma 2 4 4 2 2 4 3 3 3" xfId="26416" xr:uid="{3ECAF5CE-D3C9-4DDB-AE49-8B65163A444F}"/>
    <cellStyle name="Comma 2 4 4 2 2 4 3 4" xfId="12005" xr:uid="{00000000-0005-0000-0000-0000F8130000}"/>
    <cellStyle name="Comma 2 4 4 2 2 4 3 4 2" xfId="31219" xr:uid="{75FC187F-FBA7-4751-A64D-74794CFC97BB}"/>
    <cellStyle name="Comma 2 4 4 2 2 4 3 5" xfId="21612" xr:uid="{59215478-7CFC-4DFC-B495-47A50DDB7858}"/>
    <cellStyle name="Comma 2 4 4 2 2 4 4" xfId="3200" xr:uid="{00000000-0005-0000-0000-0000F9130000}"/>
    <cellStyle name="Comma 2 4 4 2 2 4 4 2" xfId="8003" xr:uid="{00000000-0005-0000-0000-0000FA130000}"/>
    <cellStyle name="Comma 2 4 4 2 2 4 4 2 2" xfId="17610" xr:uid="{00000000-0005-0000-0000-0000FB130000}"/>
    <cellStyle name="Comma 2 4 4 2 2 4 4 2 2 2" xfId="36824" xr:uid="{71F50D09-AFD6-41C1-AFB8-2621C2CDCE1F}"/>
    <cellStyle name="Comma 2 4 4 2 2 4 4 2 3" xfId="27217" xr:uid="{4D5E3A7F-DC28-4136-8F06-69254B0F4285}"/>
    <cellStyle name="Comma 2 4 4 2 2 4 4 3" xfId="12807" xr:uid="{00000000-0005-0000-0000-0000FC130000}"/>
    <cellStyle name="Comma 2 4 4 2 2 4 4 3 2" xfId="32021" xr:uid="{B013E88B-C44B-4EC3-941D-87273E39B107}"/>
    <cellStyle name="Comma 2 4 4 2 2 4 4 4" xfId="22414" xr:uid="{20631CBA-F4B9-4D44-9324-99498ACE7D2F}"/>
    <cellStyle name="Comma 2 4 4 2 2 4 5" xfId="5602" xr:uid="{00000000-0005-0000-0000-0000FD130000}"/>
    <cellStyle name="Comma 2 4 4 2 2 4 5 2" xfId="15209" xr:uid="{00000000-0005-0000-0000-0000FE130000}"/>
    <cellStyle name="Comma 2 4 4 2 2 4 5 2 2" xfId="34423" xr:uid="{7CE7A2D8-29D2-40A4-B16C-5D7B23D9A414}"/>
    <cellStyle name="Comma 2 4 4 2 2 4 5 3" xfId="24816" xr:uid="{DB77C620-0902-49D8-A00E-3E76FB7F6A2D}"/>
    <cellStyle name="Comma 2 4 4 2 2 4 6" xfId="10405" xr:uid="{00000000-0005-0000-0000-0000FF130000}"/>
    <cellStyle name="Comma 2 4 4 2 2 4 6 2" xfId="29619" xr:uid="{F7875FE7-9B9B-4210-B71C-04C5318CAA6F}"/>
    <cellStyle name="Comma 2 4 4 2 2 4 7" xfId="20012" xr:uid="{30D88AED-519D-4556-B35E-4FD7F57364FB}"/>
    <cellStyle name="Comma 2 4 4 2 2 5" xfId="995" xr:uid="{00000000-0005-0000-0000-000000140000}"/>
    <cellStyle name="Comma 2 4 4 2 2 5 2" xfId="3400" xr:uid="{00000000-0005-0000-0000-000001140000}"/>
    <cellStyle name="Comma 2 4 4 2 2 5 2 2" xfId="8203" xr:uid="{00000000-0005-0000-0000-000002140000}"/>
    <cellStyle name="Comma 2 4 4 2 2 5 2 2 2" xfId="17810" xr:uid="{00000000-0005-0000-0000-000003140000}"/>
    <cellStyle name="Comma 2 4 4 2 2 5 2 2 2 2" xfId="37024" xr:uid="{CC441E99-D7E3-4BBA-9275-A146D04671A3}"/>
    <cellStyle name="Comma 2 4 4 2 2 5 2 2 3" xfId="27417" xr:uid="{A87D6EAE-CC35-4F10-A974-AC1BD30F6A60}"/>
    <cellStyle name="Comma 2 4 4 2 2 5 2 3" xfId="13007" xr:uid="{00000000-0005-0000-0000-000004140000}"/>
    <cellStyle name="Comma 2 4 4 2 2 5 2 3 2" xfId="32221" xr:uid="{72004A23-8CDE-44B1-AC92-93B77BB4FE6B}"/>
    <cellStyle name="Comma 2 4 4 2 2 5 2 4" xfId="22614" xr:uid="{7C5C6E99-2035-415C-8F77-FFC6AA112BBE}"/>
    <cellStyle name="Comma 2 4 4 2 2 5 3" xfId="5802" xr:uid="{00000000-0005-0000-0000-000005140000}"/>
    <cellStyle name="Comma 2 4 4 2 2 5 3 2" xfId="15409" xr:uid="{00000000-0005-0000-0000-000006140000}"/>
    <cellStyle name="Comma 2 4 4 2 2 5 3 2 2" xfId="34623" xr:uid="{C64ACCA5-62A1-409C-B73D-B56C93560EE4}"/>
    <cellStyle name="Comma 2 4 4 2 2 5 3 3" xfId="25016" xr:uid="{2E869292-91EB-4056-BDFE-DC77DC39E041}"/>
    <cellStyle name="Comma 2 4 4 2 2 5 4" xfId="10605" xr:uid="{00000000-0005-0000-0000-000007140000}"/>
    <cellStyle name="Comma 2 4 4 2 2 5 4 2" xfId="29819" xr:uid="{FE5A64C0-BEF5-4F08-982D-9BF87FAAACA4}"/>
    <cellStyle name="Comma 2 4 4 2 2 5 5" xfId="20212" xr:uid="{185259AB-3802-4D41-9F11-FAC4B905E952}"/>
    <cellStyle name="Comma 2 4 4 2 2 6" xfId="1795" xr:uid="{00000000-0005-0000-0000-000008140000}"/>
    <cellStyle name="Comma 2 4 4 2 2 6 2" xfId="4200" xr:uid="{00000000-0005-0000-0000-000009140000}"/>
    <cellStyle name="Comma 2 4 4 2 2 6 2 2" xfId="9003" xr:uid="{00000000-0005-0000-0000-00000A140000}"/>
    <cellStyle name="Comma 2 4 4 2 2 6 2 2 2" xfId="18610" xr:uid="{00000000-0005-0000-0000-00000B140000}"/>
    <cellStyle name="Comma 2 4 4 2 2 6 2 2 2 2" xfId="37824" xr:uid="{F0EA021B-7C49-453A-A7FC-9092C6A5F23F}"/>
    <cellStyle name="Comma 2 4 4 2 2 6 2 2 3" xfId="28217" xr:uid="{84DBF5B7-3521-4898-8A92-4C6D33DFD48C}"/>
    <cellStyle name="Comma 2 4 4 2 2 6 2 3" xfId="13807" xr:uid="{00000000-0005-0000-0000-00000C140000}"/>
    <cellStyle name="Comma 2 4 4 2 2 6 2 3 2" xfId="33021" xr:uid="{4C537F2A-3E1E-47A7-95E4-7A7768CFEC2C}"/>
    <cellStyle name="Comma 2 4 4 2 2 6 2 4" xfId="23414" xr:uid="{77C209B6-124B-487E-AEB3-18B9C2110F4F}"/>
    <cellStyle name="Comma 2 4 4 2 2 6 3" xfId="6602" xr:uid="{00000000-0005-0000-0000-00000D140000}"/>
    <cellStyle name="Comma 2 4 4 2 2 6 3 2" xfId="16209" xr:uid="{00000000-0005-0000-0000-00000E140000}"/>
    <cellStyle name="Comma 2 4 4 2 2 6 3 2 2" xfId="35423" xr:uid="{88E850E0-5C1C-4114-AB7C-1A365F9CAE01}"/>
    <cellStyle name="Comma 2 4 4 2 2 6 3 3" xfId="25816" xr:uid="{D0822A81-21C5-4DFE-9E2D-A02FCDF1301F}"/>
    <cellStyle name="Comma 2 4 4 2 2 6 4" xfId="11405" xr:uid="{00000000-0005-0000-0000-00000F140000}"/>
    <cellStyle name="Comma 2 4 4 2 2 6 4 2" xfId="30619" xr:uid="{4A74C0AC-2C9B-4FA2-804A-50AF293C4CC4}"/>
    <cellStyle name="Comma 2 4 4 2 2 6 5" xfId="21012" xr:uid="{67F28AB5-1F18-4983-B4BA-E3C0CF4A7AAC}"/>
    <cellStyle name="Comma 2 4 4 2 2 7" xfId="2600" xr:uid="{00000000-0005-0000-0000-000010140000}"/>
    <cellStyle name="Comma 2 4 4 2 2 7 2" xfId="7403" xr:uid="{00000000-0005-0000-0000-000011140000}"/>
    <cellStyle name="Comma 2 4 4 2 2 7 2 2" xfId="17010" xr:uid="{00000000-0005-0000-0000-000012140000}"/>
    <cellStyle name="Comma 2 4 4 2 2 7 2 2 2" xfId="36224" xr:uid="{15F72C09-9ED4-40E4-A0A4-3568C5B06F08}"/>
    <cellStyle name="Comma 2 4 4 2 2 7 2 3" xfId="26617" xr:uid="{AD1022FE-B8EF-4198-B966-5CB78B68FFEC}"/>
    <cellStyle name="Comma 2 4 4 2 2 7 3" xfId="12207" xr:uid="{00000000-0005-0000-0000-000013140000}"/>
    <cellStyle name="Comma 2 4 4 2 2 7 3 2" xfId="31421" xr:uid="{2F346645-A3BC-4A3B-858E-D88A0683A06E}"/>
    <cellStyle name="Comma 2 4 4 2 2 7 4" xfId="21814" xr:uid="{10BB381A-B75C-444C-A5D3-03B69CC20DDE}"/>
    <cellStyle name="Comma 2 4 4 2 2 8" xfId="5002" xr:uid="{00000000-0005-0000-0000-000014140000}"/>
    <cellStyle name="Comma 2 4 4 2 2 8 2" xfId="14609" xr:uid="{00000000-0005-0000-0000-000015140000}"/>
    <cellStyle name="Comma 2 4 4 2 2 8 2 2" xfId="33823" xr:uid="{4EA568F6-A009-4456-B907-673F943A58B5}"/>
    <cellStyle name="Comma 2 4 4 2 2 8 3" xfId="24216" xr:uid="{5F85F53D-CA5B-4035-A62A-F40F4E4E1748}"/>
    <cellStyle name="Comma 2 4 4 2 2 9" xfId="9805" xr:uid="{00000000-0005-0000-0000-000016140000}"/>
    <cellStyle name="Comma 2 4 4 2 2 9 2" xfId="29019" xr:uid="{F9703E0A-CB8E-4933-8498-BB088347BBC0}"/>
    <cellStyle name="Comma 2 4 4 2 3" xfId="294" xr:uid="{00000000-0005-0000-0000-000017140000}"/>
    <cellStyle name="Comma 2 4 4 2 3 2" xfId="1095" xr:uid="{00000000-0005-0000-0000-000018140000}"/>
    <cellStyle name="Comma 2 4 4 2 3 2 2" xfId="3500" xr:uid="{00000000-0005-0000-0000-000019140000}"/>
    <cellStyle name="Comma 2 4 4 2 3 2 2 2" xfId="8303" xr:uid="{00000000-0005-0000-0000-00001A140000}"/>
    <cellStyle name="Comma 2 4 4 2 3 2 2 2 2" xfId="17910" xr:uid="{00000000-0005-0000-0000-00001B140000}"/>
    <cellStyle name="Comma 2 4 4 2 3 2 2 2 2 2" xfId="37124" xr:uid="{828B2F39-3BC2-4D08-B638-DC902EF86AA7}"/>
    <cellStyle name="Comma 2 4 4 2 3 2 2 2 3" xfId="27517" xr:uid="{2E60F60E-A4A0-4909-A1A5-57F5F6702550}"/>
    <cellStyle name="Comma 2 4 4 2 3 2 2 3" xfId="13107" xr:uid="{00000000-0005-0000-0000-00001C140000}"/>
    <cellStyle name="Comma 2 4 4 2 3 2 2 3 2" xfId="32321" xr:uid="{12CF0E1E-E24E-43A3-9F94-A0CD91E38B59}"/>
    <cellStyle name="Comma 2 4 4 2 3 2 2 4" xfId="22714" xr:uid="{46F48FA2-A951-48D3-BADB-7CDEB1CCCFB5}"/>
    <cellStyle name="Comma 2 4 4 2 3 2 3" xfId="5902" xr:uid="{00000000-0005-0000-0000-00001D140000}"/>
    <cellStyle name="Comma 2 4 4 2 3 2 3 2" xfId="15509" xr:uid="{00000000-0005-0000-0000-00001E140000}"/>
    <cellStyle name="Comma 2 4 4 2 3 2 3 2 2" xfId="34723" xr:uid="{40D0AC5C-78B5-4791-A3A7-29B8170ACA4D}"/>
    <cellStyle name="Comma 2 4 4 2 3 2 3 3" xfId="25116" xr:uid="{C87ADE9A-CD37-4387-8946-9648EB7B44F7}"/>
    <cellStyle name="Comma 2 4 4 2 3 2 4" xfId="10705" xr:uid="{00000000-0005-0000-0000-00001F140000}"/>
    <cellStyle name="Comma 2 4 4 2 3 2 4 2" xfId="29919" xr:uid="{F8D9CCC2-6634-48A2-8693-71CFB1B061EC}"/>
    <cellStyle name="Comma 2 4 4 2 3 2 5" xfId="20312" xr:uid="{EFAC0A57-0748-4FCC-834C-37CD54CB4EAD}"/>
    <cellStyle name="Comma 2 4 4 2 3 3" xfId="1895" xr:uid="{00000000-0005-0000-0000-000020140000}"/>
    <cellStyle name="Comma 2 4 4 2 3 3 2" xfId="4300" xr:uid="{00000000-0005-0000-0000-000021140000}"/>
    <cellStyle name="Comma 2 4 4 2 3 3 2 2" xfId="9103" xr:uid="{00000000-0005-0000-0000-000022140000}"/>
    <cellStyle name="Comma 2 4 4 2 3 3 2 2 2" xfId="18710" xr:uid="{00000000-0005-0000-0000-000023140000}"/>
    <cellStyle name="Comma 2 4 4 2 3 3 2 2 2 2" xfId="37924" xr:uid="{CA0ADC16-5212-441D-895A-40F7B445B1E9}"/>
    <cellStyle name="Comma 2 4 4 2 3 3 2 2 3" xfId="28317" xr:uid="{A5C6F585-974E-4F0D-AE8A-2F349D699136}"/>
    <cellStyle name="Comma 2 4 4 2 3 3 2 3" xfId="13907" xr:uid="{00000000-0005-0000-0000-000024140000}"/>
    <cellStyle name="Comma 2 4 4 2 3 3 2 3 2" xfId="33121" xr:uid="{BF4312A2-A48B-46F6-938E-344E5FB66011}"/>
    <cellStyle name="Comma 2 4 4 2 3 3 2 4" xfId="23514" xr:uid="{B11D6D87-E415-4B04-A16B-A557A95A9057}"/>
    <cellStyle name="Comma 2 4 4 2 3 3 3" xfId="6702" xr:uid="{00000000-0005-0000-0000-000025140000}"/>
    <cellStyle name="Comma 2 4 4 2 3 3 3 2" xfId="16309" xr:uid="{00000000-0005-0000-0000-000026140000}"/>
    <cellStyle name="Comma 2 4 4 2 3 3 3 2 2" xfId="35523" xr:uid="{A3BAC282-0CC6-4F77-8CB3-D8BFDF12258F}"/>
    <cellStyle name="Comma 2 4 4 2 3 3 3 3" xfId="25916" xr:uid="{49A56DE8-6B22-4B0E-A37D-C2AD96188F6C}"/>
    <cellStyle name="Comma 2 4 4 2 3 3 4" xfId="11505" xr:uid="{00000000-0005-0000-0000-000027140000}"/>
    <cellStyle name="Comma 2 4 4 2 3 3 4 2" xfId="30719" xr:uid="{80F6B6F5-7B6F-4FDF-9230-D7BF79D2E0C7}"/>
    <cellStyle name="Comma 2 4 4 2 3 3 5" xfId="21112" xr:uid="{CE506541-14ED-474D-AAC9-512C40A002CE}"/>
    <cellStyle name="Comma 2 4 4 2 3 4" xfId="2700" xr:uid="{00000000-0005-0000-0000-000028140000}"/>
    <cellStyle name="Comma 2 4 4 2 3 4 2" xfId="7503" xr:uid="{00000000-0005-0000-0000-000029140000}"/>
    <cellStyle name="Comma 2 4 4 2 3 4 2 2" xfId="17110" xr:uid="{00000000-0005-0000-0000-00002A140000}"/>
    <cellStyle name="Comma 2 4 4 2 3 4 2 2 2" xfId="36324" xr:uid="{27231B4D-1BBB-4A2F-BF96-D9755F4DD174}"/>
    <cellStyle name="Comma 2 4 4 2 3 4 2 3" xfId="26717" xr:uid="{02FB465B-4DEC-4FB7-B2C7-ACA39DEEBA44}"/>
    <cellStyle name="Comma 2 4 4 2 3 4 3" xfId="12307" xr:uid="{00000000-0005-0000-0000-00002B140000}"/>
    <cellStyle name="Comma 2 4 4 2 3 4 3 2" xfId="31521" xr:uid="{76CC9A8C-6079-4F81-9CAA-FB708488B1B0}"/>
    <cellStyle name="Comma 2 4 4 2 3 4 4" xfId="21914" xr:uid="{548A4BB5-E3EE-41E6-8158-53C5120F7A42}"/>
    <cellStyle name="Comma 2 4 4 2 3 5" xfId="5102" xr:uid="{00000000-0005-0000-0000-00002C140000}"/>
    <cellStyle name="Comma 2 4 4 2 3 5 2" xfId="14709" xr:uid="{00000000-0005-0000-0000-00002D140000}"/>
    <cellStyle name="Comma 2 4 4 2 3 5 2 2" xfId="33923" xr:uid="{E8FC7D17-3A7F-469C-80E7-99BAA173D870}"/>
    <cellStyle name="Comma 2 4 4 2 3 5 3" xfId="24316" xr:uid="{1DD1976A-290C-4E33-BC8A-65935CB8E712}"/>
    <cellStyle name="Comma 2 4 4 2 3 6" xfId="9905" xr:uid="{00000000-0005-0000-0000-00002E140000}"/>
    <cellStyle name="Comma 2 4 4 2 3 6 2" xfId="29119" xr:uid="{5691FD2F-D8C7-4E6A-926C-7BAA937AE35D}"/>
    <cellStyle name="Comma 2 4 4 2 3 7" xfId="19512" xr:uid="{C5B1B9D3-1252-487D-AD9A-7251CFBACD38}"/>
    <cellStyle name="Comma 2 4 4 2 4" xfId="494" xr:uid="{00000000-0005-0000-0000-00002F140000}"/>
    <cellStyle name="Comma 2 4 4 2 4 2" xfId="1295" xr:uid="{00000000-0005-0000-0000-000030140000}"/>
    <cellStyle name="Comma 2 4 4 2 4 2 2" xfId="3700" xr:uid="{00000000-0005-0000-0000-000031140000}"/>
    <cellStyle name="Comma 2 4 4 2 4 2 2 2" xfId="8503" xr:uid="{00000000-0005-0000-0000-000032140000}"/>
    <cellStyle name="Comma 2 4 4 2 4 2 2 2 2" xfId="18110" xr:uid="{00000000-0005-0000-0000-000033140000}"/>
    <cellStyle name="Comma 2 4 4 2 4 2 2 2 2 2" xfId="37324" xr:uid="{723361A9-A47C-4C48-BD99-3162293F33B7}"/>
    <cellStyle name="Comma 2 4 4 2 4 2 2 2 3" xfId="27717" xr:uid="{6E8F51CD-D51C-4184-B24C-62FBABE5C9D6}"/>
    <cellStyle name="Comma 2 4 4 2 4 2 2 3" xfId="13307" xr:uid="{00000000-0005-0000-0000-000034140000}"/>
    <cellStyle name="Comma 2 4 4 2 4 2 2 3 2" xfId="32521" xr:uid="{7E29478E-36B4-49E8-88C8-DF8DE0278FC9}"/>
    <cellStyle name="Comma 2 4 4 2 4 2 2 4" xfId="22914" xr:uid="{01689ED9-6DC9-47F8-A14F-3D3C5788F4C3}"/>
    <cellStyle name="Comma 2 4 4 2 4 2 3" xfId="6102" xr:uid="{00000000-0005-0000-0000-000035140000}"/>
    <cellStyle name="Comma 2 4 4 2 4 2 3 2" xfId="15709" xr:uid="{00000000-0005-0000-0000-000036140000}"/>
    <cellStyle name="Comma 2 4 4 2 4 2 3 2 2" xfId="34923" xr:uid="{314CEA68-6C8F-494F-B8E8-641DB4D58EA7}"/>
    <cellStyle name="Comma 2 4 4 2 4 2 3 3" xfId="25316" xr:uid="{9317F38F-751C-480E-BAB0-84360C5380B4}"/>
    <cellStyle name="Comma 2 4 4 2 4 2 4" xfId="10905" xr:uid="{00000000-0005-0000-0000-000037140000}"/>
    <cellStyle name="Comma 2 4 4 2 4 2 4 2" xfId="30119" xr:uid="{483E7D6C-EAE9-47BC-834E-9D401DCA0DAE}"/>
    <cellStyle name="Comma 2 4 4 2 4 2 5" xfId="20512" xr:uid="{533D22B0-B51E-40B4-B873-18A77C297E26}"/>
    <cellStyle name="Comma 2 4 4 2 4 3" xfId="2095" xr:uid="{00000000-0005-0000-0000-000038140000}"/>
    <cellStyle name="Comma 2 4 4 2 4 3 2" xfId="4500" xr:uid="{00000000-0005-0000-0000-000039140000}"/>
    <cellStyle name="Comma 2 4 4 2 4 3 2 2" xfId="9303" xr:uid="{00000000-0005-0000-0000-00003A140000}"/>
    <cellStyle name="Comma 2 4 4 2 4 3 2 2 2" xfId="18910" xr:uid="{00000000-0005-0000-0000-00003B140000}"/>
    <cellStyle name="Comma 2 4 4 2 4 3 2 2 2 2" xfId="38124" xr:uid="{DD96849A-DBD3-40D7-81A1-126A86B889D4}"/>
    <cellStyle name="Comma 2 4 4 2 4 3 2 2 3" xfId="28517" xr:uid="{BEB72D38-054C-4F89-8609-359254FBEC8F}"/>
    <cellStyle name="Comma 2 4 4 2 4 3 2 3" xfId="14107" xr:uid="{00000000-0005-0000-0000-00003C140000}"/>
    <cellStyle name="Comma 2 4 4 2 4 3 2 3 2" xfId="33321" xr:uid="{2BB23063-9677-4DA8-97F2-E0E935E106C1}"/>
    <cellStyle name="Comma 2 4 4 2 4 3 2 4" xfId="23714" xr:uid="{52DDA054-D09E-4B8F-92A3-7EA93AFA9B41}"/>
    <cellStyle name="Comma 2 4 4 2 4 3 3" xfId="6902" xr:uid="{00000000-0005-0000-0000-00003D140000}"/>
    <cellStyle name="Comma 2 4 4 2 4 3 3 2" xfId="16509" xr:uid="{00000000-0005-0000-0000-00003E140000}"/>
    <cellStyle name="Comma 2 4 4 2 4 3 3 2 2" xfId="35723" xr:uid="{40DDAD41-1CC1-41A6-8FD8-34675F39DCE3}"/>
    <cellStyle name="Comma 2 4 4 2 4 3 3 3" xfId="26116" xr:uid="{862F4AD0-50AE-40E2-8082-E2CEF1DAFF89}"/>
    <cellStyle name="Comma 2 4 4 2 4 3 4" xfId="11705" xr:uid="{00000000-0005-0000-0000-00003F140000}"/>
    <cellStyle name="Comma 2 4 4 2 4 3 4 2" xfId="30919" xr:uid="{341337BE-0701-4821-9192-F1DC04302291}"/>
    <cellStyle name="Comma 2 4 4 2 4 3 5" xfId="21312" xr:uid="{00DFD9EA-D3D1-49EA-BF9F-BF6BAB6FC5F5}"/>
    <cellStyle name="Comma 2 4 4 2 4 4" xfId="2900" xr:uid="{00000000-0005-0000-0000-000040140000}"/>
    <cellStyle name="Comma 2 4 4 2 4 4 2" xfId="7703" xr:uid="{00000000-0005-0000-0000-000041140000}"/>
    <cellStyle name="Comma 2 4 4 2 4 4 2 2" xfId="17310" xr:uid="{00000000-0005-0000-0000-000042140000}"/>
    <cellStyle name="Comma 2 4 4 2 4 4 2 2 2" xfId="36524" xr:uid="{B48E4801-45A3-4A03-A28C-584C1393413B}"/>
    <cellStyle name="Comma 2 4 4 2 4 4 2 3" xfId="26917" xr:uid="{379CAA62-84EB-4779-80CA-724BE1447BED}"/>
    <cellStyle name="Comma 2 4 4 2 4 4 3" xfId="12507" xr:uid="{00000000-0005-0000-0000-000043140000}"/>
    <cellStyle name="Comma 2 4 4 2 4 4 3 2" xfId="31721" xr:uid="{A1E6BCDE-F3AE-477E-ABBF-166D178F9B0B}"/>
    <cellStyle name="Comma 2 4 4 2 4 4 4" xfId="22114" xr:uid="{2717759A-E9C2-4A5A-AB40-FBC3CDF3598C}"/>
    <cellStyle name="Comma 2 4 4 2 4 5" xfId="5302" xr:uid="{00000000-0005-0000-0000-000044140000}"/>
    <cellStyle name="Comma 2 4 4 2 4 5 2" xfId="14909" xr:uid="{00000000-0005-0000-0000-000045140000}"/>
    <cellStyle name="Comma 2 4 4 2 4 5 2 2" xfId="34123" xr:uid="{F1DC264D-C7AF-47B4-91BF-DC337B5E8AAD}"/>
    <cellStyle name="Comma 2 4 4 2 4 5 3" xfId="24516" xr:uid="{9CD8433F-05BC-48B8-AD04-2BDB91368518}"/>
    <cellStyle name="Comma 2 4 4 2 4 6" xfId="10105" xr:uid="{00000000-0005-0000-0000-000046140000}"/>
    <cellStyle name="Comma 2 4 4 2 4 6 2" xfId="29319" xr:uid="{532AC95A-52A3-4AF1-825B-2E8405C6AD75}"/>
    <cellStyle name="Comma 2 4 4 2 4 7" xfId="19712" xr:uid="{3F44DE91-F86B-4AEE-83A4-E5A1F5B47789}"/>
    <cellStyle name="Comma 2 4 4 2 5" xfId="694" xr:uid="{00000000-0005-0000-0000-000047140000}"/>
    <cellStyle name="Comma 2 4 4 2 5 2" xfId="1495" xr:uid="{00000000-0005-0000-0000-000048140000}"/>
    <cellStyle name="Comma 2 4 4 2 5 2 2" xfId="3900" xr:uid="{00000000-0005-0000-0000-000049140000}"/>
    <cellStyle name="Comma 2 4 4 2 5 2 2 2" xfId="8703" xr:uid="{00000000-0005-0000-0000-00004A140000}"/>
    <cellStyle name="Comma 2 4 4 2 5 2 2 2 2" xfId="18310" xr:uid="{00000000-0005-0000-0000-00004B140000}"/>
    <cellStyle name="Comma 2 4 4 2 5 2 2 2 2 2" xfId="37524" xr:uid="{92131F87-99ED-4A5D-98F2-3A804E5A815E}"/>
    <cellStyle name="Comma 2 4 4 2 5 2 2 2 3" xfId="27917" xr:uid="{441D8685-2AE7-499D-B142-4BE2732D9F61}"/>
    <cellStyle name="Comma 2 4 4 2 5 2 2 3" xfId="13507" xr:uid="{00000000-0005-0000-0000-00004C140000}"/>
    <cellStyle name="Comma 2 4 4 2 5 2 2 3 2" xfId="32721" xr:uid="{930B730D-D5C4-452D-803A-23CF25D728EF}"/>
    <cellStyle name="Comma 2 4 4 2 5 2 2 4" xfId="23114" xr:uid="{5956CA21-C602-4054-A3B1-51C05A62B645}"/>
    <cellStyle name="Comma 2 4 4 2 5 2 3" xfId="6302" xr:uid="{00000000-0005-0000-0000-00004D140000}"/>
    <cellStyle name="Comma 2 4 4 2 5 2 3 2" xfId="15909" xr:uid="{00000000-0005-0000-0000-00004E140000}"/>
    <cellStyle name="Comma 2 4 4 2 5 2 3 2 2" xfId="35123" xr:uid="{E57B04B5-A7B0-4089-9397-F1A023F84B9B}"/>
    <cellStyle name="Comma 2 4 4 2 5 2 3 3" xfId="25516" xr:uid="{E1C2CF47-1E4B-4F34-8915-7FC76B695104}"/>
    <cellStyle name="Comma 2 4 4 2 5 2 4" xfId="11105" xr:uid="{00000000-0005-0000-0000-00004F140000}"/>
    <cellStyle name="Comma 2 4 4 2 5 2 4 2" xfId="30319" xr:uid="{9C3C3292-22F0-4DF8-ADB9-34B73359497E}"/>
    <cellStyle name="Comma 2 4 4 2 5 2 5" xfId="20712" xr:uid="{5A6264A3-6C03-4FA2-B7A6-4ED81EFACDC2}"/>
    <cellStyle name="Comma 2 4 4 2 5 3" xfId="2295" xr:uid="{00000000-0005-0000-0000-000050140000}"/>
    <cellStyle name="Comma 2 4 4 2 5 3 2" xfId="4700" xr:uid="{00000000-0005-0000-0000-000051140000}"/>
    <cellStyle name="Comma 2 4 4 2 5 3 2 2" xfId="9503" xr:uid="{00000000-0005-0000-0000-000052140000}"/>
    <cellStyle name="Comma 2 4 4 2 5 3 2 2 2" xfId="19110" xr:uid="{00000000-0005-0000-0000-000053140000}"/>
    <cellStyle name="Comma 2 4 4 2 5 3 2 2 2 2" xfId="38324" xr:uid="{C25C07BC-FAD6-4AD3-9D4A-AF388554516D}"/>
    <cellStyle name="Comma 2 4 4 2 5 3 2 2 3" xfId="28717" xr:uid="{BADD46CE-DA3A-48CE-8864-051DF0A5B844}"/>
    <cellStyle name="Comma 2 4 4 2 5 3 2 3" xfId="14307" xr:uid="{00000000-0005-0000-0000-000054140000}"/>
    <cellStyle name="Comma 2 4 4 2 5 3 2 3 2" xfId="33521" xr:uid="{BE737949-BA1E-48A4-9E77-4A6C222771A2}"/>
    <cellStyle name="Comma 2 4 4 2 5 3 2 4" xfId="23914" xr:uid="{B2C94286-FF4A-4C6C-828C-675F51853774}"/>
    <cellStyle name="Comma 2 4 4 2 5 3 3" xfId="7102" xr:uid="{00000000-0005-0000-0000-000055140000}"/>
    <cellStyle name="Comma 2 4 4 2 5 3 3 2" xfId="16709" xr:uid="{00000000-0005-0000-0000-000056140000}"/>
    <cellStyle name="Comma 2 4 4 2 5 3 3 2 2" xfId="35923" xr:uid="{145722DB-5BD2-421A-BF45-DA67B577DB62}"/>
    <cellStyle name="Comma 2 4 4 2 5 3 3 3" xfId="26316" xr:uid="{0613BD3F-F012-4EF5-B6E5-F39DABFCF0B1}"/>
    <cellStyle name="Comma 2 4 4 2 5 3 4" xfId="11905" xr:uid="{00000000-0005-0000-0000-000057140000}"/>
    <cellStyle name="Comma 2 4 4 2 5 3 4 2" xfId="31119" xr:uid="{32FB1D48-F66D-4259-A85E-02CA22D0684D}"/>
    <cellStyle name="Comma 2 4 4 2 5 3 5" xfId="21512" xr:uid="{1331BB8A-3A64-4ECB-BFA0-CD052C8FA087}"/>
    <cellStyle name="Comma 2 4 4 2 5 4" xfId="3100" xr:uid="{00000000-0005-0000-0000-000058140000}"/>
    <cellStyle name="Comma 2 4 4 2 5 4 2" xfId="7903" xr:uid="{00000000-0005-0000-0000-000059140000}"/>
    <cellStyle name="Comma 2 4 4 2 5 4 2 2" xfId="17510" xr:uid="{00000000-0005-0000-0000-00005A140000}"/>
    <cellStyle name="Comma 2 4 4 2 5 4 2 2 2" xfId="36724" xr:uid="{5E7FFA60-B76B-44EB-B1ED-D5A6152D5FD5}"/>
    <cellStyle name="Comma 2 4 4 2 5 4 2 3" xfId="27117" xr:uid="{41171D0B-4B07-4CA3-9E67-80F6817D09E2}"/>
    <cellStyle name="Comma 2 4 4 2 5 4 3" xfId="12707" xr:uid="{00000000-0005-0000-0000-00005B140000}"/>
    <cellStyle name="Comma 2 4 4 2 5 4 3 2" xfId="31921" xr:uid="{1EB1E983-42E4-4992-9CEA-FE97C3D9FB51}"/>
    <cellStyle name="Comma 2 4 4 2 5 4 4" xfId="22314" xr:uid="{06D00BD2-EA68-4A18-BE74-110537456040}"/>
    <cellStyle name="Comma 2 4 4 2 5 5" xfId="5502" xr:uid="{00000000-0005-0000-0000-00005C140000}"/>
    <cellStyle name="Comma 2 4 4 2 5 5 2" xfId="15109" xr:uid="{00000000-0005-0000-0000-00005D140000}"/>
    <cellStyle name="Comma 2 4 4 2 5 5 2 2" xfId="34323" xr:uid="{C56ECEE4-1BDF-49B0-8722-218B1DC629AD}"/>
    <cellStyle name="Comma 2 4 4 2 5 5 3" xfId="24716" xr:uid="{AA273176-4040-41B0-A548-19990B2A6D69}"/>
    <cellStyle name="Comma 2 4 4 2 5 6" xfId="10305" xr:uid="{00000000-0005-0000-0000-00005E140000}"/>
    <cellStyle name="Comma 2 4 4 2 5 6 2" xfId="29519" xr:uid="{51CECCAC-C7ED-45B8-9E3E-2FCE7961AE81}"/>
    <cellStyle name="Comma 2 4 4 2 5 7" xfId="19912" xr:uid="{95855653-D391-41B7-8087-68486E4C5C4B}"/>
    <cellStyle name="Comma 2 4 4 2 6" xfId="895" xr:uid="{00000000-0005-0000-0000-00005F140000}"/>
    <cellStyle name="Comma 2 4 4 2 6 2" xfId="3300" xr:uid="{00000000-0005-0000-0000-000060140000}"/>
    <cellStyle name="Comma 2 4 4 2 6 2 2" xfId="8103" xr:uid="{00000000-0005-0000-0000-000061140000}"/>
    <cellStyle name="Comma 2 4 4 2 6 2 2 2" xfId="17710" xr:uid="{00000000-0005-0000-0000-000062140000}"/>
    <cellStyle name="Comma 2 4 4 2 6 2 2 2 2" xfId="36924" xr:uid="{CF36A31E-A0A6-45D8-9E75-60C72797EBF2}"/>
    <cellStyle name="Comma 2 4 4 2 6 2 2 3" xfId="27317" xr:uid="{0B3FDA9E-CE5B-479C-80BD-1FB7E5CB59C0}"/>
    <cellStyle name="Comma 2 4 4 2 6 2 3" xfId="12907" xr:uid="{00000000-0005-0000-0000-000063140000}"/>
    <cellStyle name="Comma 2 4 4 2 6 2 3 2" xfId="32121" xr:uid="{B7329CE6-1070-4F4A-B02E-BCFB8D76DACF}"/>
    <cellStyle name="Comma 2 4 4 2 6 2 4" xfId="22514" xr:uid="{34F11007-0104-4EDE-A654-0AD5EF2307E7}"/>
    <cellStyle name="Comma 2 4 4 2 6 3" xfId="5702" xr:uid="{00000000-0005-0000-0000-000064140000}"/>
    <cellStyle name="Comma 2 4 4 2 6 3 2" xfId="15309" xr:uid="{00000000-0005-0000-0000-000065140000}"/>
    <cellStyle name="Comma 2 4 4 2 6 3 2 2" xfId="34523" xr:uid="{A544F138-5AEA-481D-AAF8-258C38D0BCD6}"/>
    <cellStyle name="Comma 2 4 4 2 6 3 3" xfId="24916" xr:uid="{3C41C290-419C-49F8-9E1C-A961FF6BBC01}"/>
    <cellStyle name="Comma 2 4 4 2 6 4" xfId="10505" xr:uid="{00000000-0005-0000-0000-000066140000}"/>
    <cellStyle name="Comma 2 4 4 2 6 4 2" xfId="29719" xr:uid="{90CC24F7-251D-4579-8B7D-5424C5EA1C1F}"/>
    <cellStyle name="Comma 2 4 4 2 6 5" xfId="20112" xr:uid="{008C7492-BDCC-4C23-A664-1B2E6E5D011C}"/>
    <cellStyle name="Comma 2 4 4 2 7" xfId="1695" xr:uid="{00000000-0005-0000-0000-000067140000}"/>
    <cellStyle name="Comma 2 4 4 2 7 2" xfId="4100" xr:uid="{00000000-0005-0000-0000-000068140000}"/>
    <cellStyle name="Comma 2 4 4 2 7 2 2" xfId="8903" xr:uid="{00000000-0005-0000-0000-000069140000}"/>
    <cellStyle name="Comma 2 4 4 2 7 2 2 2" xfId="18510" xr:uid="{00000000-0005-0000-0000-00006A140000}"/>
    <cellStyle name="Comma 2 4 4 2 7 2 2 2 2" xfId="37724" xr:uid="{E726B07F-696C-4E0E-BACC-57B6CD6314A0}"/>
    <cellStyle name="Comma 2 4 4 2 7 2 2 3" xfId="28117" xr:uid="{217CA084-FFA2-41B0-A8A9-A0092C663068}"/>
    <cellStyle name="Comma 2 4 4 2 7 2 3" xfId="13707" xr:uid="{00000000-0005-0000-0000-00006B140000}"/>
    <cellStyle name="Comma 2 4 4 2 7 2 3 2" xfId="32921" xr:uid="{F9ABC5A6-26DA-4D50-A29B-30206D5CCE41}"/>
    <cellStyle name="Comma 2 4 4 2 7 2 4" xfId="23314" xr:uid="{7383DD90-568E-4457-9DAF-98A3C8C3B992}"/>
    <cellStyle name="Comma 2 4 4 2 7 3" xfId="6502" xr:uid="{00000000-0005-0000-0000-00006C140000}"/>
    <cellStyle name="Comma 2 4 4 2 7 3 2" xfId="16109" xr:uid="{00000000-0005-0000-0000-00006D140000}"/>
    <cellStyle name="Comma 2 4 4 2 7 3 2 2" xfId="35323" xr:uid="{68ABA9CB-AA94-4A28-8085-9B6FB262988B}"/>
    <cellStyle name="Comma 2 4 4 2 7 3 3" xfId="25716" xr:uid="{D08DA991-E870-403D-9C6D-6948D812086E}"/>
    <cellStyle name="Comma 2 4 4 2 7 4" xfId="11305" xr:uid="{00000000-0005-0000-0000-00006E140000}"/>
    <cellStyle name="Comma 2 4 4 2 7 4 2" xfId="30519" xr:uid="{10B6650C-1941-4833-B7A3-2E708C39463F}"/>
    <cellStyle name="Comma 2 4 4 2 7 5" xfId="20912" xr:uid="{6854FB1D-2393-4FDC-BD57-E396D4D31B78}"/>
    <cellStyle name="Comma 2 4 4 2 8" xfId="2500" xr:uid="{00000000-0005-0000-0000-00006F140000}"/>
    <cellStyle name="Comma 2 4 4 2 8 2" xfId="7303" xr:uid="{00000000-0005-0000-0000-000070140000}"/>
    <cellStyle name="Comma 2 4 4 2 8 2 2" xfId="16910" xr:uid="{00000000-0005-0000-0000-000071140000}"/>
    <cellStyle name="Comma 2 4 4 2 8 2 2 2" xfId="36124" xr:uid="{36D1B554-B536-47F1-AF28-801A03EC714C}"/>
    <cellStyle name="Comma 2 4 4 2 8 2 3" xfId="26517" xr:uid="{3ECDE7F7-E10F-45CA-883D-89534F02676A}"/>
    <cellStyle name="Comma 2 4 4 2 8 3" xfId="12107" xr:uid="{00000000-0005-0000-0000-000072140000}"/>
    <cellStyle name="Comma 2 4 4 2 8 3 2" xfId="31321" xr:uid="{018A10D3-044E-4FBC-A096-D9684A0B0DB1}"/>
    <cellStyle name="Comma 2 4 4 2 8 4" xfId="21714" xr:uid="{FE06C917-E9F0-4A3B-8C5C-E0255B3C9041}"/>
    <cellStyle name="Comma 2 4 4 2 9" xfId="4902" xr:uid="{00000000-0005-0000-0000-000073140000}"/>
    <cellStyle name="Comma 2 4 4 2 9 2" xfId="14509" xr:uid="{00000000-0005-0000-0000-000074140000}"/>
    <cellStyle name="Comma 2 4 4 2 9 2 2" xfId="33723" xr:uid="{A6ED4C8F-5571-4510-A02E-3480CA47E663}"/>
    <cellStyle name="Comma 2 4 4 2 9 3" xfId="24116" xr:uid="{44D85B06-1406-4A2E-979F-91902297CBA0}"/>
    <cellStyle name="Comma 2 4 4 3" xfId="144" xr:uid="{00000000-0005-0000-0000-000075140000}"/>
    <cellStyle name="Comma 2 4 4 3 10" xfId="19362" xr:uid="{F5980C63-4F3A-47F0-B1FF-9E3CFC2C1813}"/>
    <cellStyle name="Comma 2 4 4 3 2" xfId="344" xr:uid="{00000000-0005-0000-0000-000076140000}"/>
    <cellStyle name="Comma 2 4 4 3 2 2" xfId="1145" xr:uid="{00000000-0005-0000-0000-000077140000}"/>
    <cellStyle name="Comma 2 4 4 3 2 2 2" xfId="3550" xr:uid="{00000000-0005-0000-0000-000078140000}"/>
    <cellStyle name="Comma 2 4 4 3 2 2 2 2" xfId="8353" xr:uid="{00000000-0005-0000-0000-000079140000}"/>
    <cellStyle name="Comma 2 4 4 3 2 2 2 2 2" xfId="17960" xr:uid="{00000000-0005-0000-0000-00007A140000}"/>
    <cellStyle name="Comma 2 4 4 3 2 2 2 2 2 2" xfId="37174" xr:uid="{7B3F5731-58D8-43AD-A40E-B8B8A1756824}"/>
    <cellStyle name="Comma 2 4 4 3 2 2 2 2 3" xfId="27567" xr:uid="{2FFB96FB-AE95-4F48-B928-B27707E263C2}"/>
    <cellStyle name="Comma 2 4 4 3 2 2 2 3" xfId="13157" xr:uid="{00000000-0005-0000-0000-00007B140000}"/>
    <cellStyle name="Comma 2 4 4 3 2 2 2 3 2" xfId="32371" xr:uid="{163A5128-3437-4EF5-A339-4CCDE916FEB6}"/>
    <cellStyle name="Comma 2 4 4 3 2 2 2 4" xfId="22764" xr:uid="{CAD299AA-A16E-46BE-9EC0-42F5E084746C}"/>
    <cellStyle name="Comma 2 4 4 3 2 2 3" xfId="5952" xr:uid="{00000000-0005-0000-0000-00007C140000}"/>
    <cellStyle name="Comma 2 4 4 3 2 2 3 2" xfId="15559" xr:uid="{00000000-0005-0000-0000-00007D140000}"/>
    <cellStyle name="Comma 2 4 4 3 2 2 3 2 2" xfId="34773" xr:uid="{CD01BB7A-8D40-4C1E-99AE-994F50EDA9B4}"/>
    <cellStyle name="Comma 2 4 4 3 2 2 3 3" xfId="25166" xr:uid="{AC69BEC0-2324-470F-A290-756EDAB534D2}"/>
    <cellStyle name="Comma 2 4 4 3 2 2 4" xfId="10755" xr:uid="{00000000-0005-0000-0000-00007E140000}"/>
    <cellStyle name="Comma 2 4 4 3 2 2 4 2" xfId="29969" xr:uid="{31E48CA5-E489-4C63-89EC-E27858F27BD8}"/>
    <cellStyle name="Comma 2 4 4 3 2 2 5" xfId="20362" xr:uid="{3AD1E382-4D02-4727-9C5D-D72610114FD9}"/>
    <cellStyle name="Comma 2 4 4 3 2 3" xfId="1945" xr:uid="{00000000-0005-0000-0000-00007F140000}"/>
    <cellStyle name="Comma 2 4 4 3 2 3 2" xfId="4350" xr:uid="{00000000-0005-0000-0000-000080140000}"/>
    <cellStyle name="Comma 2 4 4 3 2 3 2 2" xfId="9153" xr:uid="{00000000-0005-0000-0000-000081140000}"/>
    <cellStyle name="Comma 2 4 4 3 2 3 2 2 2" xfId="18760" xr:uid="{00000000-0005-0000-0000-000082140000}"/>
    <cellStyle name="Comma 2 4 4 3 2 3 2 2 2 2" xfId="37974" xr:uid="{795D2848-28E9-4450-AA31-52F8A988B7E3}"/>
    <cellStyle name="Comma 2 4 4 3 2 3 2 2 3" xfId="28367" xr:uid="{BD6FCD1D-1AE1-49B0-9EE8-0025E1EA066E}"/>
    <cellStyle name="Comma 2 4 4 3 2 3 2 3" xfId="13957" xr:uid="{00000000-0005-0000-0000-000083140000}"/>
    <cellStyle name="Comma 2 4 4 3 2 3 2 3 2" xfId="33171" xr:uid="{3787EB1D-2306-46AF-B398-0E8C47051646}"/>
    <cellStyle name="Comma 2 4 4 3 2 3 2 4" xfId="23564" xr:uid="{8A28FC34-27A9-42A0-955B-28B6930482A2}"/>
    <cellStyle name="Comma 2 4 4 3 2 3 3" xfId="6752" xr:uid="{00000000-0005-0000-0000-000084140000}"/>
    <cellStyle name="Comma 2 4 4 3 2 3 3 2" xfId="16359" xr:uid="{00000000-0005-0000-0000-000085140000}"/>
    <cellStyle name="Comma 2 4 4 3 2 3 3 2 2" xfId="35573" xr:uid="{D966F795-A83B-4C92-80C4-CFBF32E2005F}"/>
    <cellStyle name="Comma 2 4 4 3 2 3 3 3" xfId="25966" xr:uid="{84A9C27F-CBFE-4B47-ADC1-CDF2A84B8C84}"/>
    <cellStyle name="Comma 2 4 4 3 2 3 4" xfId="11555" xr:uid="{00000000-0005-0000-0000-000086140000}"/>
    <cellStyle name="Comma 2 4 4 3 2 3 4 2" xfId="30769" xr:uid="{297AA94B-3C4B-41E4-A5BB-EA7D408564C1}"/>
    <cellStyle name="Comma 2 4 4 3 2 3 5" xfId="21162" xr:uid="{E8A1480C-A4EB-4D4D-9D99-7DC0BEFE8876}"/>
    <cellStyle name="Comma 2 4 4 3 2 4" xfId="2750" xr:uid="{00000000-0005-0000-0000-000087140000}"/>
    <cellStyle name="Comma 2 4 4 3 2 4 2" xfId="7553" xr:uid="{00000000-0005-0000-0000-000088140000}"/>
    <cellStyle name="Comma 2 4 4 3 2 4 2 2" xfId="17160" xr:uid="{00000000-0005-0000-0000-000089140000}"/>
    <cellStyle name="Comma 2 4 4 3 2 4 2 2 2" xfId="36374" xr:uid="{DE2ED8AD-9BE4-4D82-822F-B392152424AA}"/>
    <cellStyle name="Comma 2 4 4 3 2 4 2 3" xfId="26767" xr:uid="{881F8C7E-AEAF-4005-9AA3-266239ACF9B2}"/>
    <cellStyle name="Comma 2 4 4 3 2 4 3" xfId="12357" xr:uid="{00000000-0005-0000-0000-00008A140000}"/>
    <cellStyle name="Comma 2 4 4 3 2 4 3 2" xfId="31571" xr:uid="{6DC2616E-12C9-460D-AE4A-E6EDF21EE3EB}"/>
    <cellStyle name="Comma 2 4 4 3 2 4 4" xfId="21964" xr:uid="{575738E0-FD9E-4AAA-BA29-451CEAA159C6}"/>
    <cellStyle name="Comma 2 4 4 3 2 5" xfId="5152" xr:uid="{00000000-0005-0000-0000-00008B140000}"/>
    <cellStyle name="Comma 2 4 4 3 2 5 2" xfId="14759" xr:uid="{00000000-0005-0000-0000-00008C140000}"/>
    <cellStyle name="Comma 2 4 4 3 2 5 2 2" xfId="33973" xr:uid="{F8EE426D-12A4-4960-B4D7-D52A6A0CCEFA}"/>
    <cellStyle name="Comma 2 4 4 3 2 5 3" xfId="24366" xr:uid="{609091DF-0842-4BAA-AFA8-FAA94F10502D}"/>
    <cellStyle name="Comma 2 4 4 3 2 6" xfId="9955" xr:uid="{00000000-0005-0000-0000-00008D140000}"/>
    <cellStyle name="Comma 2 4 4 3 2 6 2" xfId="29169" xr:uid="{927BBD4B-3444-44DA-BCA0-3B903067D9C0}"/>
    <cellStyle name="Comma 2 4 4 3 2 7" xfId="19562" xr:uid="{49EAFB39-DF45-4665-8A03-262355FD1958}"/>
    <cellStyle name="Comma 2 4 4 3 3" xfId="544" xr:uid="{00000000-0005-0000-0000-00008E140000}"/>
    <cellStyle name="Comma 2 4 4 3 3 2" xfId="1345" xr:uid="{00000000-0005-0000-0000-00008F140000}"/>
    <cellStyle name="Comma 2 4 4 3 3 2 2" xfId="3750" xr:uid="{00000000-0005-0000-0000-000090140000}"/>
    <cellStyle name="Comma 2 4 4 3 3 2 2 2" xfId="8553" xr:uid="{00000000-0005-0000-0000-000091140000}"/>
    <cellStyle name="Comma 2 4 4 3 3 2 2 2 2" xfId="18160" xr:uid="{00000000-0005-0000-0000-000092140000}"/>
    <cellStyle name="Comma 2 4 4 3 3 2 2 2 2 2" xfId="37374" xr:uid="{FE61BAC4-D3F6-4CA4-8AC4-EB5CD6E72747}"/>
    <cellStyle name="Comma 2 4 4 3 3 2 2 2 3" xfId="27767" xr:uid="{E5E62100-DC38-48FB-B386-6865172C5914}"/>
    <cellStyle name="Comma 2 4 4 3 3 2 2 3" xfId="13357" xr:uid="{00000000-0005-0000-0000-000093140000}"/>
    <cellStyle name="Comma 2 4 4 3 3 2 2 3 2" xfId="32571" xr:uid="{3B84003A-D700-46C9-B2F4-68867CF9DD30}"/>
    <cellStyle name="Comma 2 4 4 3 3 2 2 4" xfId="22964" xr:uid="{BDD085C1-A6ED-45DC-B835-A9A314908CEA}"/>
    <cellStyle name="Comma 2 4 4 3 3 2 3" xfId="6152" xr:uid="{00000000-0005-0000-0000-000094140000}"/>
    <cellStyle name="Comma 2 4 4 3 3 2 3 2" xfId="15759" xr:uid="{00000000-0005-0000-0000-000095140000}"/>
    <cellStyle name="Comma 2 4 4 3 3 2 3 2 2" xfId="34973" xr:uid="{257B2CFC-3944-4C35-B363-3143A3B2A258}"/>
    <cellStyle name="Comma 2 4 4 3 3 2 3 3" xfId="25366" xr:uid="{AA3A2E50-F8EC-4A11-B045-9DA14315DD91}"/>
    <cellStyle name="Comma 2 4 4 3 3 2 4" xfId="10955" xr:uid="{00000000-0005-0000-0000-000096140000}"/>
    <cellStyle name="Comma 2 4 4 3 3 2 4 2" xfId="30169" xr:uid="{C167486C-F5B8-4D30-BE36-2D220088446F}"/>
    <cellStyle name="Comma 2 4 4 3 3 2 5" xfId="20562" xr:uid="{D45EDAB4-81BA-43BF-841D-A921A1E9FF57}"/>
    <cellStyle name="Comma 2 4 4 3 3 3" xfId="2145" xr:uid="{00000000-0005-0000-0000-000097140000}"/>
    <cellStyle name="Comma 2 4 4 3 3 3 2" xfId="4550" xr:uid="{00000000-0005-0000-0000-000098140000}"/>
    <cellStyle name="Comma 2 4 4 3 3 3 2 2" xfId="9353" xr:uid="{00000000-0005-0000-0000-000099140000}"/>
    <cellStyle name="Comma 2 4 4 3 3 3 2 2 2" xfId="18960" xr:uid="{00000000-0005-0000-0000-00009A140000}"/>
    <cellStyle name="Comma 2 4 4 3 3 3 2 2 2 2" xfId="38174" xr:uid="{13011DD6-05DC-4FCD-8C6B-80584C690CA8}"/>
    <cellStyle name="Comma 2 4 4 3 3 3 2 2 3" xfId="28567" xr:uid="{8B4AF047-FCF5-42D4-8B55-C187966F5E9E}"/>
    <cellStyle name="Comma 2 4 4 3 3 3 2 3" xfId="14157" xr:uid="{00000000-0005-0000-0000-00009B140000}"/>
    <cellStyle name="Comma 2 4 4 3 3 3 2 3 2" xfId="33371" xr:uid="{77D2B1E3-F024-4FCC-811B-41ADFE1ADDBC}"/>
    <cellStyle name="Comma 2 4 4 3 3 3 2 4" xfId="23764" xr:uid="{C3931CF8-18A5-4C3F-8AC6-DF8D1AB9001D}"/>
    <cellStyle name="Comma 2 4 4 3 3 3 3" xfId="6952" xr:uid="{00000000-0005-0000-0000-00009C140000}"/>
    <cellStyle name="Comma 2 4 4 3 3 3 3 2" xfId="16559" xr:uid="{00000000-0005-0000-0000-00009D140000}"/>
    <cellStyle name="Comma 2 4 4 3 3 3 3 2 2" xfId="35773" xr:uid="{FC3AB1C7-680A-4536-8B1D-77AD6726FE31}"/>
    <cellStyle name="Comma 2 4 4 3 3 3 3 3" xfId="26166" xr:uid="{C9B45851-BC4B-4617-A55F-5B51BC2EDAE7}"/>
    <cellStyle name="Comma 2 4 4 3 3 3 4" xfId="11755" xr:uid="{00000000-0005-0000-0000-00009E140000}"/>
    <cellStyle name="Comma 2 4 4 3 3 3 4 2" xfId="30969" xr:uid="{9C28BFB7-3FD6-4292-B6D6-75A2028D2D8E}"/>
    <cellStyle name="Comma 2 4 4 3 3 3 5" xfId="21362" xr:uid="{811C749C-6305-47DE-A8B0-7ACB8FE64373}"/>
    <cellStyle name="Comma 2 4 4 3 3 4" xfId="2950" xr:uid="{00000000-0005-0000-0000-00009F140000}"/>
    <cellStyle name="Comma 2 4 4 3 3 4 2" xfId="7753" xr:uid="{00000000-0005-0000-0000-0000A0140000}"/>
    <cellStyle name="Comma 2 4 4 3 3 4 2 2" xfId="17360" xr:uid="{00000000-0005-0000-0000-0000A1140000}"/>
    <cellStyle name="Comma 2 4 4 3 3 4 2 2 2" xfId="36574" xr:uid="{DE7394DB-8442-43D1-810D-61358DA6A907}"/>
    <cellStyle name="Comma 2 4 4 3 3 4 2 3" xfId="26967" xr:uid="{DF1D279A-1D7F-4F53-A1F7-2CA13D185EC3}"/>
    <cellStyle name="Comma 2 4 4 3 3 4 3" xfId="12557" xr:uid="{00000000-0005-0000-0000-0000A2140000}"/>
    <cellStyle name="Comma 2 4 4 3 3 4 3 2" xfId="31771" xr:uid="{F6CD3923-6123-4191-B109-6523876AF1BF}"/>
    <cellStyle name="Comma 2 4 4 3 3 4 4" xfId="22164" xr:uid="{5757345E-525F-4522-AFFE-459906DC6529}"/>
    <cellStyle name="Comma 2 4 4 3 3 5" xfId="5352" xr:uid="{00000000-0005-0000-0000-0000A3140000}"/>
    <cellStyle name="Comma 2 4 4 3 3 5 2" xfId="14959" xr:uid="{00000000-0005-0000-0000-0000A4140000}"/>
    <cellStyle name="Comma 2 4 4 3 3 5 2 2" xfId="34173" xr:uid="{681C2952-1FA5-4F4F-983D-D74837FA3B1E}"/>
    <cellStyle name="Comma 2 4 4 3 3 5 3" xfId="24566" xr:uid="{706D38B2-67B5-454B-B8E6-B48D046B3091}"/>
    <cellStyle name="Comma 2 4 4 3 3 6" xfId="10155" xr:uid="{00000000-0005-0000-0000-0000A5140000}"/>
    <cellStyle name="Comma 2 4 4 3 3 6 2" xfId="29369" xr:uid="{39F59015-2548-4D94-BE98-B7EEC52DD6C6}"/>
    <cellStyle name="Comma 2 4 4 3 3 7" xfId="19762" xr:uid="{4FC1D28E-4A40-4E66-AA3A-34B14D80FFBE}"/>
    <cellStyle name="Comma 2 4 4 3 4" xfId="744" xr:uid="{00000000-0005-0000-0000-0000A6140000}"/>
    <cellStyle name="Comma 2 4 4 3 4 2" xfId="1545" xr:uid="{00000000-0005-0000-0000-0000A7140000}"/>
    <cellStyle name="Comma 2 4 4 3 4 2 2" xfId="3950" xr:uid="{00000000-0005-0000-0000-0000A8140000}"/>
    <cellStyle name="Comma 2 4 4 3 4 2 2 2" xfId="8753" xr:uid="{00000000-0005-0000-0000-0000A9140000}"/>
    <cellStyle name="Comma 2 4 4 3 4 2 2 2 2" xfId="18360" xr:uid="{00000000-0005-0000-0000-0000AA140000}"/>
    <cellStyle name="Comma 2 4 4 3 4 2 2 2 2 2" xfId="37574" xr:uid="{04611F16-87FA-4BBD-9107-B458C0CB776B}"/>
    <cellStyle name="Comma 2 4 4 3 4 2 2 2 3" xfId="27967" xr:uid="{689B3E08-1FDF-4A54-BA08-9CA1BB37BDD5}"/>
    <cellStyle name="Comma 2 4 4 3 4 2 2 3" xfId="13557" xr:uid="{00000000-0005-0000-0000-0000AB140000}"/>
    <cellStyle name="Comma 2 4 4 3 4 2 2 3 2" xfId="32771" xr:uid="{0B00322F-348C-467F-A4DC-E0CDF479C8CB}"/>
    <cellStyle name="Comma 2 4 4 3 4 2 2 4" xfId="23164" xr:uid="{02A7F675-3FE8-48C2-8DEB-8746218643A5}"/>
    <cellStyle name="Comma 2 4 4 3 4 2 3" xfId="6352" xr:uid="{00000000-0005-0000-0000-0000AC140000}"/>
    <cellStyle name="Comma 2 4 4 3 4 2 3 2" xfId="15959" xr:uid="{00000000-0005-0000-0000-0000AD140000}"/>
    <cellStyle name="Comma 2 4 4 3 4 2 3 2 2" xfId="35173" xr:uid="{69D40FC1-0D73-45CF-BAF6-C02DE112044D}"/>
    <cellStyle name="Comma 2 4 4 3 4 2 3 3" xfId="25566" xr:uid="{DB7D3676-C7A0-4FE2-8ABC-BF7E5EA3FE16}"/>
    <cellStyle name="Comma 2 4 4 3 4 2 4" xfId="11155" xr:uid="{00000000-0005-0000-0000-0000AE140000}"/>
    <cellStyle name="Comma 2 4 4 3 4 2 4 2" xfId="30369" xr:uid="{42E31E73-78B8-4917-94FF-A16773A1A6D8}"/>
    <cellStyle name="Comma 2 4 4 3 4 2 5" xfId="20762" xr:uid="{35EAFC90-D921-4327-A2D7-DE8ED16AD91E}"/>
    <cellStyle name="Comma 2 4 4 3 4 3" xfId="2345" xr:uid="{00000000-0005-0000-0000-0000AF140000}"/>
    <cellStyle name="Comma 2 4 4 3 4 3 2" xfId="4750" xr:uid="{00000000-0005-0000-0000-0000B0140000}"/>
    <cellStyle name="Comma 2 4 4 3 4 3 2 2" xfId="9553" xr:uid="{00000000-0005-0000-0000-0000B1140000}"/>
    <cellStyle name="Comma 2 4 4 3 4 3 2 2 2" xfId="19160" xr:uid="{00000000-0005-0000-0000-0000B2140000}"/>
    <cellStyle name="Comma 2 4 4 3 4 3 2 2 2 2" xfId="38374" xr:uid="{DC4E7363-AE37-4BFF-AD89-7D0A1D560BDC}"/>
    <cellStyle name="Comma 2 4 4 3 4 3 2 2 3" xfId="28767" xr:uid="{AC6977EE-7BDB-4AC8-93A8-CC614BB2286F}"/>
    <cellStyle name="Comma 2 4 4 3 4 3 2 3" xfId="14357" xr:uid="{00000000-0005-0000-0000-0000B3140000}"/>
    <cellStyle name="Comma 2 4 4 3 4 3 2 3 2" xfId="33571" xr:uid="{8F207EC7-1C30-4520-B174-3267A3C00749}"/>
    <cellStyle name="Comma 2 4 4 3 4 3 2 4" xfId="23964" xr:uid="{57752B4D-349E-4395-9844-48CD34A7E9FA}"/>
    <cellStyle name="Comma 2 4 4 3 4 3 3" xfId="7152" xr:uid="{00000000-0005-0000-0000-0000B4140000}"/>
    <cellStyle name="Comma 2 4 4 3 4 3 3 2" xfId="16759" xr:uid="{00000000-0005-0000-0000-0000B5140000}"/>
    <cellStyle name="Comma 2 4 4 3 4 3 3 2 2" xfId="35973" xr:uid="{B46E178E-9BFB-4A63-BD6F-3D70F8A7CD0A}"/>
    <cellStyle name="Comma 2 4 4 3 4 3 3 3" xfId="26366" xr:uid="{1079B2F0-2C73-4117-85EC-FC8EBD521B1D}"/>
    <cellStyle name="Comma 2 4 4 3 4 3 4" xfId="11955" xr:uid="{00000000-0005-0000-0000-0000B6140000}"/>
    <cellStyle name="Comma 2 4 4 3 4 3 4 2" xfId="31169" xr:uid="{BDB3AAAB-1B9A-4C44-946D-734DD6096C19}"/>
    <cellStyle name="Comma 2 4 4 3 4 3 5" xfId="21562" xr:uid="{30FC3DB2-2AA8-486A-B7C9-338810E9B7A0}"/>
    <cellStyle name="Comma 2 4 4 3 4 4" xfId="3150" xr:uid="{00000000-0005-0000-0000-0000B7140000}"/>
    <cellStyle name="Comma 2 4 4 3 4 4 2" xfId="7953" xr:uid="{00000000-0005-0000-0000-0000B8140000}"/>
    <cellStyle name="Comma 2 4 4 3 4 4 2 2" xfId="17560" xr:uid="{00000000-0005-0000-0000-0000B9140000}"/>
    <cellStyle name="Comma 2 4 4 3 4 4 2 2 2" xfId="36774" xr:uid="{A327E783-6FFA-4AA0-BF90-92321AA41258}"/>
    <cellStyle name="Comma 2 4 4 3 4 4 2 3" xfId="27167" xr:uid="{2FA35695-6709-420C-A573-7CAE69702041}"/>
    <cellStyle name="Comma 2 4 4 3 4 4 3" xfId="12757" xr:uid="{00000000-0005-0000-0000-0000BA140000}"/>
    <cellStyle name="Comma 2 4 4 3 4 4 3 2" xfId="31971" xr:uid="{5196C584-DEAF-4D81-8F7B-17B87EEB0665}"/>
    <cellStyle name="Comma 2 4 4 3 4 4 4" xfId="22364" xr:uid="{D0B649E2-1CF9-4F4C-8C02-52E4884D05CD}"/>
    <cellStyle name="Comma 2 4 4 3 4 5" xfId="5552" xr:uid="{00000000-0005-0000-0000-0000BB140000}"/>
    <cellStyle name="Comma 2 4 4 3 4 5 2" xfId="15159" xr:uid="{00000000-0005-0000-0000-0000BC140000}"/>
    <cellStyle name="Comma 2 4 4 3 4 5 2 2" xfId="34373" xr:uid="{E5542CBE-FD82-4BB6-B6C5-120F2EC48FCD}"/>
    <cellStyle name="Comma 2 4 4 3 4 5 3" xfId="24766" xr:uid="{33E5C5E7-95AC-4ABE-8C26-E8D6FD773965}"/>
    <cellStyle name="Comma 2 4 4 3 4 6" xfId="10355" xr:uid="{00000000-0005-0000-0000-0000BD140000}"/>
    <cellStyle name="Comma 2 4 4 3 4 6 2" xfId="29569" xr:uid="{575497D2-1630-4001-AE53-E4475CDA4730}"/>
    <cellStyle name="Comma 2 4 4 3 4 7" xfId="19962" xr:uid="{D2C0C165-3966-41A8-A5C0-29D21EAF6C2A}"/>
    <cellStyle name="Comma 2 4 4 3 5" xfId="945" xr:uid="{00000000-0005-0000-0000-0000BE140000}"/>
    <cellStyle name="Comma 2 4 4 3 5 2" xfId="3350" xr:uid="{00000000-0005-0000-0000-0000BF140000}"/>
    <cellStyle name="Comma 2 4 4 3 5 2 2" xfId="8153" xr:uid="{00000000-0005-0000-0000-0000C0140000}"/>
    <cellStyle name="Comma 2 4 4 3 5 2 2 2" xfId="17760" xr:uid="{00000000-0005-0000-0000-0000C1140000}"/>
    <cellStyle name="Comma 2 4 4 3 5 2 2 2 2" xfId="36974" xr:uid="{BCB7156B-A56C-4E1E-B877-75A93EC332EB}"/>
    <cellStyle name="Comma 2 4 4 3 5 2 2 3" xfId="27367" xr:uid="{E9581603-8CBC-4A1E-9283-E8CB243284DF}"/>
    <cellStyle name="Comma 2 4 4 3 5 2 3" xfId="12957" xr:uid="{00000000-0005-0000-0000-0000C2140000}"/>
    <cellStyle name="Comma 2 4 4 3 5 2 3 2" xfId="32171" xr:uid="{54A94282-7C2F-4D08-9770-DB74589B6E66}"/>
    <cellStyle name="Comma 2 4 4 3 5 2 4" xfId="22564" xr:uid="{0D571DBE-9BD5-458B-8A11-B1A927D4AEA0}"/>
    <cellStyle name="Comma 2 4 4 3 5 3" xfId="5752" xr:uid="{00000000-0005-0000-0000-0000C3140000}"/>
    <cellStyle name="Comma 2 4 4 3 5 3 2" xfId="15359" xr:uid="{00000000-0005-0000-0000-0000C4140000}"/>
    <cellStyle name="Comma 2 4 4 3 5 3 2 2" xfId="34573" xr:uid="{8B33CCD8-364A-4BF6-965F-71A111511B3A}"/>
    <cellStyle name="Comma 2 4 4 3 5 3 3" xfId="24966" xr:uid="{65DEE0CD-9D63-4937-929C-42B54E55358E}"/>
    <cellStyle name="Comma 2 4 4 3 5 4" xfId="10555" xr:uid="{00000000-0005-0000-0000-0000C5140000}"/>
    <cellStyle name="Comma 2 4 4 3 5 4 2" xfId="29769" xr:uid="{24A2CAEC-F2FB-46CA-A4D2-E0BF14ED626A}"/>
    <cellStyle name="Comma 2 4 4 3 5 5" xfId="20162" xr:uid="{DA1785A2-F02D-4A5D-82C5-883409943FD0}"/>
    <cellStyle name="Comma 2 4 4 3 6" xfId="1745" xr:uid="{00000000-0005-0000-0000-0000C6140000}"/>
    <cellStyle name="Comma 2 4 4 3 6 2" xfId="4150" xr:uid="{00000000-0005-0000-0000-0000C7140000}"/>
    <cellStyle name="Comma 2 4 4 3 6 2 2" xfId="8953" xr:uid="{00000000-0005-0000-0000-0000C8140000}"/>
    <cellStyle name="Comma 2 4 4 3 6 2 2 2" xfId="18560" xr:uid="{00000000-0005-0000-0000-0000C9140000}"/>
    <cellStyle name="Comma 2 4 4 3 6 2 2 2 2" xfId="37774" xr:uid="{2526BB58-CC2B-467B-B754-81EC5547EABB}"/>
    <cellStyle name="Comma 2 4 4 3 6 2 2 3" xfId="28167" xr:uid="{F7FB1A76-625E-4E02-8387-3147ABDB40DE}"/>
    <cellStyle name="Comma 2 4 4 3 6 2 3" xfId="13757" xr:uid="{00000000-0005-0000-0000-0000CA140000}"/>
    <cellStyle name="Comma 2 4 4 3 6 2 3 2" xfId="32971" xr:uid="{D1F08379-78B2-4598-B4C3-29404FE3C0DB}"/>
    <cellStyle name="Comma 2 4 4 3 6 2 4" xfId="23364" xr:uid="{2C4F4EBD-33CA-4A14-BDC1-559CD38E7C05}"/>
    <cellStyle name="Comma 2 4 4 3 6 3" xfId="6552" xr:uid="{00000000-0005-0000-0000-0000CB140000}"/>
    <cellStyle name="Comma 2 4 4 3 6 3 2" xfId="16159" xr:uid="{00000000-0005-0000-0000-0000CC140000}"/>
    <cellStyle name="Comma 2 4 4 3 6 3 2 2" xfId="35373" xr:uid="{93796CCC-4235-48CA-BA46-A2E9AF48443F}"/>
    <cellStyle name="Comma 2 4 4 3 6 3 3" xfId="25766" xr:uid="{FBC2858A-8FC5-472E-A8EF-9CE4E7911184}"/>
    <cellStyle name="Comma 2 4 4 3 6 4" xfId="11355" xr:uid="{00000000-0005-0000-0000-0000CD140000}"/>
    <cellStyle name="Comma 2 4 4 3 6 4 2" xfId="30569" xr:uid="{AC27EE5D-04D8-409D-BF9A-4CFE0EEEC0CB}"/>
    <cellStyle name="Comma 2 4 4 3 6 5" xfId="20962" xr:uid="{1F038966-FFA1-412D-9529-1AD7CC5916B7}"/>
    <cellStyle name="Comma 2 4 4 3 7" xfId="2550" xr:uid="{00000000-0005-0000-0000-0000CE140000}"/>
    <cellStyle name="Comma 2 4 4 3 7 2" xfId="7353" xr:uid="{00000000-0005-0000-0000-0000CF140000}"/>
    <cellStyle name="Comma 2 4 4 3 7 2 2" xfId="16960" xr:uid="{00000000-0005-0000-0000-0000D0140000}"/>
    <cellStyle name="Comma 2 4 4 3 7 2 2 2" xfId="36174" xr:uid="{FBC2C563-87E6-4379-866B-E5A385533CC8}"/>
    <cellStyle name="Comma 2 4 4 3 7 2 3" xfId="26567" xr:uid="{3F8E6B0C-6D20-4C94-A847-1C341F7F89D7}"/>
    <cellStyle name="Comma 2 4 4 3 7 3" xfId="12157" xr:uid="{00000000-0005-0000-0000-0000D1140000}"/>
    <cellStyle name="Comma 2 4 4 3 7 3 2" xfId="31371" xr:uid="{8F646489-4417-446D-A10B-9DAE2326D0B7}"/>
    <cellStyle name="Comma 2 4 4 3 7 4" xfId="21764" xr:uid="{EEA1ED40-3202-4F20-AFA5-FEC218A82EA7}"/>
    <cellStyle name="Comma 2 4 4 3 8" xfId="4952" xr:uid="{00000000-0005-0000-0000-0000D2140000}"/>
    <cellStyle name="Comma 2 4 4 3 8 2" xfId="14559" xr:uid="{00000000-0005-0000-0000-0000D3140000}"/>
    <cellStyle name="Comma 2 4 4 3 8 2 2" xfId="33773" xr:uid="{328665AD-3978-4C46-9774-1D3C3014DBD8}"/>
    <cellStyle name="Comma 2 4 4 3 8 3" xfId="24166" xr:uid="{BF6ACD03-2900-4523-97FE-F904A4AED529}"/>
    <cellStyle name="Comma 2 4 4 3 9" xfId="9755" xr:uid="{00000000-0005-0000-0000-0000D4140000}"/>
    <cellStyle name="Comma 2 4 4 3 9 2" xfId="28969" xr:uid="{B524C04A-6C77-4E53-81B9-F6FC0B9A17E0}"/>
    <cellStyle name="Comma 2 4 4 4" xfId="244" xr:uid="{00000000-0005-0000-0000-0000D5140000}"/>
    <cellStyle name="Comma 2 4 4 4 2" xfId="1045" xr:uid="{00000000-0005-0000-0000-0000D6140000}"/>
    <cellStyle name="Comma 2 4 4 4 2 2" xfId="3450" xr:uid="{00000000-0005-0000-0000-0000D7140000}"/>
    <cellStyle name="Comma 2 4 4 4 2 2 2" xfId="8253" xr:uid="{00000000-0005-0000-0000-0000D8140000}"/>
    <cellStyle name="Comma 2 4 4 4 2 2 2 2" xfId="17860" xr:uid="{00000000-0005-0000-0000-0000D9140000}"/>
    <cellStyle name="Comma 2 4 4 4 2 2 2 2 2" xfId="37074" xr:uid="{FA855386-8F47-4246-9F1E-0CAE82EC2C2E}"/>
    <cellStyle name="Comma 2 4 4 4 2 2 2 3" xfId="27467" xr:uid="{9346E7E1-9FEA-4D92-9C42-52128D81B80A}"/>
    <cellStyle name="Comma 2 4 4 4 2 2 3" xfId="13057" xr:uid="{00000000-0005-0000-0000-0000DA140000}"/>
    <cellStyle name="Comma 2 4 4 4 2 2 3 2" xfId="32271" xr:uid="{9226D3DD-8C7B-4177-9636-3B226197846E}"/>
    <cellStyle name="Comma 2 4 4 4 2 2 4" xfId="22664" xr:uid="{AE8A937C-3A47-415F-BDAC-C05C4348F40D}"/>
    <cellStyle name="Comma 2 4 4 4 2 3" xfId="5852" xr:uid="{00000000-0005-0000-0000-0000DB140000}"/>
    <cellStyle name="Comma 2 4 4 4 2 3 2" xfId="15459" xr:uid="{00000000-0005-0000-0000-0000DC140000}"/>
    <cellStyle name="Comma 2 4 4 4 2 3 2 2" xfId="34673" xr:uid="{5DBE604D-C185-4B0D-80ED-3843F5679CA7}"/>
    <cellStyle name="Comma 2 4 4 4 2 3 3" xfId="25066" xr:uid="{9C773851-9BAE-4D89-87D6-8A61C67BB974}"/>
    <cellStyle name="Comma 2 4 4 4 2 4" xfId="10655" xr:uid="{00000000-0005-0000-0000-0000DD140000}"/>
    <cellStyle name="Comma 2 4 4 4 2 4 2" xfId="29869" xr:uid="{169EDE3F-309B-4865-A95C-B66D5413BD4D}"/>
    <cellStyle name="Comma 2 4 4 4 2 5" xfId="20262" xr:uid="{5F8A88DF-1195-4F3D-AAE8-128A11C5B59E}"/>
    <cellStyle name="Comma 2 4 4 4 3" xfId="1845" xr:uid="{00000000-0005-0000-0000-0000DE140000}"/>
    <cellStyle name="Comma 2 4 4 4 3 2" xfId="4250" xr:uid="{00000000-0005-0000-0000-0000DF140000}"/>
    <cellStyle name="Comma 2 4 4 4 3 2 2" xfId="9053" xr:uid="{00000000-0005-0000-0000-0000E0140000}"/>
    <cellStyle name="Comma 2 4 4 4 3 2 2 2" xfId="18660" xr:uid="{00000000-0005-0000-0000-0000E1140000}"/>
    <cellStyle name="Comma 2 4 4 4 3 2 2 2 2" xfId="37874" xr:uid="{42346BB8-00F0-47E5-B3CD-7CC0ACD071D8}"/>
    <cellStyle name="Comma 2 4 4 4 3 2 2 3" xfId="28267" xr:uid="{232E5E39-D2EF-4660-AFDB-64731B843AFB}"/>
    <cellStyle name="Comma 2 4 4 4 3 2 3" xfId="13857" xr:uid="{00000000-0005-0000-0000-0000E2140000}"/>
    <cellStyle name="Comma 2 4 4 4 3 2 3 2" xfId="33071" xr:uid="{2A576313-DD87-494E-A197-760104E27627}"/>
    <cellStyle name="Comma 2 4 4 4 3 2 4" xfId="23464" xr:uid="{36890EEB-EDB3-4C7D-BF76-B9FF17572231}"/>
    <cellStyle name="Comma 2 4 4 4 3 3" xfId="6652" xr:uid="{00000000-0005-0000-0000-0000E3140000}"/>
    <cellStyle name="Comma 2 4 4 4 3 3 2" xfId="16259" xr:uid="{00000000-0005-0000-0000-0000E4140000}"/>
    <cellStyle name="Comma 2 4 4 4 3 3 2 2" xfId="35473" xr:uid="{9594EC5B-F6AD-4288-AE9E-8230B9D1E0A0}"/>
    <cellStyle name="Comma 2 4 4 4 3 3 3" xfId="25866" xr:uid="{5165DB6F-1BBD-4AD1-9F63-0C0C642AB6F4}"/>
    <cellStyle name="Comma 2 4 4 4 3 4" xfId="11455" xr:uid="{00000000-0005-0000-0000-0000E5140000}"/>
    <cellStyle name="Comma 2 4 4 4 3 4 2" xfId="30669" xr:uid="{6DDF8C87-4EB9-4411-82EE-228103B9A812}"/>
    <cellStyle name="Comma 2 4 4 4 3 5" xfId="21062" xr:uid="{26E7883C-412E-4594-9AD5-EF1D04F3354A}"/>
    <cellStyle name="Comma 2 4 4 4 4" xfId="2650" xr:uid="{00000000-0005-0000-0000-0000E6140000}"/>
    <cellStyle name="Comma 2 4 4 4 4 2" xfId="7453" xr:uid="{00000000-0005-0000-0000-0000E7140000}"/>
    <cellStyle name="Comma 2 4 4 4 4 2 2" xfId="17060" xr:uid="{00000000-0005-0000-0000-0000E8140000}"/>
    <cellStyle name="Comma 2 4 4 4 4 2 2 2" xfId="36274" xr:uid="{DC49B2C0-FE82-4251-AF79-CF7B4382C0B1}"/>
    <cellStyle name="Comma 2 4 4 4 4 2 3" xfId="26667" xr:uid="{B457F276-48C3-4B42-B309-C0E817DD0E01}"/>
    <cellStyle name="Comma 2 4 4 4 4 3" xfId="12257" xr:uid="{00000000-0005-0000-0000-0000E9140000}"/>
    <cellStyle name="Comma 2 4 4 4 4 3 2" xfId="31471" xr:uid="{313C73A9-2A87-4509-818D-02419C5CEB23}"/>
    <cellStyle name="Comma 2 4 4 4 4 4" xfId="21864" xr:uid="{12CD5143-07F0-4698-863D-767E9E2092EA}"/>
    <cellStyle name="Comma 2 4 4 4 5" xfId="5052" xr:uid="{00000000-0005-0000-0000-0000EA140000}"/>
    <cellStyle name="Comma 2 4 4 4 5 2" xfId="14659" xr:uid="{00000000-0005-0000-0000-0000EB140000}"/>
    <cellStyle name="Comma 2 4 4 4 5 2 2" xfId="33873" xr:uid="{42C77C7E-D5F1-4694-9305-9EB4B82B0260}"/>
    <cellStyle name="Comma 2 4 4 4 5 3" xfId="24266" xr:uid="{56F63E30-36FF-4437-9ABE-00ADD4F10B05}"/>
    <cellStyle name="Comma 2 4 4 4 6" xfId="9855" xr:uid="{00000000-0005-0000-0000-0000EC140000}"/>
    <cellStyle name="Comma 2 4 4 4 6 2" xfId="29069" xr:uid="{4807CC48-1F16-46B1-904B-2D33CB3E9810}"/>
    <cellStyle name="Comma 2 4 4 4 7" xfId="19462" xr:uid="{EE90B4A4-71CD-405C-A867-AA231ABFF835}"/>
    <cellStyle name="Comma 2 4 4 5" xfId="444" xr:uid="{00000000-0005-0000-0000-0000ED140000}"/>
    <cellStyle name="Comma 2 4 4 5 2" xfId="1245" xr:uid="{00000000-0005-0000-0000-0000EE140000}"/>
    <cellStyle name="Comma 2 4 4 5 2 2" xfId="3650" xr:uid="{00000000-0005-0000-0000-0000EF140000}"/>
    <cellStyle name="Comma 2 4 4 5 2 2 2" xfId="8453" xr:uid="{00000000-0005-0000-0000-0000F0140000}"/>
    <cellStyle name="Comma 2 4 4 5 2 2 2 2" xfId="18060" xr:uid="{00000000-0005-0000-0000-0000F1140000}"/>
    <cellStyle name="Comma 2 4 4 5 2 2 2 2 2" xfId="37274" xr:uid="{B9657E6C-6EB4-4FB2-81AD-7DADEAB83C8F}"/>
    <cellStyle name="Comma 2 4 4 5 2 2 2 3" xfId="27667" xr:uid="{BAD72A2D-2B6A-4E63-963E-40FE2FFEFB26}"/>
    <cellStyle name="Comma 2 4 4 5 2 2 3" xfId="13257" xr:uid="{00000000-0005-0000-0000-0000F2140000}"/>
    <cellStyle name="Comma 2 4 4 5 2 2 3 2" xfId="32471" xr:uid="{6CE7B9AD-BE02-45D8-867D-3DA88D8749F6}"/>
    <cellStyle name="Comma 2 4 4 5 2 2 4" xfId="22864" xr:uid="{28D04332-060C-4DE3-A74E-DF9F4FCDE8F9}"/>
    <cellStyle name="Comma 2 4 4 5 2 3" xfId="6052" xr:uid="{00000000-0005-0000-0000-0000F3140000}"/>
    <cellStyle name="Comma 2 4 4 5 2 3 2" xfId="15659" xr:uid="{00000000-0005-0000-0000-0000F4140000}"/>
    <cellStyle name="Comma 2 4 4 5 2 3 2 2" xfId="34873" xr:uid="{A9570AB6-B850-4DCE-8048-8BD513B70316}"/>
    <cellStyle name="Comma 2 4 4 5 2 3 3" xfId="25266" xr:uid="{98D3FD75-CA3E-4B59-8B9C-7D1F8E466F55}"/>
    <cellStyle name="Comma 2 4 4 5 2 4" xfId="10855" xr:uid="{00000000-0005-0000-0000-0000F5140000}"/>
    <cellStyle name="Comma 2 4 4 5 2 4 2" xfId="30069" xr:uid="{807FAD92-20E0-433B-B54E-47A5943C6C9E}"/>
    <cellStyle name="Comma 2 4 4 5 2 5" xfId="20462" xr:uid="{12537F3F-6342-4D5C-98B7-7E51C85D8EFD}"/>
    <cellStyle name="Comma 2 4 4 5 3" xfId="2045" xr:uid="{00000000-0005-0000-0000-0000F6140000}"/>
    <cellStyle name="Comma 2 4 4 5 3 2" xfId="4450" xr:uid="{00000000-0005-0000-0000-0000F7140000}"/>
    <cellStyle name="Comma 2 4 4 5 3 2 2" xfId="9253" xr:uid="{00000000-0005-0000-0000-0000F8140000}"/>
    <cellStyle name="Comma 2 4 4 5 3 2 2 2" xfId="18860" xr:uid="{00000000-0005-0000-0000-0000F9140000}"/>
    <cellStyle name="Comma 2 4 4 5 3 2 2 2 2" xfId="38074" xr:uid="{2045B143-7E8E-4978-9337-EB9116A8587D}"/>
    <cellStyle name="Comma 2 4 4 5 3 2 2 3" xfId="28467" xr:uid="{87A28F11-0E29-4B56-86AD-DE6CCAF569B3}"/>
    <cellStyle name="Comma 2 4 4 5 3 2 3" xfId="14057" xr:uid="{00000000-0005-0000-0000-0000FA140000}"/>
    <cellStyle name="Comma 2 4 4 5 3 2 3 2" xfId="33271" xr:uid="{40384DA9-E654-4549-A6C9-A5229FC77A9D}"/>
    <cellStyle name="Comma 2 4 4 5 3 2 4" xfId="23664" xr:uid="{7D269DB9-960C-4FBB-8786-80F0463AABC2}"/>
    <cellStyle name="Comma 2 4 4 5 3 3" xfId="6852" xr:uid="{00000000-0005-0000-0000-0000FB140000}"/>
    <cellStyle name="Comma 2 4 4 5 3 3 2" xfId="16459" xr:uid="{00000000-0005-0000-0000-0000FC140000}"/>
    <cellStyle name="Comma 2 4 4 5 3 3 2 2" xfId="35673" xr:uid="{9822F84C-021E-435A-B790-FA4ABA4F5F2E}"/>
    <cellStyle name="Comma 2 4 4 5 3 3 3" xfId="26066" xr:uid="{95B703CC-4BC9-4873-884E-183088EC9462}"/>
    <cellStyle name="Comma 2 4 4 5 3 4" xfId="11655" xr:uid="{00000000-0005-0000-0000-0000FD140000}"/>
    <cellStyle name="Comma 2 4 4 5 3 4 2" xfId="30869" xr:uid="{46802A83-A1D9-452D-BE58-91F0E9DD952A}"/>
    <cellStyle name="Comma 2 4 4 5 3 5" xfId="21262" xr:uid="{EC008F65-A5C9-4C7E-A974-E4687465D484}"/>
    <cellStyle name="Comma 2 4 4 5 4" xfId="2850" xr:uid="{00000000-0005-0000-0000-0000FE140000}"/>
    <cellStyle name="Comma 2 4 4 5 4 2" xfId="7653" xr:uid="{00000000-0005-0000-0000-0000FF140000}"/>
    <cellStyle name="Comma 2 4 4 5 4 2 2" xfId="17260" xr:uid="{00000000-0005-0000-0000-000000150000}"/>
    <cellStyle name="Comma 2 4 4 5 4 2 2 2" xfId="36474" xr:uid="{C553AFE4-5465-4551-9237-ACB4975C3896}"/>
    <cellStyle name="Comma 2 4 4 5 4 2 3" xfId="26867" xr:uid="{4768BBD9-439C-4AC0-A710-2778A0A78BFD}"/>
    <cellStyle name="Comma 2 4 4 5 4 3" xfId="12457" xr:uid="{00000000-0005-0000-0000-000001150000}"/>
    <cellStyle name="Comma 2 4 4 5 4 3 2" xfId="31671" xr:uid="{7D680897-3730-40E4-8963-4FE635DDD804}"/>
    <cellStyle name="Comma 2 4 4 5 4 4" xfId="22064" xr:uid="{CA67D0AD-8F2B-447E-AACC-DB5F0AB335BE}"/>
    <cellStyle name="Comma 2 4 4 5 5" xfId="5252" xr:uid="{00000000-0005-0000-0000-000002150000}"/>
    <cellStyle name="Comma 2 4 4 5 5 2" xfId="14859" xr:uid="{00000000-0005-0000-0000-000003150000}"/>
    <cellStyle name="Comma 2 4 4 5 5 2 2" xfId="34073" xr:uid="{C34A98FD-00A5-4BC4-8D49-417184F8391F}"/>
    <cellStyle name="Comma 2 4 4 5 5 3" xfId="24466" xr:uid="{06B83C3B-5B93-4FEA-9B8F-C4663A379754}"/>
    <cellStyle name="Comma 2 4 4 5 6" xfId="10055" xr:uid="{00000000-0005-0000-0000-000004150000}"/>
    <cellStyle name="Comma 2 4 4 5 6 2" xfId="29269" xr:uid="{FCCADBA6-4E54-4BAE-9220-EAADA6E1499D}"/>
    <cellStyle name="Comma 2 4 4 5 7" xfId="19662" xr:uid="{47013842-6646-4D93-9CAE-30A6095057A9}"/>
    <cellStyle name="Comma 2 4 4 6" xfId="644" xr:uid="{00000000-0005-0000-0000-000005150000}"/>
    <cellStyle name="Comma 2 4 4 6 2" xfId="1445" xr:uid="{00000000-0005-0000-0000-000006150000}"/>
    <cellStyle name="Comma 2 4 4 6 2 2" xfId="3850" xr:uid="{00000000-0005-0000-0000-000007150000}"/>
    <cellStyle name="Comma 2 4 4 6 2 2 2" xfId="8653" xr:uid="{00000000-0005-0000-0000-000008150000}"/>
    <cellStyle name="Comma 2 4 4 6 2 2 2 2" xfId="18260" xr:uid="{00000000-0005-0000-0000-000009150000}"/>
    <cellStyle name="Comma 2 4 4 6 2 2 2 2 2" xfId="37474" xr:uid="{3BC9A484-F969-4E73-ADCE-91515979C241}"/>
    <cellStyle name="Comma 2 4 4 6 2 2 2 3" xfId="27867" xr:uid="{A245B0C4-3693-4403-97E3-48B6285E9343}"/>
    <cellStyle name="Comma 2 4 4 6 2 2 3" xfId="13457" xr:uid="{00000000-0005-0000-0000-00000A150000}"/>
    <cellStyle name="Comma 2 4 4 6 2 2 3 2" xfId="32671" xr:uid="{32E3708E-D564-47B0-A6C4-854253D916CD}"/>
    <cellStyle name="Comma 2 4 4 6 2 2 4" xfId="23064" xr:uid="{8025AAEB-EFB2-4F34-908A-EE5F8DBB71AB}"/>
    <cellStyle name="Comma 2 4 4 6 2 3" xfId="6252" xr:uid="{00000000-0005-0000-0000-00000B150000}"/>
    <cellStyle name="Comma 2 4 4 6 2 3 2" xfId="15859" xr:uid="{00000000-0005-0000-0000-00000C150000}"/>
    <cellStyle name="Comma 2 4 4 6 2 3 2 2" xfId="35073" xr:uid="{6DF20384-37B9-428E-A15F-E2F78CE54674}"/>
    <cellStyle name="Comma 2 4 4 6 2 3 3" xfId="25466" xr:uid="{919F035F-D453-4E64-B73A-562AB79136A3}"/>
    <cellStyle name="Comma 2 4 4 6 2 4" xfId="11055" xr:uid="{00000000-0005-0000-0000-00000D150000}"/>
    <cellStyle name="Comma 2 4 4 6 2 4 2" xfId="30269" xr:uid="{372BE854-D84E-4E80-8726-1ACB0FE1CA95}"/>
    <cellStyle name="Comma 2 4 4 6 2 5" xfId="20662" xr:uid="{F255EF56-BF6A-4671-9BAB-3389C3F0064A}"/>
    <cellStyle name="Comma 2 4 4 6 3" xfId="2245" xr:uid="{00000000-0005-0000-0000-00000E150000}"/>
    <cellStyle name="Comma 2 4 4 6 3 2" xfId="4650" xr:uid="{00000000-0005-0000-0000-00000F150000}"/>
    <cellStyle name="Comma 2 4 4 6 3 2 2" xfId="9453" xr:uid="{00000000-0005-0000-0000-000010150000}"/>
    <cellStyle name="Comma 2 4 4 6 3 2 2 2" xfId="19060" xr:uid="{00000000-0005-0000-0000-000011150000}"/>
    <cellStyle name="Comma 2 4 4 6 3 2 2 2 2" xfId="38274" xr:uid="{D90125E2-E95E-474C-819F-D7725DB3E490}"/>
    <cellStyle name="Comma 2 4 4 6 3 2 2 3" xfId="28667" xr:uid="{54CC4D57-3018-42B8-AF52-9A348C605B9B}"/>
    <cellStyle name="Comma 2 4 4 6 3 2 3" xfId="14257" xr:uid="{00000000-0005-0000-0000-000012150000}"/>
    <cellStyle name="Comma 2 4 4 6 3 2 3 2" xfId="33471" xr:uid="{A3D6CF51-FB2C-41A8-9D95-18CBECCB109E}"/>
    <cellStyle name="Comma 2 4 4 6 3 2 4" xfId="23864" xr:uid="{34A393F8-9C0B-412D-9CF4-8D36FAC842BD}"/>
    <cellStyle name="Comma 2 4 4 6 3 3" xfId="7052" xr:uid="{00000000-0005-0000-0000-000013150000}"/>
    <cellStyle name="Comma 2 4 4 6 3 3 2" xfId="16659" xr:uid="{00000000-0005-0000-0000-000014150000}"/>
    <cellStyle name="Comma 2 4 4 6 3 3 2 2" xfId="35873" xr:uid="{F6D1AEF6-5681-43D6-B42D-D3E68964E5E5}"/>
    <cellStyle name="Comma 2 4 4 6 3 3 3" xfId="26266" xr:uid="{57CD037A-B38A-49BA-B2DA-A29C99D70F17}"/>
    <cellStyle name="Comma 2 4 4 6 3 4" xfId="11855" xr:uid="{00000000-0005-0000-0000-000015150000}"/>
    <cellStyle name="Comma 2 4 4 6 3 4 2" xfId="31069" xr:uid="{6A50082E-4BC6-43F0-83DE-15592E93BDB6}"/>
    <cellStyle name="Comma 2 4 4 6 3 5" xfId="21462" xr:uid="{43E4EE80-406C-4C1F-8293-600B45D7D7E4}"/>
    <cellStyle name="Comma 2 4 4 6 4" xfId="3050" xr:uid="{00000000-0005-0000-0000-000016150000}"/>
    <cellStyle name="Comma 2 4 4 6 4 2" xfId="7853" xr:uid="{00000000-0005-0000-0000-000017150000}"/>
    <cellStyle name="Comma 2 4 4 6 4 2 2" xfId="17460" xr:uid="{00000000-0005-0000-0000-000018150000}"/>
    <cellStyle name="Comma 2 4 4 6 4 2 2 2" xfId="36674" xr:uid="{64F9ABE2-2492-4D9E-8D1D-0B4614989A13}"/>
    <cellStyle name="Comma 2 4 4 6 4 2 3" xfId="27067" xr:uid="{1333EBF0-CE14-4803-8C25-577D21864861}"/>
    <cellStyle name="Comma 2 4 4 6 4 3" xfId="12657" xr:uid="{00000000-0005-0000-0000-000019150000}"/>
    <cellStyle name="Comma 2 4 4 6 4 3 2" xfId="31871" xr:uid="{9DCD07D8-3572-4AC2-865F-ACED4B7F2117}"/>
    <cellStyle name="Comma 2 4 4 6 4 4" xfId="22264" xr:uid="{68359D2B-416D-4657-8508-FAFB2407B6E3}"/>
    <cellStyle name="Comma 2 4 4 6 5" xfId="5452" xr:uid="{00000000-0005-0000-0000-00001A150000}"/>
    <cellStyle name="Comma 2 4 4 6 5 2" xfId="15059" xr:uid="{00000000-0005-0000-0000-00001B150000}"/>
    <cellStyle name="Comma 2 4 4 6 5 2 2" xfId="34273" xr:uid="{2950B355-C2D9-45C0-8700-B0C4B3220E0D}"/>
    <cellStyle name="Comma 2 4 4 6 5 3" xfId="24666" xr:uid="{797CAB14-F07F-41A9-AC0A-ECDF4C7AEB77}"/>
    <cellStyle name="Comma 2 4 4 6 6" xfId="10255" xr:uid="{00000000-0005-0000-0000-00001C150000}"/>
    <cellStyle name="Comma 2 4 4 6 6 2" xfId="29469" xr:uid="{15496D88-917D-4C58-B645-033E0B6B3536}"/>
    <cellStyle name="Comma 2 4 4 6 7" xfId="19862" xr:uid="{F173F96C-F184-4B4F-96A7-A0B8A7FB3866}"/>
    <cellStyle name="Comma 2 4 4 7" xfId="845" xr:uid="{00000000-0005-0000-0000-00001D150000}"/>
    <cellStyle name="Comma 2 4 4 7 2" xfId="3250" xr:uid="{00000000-0005-0000-0000-00001E150000}"/>
    <cellStyle name="Comma 2 4 4 7 2 2" xfId="8053" xr:uid="{00000000-0005-0000-0000-00001F150000}"/>
    <cellStyle name="Comma 2 4 4 7 2 2 2" xfId="17660" xr:uid="{00000000-0005-0000-0000-000020150000}"/>
    <cellStyle name="Comma 2 4 4 7 2 2 2 2" xfId="36874" xr:uid="{21A2E177-1E3A-4CB7-AD2E-D9B1EF5E24D3}"/>
    <cellStyle name="Comma 2 4 4 7 2 2 3" xfId="27267" xr:uid="{79C95C5D-0511-47BF-923E-08EEC493205E}"/>
    <cellStyle name="Comma 2 4 4 7 2 3" xfId="12857" xr:uid="{00000000-0005-0000-0000-000021150000}"/>
    <cellStyle name="Comma 2 4 4 7 2 3 2" xfId="32071" xr:uid="{E0F70327-B00E-4526-9D44-4C41E221B517}"/>
    <cellStyle name="Comma 2 4 4 7 2 4" xfId="22464" xr:uid="{3057036C-B3D0-413D-BC61-BF4A21756A43}"/>
    <cellStyle name="Comma 2 4 4 7 3" xfId="5652" xr:uid="{00000000-0005-0000-0000-000022150000}"/>
    <cellStyle name="Comma 2 4 4 7 3 2" xfId="15259" xr:uid="{00000000-0005-0000-0000-000023150000}"/>
    <cellStyle name="Comma 2 4 4 7 3 2 2" xfId="34473" xr:uid="{A3AEEDED-3B8A-4329-922B-7B264D10B3F5}"/>
    <cellStyle name="Comma 2 4 4 7 3 3" xfId="24866" xr:uid="{05957112-6984-401A-8403-277819C343D2}"/>
    <cellStyle name="Comma 2 4 4 7 4" xfId="10455" xr:uid="{00000000-0005-0000-0000-000024150000}"/>
    <cellStyle name="Comma 2 4 4 7 4 2" xfId="29669" xr:uid="{3EC735C6-7F6D-4D26-AB84-D4AFA3EF6E6D}"/>
    <cellStyle name="Comma 2 4 4 7 5" xfId="20062" xr:uid="{66BE69DC-5A09-4B3D-8310-E77D1DC4BB83}"/>
    <cellStyle name="Comma 2 4 4 8" xfId="1645" xr:uid="{00000000-0005-0000-0000-000025150000}"/>
    <cellStyle name="Comma 2 4 4 8 2" xfId="4050" xr:uid="{00000000-0005-0000-0000-000026150000}"/>
    <cellStyle name="Comma 2 4 4 8 2 2" xfId="8853" xr:uid="{00000000-0005-0000-0000-000027150000}"/>
    <cellStyle name="Comma 2 4 4 8 2 2 2" xfId="18460" xr:uid="{00000000-0005-0000-0000-000028150000}"/>
    <cellStyle name="Comma 2 4 4 8 2 2 2 2" xfId="37674" xr:uid="{5A536948-B73B-4771-8105-E726D0BF5C31}"/>
    <cellStyle name="Comma 2 4 4 8 2 2 3" xfId="28067" xr:uid="{4DE43B23-D5A0-490B-A0AF-00EFF3F905C7}"/>
    <cellStyle name="Comma 2 4 4 8 2 3" xfId="13657" xr:uid="{00000000-0005-0000-0000-000029150000}"/>
    <cellStyle name="Comma 2 4 4 8 2 3 2" xfId="32871" xr:uid="{71011F6E-9B0B-4BD1-B5B6-35717D604FDC}"/>
    <cellStyle name="Comma 2 4 4 8 2 4" xfId="23264" xr:uid="{E1D19539-D1AC-4EDF-96ED-B0044AFC9492}"/>
    <cellStyle name="Comma 2 4 4 8 3" xfId="6452" xr:uid="{00000000-0005-0000-0000-00002A150000}"/>
    <cellStyle name="Comma 2 4 4 8 3 2" xfId="16059" xr:uid="{00000000-0005-0000-0000-00002B150000}"/>
    <cellStyle name="Comma 2 4 4 8 3 2 2" xfId="35273" xr:uid="{15D8AEB9-2D90-4D4A-8807-D31478C3A46E}"/>
    <cellStyle name="Comma 2 4 4 8 3 3" xfId="25666" xr:uid="{F3A20E20-332A-4F2E-AC7D-2C76D5E28904}"/>
    <cellStyle name="Comma 2 4 4 8 4" xfId="11255" xr:uid="{00000000-0005-0000-0000-00002C150000}"/>
    <cellStyle name="Comma 2 4 4 8 4 2" xfId="30469" xr:uid="{0EB6659A-8D5C-4B89-97EC-28FA8EA7CE81}"/>
    <cellStyle name="Comma 2 4 4 8 5" xfId="20862" xr:uid="{6F3EEC77-8C4C-47C6-93C0-60967D152933}"/>
    <cellStyle name="Comma 2 4 4 9" xfId="2450" xr:uid="{00000000-0005-0000-0000-00002D150000}"/>
    <cellStyle name="Comma 2 4 4 9 2" xfId="7253" xr:uid="{00000000-0005-0000-0000-00002E150000}"/>
    <cellStyle name="Comma 2 4 4 9 2 2" xfId="16860" xr:uid="{00000000-0005-0000-0000-00002F150000}"/>
    <cellStyle name="Comma 2 4 4 9 2 2 2" xfId="36074" xr:uid="{D195BA89-C116-4FD7-9424-61CD37493DE2}"/>
    <cellStyle name="Comma 2 4 4 9 2 3" xfId="26467" xr:uid="{6104D8BA-6B60-4187-8834-ACCE732FE2D5}"/>
    <cellStyle name="Comma 2 4 4 9 3" xfId="12057" xr:uid="{00000000-0005-0000-0000-000030150000}"/>
    <cellStyle name="Comma 2 4 4 9 3 2" xfId="31271" xr:uid="{ADBC225F-7D72-4515-AE48-8492CB8DB5B7}"/>
    <cellStyle name="Comma 2 4 4 9 4" xfId="21664" xr:uid="{7DE64104-36E4-4F2C-A4C2-A87934E4A826}"/>
    <cellStyle name="Comma 2 4 5" xfId="53" xr:uid="{00000000-0005-0000-0000-000031150000}"/>
    <cellStyle name="Comma 2 4 5 10" xfId="4862" xr:uid="{00000000-0005-0000-0000-000032150000}"/>
    <cellStyle name="Comma 2 4 5 10 2" xfId="14469" xr:uid="{00000000-0005-0000-0000-000033150000}"/>
    <cellStyle name="Comma 2 4 5 10 2 2" xfId="33683" xr:uid="{9D196D9B-C59D-41EB-B29A-B9B37D0D007A}"/>
    <cellStyle name="Comma 2 4 5 10 3" xfId="24076" xr:uid="{433ECB54-43B4-4A19-AE44-2C1F88036F29}"/>
    <cellStyle name="Comma 2 4 5 11" xfId="9665" xr:uid="{00000000-0005-0000-0000-000034150000}"/>
    <cellStyle name="Comma 2 4 5 11 2" xfId="28879" xr:uid="{2F28F440-94B5-4840-BE28-DB0B3D3D1907}"/>
    <cellStyle name="Comma 2 4 5 12" xfId="19272" xr:uid="{A4714E71-B138-4877-BF44-4329E844ADC8}"/>
    <cellStyle name="Comma 2 4 5 2" xfId="104" xr:uid="{00000000-0005-0000-0000-000035150000}"/>
    <cellStyle name="Comma 2 4 5 2 10" xfId="9715" xr:uid="{00000000-0005-0000-0000-000036150000}"/>
    <cellStyle name="Comma 2 4 5 2 10 2" xfId="28929" xr:uid="{5DBF6BCB-B20B-4DC8-B55C-6A8D44F82F84}"/>
    <cellStyle name="Comma 2 4 5 2 11" xfId="19322" xr:uid="{B988FFE4-103B-4268-89E8-B943AED7DE21}"/>
    <cellStyle name="Comma 2 4 5 2 2" xfId="204" xr:uid="{00000000-0005-0000-0000-000037150000}"/>
    <cellStyle name="Comma 2 4 5 2 2 10" xfId="19422" xr:uid="{BBE54CF5-7737-43D1-9E14-CBFEA292423E}"/>
    <cellStyle name="Comma 2 4 5 2 2 2" xfId="404" xr:uid="{00000000-0005-0000-0000-000038150000}"/>
    <cellStyle name="Comma 2 4 5 2 2 2 2" xfId="1205" xr:uid="{00000000-0005-0000-0000-000039150000}"/>
    <cellStyle name="Comma 2 4 5 2 2 2 2 2" xfId="3610" xr:uid="{00000000-0005-0000-0000-00003A150000}"/>
    <cellStyle name="Comma 2 4 5 2 2 2 2 2 2" xfId="8413" xr:uid="{00000000-0005-0000-0000-00003B150000}"/>
    <cellStyle name="Comma 2 4 5 2 2 2 2 2 2 2" xfId="18020" xr:uid="{00000000-0005-0000-0000-00003C150000}"/>
    <cellStyle name="Comma 2 4 5 2 2 2 2 2 2 2 2" xfId="37234" xr:uid="{11773376-2D46-4D2D-AC0E-AA62780F0177}"/>
    <cellStyle name="Comma 2 4 5 2 2 2 2 2 2 3" xfId="27627" xr:uid="{28947C44-EE81-4454-AB42-9EEB3A132021}"/>
    <cellStyle name="Comma 2 4 5 2 2 2 2 2 3" xfId="13217" xr:uid="{00000000-0005-0000-0000-00003D150000}"/>
    <cellStyle name="Comma 2 4 5 2 2 2 2 2 3 2" xfId="32431" xr:uid="{AE84DB55-DEF9-47A4-B097-0F8020492208}"/>
    <cellStyle name="Comma 2 4 5 2 2 2 2 2 4" xfId="22824" xr:uid="{D9E99F36-C2B5-4DAB-A39B-9BC24154A4DC}"/>
    <cellStyle name="Comma 2 4 5 2 2 2 2 3" xfId="6012" xr:uid="{00000000-0005-0000-0000-00003E150000}"/>
    <cellStyle name="Comma 2 4 5 2 2 2 2 3 2" xfId="15619" xr:uid="{00000000-0005-0000-0000-00003F150000}"/>
    <cellStyle name="Comma 2 4 5 2 2 2 2 3 2 2" xfId="34833" xr:uid="{CBC7FED0-E4DF-4BDC-9867-7DAFDC2BE7CB}"/>
    <cellStyle name="Comma 2 4 5 2 2 2 2 3 3" xfId="25226" xr:uid="{36699CFC-ED9B-4DAD-8C3A-8A741F5EE18B}"/>
    <cellStyle name="Comma 2 4 5 2 2 2 2 4" xfId="10815" xr:uid="{00000000-0005-0000-0000-000040150000}"/>
    <cellStyle name="Comma 2 4 5 2 2 2 2 4 2" xfId="30029" xr:uid="{8C38EB65-5486-4BFE-B40C-4DDB4D461C4D}"/>
    <cellStyle name="Comma 2 4 5 2 2 2 2 5" xfId="20422" xr:uid="{6DA26FE2-57C5-478A-B477-3ACA4107C2D4}"/>
    <cellStyle name="Comma 2 4 5 2 2 2 3" xfId="2005" xr:uid="{00000000-0005-0000-0000-000041150000}"/>
    <cellStyle name="Comma 2 4 5 2 2 2 3 2" xfId="4410" xr:uid="{00000000-0005-0000-0000-000042150000}"/>
    <cellStyle name="Comma 2 4 5 2 2 2 3 2 2" xfId="9213" xr:uid="{00000000-0005-0000-0000-000043150000}"/>
    <cellStyle name="Comma 2 4 5 2 2 2 3 2 2 2" xfId="18820" xr:uid="{00000000-0005-0000-0000-000044150000}"/>
    <cellStyle name="Comma 2 4 5 2 2 2 3 2 2 2 2" xfId="38034" xr:uid="{E6A9AC8A-E4C6-4645-AE1E-EE9A6C23E33A}"/>
    <cellStyle name="Comma 2 4 5 2 2 2 3 2 2 3" xfId="28427" xr:uid="{4E6E4CED-2995-4397-9A61-2372E1E04079}"/>
    <cellStyle name="Comma 2 4 5 2 2 2 3 2 3" xfId="14017" xr:uid="{00000000-0005-0000-0000-000045150000}"/>
    <cellStyle name="Comma 2 4 5 2 2 2 3 2 3 2" xfId="33231" xr:uid="{ED8A19DA-4737-47EB-95A1-F2A8512A0A8B}"/>
    <cellStyle name="Comma 2 4 5 2 2 2 3 2 4" xfId="23624" xr:uid="{27E65A2D-B65D-4064-A991-01F3B6E151BB}"/>
    <cellStyle name="Comma 2 4 5 2 2 2 3 3" xfId="6812" xr:uid="{00000000-0005-0000-0000-000046150000}"/>
    <cellStyle name="Comma 2 4 5 2 2 2 3 3 2" xfId="16419" xr:uid="{00000000-0005-0000-0000-000047150000}"/>
    <cellStyle name="Comma 2 4 5 2 2 2 3 3 2 2" xfId="35633" xr:uid="{2012082E-3EA4-4F23-BBD3-AD4C27576A20}"/>
    <cellStyle name="Comma 2 4 5 2 2 2 3 3 3" xfId="26026" xr:uid="{80DC055C-8D14-4ABB-8F13-BC2434040B65}"/>
    <cellStyle name="Comma 2 4 5 2 2 2 3 4" xfId="11615" xr:uid="{00000000-0005-0000-0000-000048150000}"/>
    <cellStyle name="Comma 2 4 5 2 2 2 3 4 2" xfId="30829" xr:uid="{EE6157ED-1877-4AB5-845A-0D986E5D46BC}"/>
    <cellStyle name="Comma 2 4 5 2 2 2 3 5" xfId="21222" xr:uid="{DB5DB699-5E9C-4885-BB6F-73046787103F}"/>
    <cellStyle name="Comma 2 4 5 2 2 2 4" xfId="2810" xr:uid="{00000000-0005-0000-0000-000049150000}"/>
    <cellStyle name="Comma 2 4 5 2 2 2 4 2" xfId="7613" xr:uid="{00000000-0005-0000-0000-00004A150000}"/>
    <cellStyle name="Comma 2 4 5 2 2 2 4 2 2" xfId="17220" xr:uid="{00000000-0005-0000-0000-00004B150000}"/>
    <cellStyle name="Comma 2 4 5 2 2 2 4 2 2 2" xfId="36434" xr:uid="{9DF3F80A-5DF2-4A89-8B90-CAAA7143727F}"/>
    <cellStyle name="Comma 2 4 5 2 2 2 4 2 3" xfId="26827" xr:uid="{8B01AF47-66FE-4FEB-99B6-733D5653F63C}"/>
    <cellStyle name="Comma 2 4 5 2 2 2 4 3" xfId="12417" xr:uid="{00000000-0005-0000-0000-00004C150000}"/>
    <cellStyle name="Comma 2 4 5 2 2 2 4 3 2" xfId="31631" xr:uid="{334321C3-5096-460D-8EC8-8D646AF40926}"/>
    <cellStyle name="Comma 2 4 5 2 2 2 4 4" xfId="22024" xr:uid="{05F643C0-57D4-4463-8E97-3B2EB64E09BB}"/>
    <cellStyle name="Comma 2 4 5 2 2 2 5" xfId="5212" xr:uid="{00000000-0005-0000-0000-00004D150000}"/>
    <cellStyle name="Comma 2 4 5 2 2 2 5 2" xfId="14819" xr:uid="{00000000-0005-0000-0000-00004E150000}"/>
    <cellStyle name="Comma 2 4 5 2 2 2 5 2 2" xfId="34033" xr:uid="{E80F79A5-2421-4AD9-AFFF-1F6F7570432E}"/>
    <cellStyle name="Comma 2 4 5 2 2 2 5 3" xfId="24426" xr:uid="{908FD8C7-A955-4AAA-B850-FE192CA66DE8}"/>
    <cellStyle name="Comma 2 4 5 2 2 2 6" xfId="10015" xr:uid="{00000000-0005-0000-0000-00004F150000}"/>
    <cellStyle name="Comma 2 4 5 2 2 2 6 2" xfId="29229" xr:uid="{3782A99A-1404-4575-9BCB-D89239E96C13}"/>
    <cellStyle name="Comma 2 4 5 2 2 2 7" xfId="19622" xr:uid="{76D24FC8-AF83-4DE0-94CE-4FA296AB0487}"/>
    <cellStyle name="Comma 2 4 5 2 2 3" xfId="604" xr:uid="{00000000-0005-0000-0000-000050150000}"/>
    <cellStyle name="Comma 2 4 5 2 2 3 2" xfId="1405" xr:uid="{00000000-0005-0000-0000-000051150000}"/>
    <cellStyle name="Comma 2 4 5 2 2 3 2 2" xfId="3810" xr:uid="{00000000-0005-0000-0000-000052150000}"/>
    <cellStyle name="Comma 2 4 5 2 2 3 2 2 2" xfId="8613" xr:uid="{00000000-0005-0000-0000-000053150000}"/>
    <cellStyle name="Comma 2 4 5 2 2 3 2 2 2 2" xfId="18220" xr:uid="{00000000-0005-0000-0000-000054150000}"/>
    <cellStyle name="Comma 2 4 5 2 2 3 2 2 2 2 2" xfId="37434" xr:uid="{91124B11-AB18-4416-A95E-4B776CD8FACA}"/>
    <cellStyle name="Comma 2 4 5 2 2 3 2 2 2 3" xfId="27827" xr:uid="{F59DCD12-990C-415F-AD15-E2C0FA1E6C62}"/>
    <cellStyle name="Comma 2 4 5 2 2 3 2 2 3" xfId="13417" xr:uid="{00000000-0005-0000-0000-000055150000}"/>
    <cellStyle name="Comma 2 4 5 2 2 3 2 2 3 2" xfId="32631" xr:uid="{6363F43F-BF7C-40D6-BD74-AB797F4E2A37}"/>
    <cellStyle name="Comma 2 4 5 2 2 3 2 2 4" xfId="23024" xr:uid="{B1764811-532D-4A16-AE9A-507276426C8F}"/>
    <cellStyle name="Comma 2 4 5 2 2 3 2 3" xfId="6212" xr:uid="{00000000-0005-0000-0000-000056150000}"/>
    <cellStyle name="Comma 2 4 5 2 2 3 2 3 2" xfId="15819" xr:uid="{00000000-0005-0000-0000-000057150000}"/>
    <cellStyle name="Comma 2 4 5 2 2 3 2 3 2 2" xfId="35033" xr:uid="{E3CCD9B0-D051-4115-9DAC-41281026701E}"/>
    <cellStyle name="Comma 2 4 5 2 2 3 2 3 3" xfId="25426" xr:uid="{1066DC15-6E74-4287-8BF2-31C2065C08B2}"/>
    <cellStyle name="Comma 2 4 5 2 2 3 2 4" xfId="11015" xr:uid="{00000000-0005-0000-0000-000058150000}"/>
    <cellStyle name="Comma 2 4 5 2 2 3 2 4 2" xfId="30229" xr:uid="{10443141-CA38-43D2-AF79-52FA47654090}"/>
    <cellStyle name="Comma 2 4 5 2 2 3 2 5" xfId="20622" xr:uid="{E7CD12B7-2818-4307-8D5B-404002421618}"/>
    <cellStyle name="Comma 2 4 5 2 2 3 3" xfId="2205" xr:uid="{00000000-0005-0000-0000-000059150000}"/>
    <cellStyle name="Comma 2 4 5 2 2 3 3 2" xfId="4610" xr:uid="{00000000-0005-0000-0000-00005A150000}"/>
    <cellStyle name="Comma 2 4 5 2 2 3 3 2 2" xfId="9413" xr:uid="{00000000-0005-0000-0000-00005B150000}"/>
    <cellStyle name="Comma 2 4 5 2 2 3 3 2 2 2" xfId="19020" xr:uid="{00000000-0005-0000-0000-00005C150000}"/>
    <cellStyle name="Comma 2 4 5 2 2 3 3 2 2 2 2" xfId="38234" xr:uid="{848B2F6E-2832-411A-944A-105BB76F7C4B}"/>
    <cellStyle name="Comma 2 4 5 2 2 3 3 2 2 3" xfId="28627" xr:uid="{95A94C9F-4853-4FC6-80C1-8214B1AE7803}"/>
    <cellStyle name="Comma 2 4 5 2 2 3 3 2 3" xfId="14217" xr:uid="{00000000-0005-0000-0000-00005D150000}"/>
    <cellStyle name="Comma 2 4 5 2 2 3 3 2 3 2" xfId="33431" xr:uid="{E03C143F-F61C-4E5F-974F-DEF79A6C8540}"/>
    <cellStyle name="Comma 2 4 5 2 2 3 3 2 4" xfId="23824" xr:uid="{3ACA1274-35B6-43FA-A4EC-B6E4A8FA2789}"/>
    <cellStyle name="Comma 2 4 5 2 2 3 3 3" xfId="7012" xr:uid="{00000000-0005-0000-0000-00005E150000}"/>
    <cellStyle name="Comma 2 4 5 2 2 3 3 3 2" xfId="16619" xr:uid="{00000000-0005-0000-0000-00005F150000}"/>
    <cellStyle name="Comma 2 4 5 2 2 3 3 3 2 2" xfId="35833" xr:uid="{59333BED-6887-4AF1-9E08-4EF331684A31}"/>
    <cellStyle name="Comma 2 4 5 2 2 3 3 3 3" xfId="26226" xr:uid="{DF37D5F2-9AD1-44A8-AEFA-11497F34A49F}"/>
    <cellStyle name="Comma 2 4 5 2 2 3 3 4" xfId="11815" xr:uid="{00000000-0005-0000-0000-000060150000}"/>
    <cellStyle name="Comma 2 4 5 2 2 3 3 4 2" xfId="31029" xr:uid="{28A10631-7E8C-47A7-8B26-3DA5C3194460}"/>
    <cellStyle name="Comma 2 4 5 2 2 3 3 5" xfId="21422" xr:uid="{72757CED-DFD2-4E41-8457-BEC5832F286B}"/>
    <cellStyle name="Comma 2 4 5 2 2 3 4" xfId="3010" xr:uid="{00000000-0005-0000-0000-000061150000}"/>
    <cellStyle name="Comma 2 4 5 2 2 3 4 2" xfId="7813" xr:uid="{00000000-0005-0000-0000-000062150000}"/>
    <cellStyle name="Comma 2 4 5 2 2 3 4 2 2" xfId="17420" xr:uid="{00000000-0005-0000-0000-000063150000}"/>
    <cellStyle name="Comma 2 4 5 2 2 3 4 2 2 2" xfId="36634" xr:uid="{3A21FDD2-67DE-4D54-8632-48A9A1CA0322}"/>
    <cellStyle name="Comma 2 4 5 2 2 3 4 2 3" xfId="27027" xr:uid="{3980F43E-DD40-4B18-B86B-E2BA27B09F29}"/>
    <cellStyle name="Comma 2 4 5 2 2 3 4 3" xfId="12617" xr:uid="{00000000-0005-0000-0000-000064150000}"/>
    <cellStyle name="Comma 2 4 5 2 2 3 4 3 2" xfId="31831" xr:uid="{08C1CD41-45A5-455B-86C0-EC5E59B157CA}"/>
    <cellStyle name="Comma 2 4 5 2 2 3 4 4" xfId="22224" xr:uid="{66C1822F-1481-41E7-A3D5-3964B7F0DFE2}"/>
    <cellStyle name="Comma 2 4 5 2 2 3 5" xfId="5412" xr:uid="{00000000-0005-0000-0000-000065150000}"/>
    <cellStyle name="Comma 2 4 5 2 2 3 5 2" xfId="15019" xr:uid="{00000000-0005-0000-0000-000066150000}"/>
    <cellStyle name="Comma 2 4 5 2 2 3 5 2 2" xfId="34233" xr:uid="{4BA0AF29-12B8-4475-BEF7-8EAB1FD58296}"/>
    <cellStyle name="Comma 2 4 5 2 2 3 5 3" xfId="24626" xr:uid="{C737C2B4-62D6-4AC9-A66F-9653784269BE}"/>
    <cellStyle name="Comma 2 4 5 2 2 3 6" xfId="10215" xr:uid="{00000000-0005-0000-0000-000067150000}"/>
    <cellStyle name="Comma 2 4 5 2 2 3 6 2" xfId="29429" xr:uid="{4D74FFF3-6C0E-41C2-B7C0-7882BAE3D4E5}"/>
    <cellStyle name="Comma 2 4 5 2 2 3 7" xfId="19822" xr:uid="{53085D3D-9C50-4797-9CAF-433EA67B6261}"/>
    <cellStyle name="Comma 2 4 5 2 2 4" xfId="804" xr:uid="{00000000-0005-0000-0000-000068150000}"/>
    <cellStyle name="Comma 2 4 5 2 2 4 2" xfId="1605" xr:uid="{00000000-0005-0000-0000-000069150000}"/>
    <cellStyle name="Comma 2 4 5 2 2 4 2 2" xfId="4010" xr:uid="{00000000-0005-0000-0000-00006A150000}"/>
    <cellStyle name="Comma 2 4 5 2 2 4 2 2 2" xfId="8813" xr:uid="{00000000-0005-0000-0000-00006B150000}"/>
    <cellStyle name="Comma 2 4 5 2 2 4 2 2 2 2" xfId="18420" xr:uid="{00000000-0005-0000-0000-00006C150000}"/>
    <cellStyle name="Comma 2 4 5 2 2 4 2 2 2 2 2" xfId="37634" xr:uid="{8E854238-F696-4537-93BC-D0D4000A7C55}"/>
    <cellStyle name="Comma 2 4 5 2 2 4 2 2 2 3" xfId="28027" xr:uid="{F4E7F4B4-60D9-4B3F-BCC3-85B4F3AB467A}"/>
    <cellStyle name="Comma 2 4 5 2 2 4 2 2 3" xfId="13617" xr:uid="{00000000-0005-0000-0000-00006D150000}"/>
    <cellStyle name="Comma 2 4 5 2 2 4 2 2 3 2" xfId="32831" xr:uid="{D6737AF0-8949-463F-84C1-85FCD3A97632}"/>
    <cellStyle name="Comma 2 4 5 2 2 4 2 2 4" xfId="23224" xr:uid="{03626E2D-2045-4368-A3C5-2F340A8C2005}"/>
    <cellStyle name="Comma 2 4 5 2 2 4 2 3" xfId="6412" xr:uid="{00000000-0005-0000-0000-00006E150000}"/>
    <cellStyle name="Comma 2 4 5 2 2 4 2 3 2" xfId="16019" xr:uid="{00000000-0005-0000-0000-00006F150000}"/>
    <cellStyle name="Comma 2 4 5 2 2 4 2 3 2 2" xfId="35233" xr:uid="{75D8875B-D909-442D-B6A9-B1EA443AC4AD}"/>
    <cellStyle name="Comma 2 4 5 2 2 4 2 3 3" xfId="25626" xr:uid="{E5F81DBE-FAFB-46CA-B85C-3608531937AA}"/>
    <cellStyle name="Comma 2 4 5 2 2 4 2 4" xfId="11215" xr:uid="{00000000-0005-0000-0000-000070150000}"/>
    <cellStyle name="Comma 2 4 5 2 2 4 2 4 2" xfId="30429" xr:uid="{5D981C89-91EB-40D5-A522-7329B2D16265}"/>
    <cellStyle name="Comma 2 4 5 2 2 4 2 5" xfId="20822" xr:uid="{42D5B1A4-F302-41A0-9E35-4D8EE6429D5A}"/>
    <cellStyle name="Comma 2 4 5 2 2 4 3" xfId="2405" xr:uid="{00000000-0005-0000-0000-000071150000}"/>
    <cellStyle name="Comma 2 4 5 2 2 4 3 2" xfId="4810" xr:uid="{00000000-0005-0000-0000-000072150000}"/>
    <cellStyle name="Comma 2 4 5 2 2 4 3 2 2" xfId="9613" xr:uid="{00000000-0005-0000-0000-000073150000}"/>
    <cellStyle name="Comma 2 4 5 2 2 4 3 2 2 2" xfId="19220" xr:uid="{00000000-0005-0000-0000-000074150000}"/>
    <cellStyle name="Comma 2 4 5 2 2 4 3 2 2 2 2" xfId="38434" xr:uid="{486D3504-29DC-49F7-BAD1-0979F7E602F6}"/>
    <cellStyle name="Comma 2 4 5 2 2 4 3 2 2 3" xfId="28827" xr:uid="{B83FFE33-81E2-4898-A23A-EF26B3B15611}"/>
    <cellStyle name="Comma 2 4 5 2 2 4 3 2 3" xfId="14417" xr:uid="{00000000-0005-0000-0000-000075150000}"/>
    <cellStyle name="Comma 2 4 5 2 2 4 3 2 3 2" xfId="33631" xr:uid="{7372BA8D-93DD-418F-830A-E473C45AD23A}"/>
    <cellStyle name="Comma 2 4 5 2 2 4 3 2 4" xfId="24024" xr:uid="{4B9A695B-E93A-422E-B335-FA088AEE3DF1}"/>
    <cellStyle name="Comma 2 4 5 2 2 4 3 3" xfId="7212" xr:uid="{00000000-0005-0000-0000-000076150000}"/>
    <cellStyle name="Comma 2 4 5 2 2 4 3 3 2" xfId="16819" xr:uid="{00000000-0005-0000-0000-000077150000}"/>
    <cellStyle name="Comma 2 4 5 2 2 4 3 3 2 2" xfId="36033" xr:uid="{CD900F2A-01D5-43FE-8CE4-57BD69A636D0}"/>
    <cellStyle name="Comma 2 4 5 2 2 4 3 3 3" xfId="26426" xr:uid="{0313B580-A76D-41C5-90B9-E39887612559}"/>
    <cellStyle name="Comma 2 4 5 2 2 4 3 4" xfId="12015" xr:uid="{00000000-0005-0000-0000-000078150000}"/>
    <cellStyle name="Comma 2 4 5 2 2 4 3 4 2" xfId="31229" xr:uid="{B81866D2-2C56-4623-A555-2E633BC62C48}"/>
    <cellStyle name="Comma 2 4 5 2 2 4 3 5" xfId="21622" xr:uid="{BF1776E6-A894-4687-8BB4-8A0EBA466C33}"/>
    <cellStyle name="Comma 2 4 5 2 2 4 4" xfId="3210" xr:uid="{00000000-0005-0000-0000-000079150000}"/>
    <cellStyle name="Comma 2 4 5 2 2 4 4 2" xfId="8013" xr:uid="{00000000-0005-0000-0000-00007A150000}"/>
    <cellStyle name="Comma 2 4 5 2 2 4 4 2 2" xfId="17620" xr:uid="{00000000-0005-0000-0000-00007B150000}"/>
    <cellStyle name="Comma 2 4 5 2 2 4 4 2 2 2" xfId="36834" xr:uid="{66333842-A3E4-426F-B168-42C57C78D0F2}"/>
    <cellStyle name="Comma 2 4 5 2 2 4 4 2 3" xfId="27227" xr:uid="{F1E1A1DE-D4AB-414D-9F6F-890780450889}"/>
    <cellStyle name="Comma 2 4 5 2 2 4 4 3" xfId="12817" xr:uid="{00000000-0005-0000-0000-00007C150000}"/>
    <cellStyle name="Comma 2 4 5 2 2 4 4 3 2" xfId="32031" xr:uid="{266946D0-384F-4836-8396-9780686009CB}"/>
    <cellStyle name="Comma 2 4 5 2 2 4 4 4" xfId="22424" xr:uid="{873257EB-B959-4043-9211-A980E3C83F9B}"/>
    <cellStyle name="Comma 2 4 5 2 2 4 5" xfId="5612" xr:uid="{00000000-0005-0000-0000-00007D150000}"/>
    <cellStyle name="Comma 2 4 5 2 2 4 5 2" xfId="15219" xr:uid="{00000000-0005-0000-0000-00007E150000}"/>
    <cellStyle name="Comma 2 4 5 2 2 4 5 2 2" xfId="34433" xr:uid="{44803121-F9AA-41E8-8A4E-6FF7612AD5A7}"/>
    <cellStyle name="Comma 2 4 5 2 2 4 5 3" xfId="24826" xr:uid="{16A5AF85-440B-445E-AD76-83A28C0C1D4E}"/>
    <cellStyle name="Comma 2 4 5 2 2 4 6" xfId="10415" xr:uid="{00000000-0005-0000-0000-00007F150000}"/>
    <cellStyle name="Comma 2 4 5 2 2 4 6 2" xfId="29629" xr:uid="{5BF31F77-0E8F-454B-9FFD-5635D2F65E1A}"/>
    <cellStyle name="Comma 2 4 5 2 2 4 7" xfId="20022" xr:uid="{9442F447-F080-4577-A138-1B2FFA22B1C4}"/>
    <cellStyle name="Comma 2 4 5 2 2 5" xfId="1005" xr:uid="{00000000-0005-0000-0000-000080150000}"/>
    <cellStyle name="Comma 2 4 5 2 2 5 2" xfId="3410" xr:uid="{00000000-0005-0000-0000-000081150000}"/>
    <cellStyle name="Comma 2 4 5 2 2 5 2 2" xfId="8213" xr:uid="{00000000-0005-0000-0000-000082150000}"/>
    <cellStyle name="Comma 2 4 5 2 2 5 2 2 2" xfId="17820" xr:uid="{00000000-0005-0000-0000-000083150000}"/>
    <cellStyle name="Comma 2 4 5 2 2 5 2 2 2 2" xfId="37034" xr:uid="{3728E76E-49A1-40DE-A973-0B8580A8F0EE}"/>
    <cellStyle name="Comma 2 4 5 2 2 5 2 2 3" xfId="27427" xr:uid="{5A127FFA-58D8-42E5-9E18-F2F58DE3F854}"/>
    <cellStyle name="Comma 2 4 5 2 2 5 2 3" xfId="13017" xr:uid="{00000000-0005-0000-0000-000084150000}"/>
    <cellStyle name="Comma 2 4 5 2 2 5 2 3 2" xfId="32231" xr:uid="{33F07D60-D7DA-49C2-BE3A-C957CC210BE7}"/>
    <cellStyle name="Comma 2 4 5 2 2 5 2 4" xfId="22624" xr:uid="{1A8CACEF-4278-40DC-9D63-28262CEFD4F5}"/>
    <cellStyle name="Comma 2 4 5 2 2 5 3" xfId="5812" xr:uid="{00000000-0005-0000-0000-000085150000}"/>
    <cellStyle name="Comma 2 4 5 2 2 5 3 2" xfId="15419" xr:uid="{00000000-0005-0000-0000-000086150000}"/>
    <cellStyle name="Comma 2 4 5 2 2 5 3 2 2" xfId="34633" xr:uid="{A8AB6F72-ACD3-4F5D-A41C-8C7F75108F12}"/>
    <cellStyle name="Comma 2 4 5 2 2 5 3 3" xfId="25026" xr:uid="{11695EB2-5D7E-49DC-AEF8-D4955327B324}"/>
    <cellStyle name="Comma 2 4 5 2 2 5 4" xfId="10615" xr:uid="{00000000-0005-0000-0000-000087150000}"/>
    <cellStyle name="Comma 2 4 5 2 2 5 4 2" xfId="29829" xr:uid="{BADBCFED-5B0C-49D1-8A12-2E271000838C}"/>
    <cellStyle name="Comma 2 4 5 2 2 5 5" xfId="20222" xr:uid="{75999DBD-3445-4819-A524-5AC7121D2329}"/>
    <cellStyle name="Comma 2 4 5 2 2 6" xfId="1805" xr:uid="{00000000-0005-0000-0000-000088150000}"/>
    <cellStyle name="Comma 2 4 5 2 2 6 2" xfId="4210" xr:uid="{00000000-0005-0000-0000-000089150000}"/>
    <cellStyle name="Comma 2 4 5 2 2 6 2 2" xfId="9013" xr:uid="{00000000-0005-0000-0000-00008A150000}"/>
    <cellStyle name="Comma 2 4 5 2 2 6 2 2 2" xfId="18620" xr:uid="{00000000-0005-0000-0000-00008B150000}"/>
    <cellStyle name="Comma 2 4 5 2 2 6 2 2 2 2" xfId="37834" xr:uid="{56CBB608-E1E0-44F7-AB34-25108B4A9E6B}"/>
    <cellStyle name="Comma 2 4 5 2 2 6 2 2 3" xfId="28227" xr:uid="{5E332FD7-9AA4-458A-849D-F5B7E70F7E1D}"/>
    <cellStyle name="Comma 2 4 5 2 2 6 2 3" xfId="13817" xr:uid="{00000000-0005-0000-0000-00008C150000}"/>
    <cellStyle name="Comma 2 4 5 2 2 6 2 3 2" xfId="33031" xr:uid="{0CB8140B-93B3-422F-A6DC-97D8EB70B5BA}"/>
    <cellStyle name="Comma 2 4 5 2 2 6 2 4" xfId="23424" xr:uid="{CA9DD022-D536-4B91-BD8C-3448CD70BF2A}"/>
    <cellStyle name="Comma 2 4 5 2 2 6 3" xfId="6612" xr:uid="{00000000-0005-0000-0000-00008D150000}"/>
    <cellStyle name="Comma 2 4 5 2 2 6 3 2" xfId="16219" xr:uid="{00000000-0005-0000-0000-00008E150000}"/>
    <cellStyle name="Comma 2 4 5 2 2 6 3 2 2" xfId="35433" xr:uid="{830F860A-5C2E-4771-8B8D-86C3B4756A1A}"/>
    <cellStyle name="Comma 2 4 5 2 2 6 3 3" xfId="25826" xr:uid="{4590E640-8E1C-4CB7-B13A-57BAEE206D44}"/>
    <cellStyle name="Comma 2 4 5 2 2 6 4" xfId="11415" xr:uid="{00000000-0005-0000-0000-00008F150000}"/>
    <cellStyle name="Comma 2 4 5 2 2 6 4 2" xfId="30629" xr:uid="{C5A6804B-0559-43C7-9D4F-B78A08FC7A13}"/>
    <cellStyle name="Comma 2 4 5 2 2 6 5" xfId="21022" xr:uid="{112A90B3-171D-4BB4-B44A-A72E6F38C66C}"/>
    <cellStyle name="Comma 2 4 5 2 2 7" xfId="2610" xr:uid="{00000000-0005-0000-0000-000090150000}"/>
    <cellStyle name="Comma 2 4 5 2 2 7 2" xfId="7413" xr:uid="{00000000-0005-0000-0000-000091150000}"/>
    <cellStyle name="Comma 2 4 5 2 2 7 2 2" xfId="17020" xr:uid="{00000000-0005-0000-0000-000092150000}"/>
    <cellStyle name="Comma 2 4 5 2 2 7 2 2 2" xfId="36234" xr:uid="{D2DC865F-06C8-4A34-B729-AE5F5E8C498A}"/>
    <cellStyle name="Comma 2 4 5 2 2 7 2 3" xfId="26627" xr:uid="{8BE100AD-BA13-4B2C-AC1D-A4B5DD9CFABA}"/>
    <cellStyle name="Comma 2 4 5 2 2 7 3" xfId="12217" xr:uid="{00000000-0005-0000-0000-000093150000}"/>
    <cellStyle name="Comma 2 4 5 2 2 7 3 2" xfId="31431" xr:uid="{97935161-A8E6-42CB-B0E6-484D6F6F364C}"/>
    <cellStyle name="Comma 2 4 5 2 2 7 4" xfId="21824" xr:uid="{EBB05459-9691-476B-8543-E9D0F2F42914}"/>
    <cellStyle name="Comma 2 4 5 2 2 8" xfId="5012" xr:uid="{00000000-0005-0000-0000-000094150000}"/>
    <cellStyle name="Comma 2 4 5 2 2 8 2" xfId="14619" xr:uid="{00000000-0005-0000-0000-000095150000}"/>
    <cellStyle name="Comma 2 4 5 2 2 8 2 2" xfId="33833" xr:uid="{77EB4C42-EE50-4289-A43E-02ED21D9422B}"/>
    <cellStyle name="Comma 2 4 5 2 2 8 3" xfId="24226" xr:uid="{0A79F811-89E6-4937-9BB0-A17053D27F80}"/>
    <cellStyle name="Comma 2 4 5 2 2 9" xfId="9815" xr:uid="{00000000-0005-0000-0000-000096150000}"/>
    <cellStyle name="Comma 2 4 5 2 2 9 2" xfId="29029" xr:uid="{926DFEDC-D971-4D50-A827-0033D5E12490}"/>
    <cellStyle name="Comma 2 4 5 2 3" xfId="304" xr:uid="{00000000-0005-0000-0000-000097150000}"/>
    <cellStyle name="Comma 2 4 5 2 3 2" xfId="1105" xr:uid="{00000000-0005-0000-0000-000098150000}"/>
    <cellStyle name="Comma 2 4 5 2 3 2 2" xfId="3510" xr:uid="{00000000-0005-0000-0000-000099150000}"/>
    <cellStyle name="Comma 2 4 5 2 3 2 2 2" xfId="8313" xr:uid="{00000000-0005-0000-0000-00009A150000}"/>
    <cellStyle name="Comma 2 4 5 2 3 2 2 2 2" xfId="17920" xr:uid="{00000000-0005-0000-0000-00009B150000}"/>
    <cellStyle name="Comma 2 4 5 2 3 2 2 2 2 2" xfId="37134" xr:uid="{40D903C1-A615-4042-B23D-4681F4F4F8F1}"/>
    <cellStyle name="Comma 2 4 5 2 3 2 2 2 3" xfId="27527" xr:uid="{DF93A97D-AFAE-43AF-8A2F-26CEBEB4C4AF}"/>
    <cellStyle name="Comma 2 4 5 2 3 2 2 3" xfId="13117" xr:uid="{00000000-0005-0000-0000-00009C150000}"/>
    <cellStyle name="Comma 2 4 5 2 3 2 2 3 2" xfId="32331" xr:uid="{5616238B-200A-43DA-8C4A-543A4E2AD512}"/>
    <cellStyle name="Comma 2 4 5 2 3 2 2 4" xfId="22724" xr:uid="{E58866F4-2FD4-44AD-8402-0DC2B6A33D1B}"/>
    <cellStyle name="Comma 2 4 5 2 3 2 3" xfId="5912" xr:uid="{00000000-0005-0000-0000-00009D150000}"/>
    <cellStyle name="Comma 2 4 5 2 3 2 3 2" xfId="15519" xr:uid="{00000000-0005-0000-0000-00009E150000}"/>
    <cellStyle name="Comma 2 4 5 2 3 2 3 2 2" xfId="34733" xr:uid="{C733ECEA-6CF0-4CF1-9AA3-E0AF29226392}"/>
    <cellStyle name="Comma 2 4 5 2 3 2 3 3" xfId="25126" xr:uid="{7FFFB53E-AA38-41F0-871D-47786A04CA10}"/>
    <cellStyle name="Comma 2 4 5 2 3 2 4" xfId="10715" xr:uid="{00000000-0005-0000-0000-00009F150000}"/>
    <cellStyle name="Comma 2 4 5 2 3 2 4 2" xfId="29929" xr:uid="{4ECE02E0-AE7D-416C-9A03-CCFA11BB617D}"/>
    <cellStyle name="Comma 2 4 5 2 3 2 5" xfId="20322" xr:uid="{E3CA65CD-6EF6-4E66-BEC5-CEE92B11E8B8}"/>
    <cellStyle name="Comma 2 4 5 2 3 3" xfId="1905" xr:uid="{00000000-0005-0000-0000-0000A0150000}"/>
    <cellStyle name="Comma 2 4 5 2 3 3 2" xfId="4310" xr:uid="{00000000-0005-0000-0000-0000A1150000}"/>
    <cellStyle name="Comma 2 4 5 2 3 3 2 2" xfId="9113" xr:uid="{00000000-0005-0000-0000-0000A2150000}"/>
    <cellStyle name="Comma 2 4 5 2 3 3 2 2 2" xfId="18720" xr:uid="{00000000-0005-0000-0000-0000A3150000}"/>
    <cellStyle name="Comma 2 4 5 2 3 3 2 2 2 2" xfId="37934" xr:uid="{B4A3BBEA-A03B-4B3C-AA86-2C41CAAFE067}"/>
    <cellStyle name="Comma 2 4 5 2 3 3 2 2 3" xfId="28327" xr:uid="{82087926-9BD2-46A7-8F79-9496225E5D3C}"/>
    <cellStyle name="Comma 2 4 5 2 3 3 2 3" xfId="13917" xr:uid="{00000000-0005-0000-0000-0000A4150000}"/>
    <cellStyle name="Comma 2 4 5 2 3 3 2 3 2" xfId="33131" xr:uid="{873C13EE-EA72-4E96-845D-CACD1794A389}"/>
    <cellStyle name="Comma 2 4 5 2 3 3 2 4" xfId="23524" xr:uid="{F8525C57-889B-43BB-A7B9-8BAF029142C5}"/>
    <cellStyle name="Comma 2 4 5 2 3 3 3" xfId="6712" xr:uid="{00000000-0005-0000-0000-0000A5150000}"/>
    <cellStyle name="Comma 2 4 5 2 3 3 3 2" xfId="16319" xr:uid="{00000000-0005-0000-0000-0000A6150000}"/>
    <cellStyle name="Comma 2 4 5 2 3 3 3 2 2" xfId="35533" xr:uid="{858E078F-67AE-458E-BB04-06F283192A2C}"/>
    <cellStyle name="Comma 2 4 5 2 3 3 3 3" xfId="25926" xr:uid="{4998CB54-0053-45BD-9EBA-448DAD5AFA1C}"/>
    <cellStyle name="Comma 2 4 5 2 3 3 4" xfId="11515" xr:uid="{00000000-0005-0000-0000-0000A7150000}"/>
    <cellStyle name="Comma 2 4 5 2 3 3 4 2" xfId="30729" xr:uid="{9FD17918-68BE-4B26-8CED-B99FCD2155E8}"/>
    <cellStyle name="Comma 2 4 5 2 3 3 5" xfId="21122" xr:uid="{F5460E7D-386E-4664-A469-36A1F88CAA67}"/>
    <cellStyle name="Comma 2 4 5 2 3 4" xfId="2710" xr:uid="{00000000-0005-0000-0000-0000A8150000}"/>
    <cellStyle name="Comma 2 4 5 2 3 4 2" xfId="7513" xr:uid="{00000000-0005-0000-0000-0000A9150000}"/>
    <cellStyle name="Comma 2 4 5 2 3 4 2 2" xfId="17120" xr:uid="{00000000-0005-0000-0000-0000AA150000}"/>
    <cellStyle name="Comma 2 4 5 2 3 4 2 2 2" xfId="36334" xr:uid="{A3A9EB03-2B61-4D30-8073-DC6F000BA83D}"/>
    <cellStyle name="Comma 2 4 5 2 3 4 2 3" xfId="26727" xr:uid="{B7B2198A-F446-4D15-804B-65103C611E4D}"/>
    <cellStyle name="Comma 2 4 5 2 3 4 3" xfId="12317" xr:uid="{00000000-0005-0000-0000-0000AB150000}"/>
    <cellStyle name="Comma 2 4 5 2 3 4 3 2" xfId="31531" xr:uid="{627516D4-80DD-4C34-B9AA-6ECB251A013C}"/>
    <cellStyle name="Comma 2 4 5 2 3 4 4" xfId="21924" xr:uid="{F6B7284D-7625-4436-AA1C-7B72DD36BBAB}"/>
    <cellStyle name="Comma 2 4 5 2 3 5" xfId="5112" xr:uid="{00000000-0005-0000-0000-0000AC150000}"/>
    <cellStyle name="Comma 2 4 5 2 3 5 2" xfId="14719" xr:uid="{00000000-0005-0000-0000-0000AD150000}"/>
    <cellStyle name="Comma 2 4 5 2 3 5 2 2" xfId="33933" xr:uid="{ACBE8F98-C464-4329-9CF2-B94B9826E6F7}"/>
    <cellStyle name="Comma 2 4 5 2 3 5 3" xfId="24326" xr:uid="{C64E39F6-553E-4BA4-9F55-0C8760063C9D}"/>
    <cellStyle name="Comma 2 4 5 2 3 6" xfId="9915" xr:uid="{00000000-0005-0000-0000-0000AE150000}"/>
    <cellStyle name="Comma 2 4 5 2 3 6 2" xfId="29129" xr:uid="{F730EFDA-CFB5-489E-A710-CB1A32623F70}"/>
    <cellStyle name="Comma 2 4 5 2 3 7" xfId="19522" xr:uid="{29F58216-A559-4FDC-ACBB-4E86D6310742}"/>
    <cellStyle name="Comma 2 4 5 2 4" xfId="504" xr:uid="{00000000-0005-0000-0000-0000AF150000}"/>
    <cellStyle name="Comma 2 4 5 2 4 2" xfId="1305" xr:uid="{00000000-0005-0000-0000-0000B0150000}"/>
    <cellStyle name="Comma 2 4 5 2 4 2 2" xfId="3710" xr:uid="{00000000-0005-0000-0000-0000B1150000}"/>
    <cellStyle name="Comma 2 4 5 2 4 2 2 2" xfId="8513" xr:uid="{00000000-0005-0000-0000-0000B2150000}"/>
    <cellStyle name="Comma 2 4 5 2 4 2 2 2 2" xfId="18120" xr:uid="{00000000-0005-0000-0000-0000B3150000}"/>
    <cellStyle name="Comma 2 4 5 2 4 2 2 2 2 2" xfId="37334" xr:uid="{5775F0BF-F64A-473F-9D05-A3FE84293202}"/>
    <cellStyle name="Comma 2 4 5 2 4 2 2 2 3" xfId="27727" xr:uid="{F6FF5D97-3729-457E-A95F-E94B0642B49C}"/>
    <cellStyle name="Comma 2 4 5 2 4 2 2 3" xfId="13317" xr:uid="{00000000-0005-0000-0000-0000B4150000}"/>
    <cellStyle name="Comma 2 4 5 2 4 2 2 3 2" xfId="32531" xr:uid="{E619B6D8-4AE9-46D7-A0C5-05DDD2AE6CB5}"/>
    <cellStyle name="Comma 2 4 5 2 4 2 2 4" xfId="22924" xr:uid="{12A41D15-6514-41DA-A39A-B04D2F9C4643}"/>
    <cellStyle name="Comma 2 4 5 2 4 2 3" xfId="6112" xr:uid="{00000000-0005-0000-0000-0000B5150000}"/>
    <cellStyle name="Comma 2 4 5 2 4 2 3 2" xfId="15719" xr:uid="{00000000-0005-0000-0000-0000B6150000}"/>
    <cellStyle name="Comma 2 4 5 2 4 2 3 2 2" xfId="34933" xr:uid="{6DB9322E-534E-4B09-87CE-0A666B82E66B}"/>
    <cellStyle name="Comma 2 4 5 2 4 2 3 3" xfId="25326" xr:uid="{94C87A96-3B91-4970-98A8-CEE60139A221}"/>
    <cellStyle name="Comma 2 4 5 2 4 2 4" xfId="10915" xr:uid="{00000000-0005-0000-0000-0000B7150000}"/>
    <cellStyle name="Comma 2 4 5 2 4 2 4 2" xfId="30129" xr:uid="{6D8147E1-3082-43EF-BE7E-25BA19F649D6}"/>
    <cellStyle name="Comma 2 4 5 2 4 2 5" xfId="20522" xr:uid="{D21A0754-AFF3-4D79-BD42-A9D7013FDDAD}"/>
    <cellStyle name="Comma 2 4 5 2 4 3" xfId="2105" xr:uid="{00000000-0005-0000-0000-0000B8150000}"/>
    <cellStyle name="Comma 2 4 5 2 4 3 2" xfId="4510" xr:uid="{00000000-0005-0000-0000-0000B9150000}"/>
    <cellStyle name="Comma 2 4 5 2 4 3 2 2" xfId="9313" xr:uid="{00000000-0005-0000-0000-0000BA150000}"/>
    <cellStyle name="Comma 2 4 5 2 4 3 2 2 2" xfId="18920" xr:uid="{00000000-0005-0000-0000-0000BB150000}"/>
    <cellStyle name="Comma 2 4 5 2 4 3 2 2 2 2" xfId="38134" xr:uid="{9B25AF6F-AC60-495D-A3DE-B8ED51CFE178}"/>
    <cellStyle name="Comma 2 4 5 2 4 3 2 2 3" xfId="28527" xr:uid="{27F48050-1EC8-4A95-8D26-711EE91782BE}"/>
    <cellStyle name="Comma 2 4 5 2 4 3 2 3" xfId="14117" xr:uid="{00000000-0005-0000-0000-0000BC150000}"/>
    <cellStyle name="Comma 2 4 5 2 4 3 2 3 2" xfId="33331" xr:uid="{7B5C4A61-8FDE-4905-BF2A-7C2960F86B96}"/>
    <cellStyle name="Comma 2 4 5 2 4 3 2 4" xfId="23724" xr:uid="{404F8A24-1457-4156-8CF7-A0443251B075}"/>
    <cellStyle name="Comma 2 4 5 2 4 3 3" xfId="6912" xr:uid="{00000000-0005-0000-0000-0000BD150000}"/>
    <cellStyle name="Comma 2 4 5 2 4 3 3 2" xfId="16519" xr:uid="{00000000-0005-0000-0000-0000BE150000}"/>
    <cellStyle name="Comma 2 4 5 2 4 3 3 2 2" xfId="35733" xr:uid="{B93D952E-D395-49F7-9ADD-79219D3047E2}"/>
    <cellStyle name="Comma 2 4 5 2 4 3 3 3" xfId="26126" xr:uid="{1EA0EADC-D689-4C6D-B03C-8C1F1FF041BA}"/>
    <cellStyle name="Comma 2 4 5 2 4 3 4" xfId="11715" xr:uid="{00000000-0005-0000-0000-0000BF150000}"/>
    <cellStyle name="Comma 2 4 5 2 4 3 4 2" xfId="30929" xr:uid="{BAB74E84-7844-4903-966C-69246A256263}"/>
    <cellStyle name="Comma 2 4 5 2 4 3 5" xfId="21322" xr:uid="{748C2A68-F64A-49DA-817F-0F3A62804050}"/>
    <cellStyle name="Comma 2 4 5 2 4 4" xfId="2910" xr:uid="{00000000-0005-0000-0000-0000C0150000}"/>
    <cellStyle name="Comma 2 4 5 2 4 4 2" xfId="7713" xr:uid="{00000000-0005-0000-0000-0000C1150000}"/>
    <cellStyle name="Comma 2 4 5 2 4 4 2 2" xfId="17320" xr:uid="{00000000-0005-0000-0000-0000C2150000}"/>
    <cellStyle name="Comma 2 4 5 2 4 4 2 2 2" xfId="36534" xr:uid="{6007E6F5-E011-4395-87A2-62FDC4876CB0}"/>
    <cellStyle name="Comma 2 4 5 2 4 4 2 3" xfId="26927" xr:uid="{25A7DC34-86F9-48E5-83F5-5A9B38A72632}"/>
    <cellStyle name="Comma 2 4 5 2 4 4 3" xfId="12517" xr:uid="{00000000-0005-0000-0000-0000C3150000}"/>
    <cellStyle name="Comma 2 4 5 2 4 4 3 2" xfId="31731" xr:uid="{3FC2CD77-D268-4E12-A786-AC00833CCE00}"/>
    <cellStyle name="Comma 2 4 5 2 4 4 4" xfId="22124" xr:uid="{68EDE51F-BEAC-4D61-AD4C-62B18D671486}"/>
    <cellStyle name="Comma 2 4 5 2 4 5" xfId="5312" xr:uid="{00000000-0005-0000-0000-0000C4150000}"/>
    <cellStyle name="Comma 2 4 5 2 4 5 2" xfId="14919" xr:uid="{00000000-0005-0000-0000-0000C5150000}"/>
    <cellStyle name="Comma 2 4 5 2 4 5 2 2" xfId="34133" xr:uid="{FAFCAF50-821C-4C6B-B26D-B13BB7C90038}"/>
    <cellStyle name="Comma 2 4 5 2 4 5 3" xfId="24526" xr:uid="{A54059F9-3B11-4550-BEC5-942E8901A1CC}"/>
    <cellStyle name="Comma 2 4 5 2 4 6" xfId="10115" xr:uid="{00000000-0005-0000-0000-0000C6150000}"/>
    <cellStyle name="Comma 2 4 5 2 4 6 2" xfId="29329" xr:uid="{EE37FEE2-4464-4FF0-889A-14EB400AEF5B}"/>
    <cellStyle name="Comma 2 4 5 2 4 7" xfId="19722" xr:uid="{132593F4-21AC-4F30-BC26-3C9AE7B0530A}"/>
    <cellStyle name="Comma 2 4 5 2 5" xfId="704" xr:uid="{00000000-0005-0000-0000-0000C7150000}"/>
    <cellStyle name="Comma 2 4 5 2 5 2" xfId="1505" xr:uid="{00000000-0005-0000-0000-0000C8150000}"/>
    <cellStyle name="Comma 2 4 5 2 5 2 2" xfId="3910" xr:uid="{00000000-0005-0000-0000-0000C9150000}"/>
    <cellStyle name="Comma 2 4 5 2 5 2 2 2" xfId="8713" xr:uid="{00000000-0005-0000-0000-0000CA150000}"/>
    <cellStyle name="Comma 2 4 5 2 5 2 2 2 2" xfId="18320" xr:uid="{00000000-0005-0000-0000-0000CB150000}"/>
    <cellStyle name="Comma 2 4 5 2 5 2 2 2 2 2" xfId="37534" xr:uid="{DA68F9E0-1302-4FEF-A8F0-97EA20AAE218}"/>
    <cellStyle name="Comma 2 4 5 2 5 2 2 2 3" xfId="27927" xr:uid="{0BB74708-E0CC-46C2-B05A-ABD6B8E70023}"/>
    <cellStyle name="Comma 2 4 5 2 5 2 2 3" xfId="13517" xr:uid="{00000000-0005-0000-0000-0000CC150000}"/>
    <cellStyle name="Comma 2 4 5 2 5 2 2 3 2" xfId="32731" xr:uid="{5FF7C75F-305F-4D0D-8E38-99A8F2AF3615}"/>
    <cellStyle name="Comma 2 4 5 2 5 2 2 4" xfId="23124" xr:uid="{3F6C2539-190D-41F1-A7E7-062BF9E8A3EF}"/>
    <cellStyle name="Comma 2 4 5 2 5 2 3" xfId="6312" xr:uid="{00000000-0005-0000-0000-0000CD150000}"/>
    <cellStyle name="Comma 2 4 5 2 5 2 3 2" xfId="15919" xr:uid="{00000000-0005-0000-0000-0000CE150000}"/>
    <cellStyle name="Comma 2 4 5 2 5 2 3 2 2" xfId="35133" xr:uid="{13498553-0D10-4008-B68F-DC6800FF1DD4}"/>
    <cellStyle name="Comma 2 4 5 2 5 2 3 3" xfId="25526" xr:uid="{8F5E02B5-4775-4E17-B0B7-46D8BB161E64}"/>
    <cellStyle name="Comma 2 4 5 2 5 2 4" xfId="11115" xr:uid="{00000000-0005-0000-0000-0000CF150000}"/>
    <cellStyle name="Comma 2 4 5 2 5 2 4 2" xfId="30329" xr:uid="{AFF8F47D-F607-4712-9871-B763E0DB9E05}"/>
    <cellStyle name="Comma 2 4 5 2 5 2 5" xfId="20722" xr:uid="{CF73260B-F441-4FAC-BC0F-B2903028E534}"/>
    <cellStyle name="Comma 2 4 5 2 5 3" xfId="2305" xr:uid="{00000000-0005-0000-0000-0000D0150000}"/>
    <cellStyle name="Comma 2 4 5 2 5 3 2" xfId="4710" xr:uid="{00000000-0005-0000-0000-0000D1150000}"/>
    <cellStyle name="Comma 2 4 5 2 5 3 2 2" xfId="9513" xr:uid="{00000000-0005-0000-0000-0000D2150000}"/>
    <cellStyle name="Comma 2 4 5 2 5 3 2 2 2" xfId="19120" xr:uid="{00000000-0005-0000-0000-0000D3150000}"/>
    <cellStyle name="Comma 2 4 5 2 5 3 2 2 2 2" xfId="38334" xr:uid="{089DF641-59BD-4BBE-956B-40613E89B1F9}"/>
    <cellStyle name="Comma 2 4 5 2 5 3 2 2 3" xfId="28727" xr:uid="{37CC6920-5DCC-430A-B885-A8D20B97448A}"/>
    <cellStyle name="Comma 2 4 5 2 5 3 2 3" xfId="14317" xr:uid="{00000000-0005-0000-0000-0000D4150000}"/>
    <cellStyle name="Comma 2 4 5 2 5 3 2 3 2" xfId="33531" xr:uid="{E2E8F811-508E-4511-A859-46AE1165F598}"/>
    <cellStyle name="Comma 2 4 5 2 5 3 2 4" xfId="23924" xr:uid="{FC795034-4947-4B66-994F-7273DCB04ACD}"/>
    <cellStyle name="Comma 2 4 5 2 5 3 3" xfId="7112" xr:uid="{00000000-0005-0000-0000-0000D5150000}"/>
    <cellStyle name="Comma 2 4 5 2 5 3 3 2" xfId="16719" xr:uid="{00000000-0005-0000-0000-0000D6150000}"/>
    <cellStyle name="Comma 2 4 5 2 5 3 3 2 2" xfId="35933" xr:uid="{3E4C3043-313D-4777-8867-1235B9A22C5C}"/>
    <cellStyle name="Comma 2 4 5 2 5 3 3 3" xfId="26326" xr:uid="{59AEB51F-692A-4334-BF74-D97EDFE02ACC}"/>
    <cellStyle name="Comma 2 4 5 2 5 3 4" xfId="11915" xr:uid="{00000000-0005-0000-0000-0000D7150000}"/>
    <cellStyle name="Comma 2 4 5 2 5 3 4 2" xfId="31129" xr:uid="{039E138D-4DCD-46D6-80F5-7E3586AB8D01}"/>
    <cellStyle name="Comma 2 4 5 2 5 3 5" xfId="21522" xr:uid="{24889147-2FF0-4190-A7B6-4742A20E08E8}"/>
    <cellStyle name="Comma 2 4 5 2 5 4" xfId="3110" xr:uid="{00000000-0005-0000-0000-0000D8150000}"/>
    <cellStyle name="Comma 2 4 5 2 5 4 2" xfId="7913" xr:uid="{00000000-0005-0000-0000-0000D9150000}"/>
    <cellStyle name="Comma 2 4 5 2 5 4 2 2" xfId="17520" xr:uid="{00000000-0005-0000-0000-0000DA150000}"/>
    <cellStyle name="Comma 2 4 5 2 5 4 2 2 2" xfId="36734" xr:uid="{743071C4-2833-46B4-A18D-7C0A5AE8332A}"/>
    <cellStyle name="Comma 2 4 5 2 5 4 2 3" xfId="27127" xr:uid="{DD2F307F-6B13-4F94-8141-2FD95FB03EA2}"/>
    <cellStyle name="Comma 2 4 5 2 5 4 3" xfId="12717" xr:uid="{00000000-0005-0000-0000-0000DB150000}"/>
    <cellStyle name="Comma 2 4 5 2 5 4 3 2" xfId="31931" xr:uid="{A59EF61F-A04D-4738-9ABD-71B2DA9DFF05}"/>
    <cellStyle name="Comma 2 4 5 2 5 4 4" xfId="22324" xr:uid="{75F0FCA6-2F55-4396-8F5D-8CADCF585936}"/>
    <cellStyle name="Comma 2 4 5 2 5 5" xfId="5512" xr:uid="{00000000-0005-0000-0000-0000DC150000}"/>
    <cellStyle name="Comma 2 4 5 2 5 5 2" xfId="15119" xr:uid="{00000000-0005-0000-0000-0000DD150000}"/>
    <cellStyle name="Comma 2 4 5 2 5 5 2 2" xfId="34333" xr:uid="{E4D91A01-A6A4-48C1-AB35-E97CDDCC5A31}"/>
    <cellStyle name="Comma 2 4 5 2 5 5 3" xfId="24726" xr:uid="{0FF0746F-5FFE-4276-B25E-AAD0F68E5BE9}"/>
    <cellStyle name="Comma 2 4 5 2 5 6" xfId="10315" xr:uid="{00000000-0005-0000-0000-0000DE150000}"/>
    <cellStyle name="Comma 2 4 5 2 5 6 2" xfId="29529" xr:uid="{519C9274-00AC-4787-8082-6A5034F50002}"/>
    <cellStyle name="Comma 2 4 5 2 5 7" xfId="19922" xr:uid="{A61553BB-601D-44B0-9EB3-219F504C03CC}"/>
    <cellStyle name="Comma 2 4 5 2 6" xfId="905" xr:uid="{00000000-0005-0000-0000-0000DF150000}"/>
    <cellStyle name="Comma 2 4 5 2 6 2" xfId="3310" xr:uid="{00000000-0005-0000-0000-0000E0150000}"/>
    <cellStyle name="Comma 2 4 5 2 6 2 2" xfId="8113" xr:uid="{00000000-0005-0000-0000-0000E1150000}"/>
    <cellStyle name="Comma 2 4 5 2 6 2 2 2" xfId="17720" xr:uid="{00000000-0005-0000-0000-0000E2150000}"/>
    <cellStyle name="Comma 2 4 5 2 6 2 2 2 2" xfId="36934" xr:uid="{CB2859D1-A58E-4428-94C2-80E3F808A1A1}"/>
    <cellStyle name="Comma 2 4 5 2 6 2 2 3" xfId="27327" xr:uid="{4D92AAF5-9D81-4DE8-A183-E10334C610F1}"/>
    <cellStyle name="Comma 2 4 5 2 6 2 3" xfId="12917" xr:uid="{00000000-0005-0000-0000-0000E3150000}"/>
    <cellStyle name="Comma 2 4 5 2 6 2 3 2" xfId="32131" xr:uid="{8D11D4FB-BF98-4FA2-9191-590839A87D36}"/>
    <cellStyle name="Comma 2 4 5 2 6 2 4" xfId="22524" xr:uid="{AF93D060-4975-4FAE-84AC-66BC7A58C935}"/>
    <cellStyle name="Comma 2 4 5 2 6 3" xfId="5712" xr:uid="{00000000-0005-0000-0000-0000E4150000}"/>
    <cellStyle name="Comma 2 4 5 2 6 3 2" xfId="15319" xr:uid="{00000000-0005-0000-0000-0000E5150000}"/>
    <cellStyle name="Comma 2 4 5 2 6 3 2 2" xfId="34533" xr:uid="{5ED67845-9106-49F9-8757-CD4CD40B2A67}"/>
    <cellStyle name="Comma 2 4 5 2 6 3 3" xfId="24926" xr:uid="{8C2817F3-1B0A-464C-A539-B89FCF0FDD10}"/>
    <cellStyle name="Comma 2 4 5 2 6 4" xfId="10515" xr:uid="{00000000-0005-0000-0000-0000E6150000}"/>
    <cellStyle name="Comma 2 4 5 2 6 4 2" xfId="29729" xr:uid="{8EB0E27D-ABD1-4133-A133-456CC36EFF27}"/>
    <cellStyle name="Comma 2 4 5 2 6 5" xfId="20122" xr:uid="{DB9EBFDB-D999-4929-B506-333C4C6A7558}"/>
    <cellStyle name="Comma 2 4 5 2 7" xfId="1705" xr:uid="{00000000-0005-0000-0000-0000E7150000}"/>
    <cellStyle name="Comma 2 4 5 2 7 2" xfId="4110" xr:uid="{00000000-0005-0000-0000-0000E8150000}"/>
    <cellStyle name="Comma 2 4 5 2 7 2 2" xfId="8913" xr:uid="{00000000-0005-0000-0000-0000E9150000}"/>
    <cellStyle name="Comma 2 4 5 2 7 2 2 2" xfId="18520" xr:uid="{00000000-0005-0000-0000-0000EA150000}"/>
    <cellStyle name="Comma 2 4 5 2 7 2 2 2 2" xfId="37734" xr:uid="{3540796B-E287-4919-8DE5-C0FCBEA72C2B}"/>
    <cellStyle name="Comma 2 4 5 2 7 2 2 3" xfId="28127" xr:uid="{FFB204CC-7145-492E-A3AD-111D9C5113D8}"/>
    <cellStyle name="Comma 2 4 5 2 7 2 3" xfId="13717" xr:uid="{00000000-0005-0000-0000-0000EB150000}"/>
    <cellStyle name="Comma 2 4 5 2 7 2 3 2" xfId="32931" xr:uid="{FCDFB5E4-9ED7-4FB5-B0B2-27D6C248CAF6}"/>
    <cellStyle name="Comma 2 4 5 2 7 2 4" xfId="23324" xr:uid="{167BB7C7-31DC-48F2-98F5-8922895A722E}"/>
    <cellStyle name="Comma 2 4 5 2 7 3" xfId="6512" xr:uid="{00000000-0005-0000-0000-0000EC150000}"/>
    <cellStyle name="Comma 2 4 5 2 7 3 2" xfId="16119" xr:uid="{00000000-0005-0000-0000-0000ED150000}"/>
    <cellStyle name="Comma 2 4 5 2 7 3 2 2" xfId="35333" xr:uid="{CE3B4C56-E723-4439-AB4F-558FB29CBAB9}"/>
    <cellStyle name="Comma 2 4 5 2 7 3 3" xfId="25726" xr:uid="{D2020681-2C0E-4175-AB52-B58AEE82440F}"/>
    <cellStyle name="Comma 2 4 5 2 7 4" xfId="11315" xr:uid="{00000000-0005-0000-0000-0000EE150000}"/>
    <cellStyle name="Comma 2 4 5 2 7 4 2" xfId="30529" xr:uid="{94EC022F-A57E-476C-9B8F-6D46069D09AC}"/>
    <cellStyle name="Comma 2 4 5 2 7 5" xfId="20922" xr:uid="{A0BED65D-A9C4-4910-B602-F57E3F061BC5}"/>
    <cellStyle name="Comma 2 4 5 2 8" xfId="2510" xr:uid="{00000000-0005-0000-0000-0000EF150000}"/>
    <cellStyle name="Comma 2 4 5 2 8 2" xfId="7313" xr:uid="{00000000-0005-0000-0000-0000F0150000}"/>
    <cellStyle name="Comma 2 4 5 2 8 2 2" xfId="16920" xr:uid="{00000000-0005-0000-0000-0000F1150000}"/>
    <cellStyle name="Comma 2 4 5 2 8 2 2 2" xfId="36134" xr:uid="{0FD9669A-078E-4A7A-942F-1021303BA825}"/>
    <cellStyle name="Comma 2 4 5 2 8 2 3" xfId="26527" xr:uid="{331FCF43-B738-4FBB-BFD5-D9C427EABCF1}"/>
    <cellStyle name="Comma 2 4 5 2 8 3" xfId="12117" xr:uid="{00000000-0005-0000-0000-0000F2150000}"/>
    <cellStyle name="Comma 2 4 5 2 8 3 2" xfId="31331" xr:uid="{7633F09E-B318-4EC2-8704-988BDE5BAE42}"/>
    <cellStyle name="Comma 2 4 5 2 8 4" xfId="21724" xr:uid="{157376C0-CE68-4093-92FE-C73BDAFD0C8B}"/>
    <cellStyle name="Comma 2 4 5 2 9" xfId="4912" xr:uid="{00000000-0005-0000-0000-0000F3150000}"/>
    <cellStyle name="Comma 2 4 5 2 9 2" xfId="14519" xr:uid="{00000000-0005-0000-0000-0000F4150000}"/>
    <cellStyle name="Comma 2 4 5 2 9 2 2" xfId="33733" xr:uid="{0CD6353D-4B21-4CB3-A59D-6530A30AC354}"/>
    <cellStyle name="Comma 2 4 5 2 9 3" xfId="24126" xr:uid="{13BB37D0-D983-487A-AF47-54C10D2DB756}"/>
    <cellStyle name="Comma 2 4 5 3" xfId="154" xr:uid="{00000000-0005-0000-0000-0000F5150000}"/>
    <cellStyle name="Comma 2 4 5 3 10" xfId="19372" xr:uid="{996742AF-2204-4F28-BB58-F823FE3F4FBE}"/>
    <cellStyle name="Comma 2 4 5 3 2" xfId="354" xr:uid="{00000000-0005-0000-0000-0000F6150000}"/>
    <cellStyle name="Comma 2 4 5 3 2 2" xfId="1155" xr:uid="{00000000-0005-0000-0000-0000F7150000}"/>
    <cellStyle name="Comma 2 4 5 3 2 2 2" xfId="3560" xr:uid="{00000000-0005-0000-0000-0000F8150000}"/>
    <cellStyle name="Comma 2 4 5 3 2 2 2 2" xfId="8363" xr:uid="{00000000-0005-0000-0000-0000F9150000}"/>
    <cellStyle name="Comma 2 4 5 3 2 2 2 2 2" xfId="17970" xr:uid="{00000000-0005-0000-0000-0000FA150000}"/>
    <cellStyle name="Comma 2 4 5 3 2 2 2 2 2 2" xfId="37184" xr:uid="{CB8BFB47-AAB6-4EB0-A307-5A5C20D62ABB}"/>
    <cellStyle name="Comma 2 4 5 3 2 2 2 2 3" xfId="27577" xr:uid="{042F57E3-EEC3-4090-967B-D82261829A55}"/>
    <cellStyle name="Comma 2 4 5 3 2 2 2 3" xfId="13167" xr:uid="{00000000-0005-0000-0000-0000FB150000}"/>
    <cellStyle name="Comma 2 4 5 3 2 2 2 3 2" xfId="32381" xr:uid="{FBF0F366-FAB3-4B01-95B1-17CA0661F132}"/>
    <cellStyle name="Comma 2 4 5 3 2 2 2 4" xfId="22774" xr:uid="{07A57509-4F04-4054-914A-0C92420AB269}"/>
    <cellStyle name="Comma 2 4 5 3 2 2 3" xfId="5962" xr:uid="{00000000-0005-0000-0000-0000FC150000}"/>
    <cellStyle name="Comma 2 4 5 3 2 2 3 2" xfId="15569" xr:uid="{00000000-0005-0000-0000-0000FD150000}"/>
    <cellStyle name="Comma 2 4 5 3 2 2 3 2 2" xfId="34783" xr:uid="{DABCBE13-CC75-4080-9DA1-6C937339FA73}"/>
    <cellStyle name="Comma 2 4 5 3 2 2 3 3" xfId="25176" xr:uid="{FD540312-171E-45CE-9FD0-E85B2D76706E}"/>
    <cellStyle name="Comma 2 4 5 3 2 2 4" xfId="10765" xr:uid="{00000000-0005-0000-0000-0000FE150000}"/>
    <cellStyle name="Comma 2 4 5 3 2 2 4 2" xfId="29979" xr:uid="{23916F00-024F-4DE2-9B52-9C79CE192A18}"/>
    <cellStyle name="Comma 2 4 5 3 2 2 5" xfId="20372" xr:uid="{35548B1F-88AC-4FAC-9AC6-B40FEE01C18A}"/>
    <cellStyle name="Comma 2 4 5 3 2 3" xfId="1955" xr:uid="{00000000-0005-0000-0000-0000FF150000}"/>
    <cellStyle name="Comma 2 4 5 3 2 3 2" xfId="4360" xr:uid="{00000000-0005-0000-0000-000000160000}"/>
    <cellStyle name="Comma 2 4 5 3 2 3 2 2" xfId="9163" xr:uid="{00000000-0005-0000-0000-000001160000}"/>
    <cellStyle name="Comma 2 4 5 3 2 3 2 2 2" xfId="18770" xr:uid="{00000000-0005-0000-0000-000002160000}"/>
    <cellStyle name="Comma 2 4 5 3 2 3 2 2 2 2" xfId="37984" xr:uid="{5162823F-C96B-4C3F-8180-49C0183D5749}"/>
    <cellStyle name="Comma 2 4 5 3 2 3 2 2 3" xfId="28377" xr:uid="{9A069558-7486-4057-B8CA-AA25BD10B5B0}"/>
    <cellStyle name="Comma 2 4 5 3 2 3 2 3" xfId="13967" xr:uid="{00000000-0005-0000-0000-000003160000}"/>
    <cellStyle name="Comma 2 4 5 3 2 3 2 3 2" xfId="33181" xr:uid="{52B99131-5FD4-4765-AC5E-A3665E315C49}"/>
    <cellStyle name="Comma 2 4 5 3 2 3 2 4" xfId="23574" xr:uid="{D8959A40-4B0A-4BD5-B36E-391810F875DD}"/>
    <cellStyle name="Comma 2 4 5 3 2 3 3" xfId="6762" xr:uid="{00000000-0005-0000-0000-000004160000}"/>
    <cellStyle name="Comma 2 4 5 3 2 3 3 2" xfId="16369" xr:uid="{00000000-0005-0000-0000-000005160000}"/>
    <cellStyle name="Comma 2 4 5 3 2 3 3 2 2" xfId="35583" xr:uid="{64369C75-3D65-4739-A315-1809BEC32AA0}"/>
    <cellStyle name="Comma 2 4 5 3 2 3 3 3" xfId="25976" xr:uid="{32DA76FE-3F55-454A-8E7B-47C7D3D65917}"/>
    <cellStyle name="Comma 2 4 5 3 2 3 4" xfId="11565" xr:uid="{00000000-0005-0000-0000-000006160000}"/>
    <cellStyle name="Comma 2 4 5 3 2 3 4 2" xfId="30779" xr:uid="{4D4EAAF7-FFDE-4F78-8EDC-3E69606AA707}"/>
    <cellStyle name="Comma 2 4 5 3 2 3 5" xfId="21172" xr:uid="{E3B9ED1C-DA8F-4BF9-8FDE-C498D6DEEC44}"/>
    <cellStyle name="Comma 2 4 5 3 2 4" xfId="2760" xr:uid="{00000000-0005-0000-0000-000007160000}"/>
    <cellStyle name="Comma 2 4 5 3 2 4 2" xfId="7563" xr:uid="{00000000-0005-0000-0000-000008160000}"/>
    <cellStyle name="Comma 2 4 5 3 2 4 2 2" xfId="17170" xr:uid="{00000000-0005-0000-0000-000009160000}"/>
    <cellStyle name="Comma 2 4 5 3 2 4 2 2 2" xfId="36384" xr:uid="{A73C8A13-A99F-43E1-B952-B47039D8D1B5}"/>
    <cellStyle name="Comma 2 4 5 3 2 4 2 3" xfId="26777" xr:uid="{E99985A4-07AD-49D1-B06B-5FD49CE91A81}"/>
    <cellStyle name="Comma 2 4 5 3 2 4 3" xfId="12367" xr:uid="{00000000-0005-0000-0000-00000A160000}"/>
    <cellStyle name="Comma 2 4 5 3 2 4 3 2" xfId="31581" xr:uid="{39B541DA-98FE-4816-9119-5407A4140122}"/>
    <cellStyle name="Comma 2 4 5 3 2 4 4" xfId="21974" xr:uid="{F82E6681-D14F-40C1-B678-A305576935E6}"/>
    <cellStyle name="Comma 2 4 5 3 2 5" xfId="5162" xr:uid="{00000000-0005-0000-0000-00000B160000}"/>
    <cellStyle name="Comma 2 4 5 3 2 5 2" xfId="14769" xr:uid="{00000000-0005-0000-0000-00000C160000}"/>
    <cellStyle name="Comma 2 4 5 3 2 5 2 2" xfId="33983" xr:uid="{B8D1B037-9C4D-4F24-90F4-A8A87593308B}"/>
    <cellStyle name="Comma 2 4 5 3 2 5 3" xfId="24376" xr:uid="{FCA05693-1522-4EC9-A921-43108FD492D6}"/>
    <cellStyle name="Comma 2 4 5 3 2 6" xfId="9965" xr:uid="{00000000-0005-0000-0000-00000D160000}"/>
    <cellStyle name="Comma 2 4 5 3 2 6 2" xfId="29179" xr:uid="{12425ABC-4681-419B-BEC0-E56F66FF6814}"/>
    <cellStyle name="Comma 2 4 5 3 2 7" xfId="19572" xr:uid="{01E0362C-F0A3-4AF1-94A9-C6E4D89A1B46}"/>
    <cellStyle name="Comma 2 4 5 3 3" xfId="554" xr:uid="{00000000-0005-0000-0000-00000E160000}"/>
    <cellStyle name="Comma 2 4 5 3 3 2" xfId="1355" xr:uid="{00000000-0005-0000-0000-00000F160000}"/>
    <cellStyle name="Comma 2 4 5 3 3 2 2" xfId="3760" xr:uid="{00000000-0005-0000-0000-000010160000}"/>
    <cellStyle name="Comma 2 4 5 3 3 2 2 2" xfId="8563" xr:uid="{00000000-0005-0000-0000-000011160000}"/>
    <cellStyle name="Comma 2 4 5 3 3 2 2 2 2" xfId="18170" xr:uid="{00000000-0005-0000-0000-000012160000}"/>
    <cellStyle name="Comma 2 4 5 3 3 2 2 2 2 2" xfId="37384" xr:uid="{72BE2456-E12C-4A9F-8CF4-C1041438B9EF}"/>
    <cellStyle name="Comma 2 4 5 3 3 2 2 2 3" xfId="27777" xr:uid="{53959209-D124-44CC-9CB9-84DA46177872}"/>
    <cellStyle name="Comma 2 4 5 3 3 2 2 3" xfId="13367" xr:uid="{00000000-0005-0000-0000-000013160000}"/>
    <cellStyle name="Comma 2 4 5 3 3 2 2 3 2" xfId="32581" xr:uid="{2734E047-006C-432C-9406-E6403CC6C3CE}"/>
    <cellStyle name="Comma 2 4 5 3 3 2 2 4" xfId="22974" xr:uid="{2142CD84-983E-4FE8-B2B2-167CA389CD53}"/>
    <cellStyle name="Comma 2 4 5 3 3 2 3" xfId="6162" xr:uid="{00000000-0005-0000-0000-000014160000}"/>
    <cellStyle name="Comma 2 4 5 3 3 2 3 2" xfId="15769" xr:uid="{00000000-0005-0000-0000-000015160000}"/>
    <cellStyle name="Comma 2 4 5 3 3 2 3 2 2" xfId="34983" xr:uid="{891E5579-0E38-47F3-8E08-6D545E3B94B7}"/>
    <cellStyle name="Comma 2 4 5 3 3 2 3 3" xfId="25376" xr:uid="{AC752365-A9DA-408C-94E8-5250E7EBACEF}"/>
    <cellStyle name="Comma 2 4 5 3 3 2 4" xfId="10965" xr:uid="{00000000-0005-0000-0000-000016160000}"/>
    <cellStyle name="Comma 2 4 5 3 3 2 4 2" xfId="30179" xr:uid="{D10B0D87-E46B-4BCC-8EB8-DC5A6B55726E}"/>
    <cellStyle name="Comma 2 4 5 3 3 2 5" xfId="20572" xr:uid="{5A6D7B8D-1F32-4697-B523-056B92784275}"/>
    <cellStyle name="Comma 2 4 5 3 3 3" xfId="2155" xr:uid="{00000000-0005-0000-0000-000017160000}"/>
    <cellStyle name="Comma 2 4 5 3 3 3 2" xfId="4560" xr:uid="{00000000-0005-0000-0000-000018160000}"/>
    <cellStyle name="Comma 2 4 5 3 3 3 2 2" xfId="9363" xr:uid="{00000000-0005-0000-0000-000019160000}"/>
    <cellStyle name="Comma 2 4 5 3 3 3 2 2 2" xfId="18970" xr:uid="{00000000-0005-0000-0000-00001A160000}"/>
    <cellStyle name="Comma 2 4 5 3 3 3 2 2 2 2" xfId="38184" xr:uid="{56EBC538-0D17-40D6-AABC-EEA0E7A63EC6}"/>
    <cellStyle name="Comma 2 4 5 3 3 3 2 2 3" xfId="28577" xr:uid="{3AAE4BB0-4829-4708-AC7C-9E8BCE95EEF9}"/>
    <cellStyle name="Comma 2 4 5 3 3 3 2 3" xfId="14167" xr:uid="{00000000-0005-0000-0000-00001B160000}"/>
    <cellStyle name="Comma 2 4 5 3 3 3 2 3 2" xfId="33381" xr:uid="{00556459-5EB9-4D75-8156-4808FD97CCCB}"/>
    <cellStyle name="Comma 2 4 5 3 3 3 2 4" xfId="23774" xr:uid="{B3DAFF7F-630B-4613-A611-74BE6C6E09BE}"/>
    <cellStyle name="Comma 2 4 5 3 3 3 3" xfId="6962" xr:uid="{00000000-0005-0000-0000-00001C160000}"/>
    <cellStyle name="Comma 2 4 5 3 3 3 3 2" xfId="16569" xr:uid="{00000000-0005-0000-0000-00001D160000}"/>
    <cellStyle name="Comma 2 4 5 3 3 3 3 2 2" xfId="35783" xr:uid="{C8C9D203-4A52-4412-AFFC-985718372F16}"/>
    <cellStyle name="Comma 2 4 5 3 3 3 3 3" xfId="26176" xr:uid="{0E6319C6-7249-4D19-A86C-C3DC096C386F}"/>
    <cellStyle name="Comma 2 4 5 3 3 3 4" xfId="11765" xr:uid="{00000000-0005-0000-0000-00001E160000}"/>
    <cellStyle name="Comma 2 4 5 3 3 3 4 2" xfId="30979" xr:uid="{A546661D-0B44-4CDB-ABD2-B51E8E145CEF}"/>
    <cellStyle name="Comma 2 4 5 3 3 3 5" xfId="21372" xr:uid="{C3C4DEC9-934B-46D9-91F3-4CE89C293554}"/>
    <cellStyle name="Comma 2 4 5 3 3 4" xfId="2960" xr:uid="{00000000-0005-0000-0000-00001F160000}"/>
    <cellStyle name="Comma 2 4 5 3 3 4 2" xfId="7763" xr:uid="{00000000-0005-0000-0000-000020160000}"/>
    <cellStyle name="Comma 2 4 5 3 3 4 2 2" xfId="17370" xr:uid="{00000000-0005-0000-0000-000021160000}"/>
    <cellStyle name="Comma 2 4 5 3 3 4 2 2 2" xfId="36584" xr:uid="{4890ED0A-B780-41FD-BF15-5952A6AD02A1}"/>
    <cellStyle name="Comma 2 4 5 3 3 4 2 3" xfId="26977" xr:uid="{7C62140D-F09A-4E3A-A1FF-6A25BDBEDDD3}"/>
    <cellStyle name="Comma 2 4 5 3 3 4 3" xfId="12567" xr:uid="{00000000-0005-0000-0000-000022160000}"/>
    <cellStyle name="Comma 2 4 5 3 3 4 3 2" xfId="31781" xr:uid="{285702CA-3BCF-450A-8633-276263AB7AB5}"/>
    <cellStyle name="Comma 2 4 5 3 3 4 4" xfId="22174" xr:uid="{F7DFF0EF-42C7-409B-909E-CD339DA74381}"/>
    <cellStyle name="Comma 2 4 5 3 3 5" xfId="5362" xr:uid="{00000000-0005-0000-0000-000023160000}"/>
    <cellStyle name="Comma 2 4 5 3 3 5 2" xfId="14969" xr:uid="{00000000-0005-0000-0000-000024160000}"/>
    <cellStyle name="Comma 2 4 5 3 3 5 2 2" xfId="34183" xr:uid="{F501B3DE-C520-4057-AC0C-F8D46700D5FB}"/>
    <cellStyle name="Comma 2 4 5 3 3 5 3" xfId="24576" xr:uid="{625F4881-374D-4A3E-9400-927854B32885}"/>
    <cellStyle name="Comma 2 4 5 3 3 6" xfId="10165" xr:uid="{00000000-0005-0000-0000-000025160000}"/>
    <cellStyle name="Comma 2 4 5 3 3 6 2" xfId="29379" xr:uid="{C34C43F3-E33E-4229-98CE-EFB45983465B}"/>
    <cellStyle name="Comma 2 4 5 3 3 7" xfId="19772" xr:uid="{B5E30AE5-906F-4120-AD53-D57408870248}"/>
    <cellStyle name="Comma 2 4 5 3 4" xfId="754" xr:uid="{00000000-0005-0000-0000-000026160000}"/>
    <cellStyle name="Comma 2 4 5 3 4 2" xfId="1555" xr:uid="{00000000-0005-0000-0000-000027160000}"/>
    <cellStyle name="Comma 2 4 5 3 4 2 2" xfId="3960" xr:uid="{00000000-0005-0000-0000-000028160000}"/>
    <cellStyle name="Comma 2 4 5 3 4 2 2 2" xfId="8763" xr:uid="{00000000-0005-0000-0000-000029160000}"/>
    <cellStyle name="Comma 2 4 5 3 4 2 2 2 2" xfId="18370" xr:uid="{00000000-0005-0000-0000-00002A160000}"/>
    <cellStyle name="Comma 2 4 5 3 4 2 2 2 2 2" xfId="37584" xr:uid="{7FBE5E4A-C102-4860-9F6E-7A8DED5ADE69}"/>
    <cellStyle name="Comma 2 4 5 3 4 2 2 2 3" xfId="27977" xr:uid="{579DBB72-E832-40AC-89BF-FF0CA37F2E03}"/>
    <cellStyle name="Comma 2 4 5 3 4 2 2 3" xfId="13567" xr:uid="{00000000-0005-0000-0000-00002B160000}"/>
    <cellStyle name="Comma 2 4 5 3 4 2 2 3 2" xfId="32781" xr:uid="{F98E9AA9-4AB0-4CF1-9C05-8B43462A2266}"/>
    <cellStyle name="Comma 2 4 5 3 4 2 2 4" xfId="23174" xr:uid="{E7D6CD1D-310E-40F3-A8EC-923D4930EC16}"/>
    <cellStyle name="Comma 2 4 5 3 4 2 3" xfId="6362" xr:uid="{00000000-0005-0000-0000-00002C160000}"/>
    <cellStyle name="Comma 2 4 5 3 4 2 3 2" xfId="15969" xr:uid="{00000000-0005-0000-0000-00002D160000}"/>
    <cellStyle name="Comma 2 4 5 3 4 2 3 2 2" xfId="35183" xr:uid="{16DA3CBE-7C6C-4DB6-88F0-B924010DA562}"/>
    <cellStyle name="Comma 2 4 5 3 4 2 3 3" xfId="25576" xr:uid="{99880F57-4816-4552-9518-AA3B00955E2A}"/>
    <cellStyle name="Comma 2 4 5 3 4 2 4" xfId="11165" xr:uid="{00000000-0005-0000-0000-00002E160000}"/>
    <cellStyle name="Comma 2 4 5 3 4 2 4 2" xfId="30379" xr:uid="{5F120AB9-DBD5-4E7D-B748-6A1FE93A9631}"/>
    <cellStyle name="Comma 2 4 5 3 4 2 5" xfId="20772" xr:uid="{F9783435-A7D6-4DE5-BC27-87F8712FCBC0}"/>
    <cellStyle name="Comma 2 4 5 3 4 3" xfId="2355" xr:uid="{00000000-0005-0000-0000-00002F160000}"/>
    <cellStyle name="Comma 2 4 5 3 4 3 2" xfId="4760" xr:uid="{00000000-0005-0000-0000-000030160000}"/>
    <cellStyle name="Comma 2 4 5 3 4 3 2 2" xfId="9563" xr:uid="{00000000-0005-0000-0000-000031160000}"/>
    <cellStyle name="Comma 2 4 5 3 4 3 2 2 2" xfId="19170" xr:uid="{00000000-0005-0000-0000-000032160000}"/>
    <cellStyle name="Comma 2 4 5 3 4 3 2 2 2 2" xfId="38384" xr:uid="{50B81E26-8022-408E-AABF-58C052CE7567}"/>
    <cellStyle name="Comma 2 4 5 3 4 3 2 2 3" xfId="28777" xr:uid="{40E48075-DA00-4F3C-BC92-2EF1CEA15F07}"/>
    <cellStyle name="Comma 2 4 5 3 4 3 2 3" xfId="14367" xr:uid="{00000000-0005-0000-0000-000033160000}"/>
    <cellStyle name="Comma 2 4 5 3 4 3 2 3 2" xfId="33581" xr:uid="{71468EE5-4F57-4E9B-BB3C-5BBEC4ED0DE2}"/>
    <cellStyle name="Comma 2 4 5 3 4 3 2 4" xfId="23974" xr:uid="{CE270863-AFBD-47CE-9AA0-FD2F082BA77D}"/>
    <cellStyle name="Comma 2 4 5 3 4 3 3" xfId="7162" xr:uid="{00000000-0005-0000-0000-000034160000}"/>
    <cellStyle name="Comma 2 4 5 3 4 3 3 2" xfId="16769" xr:uid="{00000000-0005-0000-0000-000035160000}"/>
    <cellStyle name="Comma 2 4 5 3 4 3 3 2 2" xfId="35983" xr:uid="{FAF500DF-3F85-4188-87B7-DE5C5FECFCD4}"/>
    <cellStyle name="Comma 2 4 5 3 4 3 3 3" xfId="26376" xr:uid="{C36A72A2-96A5-4B65-AFC0-B20FA3E50796}"/>
    <cellStyle name="Comma 2 4 5 3 4 3 4" xfId="11965" xr:uid="{00000000-0005-0000-0000-000036160000}"/>
    <cellStyle name="Comma 2 4 5 3 4 3 4 2" xfId="31179" xr:uid="{2A3F9EC6-3E01-4146-BCC5-3B7AD5435A0A}"/>
    <cellStyle name="Comma 2 4 5 3 4 3 5" xfId="21572" xr:uid="{9E39BA21-32E1-4AC7-AE2C-A5CEBF605878}"/>
    <cellStyle name="Comma 2 4 5 3 4 4" xfId="3160" xr:uid="{00000000-0005-0000-0000-000037160000}"/>
    <cellStyle name="Comma 2 4 5 3 4 4 2" xfId="7963" xr:uid="{00000000-0005-0000-0000-000038160000}"/>
    <cellStyle name="Comma 2 4 5 3 4 4 2 2" xfId="17570" xr:uid="{00000000-0005-0000-0000-000039160000}"/>
    <cellStyle name="Comma 2 4 5 3 4 4 2 2 2" xfId="36784" xr:uid="{F8D8AF7B-C299-43E1-9ECE-48FE970AA35E}"/>
    <cellStyle name="Comma 2 4 5 3 4 4 2 3" xfId="27177" xr:uid="{6D59B4DF-973A-4F03-A0D8-38309E877035}"/>
    <cellStyle name="Comma 2 4 5 3 4 4 3" xfId="12767" xr:uid="{00000000-0005-0000-0000-00003A160000}"/>
    <cellStyle name="Comma 2 4 5 3 4 4 3 2" xfId="31981" xr:uid="{E1BA3B22-5E83-42F6-A7CE-FBEB246E5B88}"/>
    <cellStyle name="Comma 2 4 5 3 4 4 4" xfId="22374" xr:uid="{1F8D507F-5F81-4945-8944-AB335CB535EE}"/>
    <cellStyle name="Comma 2 4 5 3 4 5" xfId="5562" xr:uid="{00000000-0005-0000-0000-00003B160000}"/>
    <cellStyle name="Comma 2 4 5 3 4 5 2" xfId="15169" xr:uid="{00000000-0005-0000-0000-00003C160000}"/>
    <cellStyle name="Comma 2 4 5 3 4 5 2 2" xfId="34383" xr:uid="{F2824AEC-B555-4FFE-AEF2-4507F9C7B94A}"/>
    <cellStyle name="Comma 2 4 5 3 4 5 3" xfId="24776" xr:uid="{0745C95B-4B22-47EC-BC39-2F61DA0109F7}"/>
    <cellStyle name="Comma 2 4 5 3 4 6" xfId="10365" xr:uid="{00000000-0005-0000-0000-00003D160000}"/>
    <cellStyle name="Comma 2 4 5 3 4 6 2" xfId="29579" xr:uid="{C9E77B50-3F97-4E0D-83EB-2CC56EC14B6D}"/>
    <cellStyle name="Comma 2 4 5 3 4 7" xfId="19972" xr:uid="{32A69602-807E-468E-8908-47C343962466}"/>
    <cellStyle name="Comma 2 4 5 3 5" xfId="955" xr:uid="{00000000-0005-0000-0000-00003E160000}"/>
    <cellStyle name="Comma 2 4 5 3 5 2" xfId="3360" xr:uid="{00000000-0005-0000-0000-00003F160000}"/>
    <cellStyle name="Comma 2 4 5 3 5 2 2" xfId="8163" xr:uid="{00000000-0005-0000-0000-000040160000}"/>
    <cellStyle name="Comma 2 4 5 3 5 2 2 2" xfId="17770" xr:uid="{00000000-0005-0000-0000-000041160000}"/>
    <cellStyle name="Comma 2 4 5 3 5 2 2 2 2" xfId="36984" xr:uid="{F29FF292-7062-438E-A1A0-5D2AB7029C4F}"/>
    <cellStyle name="Comma 2 4 5 3 5 2 2 3" xfId="27377" xr:uid="{51A8D794-38D2-44BD-8006-50EA91A80AED}"/>
    <cellStyle name="Comma 2 4 5 3 5 2 3" xfId="12967" xr:uid="{00000000-0005-0000-0000-000042160000}"/>
    <cellStyle name="Comma 2 4 5 3 5 2 3 2" xfId="32181" xr:uid="{541C7F12-A766-4A92-BA7D-8F8764DFE520}"/>
    <cellStyle name="Comma 2 4 5 3 5 2 4" xfId="22574" xr:uid="{BA346BD9-B695-4FC1-B55E-7A7205588929}"/>
    <cellStyle name="Comma 2 4 5 3 5 3" xfId="5762" xr:uid="{00000000-0005-0000-0000-000043160000}"/>
    <cellStyle name="Comma 2 4 5 3 5 3 2" xfId="15369" xr:uid="{00000000-0005-0000-0000-000044160000}"/>
    <cellStyle name="Comma 2 4 5 3 5 3 2 2" xfId="34583" xr:uid="{C1E0CC9B-3C70-4D69-9ECE-FE9114EAD618}"/>
    <cellStyle name="Comma 2 4 5 3 5 3 3" xfId="24976" xr:uid="{F1B1DE34-A88E-42BF-806D-1D84DD773E78}"/>
    <cellStyle name="Comma 2 4 5 3 5 4" xfId="10565" xr:uid="{00000000-0005-0000-0000-000045160000}"/>
    <cellStyle name="Comma 2 4 5 3 5 4 2" xfId="29779" xr:uid="{C7BC6D8F-59B3-4962-90A5-2FD908F091EF}"/>
    <cellStyle name="Comma 2 4 5 3 5 5" xfId="20172" xr:uid="{DAE41363-9D33-4207-8F2E-3E8A304E4036}"/>
    <cellStyle name="Comma 2 4 5 3 6" xfId="1755" xr:uid="{00000000-0005-0000-0000-000046160000}"/>
    <cellStyle name="Comma 2 4 5 3 6 2" xfId="4160" xr:uid="{00000000-0005-0000-0000-000047160000}"/>
    <cellStyle name="Comma 2 4 5 3 6 2 2" xfId="8963" xr:uid="{00000000-0005-0000-0000-000048160000}"/>
    <cellStyle name="Comma 2 4 5 3 6 2 2 2" xfId="18570" xr:uid="{00000000-0005-0000-0000-000049160000}"/>
    <cellStyle name="Comma 2 4 5 3 6 2 2 2 2" xfId="37784" xr:uid="{4543BB0C-96AA-4C97-AF12-E9E3664A92EB}"/>
    <cellStyle name="Comma 2 4 5 3 6 2 2 3" xfId="28177" xr:uid="{A0608A9D-008D-4557-BB3F-02E17AC42623}"/>
    <cellStyle name="Comma 2 4 5 3 6 2 3" xfId="13767" xr:uid="{00000000-0005-0000-0000-00004A160000}"/>
    <cellStyle name="Comma 2 4 5 3 6 2 3 2" xfId="32981" xr:uid="{A0BB8D57-9DAA-4BA0-925A-73AB0C66E2EA}"/>
    <cellStyle name="Comma 2 4 5 3 6 2 4" xfId="23374" xr:uid="{20395A6D-4773-4899-B8AA-2C68D0E508BC}"/>
    <cellStyle name="Comma 2 4 5 3 6 3" xfId="6562" xr:uid="{00000000-0005-0000-0000-00004B160000}"/>
    <cellStyle name="Comma 2 4 5 3 6 3 2" xfId="16169" xr:uid="{00000000-0005-0000-0000-00004C160000}"/>
    <cellStyle name="Comma 2 4 5 3 6 3 2 2" xfId="35383" xr:uid="{7618EA45-E182-42A8-9D25-38E89B4293E5}"/>
    <cellStyle name="Comma 2 4 5 3 6 3 3" xfId="25776" xr:uid="{042A08BD-9D02-45C1-8318-C870E66BFF61}"/>
    <cellStyle name="Comma 2 4 5 3 6 4" xfId="11365" xr:uid="{00000000-0005-0000-0000-00004D160000}"/>
    <cellStyle name="Comma 2 4 5 3 6 4 2" xfId="30579" xr:uid="{774CC18E-7D5B-45E0-BFC8-BE29BB057488}"/>
    <cellStyle name="Comma 2 4 5 3 6 5" xfId="20972" xr:uid="{49EB6C69-0873-4F26-85A4-612205830E05}"/>
    <cellStyle name="Comma 2 4 5 3 7" xfId="2560" xr:uid="{00000000-0005-0000-0000-00004E160000}"/>
    <cellStyle name="Comma 2 4 5 3 7 2" xfId="7363" xr:uid="{00000000-0005-0000-0000-00004F160000}"/>
    <cellStyle name="Comma 2 4 5 3 7 2 2" xfId="16970" xr:uid="{00000000-0005-0000-0000-000050160000}"/>
    <cellStyle name="Comma 2 4 5 3 7 2 2 2" xfId="36184" xr:uid="{449A1169-D9DD-4E42-91EE-816A1C883B24}"/>
    <cellStyle name="Comma 2 4 5 3 7 2 3" xfId="26577" xr:uid="{6653FE92-9863-4B62-8DC1-A2D21B4F26B8}"/>
    <cellStyle name="Comma 2 4 5 3 7 3" xfId="12167" xr:uid="{00000000-0005-0000-0000-000051160000}"/>
    <cellStyle name="Comma 2 4 5 3 7 3 2" xfId="31381" xr:uid="{38E0D7DD-E98C-451F-8B28-FE0265F682DC}"/>
    <cellStyle name="Comma 2 4 5 3 7 4" xfId="21774" xr:uid="{F75A0538-6756-4C0A-85C8-ED92FA27F049}"/>
    <cellStyle name="Comma 2 4 5 3 8" xfId="4962" xr:uid="{00000000-0005-0000-0000-000052160000}"/>
    <cellStyle name="Comma 2 4 5 3 8 2" xfId="14569" xr:uid="{00000000-0005-0000-0000-000053160000}"/>
    <cellStyle name="Comma 2 4 5 3 8 2 2" xfId="33783" xr:uid="{8D6E46F1-7855-43D5-A44F-FCEFDD9E0CF3}"/>
    <cellStyle name="Comma 2 4 5 3 8 3" xfId="24176" xr:uid="{9D9BDED3-DB01-4F8C-B42D-8AA7DE9DFA3F}"/>
    <cellStyle name="Comma 2 4 5 3 9" xfId="9765" xr:uid="{00000000-0005-0000-0000-000054160000}"/>
    <cellStyle name="Comma 2 4 5 3 9 2" xfId="28979" xr:uid="{9305D063-E672-4789-B3DE-DF888F8305B8}"/>
    <cellStyle name="Comma 2 4 5 4" xfId="254" xr:uid="{00000000-0005-0000-0000-000055160000}"/>
    <cellStyle name="Comma 2 4 5 4 2" xfId="1055" xr:uid="{00000000-0005-0000-0000-000056160000}"/>
    <cellStyle name="Comma 2 4 5 4 2 2" xfId="3460" xr:uid="{00000000-0005-0000-0000-000057160000}"/>
    <cellStyle name="Comma 2 4 5 4 2 2 2" xfId="8263" xr:uid="{00000000-0005-0000-0000-000058160000}"/>
    <cellStyle name="Comma 2 4 5 4 2 2 2 2" xfId="17870" xr:uid="{00000000-0005-0000-0000-000059160000}"/>
    <cellStyle name="Comma 2 4 5 4 2 2 2 2 2" xfId="37084" xr:uid="{976638DA-56E7-49E4-8FC2-7F1361678F67}"/>
    <cellStyle name="Comma 2 4 5 4 2 2 2 3" xfId="27477" xr:uid="{D105DB01-3E2D-41E4-814C-DE523BC71516}"/>
    <cellStyle name="Comma 2 4 5 4 2 2 3" xfId="13067" xr:uid="{00000000-0005-0000-0000-00005A160000}"/>
    <cellStyle name="Comma 2 4 5 4 2 2 3 2" xfId="32281" xr:uid="{574406ED-1B71-49FC-A7FB-2372DF6501E8}"/>
    <cellStyle name="Comma 2 4 5 4 2 2 4" xfId="22674" xr:uid="{2E34F887-EA49-4036-A194-3A8C23EF95D2}"/>
    <cellStyle name="Comma 2 4 5 4 2 3" xfId="5862" xr:uid="{00000000-0005-0000-0000-00005B160000}"/>
    <cellStyle name="Comma 2 4 5 4 2 3 2" xfId="15469" xr:uid="{00000000-0005-0000-0000-00005C160000}"/>
    <cellStyle name="Comma 2 4 5 4 2 3 2 2" xfId="34683" xr:uid="{41BCA0CF-850E-4C60-966E-BFBF6E713DAC}"/>
    <cellStyle name="Comma 2 4 5 4 2 3 3" xfId="25076" xr:uid="{B77647F6-271C-4830-8356-CEE8C33D7314}"/>
    <cellStyle name="Comma 2 4 5 4 2 4" xfId="10665" xr:uid="{00000000-0005-0000-0000-00005D160000}"/>
    <cellStyle name="Comma 2 4 5 4 2 4 2" xfId="29879" xr:uid="{BD4FFC62-D097-4E6A-B26E-5BF8027B0C00}"/>
    <cellStyle name="Comma 2 4 5 4 2 5" xfId="20272" xr:uid="{876B0811-AD2B-41CC-A6FA-0E791E591AF0}"/>
    <cellStyle name="Comma 2 4 5 4 3" xfId="1855" xr:uid="{00000000-0005-0000-0000-00005E160000}"/>
    <cellStyle name="Comma 2 4 5 4 3 2" xfId="4260" xr:uid="{00000000-0005-0000-0000-00005F160000}"/>
    <cellStyle name="Comma 2 4 5 4 3 2 2" xfId="9063" xr:uid="{00000000-0005-0000-0000-000060160000}"/>
    <cellStyle name="Comma 2 4 5 4 3 2 2 2" xfId="18670" xr:uid="{00000000-0005-0000-0000-000061160000}"/>
    <cellStyle name="Comma 2 4 5 4 3 2 2 2 2" xfId="37884" xr:uid="{2F896455-3C70-4652-A8C1-82F533B2E562}"/>
    <cellStyle name="Comma 2 4 5 4 3 2 2 3" xfId="28277" xr:uid="{AA743C19-EA8A-4073-8124-3B1365E00F68}"/>
    <cellStyle name="Comma 2 4 5 4 3 2 3" xfId="13867" xr:uid="{00000000-0005-0000-0000-000062160000}"/>
    <cellStyle name="Comma 2 4 5 4 3 2 3 2" xfId="33081" xr:uid="{88A1BA90-209C-47F9-94AA-12AB1F750324}"/>
    <cellStyle name="Comma 2 4 5 4 3 2 4" xfId="23474" xr:uid="{654139DA-0D50-4B80-8A2E-07539709C814}"/>
    <cellStyle name="Comma 2 4 5 4 3 3" xfId="6662" xr:uid="{00000000-0005-0000-0000-000063160000}"/>
    <cellStyle name="Comma 2 4 5 4 3 3 2" xfId="16269" xr:uid="{00000000-0005-0000-0000-000064160000}"/>
    <cellStyle name="Comma 2 4 5 4 3 3 2 2" xfId="35483" xr:uid="{DA41896B-9EAD-43CB-8020-37300D1F8541}"/>
    <cellStyle name="Comma 2 4 5 4 3 3 3" xfId="25876" xr:uid="{47205F61-6A54-4159-B5FF-FA6C86B31221}"/>
    <cellStyle name="Comma 2 4 5 4 3 4" xfId="11465" xr:uid="{00000000-0005-0000-0000-000065160000}"/>
    <cellStyle name="Comma 2 4 5 4 3 4 2" xfId="30679" xr:uid="{50A35CF5-1BB3-46BB-BCFD-4FC2BFE790F5}"/>
    <cellStyle name="Comma 2 4 5 4 3 5" xfId="21072" xr:uid="{EC81A288-7AFC-4955-A939-9CF463AD43BB}"/>
    <cellStyle name="Comma 2 4 5 4 4" xfId="2660" xr:uid="{00000000-0005-0000-0000-000066160000}"/>
    <cellStyle name="Comma 2 4 5 4 4 2" xfId="7463" xr:uid="{00000000-0005-0000-0000-000067160000}"/>
    <cellStyle name="Comma 2 4 5 4 4 2 2" xfId="17070" xr:uid="{00000000-0005-0000-0000-000068160000}"/>
    <cellStyle name="Comma 2 4 5 4 4 2 2 2" xfId="36284" xr:uid="{184841A4-8D4E-4E79-ADCA-6865B0F3A1A4}"/>
    <cellStyle name="Comma 2 4 5 4 4 2 3" xfId="26677" xr:uid="{9EB25560-2EBA-4F35-B691-192FEAB7F892}"/>
    <cellStyle name="Comma 2 4 5 4 4 3" xfId="12267" xr:uid="{00000000-0005-0000-0000-000069160000}"/>
    <cellStyle name="Comma 2 4 5 4 4 3 2" xfId="31481" xr:uid="{A2FC9CD1-B88E-462C-A632-1366790675B9}"/>
    <cellStyle name="Comma 2 4 5 4 4 4" xfId="21874" xr:uid="{ECA7F0AD-2BAF-4322-B727-AAB6082F1E66}"/>
    <cellStyle name="Comma 2 4 5 4 5" xfId="5062" xr:uid="{00000000-0005-0000-0000-00006A160000}"/>
    <cellStyle name="Comma 2 4 5 4 5 2" xfId="14669" xr:uid="{00000000-0005-0000-0000-00006B160000}"/>
    <cellStyle name="Comma 2 4 5 4 5 2 2" xfId="33883" xr:uid="{DEF6ED66-49D0-47ED-9D07-4F8C825797F1}"/>
    <cellStyle name="Comma 2 4 5 4 5 3" xfId="24276" xr:uid="{E3629D81-EEED-43E0-9F62-35DBC253B9A2}"/>
    <cellStyle name="Comma 2 4 5 4 6" xfId="9865" xr:uid="{00000000-0005-0000-0000-00006C160000}"/>
    <cellStyle name="Comma 2 4 5 4 6 2" xfId="29079" xr:uid="{31325B9B-4EE6-4FF2-AC01-87DFC07BCC79}"/>
    <cellStyle name="Comma 2 4 5 4 7" xfId="19472" xr:uid="{194A4A82-234F-4145-ABA3-8AE8F255C991}"/>
    <cellStyle name="Comma 2 4 5 5" xfId="454" xr:uid="{00000000-0005-0000-0000-00006D160000}"/>
    <cellStyle name="Comma 2 4 5 5 2" xfId="1255" xr:uid="{00000000-0005-0000-0000-00006E160000}"/>
    <cellStyle name="Comma 2 4 5 5 2 2" xfId="3660" xr:uid="{00000000-0005-0000-0000-00006F160000}"/>
    <cellStyle name="Comma 2 4 5 5 2 2 2" xfId="8463" xr:uid="{00000000-0005-0000-0000-000070160000}"/>
    <cellStyle name="Comma 2 4 5 5 2 2 2 2" xfId="18070" xr:uid="{00000000-0005-0000-0000-000071160000}"/>
    <cellStyle name="Comma 2 4 5 5 2 2 2 2 2" xfId="37284" xr:uid="{EBEBCE61-C35E-4F75-A27C-1E4FBE168E6B}"/>
    <cellStyle name="Comma 2 4 5 5 2 2 2 3" xfId="27677" xr:uid="{0CE800A3-0C28-409D-AAF5-1A2204C47676}"/>
    <cellStyle name="Comma 2 4 5 5 2 2 3" xfId="13267" xr:uid="{00000000-0005-0000-0000-000072160000}"/>
    <cellStyle name="Comma 2 4 5 5 2 2 3 2" xfId="32481" xr:uid="{E5EAB6B6-B98E-426A-BFF2-06315879165F}"/>
    <cellStyle name="Comma 2 4 5 5 2 2 4" xfId="22874" xr:uid="{1D347B1C-89E0-46A7-8AC5-F9FFF4433813}"/>
    <cellStyle name="Comma 2 4 5 5 2 3" xfId="6062" xr:uid="{00000000-0005-0000-0000-000073160000}"/>
    <cellStyle name="Comma 2 4 5 5 2 3 2" xfId="15669" xr:uid="{00000000-0005-0000-0000-000074160000}"/>
    <cellStyle name="Comma 2 4 5 5 2 3 2 2" xfId="34883" xr:uid="{C8771E3A-8BB8-42AF-98DC-E059A16A6B12}"/>
    <cellStyle name="Comma 2 4 5 5 2 3 3" xfId="25276" xr:uid="{165534CA-6BF1-4C64-95B1-C41522EA82F9}"/>
    <cellStyle name="Comma 2 4 5 5 2 4" xfId="10865" xr:uid="{00000000-0005-0000-0000-000075160000}"/>
    <cellStyle name="Comma 2 4 5 5 2 4 2" xfId="30079" xr:uid="{AB4AE56F-A1F9-4250-AFF5-E9BAB84947E2}"/>
    <cellStyle name="Comma 2 4 5 5 2 5" xfId="20472" xr:uid="{010634F5-56F4-49E4-BB18-8B3CBAA1C0C1}"/>
    <cellStyle name="Comma 2 4 5 5 3" xfId="2055" xr:uid="{00000000-0005-0000-0000-000076160000}"/>
    <cellStyle name="Comma 2 4 5 5 3 2" xfId="4460" xr:uid="{00000000-0005-0000-0000-000077160000}"/>
    <cellStyle name="Comma 2 4 5 5 3 2 2" xfId="9263" xr:uid="{00000000-0005-0000-0000-000078160000}"/>
    <cellStyle name="Comma 2 4 5 5 3 2 2 2" xfId="18870" xr:uid="{00000000-0005-0000-0000-000079160000}"/>
    <cellStyle name="Comma 2 4 5 5 3 2 2 2 2" xfId="38084" xr:uid="{AE70491C-32BD-486A-B917-1C6628932624}"/>
    <cellStyle name="Comma 2 4 5 5 3 2 2 3" xfId="28477" xr:uid="{BF9F456A-158F-4790-BF5D-80F1ABF5DDE7}"/>
    <cellStyle name="Comma 2 4 5 5 3 2 3" xfId="14067" xr:uid="{00000000-0005-0000-0000-00007A160000}"/>
    <cellStyle name="Comma 2 4 5 5 3 2 3 2" xfId="33281" xr:uid="{BA72BFBC-FA5C-4F5B-8608-0CC308199F6A}"/>
    <cellStyle name="Comma 2 4 5 5 3 2 4" xfId="23674" xr:uid="{5E07E518-2DA6-4D88-8FDC-C4C1F785FCC8}"/>
    <cellStyle name="Comma 2 4 5 5 3 3" xfId="6862" xr:uid="{00000000-0005-0000-0000-00007B160000}"/>
    <cellStyle name="Comma 2 4 5 5 3 3 2" xfId="16469" xr:uid="{00000000-0005-0000-0000-00007C160000}"/>
    <cellStyle name="Comma 2 4 5 5 3 3 2 2" xfId="35683" xr:uid="{8E1E9743-9546-4704-A4CA-AA4E047A1967}"/>
    <cellStyle name="Comma 2 4 5 5 3 3 3" xfId="26076" xr:uid="{7BB8D7B3-E20E-4613-A5B0-26BEFCD9DBB4}"/>
    <cellStyle name="Comma 2 4 5 5 3 4" xfId="11665" xr:uid="{00000000-0005-0000-0000-00007D160000}"/>
    <cellStyle name="Comma 2 4 5 5 3 4 2" xfId="30879" xr:uid="{65880810-140A-4FB6-BA36-114CA6CC0579}"/>
    <cellStyle name="Comma 2 4 5 5 3 5" xfId="21272" xr:uid="{542D9F4B-0DFB-4707-B9BA-F3258464D8A4}"/>
    <cellStyle name="Comma 2 4 5 5 4" xfId="2860" xr:uid="{00000000-0005-0000-0000-00007E160000}"/>
    <cellStyle name="Comma 2 4 5 5 4 2" xfId="7663" xr:uid="{00000000-0005-0000-0000-00007F160000}"/>
    <cellStyle name="Comma 2 4 5 5 4 2 2" xfId="17270" xr:uid="{00000000-0005-0000-0000-000080160000}"/>
    <cellStyle name="Comma 2 4 5 5 4 2 2 2" xfId="36484" xr:uid="{16DBEEA2-A73A-46C0-BAAF-C1E4E142BFF5}"/>
    <cellStyle name="Comma 2 4 5 5 4 2 3" xfId="26877" xr:uid="{EEC8A019-78E1-4946-B295-3A08F20BA0DC}"/>
    <cellStyle name="Comma 2 4 5 5 4 3" xfId="12467" xr:uid="{00000000-0005-0000-0000-000081160000}"/>
    <cellStyle name="Comma 2 4 5 5 4 3 2" xfId="31681" xr:uid="{5BEC6D3D-730B-41E0-9FDC-5244FA68303E}"/>
    <cellStyle name="Comma 2 4 5 5 4 4" xfId="22074" xr:uid="{FF94261F-CF48-4289-9728-A01870EA8943}"/>
    <cellStyle name="Comma 2 4 5 5 5" xfId="5262" xr:uid="{00000000-0005-0000-0000-000082160000}"/>
    <cellStyle name="Comma 2 4 5 5 5 2" xfId="14869" xr:uid="{00000000-0005-0000-0000-000083160000}"/>
    <cellStyle name="Comma 2 4 5 5 5 2 2" xfId="34083" xr:uid="{5062C3DC-E718-46A7-83C3-82AB7D04F34B}"/>
    <cellStyle name="Comma 2 4 5 5 5 3" xfId="24476" xr:uid="{FF67D5FC-A028-4EEC-8787-8281E75719EB}"/>
    <cellStyle name="Comma 2 4 5 5 6" xfId="10065" xr:uid="{00000000-0005-0000-0000-000084160000}"/>
    <cellStyle name="Comma 2 4 5 5 6 2" xfId="29279" xr:uid="{0906BE2D-8B73-4A40-83FB-9D3AC7D891DB}"/>
    <cellStyle name="Comma 2 4 5 5 7" xfId="19672" xr:uid="{CD31B762-2CDC-464B-8DC7-56691348D497}"/>
    <cellStyle name="Comma 2 4 5 6" xfId="654" xr:uid="{00000000-0005-0000-0000-000085160000}"/>
    <cellStyle name="Comma 2 4 5 6 2" xfId="1455" xr:uid="{00000000-0005-0000-0000-000086160000}"/>
    <cellStyle name="Comma 2 4 5 6 2 2" xfId="3860" xr:uid="{00000000-0005-0000-0000-000087160000}"/>
    <cellStyle name="Comma 2 4 5 6 2 2 2" xfId="8663" xr:uid="{00000000-0005-0000-0000-000088160000}"/>
    <cellStyle name="Comma 2 4 5 6 2 2 2 2" xfId="18270" xr:uid="{00000000-0005-0000-0000-000089160000}"/>
    <cellStyle name="Comma 2 4 5 6 2 2 2 2 2" xfId="37484" xr:uid="{00A9CE2D-12AA-4F26-A7A7-2872C39C4D42}"/>
    <cellStyle name="Comma 2 4 5 6 2 2 2 3" xfId="27877" xr:uid="{C135FE09-4B90-4A25-88C5-9295F7BD6C0A}"/>
    <cellStyle name="Comma 2 4 5 6 2 2 3" xfId="13467" xr:uid="{00000000-0005-0000-0000-00008A160000}"/>
    <cellStyle name="Comma 2 4 5 6 2 2 3 2" xfId="32681" xr:uid="{327DD730-5611-4EB4-907A-C9F50F367D55}"/>
    <cellStyle name="Comma 2 4 5 6 2 2 4" xfId="23074" xr:uid="{3EB4593E-08C5-44CB-8D3A-CBBFB049785B}"/>
    <cellStyle name="Comma 2 4 5 6 2 3" xfId="6262" xr:uid="{00000000-0005-0000-0000-00008B160000}"/>
    <cellStyle name="Comma 2 4 5 6 2 3 2" xfId="15869" xr:uid="{00000000-0005-0000-0000-00008C160000}"/>
    <cellStyle name="Comma 2 4 5 6 2 3 2 2" xfId="35083" xr:uid="{F0106E14-0271-436B-99F9-59D1461A5F3C}"/>
    <cellStyle name="Comma 2 4 5 6 2 3 3" xfId="25476" xr:uid="{C76AAA1B-647B-4B2D-8A08-06FF37CE83B8}"/>
    <cellStyle name="Comma 2 4 5 6 2 4" xfId="11065" xr:uid="{00000000-0005-0000-0000-00008D160000}"/>
    <cellStyle name="Comma 2 4 5 6 2 4 2" xfId="30279" xr:uid="{F39ADADF-9793-44BE-AF5E-57719D14758D}"/>
    <cellStyle name="Comma 2 4 5 6 2 5" xfId="20672" xr:uid="{679B298D-D9C3-408C-BCEF-76210672F71C}"/>
    <cellStyle name="Comma 2 4 5 6 3" xfId="2255" xr:uid="{00000000-0005-0000-0000-00008E160000}"/>
    <cellStyle name="Comma 2 4 5 6 3 2" xfId="4660" xr:uid="{00000000-0005-0000-0000-00008F160000}"/>
    <cellStyle name="Comma 2 4 5 6 3 2 2" xfId="9463" xr:uid="{00000000-0005-0000-0000-000090160000}"/>
    <cellStyle name="Comma 2 4 5 6 3 2 2 2" xfId="19070" xr:uid="{00000000-0005-0000-0000-000091160000}"/>
    <cellStyle name="Comma 2 4 5 6 3 2 2 2 2" xfId="38284" xr:uid="{73FD33C3-D9BF-4588-8999-ABD48F182CD7}"/>
    <cellStyle name="Comma 2 4 5 6 3 2 2 3" xfId="28677" xr:uid="{51893332-A90C-45DB-A853-82900C1F884E}"/>
    <cellStyle name="Comma 2 4 5 6 3 2 3" xfId="14267" xr:uid="{00000000-0005-0000-0000-000092160000}"/>
    <cellStyle name="Comma 2 4 5 6 3 2 3 2" xfId="33481" xr:uid="{89CE9CF5-A8A0-4E13-A73B-6EFB5E2A3993}"/>
    <cellStyle name="Comma 2 4 5 6 3 2 4" xfId="23874" xr:uid="{F3BDABA5-3796-4868-A794-309FE5356E4F}"/>
    <cellStyle name="Comma 2 4 5 6 3 3" xfId="7062" xr:uid="{00000000-0005-0000-0000-000093160000}"/>
    <cellStyle name="Comma 2 4 5 6 3 3 2" xfId="16669" xr:uid="{00000000-0005-0000-0000-000094160000}"/>
    <cellStyle name="Comma 2 4 5 6 3 3 2 2" xfId="35883" xr:uid="{6FBFFAEC-52F2-4F61-A9FC-A03DA6A2B3F4}"/>
    <cellStyle name="Comma 2 4 5 6 3 3 3" xfId="26276" xr:uid="{5CC1F7C0-5686-4D1C-947C-3811D9274566}"/>
    <cellStyle name="Comma 2 4 5 6 3 4" xfId="11865" xr:uid="{00000000-0005-0000-0000-000095160000}"/>
    <cellStyle name="Comma 2 4 5 6 3 4 2" xfId="31079" xr:uid="{299BBB4A-7218-4B78-B1C8-A7024AD8F0F3}"/>
    <cellStyle name="Comma 2 4 5 6 3 5" xfId="21472" xr:uid="{1A2857C0-99B4-484B-BBA1-581C9F0F4BFE}"/>
    <cellStyle name="Comma 2 4 5 6 4" xfId="3060" xr:uid="{00000000-0005-0000-0000-000096160000}"/>
    <cellStyle name="Comma 2 4 5 6 4 2" xfId="7863" xr:uid="{00000000-0005-0000-0000-000097160000}"/>
    <cellStyle name="Comma 2 4 5 6 4 2 2" xfId="17470" xr:uid="{00000000-0005-0000-0000-000098160000}"/>
    <cellStyle name="Comma 2 4 5 6 4 2 2 2" xfId="36684" xr:uid="{5C664A2C-1E20-4BDF-A4AF-C3BCAFC1DA85}"/>
    <cellStyle name="Comma 2 4 5 6 4 2 3" xfId="27077" xr:uid="{4AFE7FD2-EFFA-4ED2-AEB6-961A431B17EB}"/>
    <cellStyle name="Comma 2 4 5 6 4 3" xfId="12667" xr:uid="{00000000-0005-0000-0000-000099160000}"/>
    <cellStyle name="Comma 2 4 5 6 4 3 2" xfId="31881" xr:uid="{DE2C1061-82CF-40D3-87EA-D07F0223EB07}"/>
    <cellStyle name="Comma 2 4 5 6 4 4" xfId="22274" xr:uid="{4E34CADE-E3DF-4FAF-A4ED-147DD2428614}"/>
    <cellStyle name="Comma 2 4 5 6 5" xfId="5462" xr:uid="{00000000-0005-0000-0000-00009A160000}"/>
    <cellStyle name="Comma 2 4 5 6 5 2" xfId="15069" xr:uid="{00000000-0005-0000-0000-00009B160000}"/>
    <cellStyle name="Comma 2 4 5 6 5 2 2" xfId="34283" xr:uid="{5A1E22FA-9533-43FD-8A5C-537829C2125D}"/>
    <cellStyle name="Comma 2 4 5 6 5 3" xfId="24676" xr:uid="{87974427-824A-4F81-AE22-30DB29C0E001}"/>
    <cellStyle name="Comma 2 4 5 6 6" xfId="10265" xr:uid="{00000000-0005-0000-0000-00009C160000}"/>
    <cellStyle name="Comma 2 4 5 6 6 2" xfId="29479" xr:uid="{A090EB59-9E29-4E69-9108-CA2BB0EBE0D2}"/>
    <cellStyle name="Comma 2 4 5 6 7" xfId="19872" xr:uid="{37299510-59DD-493F-8CAD-C9004E6337D9}"/>
    <cellStyle name="Comma 2 4 5 7" xfId="855" xr:uid="{00000000-0005-0000-0000-00009D160000}"/>
    <cellStyle name="Comma 2 4 5 7 2" xfId="3260" xr:uid="{00000000-0005-0000-0000-00009E160000}"/>
    <cellStyle name="Comma 2 4 5 7 2 2" xfId="8063" xr:uid="{00000000-0005-0000-0000-00009F160000}"/>
    <cellStyle name="Comma 2 4 5 7 2 2 2" xfId="17670" xr:uid="{00000000-0005-0000-0000-0000A0160000}"/>
    <cellStyle name="Comma 2 4 5 7 2 2 2 2" xfId="36884" xr:uid="{6E89F0A3-07B8-4DB6-96BA-65A3E24A4E2F}"/>
    <cellStyle name="Comma 2 4 5 7 2 2 3" xfId="27277" xr:uid="{7E5B1F59-BEA6-46EB-A1F9-881813AAF54B}"/>
    <cellStyle name="Comma 2 4 5 7 2 3" xfId="12867" xr:uid="{00000000-0005-0000-0000-0000A1160000}"/>
    <cellStyle name="Comma 2 4 5 7 2 3 2" xfId="32081" xr:uid="{7E6FEA7C-EA1F-4C7D-8F3B-CE7418032FA8}"/>
    <cellStyle name="Comma 2 4 5 7 2 4" xfId="22474" xr:uid="{F69BBEA9-36D3-4B70-AB7D-0D0CDC62F5C4}"/>
    <cellStyle name="Comma 2 4 5 7 3" xfId="5662" xr:uid="{00000000-0005-0000-0000-0000A2160000}"/>
    <cellStyle name="Comma 2 4 5 7 3 2" xfId="15269" xr:uid="{00000000-0005-0000-0000-0000A3160000}"/>
    <cellStyle name="Comma 2 4 5 7 3 2 2" xfId="34483" xr:uid="{EA7C3F6B-ECCC-400F-9625-5BE947D592DC}"/>
    <cellStyle name="Comma 2 4 5 7 3 3" xfId="24876" xr:uid="{C1895041-CF0C-4A2B-B8E4-B12D0727D7CD}"/>
    <cellStyle name="Comma 2 4 5 7 4" xfId="10465" xr:uid="{00000000-0005-0000-0000-0000A4160000}"/>
    <cellStyle name="Comma 2 4 5 7 4 2" xfId="29679" xr:uid="{DC9A625B-ED45-416C-97F4-12ABDA89C007}"/>
    <cellStyle name="Comma 2 4 5 7 5" xfId="20072" xr:uid="{BD504BF2-0118-4508-87C6-6A3906A77962}"/>
    <cellStyle name="Comma 2 4 5 8" xfId="1655" xr:uid="{00000000-0005-0000-0000-0000A5160000}"/>
    <cellStyle name="Comma 2 4 5 8 2" xfId="4060" xr:uid="{00000000-0005-0000-0000-0000A6160000}"/>
    <cellStyle name="Comma 2 4 5 8 2 2" xfId="8863" xr:uid="{00000000-0005-0000-0000-0000A7160000}"/>
    <cellStyle name="Comma 2 4 5 8 2 2 2" xfId="18470" xr:uid="{00000000-0005-0000-0000-0000A8160000}"/>
    <cellStyle name="Comma 2 4 5 8 2 2 2 2" xfId="37684" xr:uid="{ADCEB193-3366-4756-B4E5-6F9E6CE2F28F}"/>
    <cellStyle name="Comma 2 4 5 8 2 2 3" xfId="28077" xr:uid="{9AB4C797-72FB-426B-A7F8-D72AE6DFE04C}"/>
    <cellStyle name="Comma 2 4 5 8 2 3" xfId="13667" xr:uid="{00000000-0005-0000-0000-0000A9160000}"/>
    <cellStyle name="Comma 2 4 5 8 2 3 2" xfId="32881" xr:uid="{BBAC5B2D-8A64-4BA6-AAD3-14828BBB05E1}"/>
    <cellStyle name="Comma 2 4 5 8 2 4" xfId="23274" xr:uid="{35321A3C-F91A-4C20-BAB3-CE33A1AB4087}"/>
    <cellStyle name="Comma 2 4 5 8 3" xfId="6462" xr:uid="{00000000-0005-0000-0000-0000AA160000}"/>
    <cellStyle name="Comma 2 4 5 8 3 2" xfId="16069" xr:uid="{00000000-0005-0000-0000-0000AB160000}"/>
    <cellStyle name="Comma 2 4 5 8 3 2 2" xfId="35283" xr:uid="{EEEFBA74-14A3-4DB4-B32F-90AD235D43A5}"/>
    <cellStyle name="Comma 2 4 5 8 3 3" xfId="25676" xr:uid="{A86BD779-D177-46AA-AB15-8B617EFAB4F9}"/>
    <cellStyle name="Comma 2 4 5 8 4" xfId="11265" xr:uid="{00000000-0005-0000-0000-0000AC160000}"/>
    <cellStyle name="Comma 2 4 5 8 4 2" xfId="30479" xr:uid="{EDDC0AC0-FFE8-4236-80DB-B157E8CED6E7}"/>
    <cellStyle name="Comma 2 4 5 8 5" xfId="20872" xr:uid="{560DB2A0-218E-4975-947C-39F35758B1DD}"/>
    <cellStyle name="Comma 2 4 5 9" xfId="2460" xr:uid="{00000000-0005-0000-0000-0000AD160000}"/>
    <cellStyle name="Comma 2 4 5 9 2" xfId="7263" xr:uid="{00000000-0005-0000-0000-0000AE160000}"/>
    <cellStyle name="Comma 2 4 5 9 2 2" xfId="16870" xr:uid="{00000000-0005-0000-0000-0000AF160000}"/>
    <cellStyle name="Comma 2 4 5 9 2 2 2" xfId="36084" xr:uid="{7C86F755-ADCC-424A-B032-850253D5EDAD}"/>
    <cellStyle name="Comma 2 4 5 9 2 3" xfId="26477" xr:uid="{B46E03DF-26E1-48D3-A3EE-2C4162ECA8EE}"/>
    <cellStyle name="Comma 2 4 5 9 3" xfId="12067" xr:uid="{00000000-0005-0000-0000-0000B0160000}"/>
    <cellStyle name="Comma 2 4 5 9 3 2" xfId="31281" xr:uid="{2274F95A-25CB-4C63-B77D-0523F2D6D58D}"/>
    <cellStyle name="Comma 2 4 5 9 4" xfId="21674" xr:uid="{64F8C1F7-2A95-4A65-A066-6527C2D1CBDF}"/>
    <cellStyle name="Comma 2 4 6" xfId="64" xr:uid="{00000000-0005-0000-0000-0000B1160000}"/>
    <cellStyle name="Comma 2 4 6 10" xfId="9675" xr:uid="{00000000-0005-0000-0000-0000B2160000}"/>
    <cellStyle name="Comma 2 4 6 10 2" xfId="28889" xr:uid="{15D38027-F534-4D46-9617-B6828AF157B2}"/>
    <cellStyle name="Comma 2 4 6 11" xfId="19282" xr:uid="{50F7131A-2DF4-4E40-BD43-79F1FD971A40}"/>
    <cellStyle name="Comma 2 4 6 2" xfId="164" xr:uid="{00000000-0005-0000-0000-0000B3160000}"/>
    <cellStyle name="Comma 2 4 6 2 10" xfId="19382" xr:uid="{02AAF014-0CB4-46E6-8622-A4965BB9BD3A}"/>
    <cellStyle name="Comma 2 4 6 2 2" xfId="364" xr:uid="{00000000-0005-0000-0000-0000B4160000}"/>
    <cellStyle name="Comma 2 4 6 2 2 2" xfId="1165" xr:uid="{00000000-0005-0000-0000-0000B5160000}"/>
    <cellStyle name="Comma 2 4 6 2 2 2 2" xfId="3570" xr:uid="{00000000-0005-0000-0000-0000B6160000}"/>
    <cellStyle name="Comma 2 4 6 2 2 2 2 2" xfId="8373" xr:uid="{00000000-0005-0000-0000-0000B7160000}"/>
    <cellStyle name="Comma 2 4 6 2 2 2 2 2 2" xfId="17980" xr:uid="{00000000-0005-0000-0000-0000B8160000}"/>
    <cellStyle name="Comma 2 4 6 2 2 2 2 2 2 2" xfId="37194" xr:uid="{050FFD11-7BFF-46B3-8689-07F9FDDED394}"/>
    <cellStyle name="Comma 2 4 6 2 2 2 2 2 3" xfId="27587" xr:uid="{A531AB42-3CDB-4284-8B25-1EE9657B7898}"/>
    <cellStyle name="Comma 2 4 6 2 2 2 2 3" xfId="13177" xr:uid="{00000000-0005-0000-0000-0000B9160000}"/>
    <cellStyle name="Comma 2 4 6 2 2 2 2 3 2" xfId="32391" xr:uid="{A1AC30EC-4857-4664-A114-245BB6D801F8}"/>
    <cellStyle name="Comma 2 4 6 2 2 2 2 4" xfId="22784" xr:uid="{6CB7ACF6-BAAA-4851-A91B-8DBC45FFA9C9}"/>
    <cellStyle name="Comma 2 4 6 2 2 2 3" xfId="5972" xr:uid="{00000000-0005-0000-0000-0000BA160000}"/>
    <cellStyle name="Comma 2 4 6 2 2 2 3 2" xfId="15579" xr:uid="{00000000-0005-0000-0000-0000BB160000}"/>
    <cellStyle name="Comma 2 4 6 2 2 2 3 2 2" xfId="34793" xr:uid="{83EDBE6F-2877-488F-B08D-B9485FD4A684}"/>
    <cellStyle name="Comma 2 4 6 2 2 2 3 3" xfId="25186" xr:uid="{99B2AF30-D908-4489-8491-108E4FEC7B89}"/>
    <cellStyle name="Comma 2 4 6 2 2 2 4" xfId="10775" xr:uid="{00000000-0005-0000-0000-0000BC160000}"/>
    <cellStyle name="Comma 2 4 6 2 2 2 4 2" xfId="29989" xr:uid="{49750A64-939F-4050-B2EB-F3FDE0CFE396}"/>
    <cellStyle name="Comma 2 4 6 2 2 2 5" xfId="20382" xr:uid="{0B074F9F-6BFB-452A-BF9C-56A28405EE2F}"/>
    <cellStyle name="Comma 2 4 6 2 2 3" xfId="1965" xr:uid="{00000000-0005-0000-0000-0000BD160000}"/>
    <cellStyle name="Comma 2 4 6 2 2 3 2" xfId="4370" xr:uid="{00000000-0005-0000-0000-0000BE160000}"/>
    <cellStyle name="Comma 2 4 6 2 2 3 2 2" xfId="9173" xr:uid="{00000000-0005-0000-0000-0000BF160000}"/>
    <cellStyle name="Comma 2 4 6 2 2 3 2 2 2" xfId="18780" xr:uid="{00000000-0005-0000-0000-0000C0160000}"/>
    <cellStyle name="Comma 2 4 6 2 2 3 2 2 2 2" xfId="37994" xr:uid="{95838F2B-EBC6-4AD3-B54D-EDF3B6552D78}"/>
    <cellStyle name="Comma 2 4 6 2 2 3 2 2 3" xfId="28387" xr:uid="{ACC5F270-5920-48D1-B89B-4F0452919D63}"/>
    <cellStyle name="Comma 2 4 6 2 2 3 2 3" xfId="13977" xr:uid="{00000000-0005-0000-0000-0000C1160000}"/>
    <cellStyle name="Comma 2 4 6 2 2 3 2 3 2" xfId="33191" xr:uid="{8137E715-DB67-4180-9E0E-E4C46126D02E}"/>
    <cellStyle name="Comma 2 4 6 2 2 3 2 4" xfId="23584" xr:uid="{A2DB2DD7-31B8-48C3-9188-FF5C26BA2680}"/>
    <cellStyle name="Comma 2 4 6 2 2 3 3" xfId="6772" xr:uid="{00000000-0005-0000-0000-0000C2160000}"/>
    <cellStyle name="Comma 2 4 6 2 2 3 3 2" xfId="16379" xr:uid="{00000000-0005-0000-0000-0000C3160000}"/>
    <cellStyle name="Comma 2 4 6 2 2 3 3 2 2" xfId="35593" xr:uid="{D4BE819D-A2C1-4BE2-8CE9-04220DDBB38C}"/>
    <cellStyle name="Comma 2 4 6 2 2 3 3 3" xfId="25986" xr:uid="{D747E6A0-FA96-4C93-B59A-B7D71E112AF2}"/>
    <cellStyle name="Comma 2 4 6 2 2 3 4" xfId="11575" xr:uid="{00000000-0005-0000-0000-0000C4160000}"/>
    <cellStyle name="Comma 2 4 6 2 2 3 4 2" xfId="30789" xr:uid="{E30D626F-BFBA-45FD-9D99-FDBC0E1A8C29}"/>
    <cellStyle name="Comma 2 4 6 2 2 3 5" xfId="21182" xr:uid="{045954F2-F12A-4B1C-93FD-C38216B8CC7F}"/>
    <cellStyle name="Comma 2 4 6 2 2 4" xfId="2770" xr:uid="{00000000-0005-0000-0000-0000C5160000}"/>
    <cellStyle name="Comma 2 4 6 2 2 4 2" xfId="7573" xr:uid="{00000000-0005-0000-0000-0000C6160000}"/>
    <cellStyle name="Comma 2 4 6 2 2 4 2 2" xfId="17180" xr:uid="{00000000-0005-0000-0000-0000C7160000}"/>
    <cellStyle name="Comma 2 4 6 2 2 4 2 2 2" xfId="36394" xr:uid="{7E0264FB-E0DD-4507-B454-116842A86F3C}"/>
    <cellStyle name="Comma 2 4 6 2 2 4 2 3" xfId="26787" xr:uid="{B9ADF3C9-4F12-4592-9744-E40966D374F2}"/>
    <cellStyle name="Comma 2 4 6 2 2 4 3" xfId="12377" xr:uid="{00000000-0005-0000-0000-0000C8160000}"/>
    <cellStyle name="Comma 2 4 6 2 2 4 3 2" xfId="31591" xr:uid="{881C42BE-BEB6-4D37-A52C-E63BEB935F86}"/>
    <cellStyle name="Comma 2 4 6 2 2 4 4" xfId="21984" xr:uid="{B2F956CA-E3E8-4180-A384-2A8F18D5F9AF}"/>
    <cellStyle name="Comma 2 4 6 2 2 5" xfId="5172" xr:uid="{00000000-0005-0000-0000-0000C9160000}"/>
    <cellStyle name="Comma 2 4 6 2 2 5 2" xfId="14779" xr:uid="{00000000-0005-0000-0000-0000CA160000}"/>
    <cellStyle name="Comma 2 4 6 2 2 5 2 2" xfId="33993" xr:uid="{0C5A91AF-442D-4087-885D-241058ED644C}"/>
    <cellStyle name="Comma 2 4 6 2 2 5 3" xfId="24386" xr:uid="{1245425C-1A39-4117-9892-C63A80EB9856}"/>
    <cellStyle name="Comma 2 4 6 2 2 6" xfId="9975" xr:uid="{00000000-0005-0000-0000-0000CB160000}"/>
    <cellStyle name="Comma 2 4 6 2 2 6 2" xfId="29189" xr:uid="{0B4A56C8-B009-420F-A02C-98298CE53772}"/>
    <cellStyle name="Comma 2 4 6 2 2 7" xfId="19582" xr:uid="{06AC295F-D677-4A8C-8421-C13A5A085DEE}"/>
    <cellStyle name="Comma 2 4 6 2 3" xfId="564" xr:uid="{00000000-0005-0000-0000-0000CC160000}"/>
    <cellStyle name="Comma 2 4 6 2 3 2" xfId="1365" xr:uid="{00000000-0005-0000-0000-0000CD160000}"/>
    <cellStyle name="Comma 2 4 6 2 3 2 2" xfId="3770" xr:uid="{00000000-0005-0000-0000-0000CE160000}"/>
    <cellStyle name="Comma 2 4 6 2 3 2 2 2" xfId="8573" xr:uid="{00000000-0005-0000-0000-0000CF160000}"/>
    <cellStyle name="Comma 2 4 6 2 3 2 2 2 2" xfId="18180" xr:uid="{00000000-0005-0000-0000-0000D0160000}"/>
    <cellStyle name="Comma 2 4 6 2 3 2 2 2 2 2" xfId="37394" xr:uid="{A5923283-2D50-4219-8821-744DB7AA5AED}"/>
    <cellStyle name="Comma 2 4 6 2 3 2 2 2 3" xfId="27787" xr:uid="{F3BE241D-FB1E-4C17-88B8-07DCA9F10B7B}"/>
    <cellStyle name="Comma 2 4 6 2 3 2 2 3" xfId="13377" xr:uid="{00000000-0005-0000-0000-0000D1160000}"/>
    <cellStyle name="Comma 2 4 6 2 3 2 2 3 2" xfId="32591" xr:uid="{9E961618-505F-4DA1-867E-91A59711BEAA}"/>
    <cellStyle name="Comma 2 4 6 2 3 2 2 4" xfId="22984" xr:uid="{C482D252-D4E2-438D-ADD7-B5F42A1E86DE}"/>
    <cellStyle name="Comma 2 4 6 2 3 2 3" xfId="6172" xr:uid="{00000000-0005-0000-0000-0000D2160000}"/>
    <cellStyle name="Comma 2 4 6 2 3 2 3 2" xfId="15779" xr:uid="{00000000-0005-0000-0000-0000D3160000}"/>
    <cellStyle name="Comma 2 4 6 2 3 2 3 2 2" xfId="34993" xr:uid="{EB14FEBD-DE2B-424F-89C1-94494E98B2DC}"/>
    <cellStyle name="Comma 2 4 6 2 3 2 3 3" xfId="25386" xr:uid="{FA6BE8EC-7062-419F-9A72-9028EFB92676}"/>
    <cellStyle name="Comma 2 4 6 2 3 2 4" xfId="10975" xr:uid="{00000000-0005-0000-0000-0000D4160000}"/>
    <cellStyle name="Comma 2 4 6 2 3 2 4 2" xfId="30189" xr:uid="{3F746E04-4CE7-4D2A-A1D8-4EA4571E5C71}"/>
    <cellStyle name="Comma 2 4 6 2 3 2 5" xfId="20582" xr:uid="{94C6221B-893A-4846-9F5B-0343ADCC88B7}"/>
    <cellStyle name="Comma 2 4 6 2 3 3" xfId="2165" xr:uid="{00000000-0005-0000-0000-0000D5160000}"/>
    <cellStyle name="Comma 2 4 6 2 3 3 2" xfId="4570" xr:uid="{00000000-0005-0000-0000-0000D6160000}"/>
    <cellStyle name="Comma 2 4 6 2 3 3 2 2" xfId="9373" xr:uid="{00000000-0005-0000-0000-0000D7160000}"/>
    <cellStyle name="Comma 2 4 6 2 3 3 2 2 2" xfId="18980" xr:uid="{00000000-0005-0000-0000-0000D8160000}"/>
    <cellStyle name="Comma 2 4 6 2 3 3 2 2 2 2" xfId="38194" xr:uid="{B7BF8CB9-6C38-48B4-8C99-BB4F07C7297C}"/>
    <cellStyle name="Comma 2 4 6 2 3 3 2 2 3" xfId="28587" xr:uid="{472DB1E1-104E-4291-9724-DD9E43A2A724}"/>
    <cellStyle name="Comma 2 4 6 2 3 3 2 3" xfId="14177" xr:uid="{00000000-0005-0000-0000-0000D9160000}"/>
    <cellStyle name="Comma 2 4 6 2 3 3 2 3 2" xfId="33391" xr:uid="{5BE0E3FB-1A1D-44D3-ABC6-A20EECCB9A89}"/>
    <cellStyle name="Comma 2 4 6 2 3 3 2 4" xfId="23784" xr:uid="{CDC58F8D-1485-427F-9A6F-9F0D49B3985C}"/>
    <cellStyle name="Comma 2 4 6 2 3 3 3" xfId="6972" xr:uid="{00000000-0005-0000-0000-0000DA160000}"/>
    <cellStyle name="Comma 2 4 6 2 3 3 3 2" xfId="16579" xr:uid="{00000000-0005-0000-0000-0000DB160000}"/>
    <cellStyle name="Comma 2 4 6 2 3 3 3 2 2" xfId="35793" xr:uid="{2843B3D0-F357-410F-BCB0-3C9EE790EB5B}"/>
    <cellStyle name="Comma 2 4 6 2 3 3 3 3" xfId="26186" xr:uid="{A88DA800-B8FA-43E5-8E3E-18B30B248258}"/>
    <cellStyle name="Comma 2 4 6 2 3 3 4" xfId="11775" xr:uid="{00000000-0005-0000-0000-0000DC160000}"/>
    <cellStyle name="Comma 2 4 6 2 3 3 4 2" xfId="30989" xr:uid="{F8E62CE9-6B0C-4AE8-96FB-1E792DAF6873}"/>
    <cellStyle name="Comma 2 4 6 2 3 3 5" xfId="21382" xr:uid="{B803B196-470F-4B3B-9A24-BA55A65FED14}"/>
    <cellStyle name="Comma 2 4 6 2 3 4" xfId="2970" xr:uid="{00000000-0005-0000-0000-0000DD160000}"/>
    <cellStyle name="Comma 2 4 6 2 3 4 2" xfId="7773" xr:uid="{00000000-0005-0000-0000-0000DE160000}"/>
    <cellStyle name="Comma 2 4 6 2 3 4 2 2" xfId="17380" xr:uid="{00000000-0005-0000-0000-0000DF160000}"/>
    <cellStyle name="Comma 2 4 6 2 3 4 2 2 2" xfId="36594" xr:uid="{5CC2EDE4-802E-4355-8843-BE424053ABA7}"/>
    <cellStyle name="Comma 2 4 6 2 3 4 2 3" xfId="26987" xr:uid="{07BECDF1-ACE2-4E0B-B96E-49D7846125B6}"/>
    <cellStyle name="Comma 2 4 6 2 3 4 3" xfId="12577" xr:uid="{00000000-0005-0000-0000-0000E0160000}"/>
    <cellStyle name="Comma 2 4 6 2 3 4 3 2" xfId="31791" xr:uid="{9E929084-AC6F-48D0-A333-168DCE59C2F0}"/>
    <cellStyle name="Comma 2 4 6 2 3 4 4" xfId="22184" xr:uid="{56A5F9B3-8D31-48FC-BDD5-9A5A54BBBB01}"/>
    <cellStyle name="Comma 2 4 6 2 3 5" xfId="5372" xr:uid="{00000000-0005-0000-0000-0000E1160000}"/>
    <cellStyle name="Comma 2 4 6 2 3 5 2" xfId="14979" xr:uid="{00000000-0005-0000-0000-0000E2160000}"/>
    <cellStyle name="Comma 2 4 6 2 3 5 2 2" xfId="34193" xr:uid="{D4C8EB02-AC5F-40F6-8C1B-98866E3809D7}"/>
    <cellStyle name="Comma 2 4 6 2 3 5 3" xfId="24586" xr:uid="{D48A30D8-1D19-4632-8A55-F78DA7B071AE}"/>
    <cellStyle name="Comma 2 4 6 2 3 6" xfId="10175" xr:uid="{00000000-0005-0000-0000-0000E3160000}"/>
    <cellStyle name="Comma 2 4 6 2 3 6 2" xfId="29389" xr:uid="{EBAAAA34-0B3D-4584-8141-D5B554F7D521}"/>
    <cellStyle name="Comma 2 4 6 2 3 7" xfId="19782" xr:uid="{F32DC1FF-97B9-418F-91AB-E0CD9E70366C}"/>
    <cellStyle name="Comma 2 4 6 2 4" xfId="764" xr:uid="{00000000-0005-0000-0000-0000E4160000}"/>
    <cellStyle name="Comma 2 4 6 2 4 2" xfId="1565" xr:uid="{00000000-0005-0000-0000-0000E5160000}"/>
    <cellStyle name="Comma 2 4 6 2 4 2 2" xfId="3970" xr:uid="{00000000-0005-0000-0000-0000E6160000}"/>
    <cellStyle name="Comma 2 4 6 2 4 2 2 2" xfId="8773" xr:uid="{00000000-0005-0000-0000-0000E7160000}"/>
    <cellStyle name="Comma 2 4 6 2 4 2 2 2 2" xfId="18380" xr:uid="{00000000-0005-0000-0000-0000E8160000}"/>
    <cellStyle name="Comma 2 4 6 2 4 2 2 2 2 2" xfId="37594" xr:uid="{1D84972B-CD2B-43ED-9EBC-83E1EF6D6DA2}"/>
    <cellStyle name="Comma 2 4 6 2 4 2 2 2 3" xfId="27987" xr:uid="{A6189B23-ECC2-4D59-82B0-9FE8FCCB0FBC}"/>
    <cellStyle name="Comma 2 4 6 2 4 2 2 3" xfId="13577" xr:uid="{00000000-0005-0000-0000-0000E9160000}"/>
    <cellStyle name="Comma 2 4 6 2 4 2 2 3 2" xfId="32791" xr:uid="{8690DDB4-0A3D-4D5A-8DAA-78A2CCC48DC4}"/>
    <cellStyle name="Comma 2 4 6 2 4 2 2 4" xfId="23184" xr:uid="{5B598F43-7904-42A1-90EA-34123E0798CE}"/>
    <cellStyle name="Comma 2 4 6 2 4 2 3" xfId="6372" xr:uid="{00000000-0005-0000-0000-0000EA160000}"/>
    <cellStyle name="Comma 2 4 6 2 4 2 3 2" xfId="15979" xr:uid="{00000000-0005-0000-0000-0000EB160000}"/>
    <cellStyle name="Comma 2 4 6 2 4 2 3 2 2" xfId="35193" xr:uid="{1D33ACE7-3BBA-40E0-8EE2-431855966B83}"/>
    <cellStyle name="Comma 2 4 6 2 4 2 3 3" xfId="25586" xr:uid="{A12C2857-0432-44D6-B961-DE997B07634C}"/>
    <cellStyle name="Comma 2 4 6 2 4 2 4" xfId="11175" xr:uid="{00000000-0005-0000-0000-0000EC160000}"/>
    <cellStyle name="Comma 2 4 6 2 4 2 4 2" xfId="30389" xr:uid="{CDE3AFEC-E5A8-4889-A697-D775598B228C}"/>
    <cellStyle name="Comma 2 4 6 2 4 2 5" xfId="20782" xr:uid="{63282B25-D515-44B2-998F-1A8C4E167BAE}"/>
    <cellStyle name="Comma 2 4 6 2 4 3" xfId="2365" xr:uid="{00000000-0005-0000-0000-0000ED160000}"/>
    <cellStyle name="Comma 2 4 6 2 4 3 2" xfId="4770" xr:uid="{00000000-0005-0000-0000-0000EE160000}"/>
    <cellStyle name="Comma 2 4 6 2 4 3 2 2" xfId="9573" xr:uid="{00000000-0005-0000-0000-0000EF160000}"/>
    <cellStyle name="Comma 2 4 6 2 4 3 2 2 2" xfId="19180" xr:uid="{00000000-0005-0000-0000-0000F0160000}"/>
    <cellStyle name="Comma 2 4 6 2 4 3 2 2 2 2" xfId="38394" xr:uid="{C40474E3-22F4-49B5-8E6E-672526989E52}"/>
    <cellStyle name="Comma 2 4 6 2 4 3 2 2 3" xfId="28787" xr:uid="{C683312E-B7D0-49EA-AD62-DE4AF89AC51F}"/>
    <cellStyle name="Comma 2 4 6 2 4 3 2 3" xfId="14377" xr:uid="{00000000-0005-0000-0000-0000F1160000}"/>
    <cellStyle name="Comma 2 4 6 2 4 3 2 3 2" xfId="33591" xr:uid="{12EDEE34-5658-40AE-B10D-A5A45034D790}"/>
    <cellStyle name="Comma 2 4 6 2 4 3 2 4" xfId="23984" xr:uid="{36276EB7-288D-43B6-95DA-710BB244BBC9}"/>
    <cellStyle name="Comma 2 4 6 2 4 3 3" xfId="7172" xr:uid="{00000000-0005-0000-0000-0000F2160000}"/>
    <cellStyle name="Comma 2 4 6 2 4 3 3 2" xfId="16779" xr:uid="{00000000-0005-0000-0000-0000F3160000}"/>
    <cellStyle name="Comma 2 4 6 2 4 3 3 2 2" xfId="35993" xr:uid="{ADAC57C5-3667-4395-B1A8-098B68A1EBF7}"/>
    <cellStyle name="Comma 2 4 6 2 4 3 3 3" xfId="26386" xr:uid="{07B44D00-A4B0-41CC-8445-31B0365E412E}"/>
    <cellStyle name="Comma 2 4 6 2 4 3 4" xfId="11975" xr:uid="{00000000-0005-0000-0000-0000F4160000}"/>
    <cellStyle name="Comma 2 4 6 2 4 3 4 2" xfId="31189" xr:uid="{2CCF9FE5-B74D-4D53-A8D1-5D37116D28B8}"/>
    <cellStyle name="Comma 2 4 6 2 4 3 5" xfId="21582" xr:uid="{AC1BE43A-EFD9-4006-ADB1-F9C0DD4FD2D8}"/>
    <cellStyle name="Comma 2 4 6 2 4 4" xfId="3170" xr:uid="{00000000-0005-0000-0000-0000F5160000}"/>
    <cellStyle name="Comma 2 4 6 2 4 4 2" xfId="7973" xr:uid="{00000000-0005-0000-0000-0000F6160000}"/>
    <cellStyle name="Comma 2 4 6 2 4 4 2 2" xfId="17580" xr:uid="{00000000-0005-0000-0000-0000F7160000}"/>
    <cellStyle name="Comma 2 4 6 2 4 4 2 2 2" xfId="36794" xr:uid="{C0508EF6-A2FD-482E-A650-23A615F43E88}"/>
    <cellStyle name="Comma 2 4 6 2 4 4 2 3" xfId="27187" xr:uid="{E9F18930-942E-4595-98D5-39144C28513C}"/>
    <cellStyle name="Comma 2 4 6 2 4 4 3" xfId="12777" xr:uid="{00000000-0005-0000-0000-0000F8160000}"/>
    <cellStyle name="Comma 2 4 6 2 4 4 3 2" xfId="31991" xr:uid="{A7B93506-B3B4-450B-9A42-03790BB7B0F6}"/>
    <cellStyle name="Comma 2 4 6 2 4 4 4" xfId="22384" xr:uid="{063CE02D-0162-46E9-91D4-181F71207E9C}"/>
    <cellStyle name="Comma 2 4 6 2 4 5" xfId="5572" xr:uid="{00000000-0005-0000-0000-0000F9160000}"/>
    <cellStyle name="Comma 2 4 6 2 4 5 2" xfId="15179" xr:uid="{00000000-0005-0000-0000-0000FA160000}"/>
    <cellStyle name="Comma 2 4 6 2 4 5 2 2" xfId="34393" xr:uid="{F3EFA8D8-A01D-4692-B742-6CF6431F0B41}"/>
    <cellStyle name="Comma 2 4 6 2 4 5 3" xfId="24786" xr:uid="{68CBDC0F-6FC6-46E1-8553-4EE6FF0AA819}"/>
    <cellStyle name="Comma 2 4 6 2 4 6" xfId="10375" xr:uid="{00000000-0005-0000-0000-0000FB160000}"/>
    <cellStyle name="Comma 2 4 6 2 4 6 2" xfId="29589" xr:uid="{EF0C99E1-DE74-4A81-BAE6-EA9B1698E2D5}"/>
    <cellStyle name="Comma 2 4 6 2 4 7" xfId="19982" xr:uid="{6EF1CE9C-2F22-48E2-98EA-C6197B3BC77C}"/>
    <cellStyle name="Comma 2 4 6 2 5" xfId="965" xr:uid="{00000000-0005-0000-0000-0000FC160000}"/>
    <cellStyle name="Comma 2 4 6 2 5 2" xfId="3370" xr:uid="{00000000-0005-0000-0000-0000FD160000}"/>
    <cellStyle name="Comma 2 4 6 2 5 2 2" xfId="8173" xr:uid="{00000000-0005-0000-0000-0000FE160000}"/>
    <cellStyle name="Comma 2 4 6 2 5 2 2 2" xfId="17780" xr:uid="{00000000-0005-0000-0000-0000FF160000}"/>
    <cellStyle name="Comma 2 4 6 2 5 2 2 2 2" xfId="36994" xr:uid="{6CDB26C3-24DC-440F-AB05-8BC3018605B9}"/>
    <cellStyle name="Comma 2 4 6 2 5 2 2 3" xfId="27387" xr:uid="{2346C722-6BD3-42F7-9F74-29DBFA6EE97E}"/>
    <cellStyle name="Comma 2 4 6 2 5 2 3" xfId="12977" xr:uid="{00000000-0005-0000-0000-000000170000}"/>
    <cellStyle name="Comma 2 4 6 2 5 2 3 2" xfId="32191" xr:uid="{E4228992-B3E8-47FA-BD26-57783CEC20F2}"/>
    <cellStyle name="Comma 2 4 6 2 5 2 4" xfId="22584" xr:uid="{21CE8544-4494-4F8B-BC92-6C310F246F78}"/>
    <cellStyle name="Comma 2 4 6 2 5 3" xfId="5772" xr:uid="{00000000-0005-0000-0000-000001170000}"/>
    <cellStyle name="Comma 2 4 6 2 5 3 2" xfId="15379" xr:uid="{00000000-0005-0000-0000-000002170000}"/>
    <cellStyle name="Comma 2 4 6 2 5 3 2 2" xfId="34593" xr:uid="{7330FE4F-10A9-4DD0-A274-1C5D028F5C7B}"/>
    <cellStyle name="Comma 2 4 6 2 5 3 3" xfId="24986" xr:uid="{F72A1FD8-D298-42F1-9C3D-24A6046C19B8}"/>
    <cellStyle name="Comma 2 4 6 2 5 4" xfId="10575" xr:uid="{00000000-0005-0000-0000-000003170000}"/>
    <cellStyle name="Comma 2 4 6 2 5 4 2" xfId="29789" xr:uid="{9DD71F35-4EF6-492F-AC03-36ACD0B7FC9C}"/>
    <cellStyle name="Comma 2 4 6 2 5 5" xfId="20182" xr:uid="{59F801B0-F200-4155-A70E-5D206EB907E3}"/>
    <cellStyle name="Comma 2 4 6 2 6" xfId="1765" xr:uid="{00000000-0005-0000-0000-000004170000}"/>
    <cellStyle name="Comma 2 4 6 2 6 2" xfId="4170" xr:uid="{00000000-0005-0000-0000-000005170000}"/>
    <cellStyle name="Comma 2 4 6 2 6 2 2" xfId="8973" xr:uid="{00000000-0005-0000-0000-000006170000}"/>
    <cellStyle name="Comma 2 4 6 2 6 2 2 2" xfId="18580" xr:uid="{00000000-0005-0000-0000-000007170000}"/>
    <cellStyle name="Comma 2 4 6 2 6 2 2 2 2" xfId="37794" xr:uid="{3D551E62-332D-4AE3-A4E2-87D991DA9C11}"/>
    <cellStyle name="Comma 2 4 6 2 6 2 2 3" xfId="28187" xr:uid="{DD7B4153-CD49-47AF-BE24-54A12561EB4B}"/>
    <cellStyle name="Comma 2 4 6 2 6 2 3" xfId="13777" xr:uid="{00000000-0005-0000-0000-000008170000}"/>
    <cellStyle name="Comma 2 4 6 2 6 2 3 2" xfId="32991" xr:uid="{08B10883-FA01-4F06-8354-6026D03FC8C7}"/>
    <cellStyle name="Comma 2 4 6 2 6 2 4" xfId="23384" xr:uid="{2087AE30-0929-434B-912E-0F9FD6BD8B9B}"/>
    <cellStyle name="Comma 2 4 6 2 6 3" xfId="6572" xr:uid="{00000000-0005-0000-0000-000009170000}"/>
    <cellStyle name="Comma 2 4 6 2 6 3 2" xfId="16179" xr:uid="{00000000-0005-0000-0000-00000A170000}"/>
    <cellStyle name="Comma 2 4 6 2 6 3 2 2" xfId="35393" xr:uid="{69A75F2E-FE5F-4E4F-A402-69B7BE556FAB}"/>
    <cellStyle name="Comma 2 4 6 2 6 3 3" xfId="25786" xr:uid="{4C8670EB-21CD-41A1-AB0D-6635BB5D14F7}"/>
    <cellStyle name="Comma 2 4 6 2 6 4" xfId="11375" xr:uid="{00000000-0005-0000-0000-00000B170000}"/>
    <cellStyle name="Comma 2 4 6 2 6 4 2" xfId="30589" xr:uid="{1F40374C-4F21-4CA2-8F59-3A442872C078}"/>
    <cellStyle name="Comma 2 4 6 2 6 5" xfId="20982" xr:uid="{CDEDB6CB-6DA0-44BF-A0A0-ABCC83180E9C}"/>
    <cellStyle name="Comma 2 4 6 2 7" xfId="2570" xr:uid="{00000000-0005-0000-0000-00000C170000}"/>
    <cellStyle name="Comma 2 4 6 2 7 2" xfId="7373" xr:uid="{00000000-0005-0000-0000-00000D170000}"/>
    <cellStyle name="Comma 2 4 6 2 7 2 2" xfId="16980" xr:uid="{00000000-0005-0000-0000-00000E170000}"/>
    <cellStyle name="Comma 2 4 6 2 7 2 2 2" xfId="36194" xr:uid="{8D528E84-C912-4BAB-ACF4-2209F088E04F}"/>
    <cellStyle name="Comma 2 4 6 2 7 2 3" xfId="26587" xr:uid="{925CE933-A7AA-4F21-A4C6-4C82768339C8}"/>
    <cellStyle name="Comma 2 4 6 2 7 3" xfId="12177" xr:uid="{00000000-0005-0000-0000-00000F170000}"/>
    <cellStyle name="Comma 2 4 6 2 7 3 2" xfId="31391" xr:uid="{E3B470BA-503E-416D-90CF-008F75B8B6D2}"/>
    <cellStyle name="Comma 2 4 6 2 7 4" xfId="21784" xr:uid="{580A3D88-F84E-456A-90B3-DDE210F9320E}"/>
    <cellStyle name="Comma 2 4 6 2 8" xfId="4972" xr:uid="{00000000-0005-0000-0000-000010170000}"/>
    <cellStyle name="Comma 2 4 6 2 8 2" xfId="14579" xr:uid="{00000000-0005-0000-0000-000011170000}"/>
    <cellStyle name="Comma 2 4 6 2 8 2 2" xfId="33793" xr:uid="{8B0DF4B7-A587-461D-9634-9DCC663570F0}"/>
    <cellStyle name="Comma 2 4 6 2 8 3" xfId="24186" xr:uid="{98AC23E7-46A7-4673-882F-C2DCF542B8C6}"/>
    <cellStyle name="Comma 2 4 6 2 9" xfId="9775" xr:uid="{00000000-0005-0000-0000-000012170000}"/>
    <cellStyle name="Comma 2 4 6 2 9 2" xfId="28989" xr:uid="{CA8A0C04-2636-4357-B134-45FC4F74C0FC}"/>
    <cellStyle name="Comma 2 4 6 3" xfId="264" xr:uid="{00000000-0005-0000-0000-000013170000}"/>
    <cellStyle name="Comma 2 4 6 3 2" xfId="1065" xr:uid="{00000000-0005-0000-0000-000014170000}"/>
    <cellStyle name="Comma 2 4 6 3 2 2" xfId="3470" xr:uid="{00000000-0005-0000-0000-000015170000}"/>
    <cellStyle name="Comma 2 4 6 3 2 2 2" xfId="8273" xr:uid="{00000000-0005-0000-0000-000016170000}"/>
    <cellStyle name="Comma 2 4 6 3 2 2 2 2" xfId="17880" xr:uid="{00000000-0005-0000-0000-000017170000}"/>
    <cellStyle name="Comma 2 4 6 3 2 2 2 2 2" xfId="37094" xr:uid="{88C585FD-0C2E-4D62-B091-1E35D508A882}"/>
    <cellStyle name="Comma 2 4 6 3 2 2 2 3" xfId="27487" xr:uid="{0326A939-EDE2-4815-ACFF-FCBEFAF85AEE}"/>
    <cellStyle name="Comma 2 4 6 3 2 2 3" xfId="13077" xr:uid="{00000000-0005-0000-0000-000018170000}"/>
    <cellStyle name="Comma 2 4 6 3 2 2 3 2" xfId="32291" xr:uid="{C5A83248-CAD4-4FD5-8769-208EEE2B5A20}"/>
    <cellStyle name="Comma 2 4 6 3 2 2 4" xfId="22684" xr:uid="{319F7190-D4E3-42BA-B465-62E1A06015EB}"/>
    <cellStyle name="Comma 2 4 6 3 2 3" xfId="5872" xr:uid="{00000000-0005-0000-0000-000019170000}"/>
    <cellStyle name="Comma 2 4 6 3 2 3 2" xfId="15479" xr:uid="{00000000-0005-0000-0000-00001A170000}"/>
    <cellStyle name="Comma 2 4 6 3 2 3 2 2" xfId="34693" xr:uid="{6643E45C-D50C-4645-9262-5C41F005DC34}"/>
    <cellStyle name="Comma 2 4 6 3 2 3 3" xfId="25086" xr:uid="{856556A9-FE03-41EC-9979-4D8DAD38F9EF}"/>
    <cellStyle name="Comma 2 4 6 3 2 4" xfId="10675" xr:uid="{00000000-0005-0000-0000-00001B170000}"/>
    <cellStyle name="Comma 2 4 6 3 2 4 2" xfId="29889" xr:uid="{98EBDA40-DD20-43ED-9EDF-E13134814A6C}"/>
    <cellStyle name="Comma 2 4 6 3 2 5" xfId="20282" xr:uid="{2B6B8331-45B1-4C9F-B9C6-E607186AC76E}"/>
    <cellStyle name="Comma 2 4 6 3 3" xfId="1865" xr:uid="{00000000-0005-0000-0000-00001C170000}"/>
    <cellStyle name="Comma 2 4 6 3 3 2" xfId="4270" xr:uid="{00000000-0005-0000-0000-00001D170000}"/>
    <cellStyle name="Comma 2 4 6 3 3 2 2" xfId="9073" xr:uid="{00000000-0005-0000-0000-00001E170000}"/>
    <cellStyle name="Comma 2 4 6 3 3 2 2 2" xfId="18680" xr:uid="{00000000-0005-0000-0000-00001F170000}"/>
    <cellStyle name="Comma 2 4 6 3 3 2 2 2 2" xfId="37894" xr:uid="{106FAFFE-1509-4DF6-BAE2-FEBE1F4D6BB0}"/>
    <cellStyle name="Comma 2 4 6 3 3 2 2 3" xfId="28287" xr:uid="{6B6AA1A2-45AE-4BF4-BD5E-170CC40282D8}"/>
    <cellStyle name="Comma 2 4 6 3 3 2 3" xfId="13877" xr:uid="{00000000-0005-0000-0000-000020170000}"/>
    <cellStyle name="Comma 2 4 6 3 3 2 3 2" xfId="33091" xr:uid="{2782B7C6-9A9B-4A1C-85D9-A6546C55783B}"/>
    <cellStyle name="Comma 2 4 6 3 3 2 4" xfId="23484" xr:uid="{C07B9062-598A-4915-89FA-C18973230D03}"/>
    <cellStyle name="Comma 2 4 6 3 3 3" xfId="6672" xr:uid="{00000000-0005-0000-0000-000021170000}"/>
    <cellStyle name="Comma 2 4 6 3 3 3 2" xfId="16279" xr:uid="{00000000-0005-0000-0000-000022170000}"/>
    <cellStyle name="Comma 2 4 6 3 3 3 2 2" xfId="35493" xr:uid="{77583352-2C4B-4D23-B684-EF0B4FBC6E86}"/>
    <cellStyle name="Comma 2 4 6 3 3 3 3" xfId="25886" xr:uid="{5BE35B34-EE2A-4A97-89E0-A1CF115ECEB8}"/>
    <cellStyle name="Comma 2 4 6 3 3 4" xfId="11475" xr:uid="{00000000-0005-0000-0000-000023170000}"/>
    <cellStyle name="Comma 2 4 6 3 3 4 2" xfId="30689" xr:uid="{D12B577F-F120-4EA7-B6AF-18FBED077E5D}"/>
    <cellStyle name="Comma 2 4 6 3 3 5" xfId="21082" xr:uid="{745BC3CC-32BA-4DDA-BB85-7A651577CEA4}"/>
    <cellStyle name="Comma 2 4 6 3 4" xfId="2670" xr:uid="{00000000-0005-0000-0000-000024170000}"/>
    <cellStyle name="Comma 2 4 6 3 4 2" xfId="7473" xr:uid="{00000000-0005-0000-0000-000025170000}"/>
    <cellStyle name="Comma 2 4 6 3 4 2 2" xfId="17080" xr:uid="{00000000-0005-0000-0000-000026170000}"/>
    <cellStyle name="Comma 2 4 6 3 4 2 2 2" xfId="36294" xr:uid="{ADA4638F-9B35-4EC4-939B-F4A349E01396}"/>
    <cellStyle name="Comma 2 4 6 3 4 2 3" xfId="26687" xr:uid="{269540E6-603F-4596-B11E-9139A74C73DF}"/>
    <cellStyle name="Comma 2 4 6 3 4 3" xfId="12277" xr:uid="{00000000-0005-0000-0000-000027170000}"/>
    <cellStyle name="Comma 2 4 6 3 4 3 2" xfId="31491" xr:uid="{4FB94A30-B4E2-4848-9DF7-F14C3F16FBEA}"/>
    <cellStyle name="Comma 2 4 6 3 4 4" xfId="21884" xr:uid="{C5025F58-2FF7-474C-9A18-9C643292245C}"/>
    <cellStyle name="Comma 2 4 6 3 5" xfId="5072" xr:uid="{00000000-0005-0000-0000-000028170000}"/>
    <cellStyle name="Comma 2 4 6 3 5 2" xfId="14679" xr:uid="{00000000-0005-0000-0000-000029170000}"/>
    <cellStyle name="Comma 2 4 6 3 5 2 2" xfId="33893" xr:uid="{9070816C-8E49-4166-9A7F-91BAC30A557A}"/>
    <cellStyle name="Comma 2 4 6 3 5 3" xfId="24286" xr:uid="{D2FAD615-F4B1-45B1-B6BF-F16941FD68C7}"/>
    <cellStyle name="Comma 2 4 6 3 6" xfId="9875" xr:uid="{00000000-0005-0000-0000-00002A170000}"/>
    <cellStyle name="Comma 2 4 6 3 6 2" xfId="29089" xr:uid="{17F6233D-40BB-4985-974B-6977010731F9}"/>
    <cellStyle name="Comma 2 4 6 3 7" xfId="19482" xr:uid="{36FCEBC9-4694-4F5D-AFFC-CB9F1574583A}"/>
    <cellStyle name="Comma 2 4 6 4" xfId="464" xr:uid="{00000000-0005-0000-0000-00002B170000}"/>
    <cellStyle name="Comma 2 4 6 4 2" xfId="1265" xr:uid="{00000000-0005-0000-0000-00002C170000}"/>
    <cellStyle name="Comma 2 4 6 4 2 2" xfId="3670" xr:uid="{00000000-0005-0000-0000-00002D170000}"/>
    <cellStyle name="Comma 2 4 6 4 2 2 2" xfId="8473" xr:uid="{00000000-0005-0000-0000-00002E170000}"/>
    <cellStyle name="Comma 2 4 6 4 2 2 2 2" xfId="18080" xr:uid="{00000000-0005-0000-0000-00002F170000}"/>
    <cellStyle name="Comma 2 4 6 4 2 2 2 2 2" xfId="37294" xr:uid="{8EEEC6F2-219E-4105-AA7F-F19ACE837CD5}"/>
    <cellStyle name="Comma 2 4 6 4 2 2 2 3" xfId="27687" xr:uid="{DA9740BC-FD28-46C9-A1C2-9F95908641E5}"/>
    <cellStyle name="Comma 2 4 6 4 2 2 3" xfId="13277" xr:uid="{00000000-0005-0000-0000-000030170000}"/>
    <cellStyle name="Comma 2 4 6 4 2 2 3 2" xfId="32491" xr:uid="{F1A9BD52-6858-4F84-B129-1450FFA9E710}"/>
    <cellStyle name="Comma 2 4 6 4 2 2 4" xfId="22884" xr:uid="{86C36620-DF26-49B0-A9AE-C431C57012AD}"/>
    <cellStyle name="Comma 2 4 6 4 2 3" xfId="6072" xr:uid="{00000000-0005-0000-0000-000031170000}"/>
    <cellStyle name="Comma 2 4 6 4 2 3 2" xfId="15679" xr:uid="{00000000-0005-0000-0000-000032170000}"/>
    <cellStyle name="Comma 2 4 6 4 2 3 2 2" xfId="34893" xr:uid="{F11873BC-459B-4766-A04D-4EC35BF7CB27}"/>
    <cellStyle name="Comma 2 4 6 4 2 3 3" xfId="25286" xr:uid="{DCD271B1-C496-45D2-B7C3-2C3D4BAFFB1A}"/>
    <cellStyle name="Comma 2 4 6 4 2 4" xfId="10875" xr:uid="{00000000-0005-0000-0000-000033170000}"/>
    <cellStyle name="Comma 2 4 6 4 2 4 2" xfId="30089" xr:uid="{8456A562-5C17-4CB4-90F6-FE24696E2B68}"/>
    <cellStyle name="Comma 2 4 6 4 2 5" xfId="20482" xr:uid="{99352EA8-313A-432D-AA3D-AA51C115C1FF}"/>
    <cellStyle name="Comma 2 4 6 4 3" xfId="2065" xr:uid="{00000000-0005-0000-0000-000034170000}"/>
    <cellStyle name="Comma 2 4 6 4 3 2" xfId="4470" xr:uid="{00000000-0005-0000-0000-000035170000}"/>
    <cellStyle name="Comma 2 4 6 4 3 2 2" xfId="9273" xr:uid="{00000000-0005-0000-0000-000036170000}"/>
    <cellStyle name="Comma 2 4 6 4 3 2 2 2" xfId="18880" xr:uid="{00000000-0005-0000-0000-000037170000}"/>
    <cellStyle name="Comma 2 4 6 4 3 2 2 2 2" xfId="38094" xr:uid="{B19BA539-01A2-4705-8FA1-4FC53D23D21F}"/>
    <cellStyle name="Comma 2 4 6 4 3 2 2 3" xfId="28487" xr:uid="{97109A2A-26D3-487B-988B-E8EA4CC6630C}"/>
    <cellStyle name="Comma 2 4 6 4 3 2 3" xfId="14077" xr:uid="{00000000-0005-0000-0000-000038170000}"/>
    <cellStyle name="Comma 2 4 6 4 3 2 3 2" xfId="33291" xr:uid="{2D79DB3F-9825-431B-AA7B-0551A2762AF0}"/>
    <cellStyle name="Comma 2 4 6 4 3 2 4" xfId="23684" xr:uid="{E856C183-9FA3-4A69-A7A9-79AEA2A56830}"/>
    <cellStyle name="Comma 2 4 6 4 3 3" xfId="6872" xr:uid="{00000000-0005-0000-0000-000039170000}"/>
    <cellStyle name="Comma 2 4 6 4 3 3 2" xfId="16479" xr:uid="{00000000-0005-0000-0000-00003A170000}"/>
    <cellStyle name="Comma 2 4 6 4 3 3 2 2" xfId="35693" xr:uid="{322FDCB3-2371-4BF1-82B8-D23040604BCB}"/>
    <cellStyle name="Comma 2 4 6 4 3 3 3" xfId="26086" xr:uid="{A729979A-C106-4A6D-950F-F8075C056936}"/>
    <cellStyle name="Comma 2 4 6 4 3 4" xfId="11675" xr:uid="{00000000-0005-0000-0000-00003B170000}"/>
    <cellStyle name="Comma 2 4 6 4 3 4 2" xfId="30889" xr:uid="{BA34A952-7920-4E5C-AD78-C266855BF6C9}"/>
    <cellStyle name="Comma 2 4 6 4 3 5" xfId="21282" xr:uid="{8C911804-C12F-4F1C-AF1D-C5666BC588C8}"/>
    <cellStyle name="Comma 2 4 6 4 4" xfId="2870" xr:uid="{00000000-0005-0000-0000-00003C170000}"/>
    <cellStyle name="Comma 2 4 6 4 4 2" xfId="7673" xr:uid="{00000000-0005-0000-0000-00003D170000}"/>
    <cellStyle name="Comma 2 4 6 4 4 2 2" xfId="17280" xr:uid="{00000000-0005-0000-0000-00003E170000}"/>
    <cellStyle name="Comma 2 4 6 4 4 2 2 2" xfId="36494" xr:uid="{24B06693-C6C0-4FA9-A713-FE71B0969A9C}"/>
    <cellStyle name="Comma 2 4 6 4 4 2 3" xfId="26887" xr:uid="{BB7F9473-7F15-4B9E-B788-A79142BA72EA}"/>
    <cellStyle name="Comma 2 4 6 4 4 3" xfId="12477" xr:uid="{00000000-0005-0000-0000-00003F170000}"/>
    <cellStyle name="Comma 2 4 6 4 4 3 2" xfId="31691" xr:uid="{7987D221-0DB9-49D5-A567-5D73B09B03D0}"/>
    <cellStyle name="Comma 2 4 6 4 4 4" xfId="22084" xr:uid="{6DE3510B-1873-42DB-B91E-96C8210D04D5}"/>
    <cellStyle name="Comma 2 4 6 4 5" xfId="5272" xr:uid="{00000000-0005-0000-0000-000040170000}"/>
    <cellStyle name="Comma 2 4 6 4 5 2" xfId="14879" xr:uid="{00000000-0005-0000-0000-000041170000}"/>
    <cellStyle name="Comma 2 4 6 4 5 2 2" xfId="34093" xr:uid="{DAC44DDD-3757-4620-A6B1-CC273DE1A40C}"/>
    <cellStyle name="Comma 2 4 6 4 5 3" xfId="24486" xr:uid="{3DC1CA86-D265-4CF7-97B7-70E58CDEF175}"/>
    <cellStyle name="Comma 2 4 6 4 6" xfId="10075" xr:uid="{00000000-0005-0000-0000-000042170000}"/>
    <cellStyle name="Comma 2 4 6 4 6 2" xfId="29289" xr:uid="{E1CC90B7-4CA4-44EA-8E51-C0AD793359A0}"/>
    <cellStyle name="Comma 2 4 6 4 7" xfId="19682" xr:uid="{1F9F4AA8-0593-4636-9B71-EE45EAB978A1}"/>
    <cellStyle name="Comma 2 4 6 5" xfId="664" xr:uid="{00000000-0005-0000-0000-000043170000}"/>
    <cellStyle name="Comma 2 4 6 5 2" xfId="1465" xr:uid="{00000000-0005-0000-0000-000044170000}"/>
    <cellStyle name="Comma 2 4 6 5 2 2" xfId="3870" xr:uid="{00000000-0005-0000-0000-000045170000}"/>
    <cellStyle name="Comma 2 4 6 5 2 2 2" xfId="8673" xr:uid="{00000000-0005-0000-0000-000046170000}"/>
    <cellStyle name="Comma 2 4 6 5 2 2 2 2" xfId="18280" xr:uid="{00000000-0005-0000-0000-000047170000}"/>
    <cellStyle name="Comma 2 4 6 5 2 2 2 2 2" xfId="37494" xr:uid="{07F71297-CA01-44AF-99E0-E633D39171E2}"/>
    <cellStyle name="Comma 2 4 6 5 2 2 2 3" xfId="27887" xr:uid="{453C6799-F9F0-4F96-A7AE-0FA64F47217B}"/>
    <cellStyle name="Comma 2 4 6 5 2 2 3" xfId="13477" xr:uid="{00000000-0005-0000-0000-000048170000}"/>
    <cellStyle name="Comma 2 4 6 5 2 2 3 2" xfId="32691" xr:uid="{7D2A95B3-08E1-43A7-85E8-CAA36E9C7CD6}"/>
    <cellStyle name="Comma 2 4 6 5 2 2 4" xfId="23084" xr:uid="{1FD3204C-A306-49C8-811E-2418DCA89412}"/>
    <cellStyle name="Comma 2 4 6 5 2 3" xfId="6272" xr:uid="{00000000-0005-0000-0000-000049170000}"/>
    <cellStyle name="Comma 2 4 6 5 2 3 2" xfId="15879" xr:uid="{00000000-0005-0000-0000-00004A170000}"/>
    <cellStyle name="Comma 2 4 6 5 2 3 2 2" xfId="35093" xr:uid="{B54F1714-E227-4CE6-A137-ED56682B5EDD}"/>
    <cellStyle name="Comma 2 4 6 5 2 3 3" xfId="25486" xr:uid="{036B92F0-FB53-4981-9B43-C84FACEA04BD}"/>
    <cellStyle name="Comma 2 4 6 5 2 4" xfId="11075" xr:uid="{00000000-0005-0000-0000-00004B170000}"/>
    <cellStyle name="Comma 2 4 6 5 2 4 2" xfId="30289" xr:uid="{60B63A81-16DB-4F77-8478-B204EBD1C87D}"/>
    <cellStyle name="Comma 2 4 6 5 2 5" xfId="20682" xr:uid="{2259D382-D7D6-4378-8D46-D221CA2E0660}"/>
    <cellStyle name="Comma 2 4 6 5 3" xfId="2265" xr:uid="{00000000-0005-0000-0000-00004C170000}"/>
    <cellStyle name="Comma 2 4 6 5 3 2" xfId="4670" xr:uid="{00000000-0005-0000-0000-00004D170000}"/>
    <cellStyle name="Comma 2 4 6 5 3 2 2" xfId="9473" xr:uid="{00000000-0005-0000-0000-00004E170000}"/>
    <cellStyle name="Comma 2 4 6 5 3 2 2 2" xfId="19080" xr:uid="{00000000-0005-0000-0000-00004F170000}"/>
    <cellStyle name="Comma 2 4 6 5 3 2 2 2 2" xfId="38294" xr:uid="{456AC0B4-66E3-484C-BD29-BE769D004A35}"/>
    <cellStyle name="Comma 2 4 6 5 3 2 2 3" xfId="28687" xr:uid="{89C50B4E-8784-48EF-8869-30591FBA0F03}"/>
    <cellStyle name="Comma 2 4 6 5 3 2 3" xfId="14277" xr:uid="{00000000-0005-0000-0000-000050170000}"/>
    <cellStyle name="Comma 2 4 6 5 3 2 3 2" xfId="33491" xr:uid="{E0E1713A-E7C0-4956-A1A0-AD2D0198341E}"/>
    <cellStyle name="Comma 2 4 6 5 3 2 4" xfId="23884" xr:uid="{AD429725-DAB2-4C6F-86B3-0833463A0182}"/>
    <cellStyle name="Comma 2 4 6 5 3 3" xfId="7072" xr:uid="{00000000-0005-0000-0000-000051170000}"/>
    <cellStyle name="Comma 2 4 6 5 3 3 2" xfId="16679" xr:uid="{00000000-0005-0000-0000-000052170000}"/>
    <cellStyle name="Comma 2 4 6 5 3 3 2 2" xfId="35893" xr:uid="{664AF6E6-FABE-40EC-ABAE-98647FBBB2C2}"/>
    <cellStyle name="Comma 2 4 6 5 3 3 3" xfId="26286" xr:uid="{38DD6382-1443-4847-9DB7-424743C8BF3D}"/>
    <cellStyle name="Comma 2 4 6 5 3 4" xfId="11875" xr:uid="{00000000-0005-0000-0000-000053170000}"/>
    <cellStyle name="Comma 2 4 6 5 3 4 2" xfId="31089" xr:uid="{9DA7A37D-5868-48F3-8271-851E1FE196E8}"/>
    <cellStyle name="Comma 2 4 6 5 3 5" xfId="21482" xr:uid="{DA4CF48D-10F1-494B-9C1C-B2B43E93DB53}"/>
    <cellStyle name="Comma 2 4 6 5 4" xfId="3070" xr:uid="{00000000-0005-0000-0000-000054170000}"/>
    <cellStyle name="Comma 2 4 6 5 4 2" xfId="7873" xr:uid="{00000000-0005-0000-0000-000055170000}"/>
    <cellStyle name="Comma 2 4 6 5 4 2 2" xfId="17480" xr:uid="{00000000-0005-0000-0000-000056170000}"/>
    <cellStyle name="Comma 2 4 6 5 4 2 2 2" xfId="36694" xr:uid="{C2F7C659-65BC-475A-A09A-64893B39037D}"/>
    <cellStyle name="Comma 2 4 6 5 4 2 3" xfId="27087" xr:uid="{BF793A60-866E-417F-86EA-AE66B6C79B23}"/>
    <cellStyle name="Comma 2 4 6 5 4 3" xfId="12677" xr:uid="{00000000-0005-0000-0000-000057170000}"/>
    <cellStyle name="Comma 2 4 6 5 4 3 2" xfId="31891" xr:uid="{B1563B67-BF56-43B3-9A9A-EDFCF42808AD}"/>
    <cellStyle name="Comma 2 4 6 5 4 4" xfId="22284" xr:uid="{29C4EC26-0BDE-4777-9EA7-36D3476EB94A}"/>
    <cellStyle name="Comma 2 4 6 5 5" xfId="5472" xr:uid="{00000000-0005-0000-0000-000058170000}"/>
    <cellStyle name="Comma 2 4 6 5 5 2" xfId="15079" xr:uid="{00000000-0005-0000-0000-000059170000}"/>
    <cellStyle name="Comma 2 4 6 5 5 2 2" xfId="34293" xr:uid="{DCE375BF-6C50-49D8-85EF-CCDDE3452C02}"/>
    <cellStyle name="Comma 2 4 6 5 5 3" xfId="24686" xr:uid="{1C724EE5-A9DF-4B42-98EC-9E617A0B8D14}"/>
    <cellStyle name="Comma 2 4 6 5 6" xfId="10275" xr:uid="{00000000-0005-0000-0000-00005A170000}"/>
    <cellStyle name="Comma 2 4 6 5 6 2" xfId="29489" xr:uid="{615390FD-2EFF-4E0A-8CF3-79802B0E821F}"/>
    <cellStyle name="Comma 2 4 6 5 7" xfId="19882" xr:uid="{8EC5390C-7011-4765-9E57-E3F5EAD0643F}"/>
    <cellStyle name="Comma 2 4 6 6" xfId="865" xr:uid="{00000000-0005-0000-0000-00005B170000}"/>
    <cellStyle name="Comma 2 4 6 6 2" xfId="3270" xr:uid="{00000000-0005-0000-0000-00005C170000}"/>
    <cellStyle name="Comma 2 4 6 6 2 2" xfId="8073" xr:uid="{00000000-0005-0000-0000-00005D170000}"/>
    <cellStyle name="Comma 2 4 6 6 2 2 2" xfId="17680" xr:uid="{00000000-0005-0000-0000-00005E170000}"/>
    <cellStyle name="Comma 2 4 6 6 2 2 2 2" xfId="36894" xr:uid="{46585DF9-8A00-42AF-A9B1-D0AF80D52BAA}"/>
    <cellStyle name="Comma 2 4 6 6 2 2 3" xfId="27287" xr:uid="{53C41927-74E4-4C89-B8EF-A813DA9BA295}"/>
    <cellStyle name="Comma 2 4 6 6 2 3" xfId="12877" xr:uid="{00000000-0005-0000-0000-00005F170000}"/>
    <cellStyle name="Comma 2 4 6 6 2 3 2" xfId="32091" xr:uid="{935873DC-B116-4973-83CE-6C0A6E49FA88}"/>
    <cellStyle name="Comma 2 4 6 6 2 4" xfId="22484" xr:uid="{D3DA8A6D-9589-4692-9041-CCEA4F9D5F56}"/>
    <cellStyle name="Comma 2 4 6 6 3" xfId="5672" xr:uid="{00000000-0005-0000-0000-000060170000}"/>
    <cellStyle name="Comma 2 4 6 6 3 2" xfId="15279" xr:uid="{00000000-0005-0000-0000-000061170000}"/>
    <cellStyle name="Comma 2 4 6 6 3 2 2" xfId="34493" xr:uid="{FB5DD486-CD33-46F2-9394-196AE3D4596F}"/>
    <cellStyle name="Comma 2 4 6 6 3 3" xfId="24886" xr:uid="{31BB3024-6A5C-48B8-8932-D6D184F58006}"/>
    <cellStyle name="Comma 2 4 6 6 4" xfId="10475" xr:uid="{00000000-0005-0000-0000-000062170000}"/>
    <cellStyle name="Comma 2 4 6 6 4 2" xfId="29689" xr:uid="{87FB6B13-6DF0-4C54-8D4B-FF95F9A8D51A}"/>
    <cellStyle name="Comma 2 4 6 6 5" xfId="20082" xr:uid="{52B525F9-E2C7-4726-9D0A-AD791D0A9DA5}"/>
    <cellStyle name="Comma 2 4 6 7" xfId="1665" xr:uid="{00000000-0005-0000-0000-000063170000}"/>
    <cellStyle name="Comma 2 4 6 7 2" xfId="4070" xr:uid="{00000000-0005-0000-0000-000064170000}"/>
    <cellStyle name="Comma 2 4 6 7 2 2" xfId="8873" xr:uid="{00000000-0005-0000-0000-000065170000}"/>
    <cellStyle name="Comma 2 4 6 7 2 2 2" xfId="18480" xr:uid="{00000000-0005-0000-0000-000066170000}"/>
    <cellStyle name="Comma 2 4 6 7 2 2 2 2" xfId="37694" xr:uid="{19B78F47-5EEE-47FE-B69E-478C4E86DBAB}"/>
    <cellStyle name="Comma 2 4 6 7 2 2 3" xfId="28087" xr:uid="{A345BD78-03E3-4A7E-BA36-CF36FC545AB4}"/>
    <cellStyle name="Comma 2 4 6 7 2 3" xfId="13677" xr:uid="{00000000-0005-0000-0000-000067170000}"/>
    <cellStyle name="Comma 2 4 6 7 2 3 2" xfId="32891" xr:uid="{AE746F29-7774-4F5C-A08D-9B30D54062D5}"/>
    <cellStyle name="Comma 2 4 6 7 2 4" xfId="23284" xr:uid="{CD66EB3E-CFF3-42D7-AD2F-5EB1AB316994}"/>
    <cellStyle name="Comma 2 4 6 7 3" xfId="6472" xr:uid="{00000000-0005-0000-0000-000068170000}"/>
    <cellStyle name="Comma 2 4 6 7 3 2" xfId="16079" xr:uid="{00000000-0005-0000-0000-000069170000}"/>
    <cellStyle name="Comma 2 4 6 7 3 2 2" xfId="35293" xr:uid="{94A95B19-C1B7-4E22-ACCD-51CC19E9A09E}"/>
    <cellStyle name="Comma 2 4 6 7 3 3" xfId="25686" xr:uid="{DC14B67D-6360-40BC-B324-5B495A29676C}"/>
    <cellStyle name="Comma 2 4 6 7 4" xfId="11275" xr:uid="{00000000-0005-0000-0000-00006A170000}"/>
    <cellStyle name="Comma 2 4 6 7 4 2" xfId="30489" xr:uid="{595C5E77-4BEA-4FAA-AEFC-79192C192DCB}"/>
    <cellStyle name="Comma 2 4 6 7 5" xfId="20882" xr:uid="{9DFC90B0-3386-4A4C-9009-F7FBD7CB6430}"/>
    <cellStyle name="Comma 2 4 6 8" xfId="2470" xr:uid="{00000000-0005-0000-0000-00006B170000}"/>
    <cellStyle name="Comma 2 4 6 8 2" xfId="7273" xr:uid="{00000000-0005-0000-0000-00006C170000}"/>
    <cellStyle name="Comma 2 4 6 8 2 2" xfId="16880" xr:uid="{00000000-0005-0000-0000-00006D170000}"/>
    <cellStyle name="Comma 2 4 6 8 2 2 2" xfId="36094" xr:uid="{DE2E7EEE-EB69-4191-83EF-D4BDEA69E4E4}"/>
    <cellStyle name="Comma 2 4 6 8 2 3" xfId="26487" xr:uid="{78C409D3-1086-42CA-99A8-539F1D39E3F2}"/>
    <cellStyle name="Comma 2 4 6 8 3" xfId="12077" xr:uid="{00000000-0005-0000-0000-00006E170000}"/>
    <cellStyle name="Comma 2 4 6 8 3 2" xfId="31291" xr:uid="{4FE70C15-9607-4BA5-869D-837CBB6D7B32}"/>
    <cellStyle name="Comma 2 4 6 8 4" xfId="21684" xr:uid="{3AB46478-FFC7-4580-A69D-975F58E99E5A}"/>
    <cellStyle name="Comma 2 4 6 9" xfId="4872" xr:uid="{00000000-0005-0000-0000-00006F170000}"/>
    <cellStyle name="Comma 2 4 6 9 2" xfId="14479" xr:uid="{00000000-0005-0000-0000-000070170000}"/>
    <cellStyle name="Comma 2 4 6 9 2 2" xfId="33693" xr:uid="{73C72944-5E80-4663-AFB2-24A69D62E9CB}"/>
    <cellStyle name="Comma 2 4 6 9 3" xfId="24086" xr:uid="{4BF27E44-3521-402B-8CB9-1B0D5A83E36E}"/>
    <cellStyle name="Comma 2 4 7" xfId="114" xr:uid="{00000000-0005-0000-0000-000071170000}"/>
    <cellStyle name="Comma 2 4 7 10" xfId="19332" xr:uid="{D847047D-E5FE-467D-8298-E3FF96F480F6}"/>
    <cellStyle name="Comma 2 4 7 2" xfId="314" xr:uid="{00000000-0005-0000-0000-000072170000}"/>
    <cellStyle name="Comma 2 4 7 2 2" xfId="1115" xr:uid="{00000000-0005-0000-0000-000073170000}"/>
    <cellStyle name="Comma 2 4 7 2 2 2" xfId="3520" xr:uid="{00000000-0005-0000-0000-000074170000}"/>
    <cellStyle name="Comma 2 4 7 2 2 2 2" xfId="8323" xr:uid="{00000000-0005-0000-0000-000075170000}"/>
    <cellStyle name="Comma 2 4 7 2 2 2 2 2" xfId="17930" xr:uid="{00000000-0005-0000-0000-000076170000}"/>
    <cellStyle name="Comma 2 4 7 2 2 2 2 2 2" xfId="37144" xr:uid="{3CD4516A-8D31-4544-A7F5-9EB5DECA181B}"/>
    <cellStyle name="Comma 2 4 7 2 2 2 2 3" xfId="27537" xr:uid="{04808868-29C1-4BAB-96E5-568679F2D7D1}"/>
    <cellStyle name="Comma 2 4 7 2 2 2 3" xfId="13127" xr:uid="{00000000-0005-0000-0000-000077170000}"/>
    <cellStyle name="Comma 2 4 7 2 2 2 3 2" xfId="32341" xr:uid="{680BEEA2-B41F-433C-894E-96081515EE01}"/>
    <cellStyle name="Comma 2 4 7 2 2 2 4" xfId="22734" xr:uid="{60CF97BB-59FC-4FD2-AE0E-695455DA6091}"/>
    <cellStyle name="Comma 2 4 7 2 2 3" xfId="5922" xr:uid="{00000000-0005-0000-0000-000078170000}"/>
    <cellStyle name="Comma 2 4 7 2 2 3 2" xfId="15529" xr:uid="{00000000-0005-0000-0000-000079170000}"/>
    <cellStyle name="Comma 2 4 7 2 2 3 2 2" xfId="34743" xr:uid="{145A6689-DBF6-49B0-94C6-1B43A0518A23}"/>
    <cellStyle name="Comma 2 4 7 2 2 3 3" xfId="25136" xr:uid="{43DB5DF7-1A27-4479-9154-9504FDFE8A96}"/>
    <cellStyle name="Comma 2 4 7 2 2 4" xfId="10725" xr:uid="{00000000-0005-0000-0000-00007A170000}"/>
    <cellStyle name="Comma 2 4 7 2 2 4 2" xfId="29939" xr:uid="{A43F066C-B26A-4F4E-A9A7-961E0F6D0336}"/>
    <cellStyle name="Comma 2 4 7 2 2 5" xfId="20332" xr:uid="{EF843098-CA5D-4094-8756-E5EB4263D4E3}"/>
    <cellStyle name="Comma 2 4 7 2 3" xfId="1915" xr:uid="{00000000-0005-0000-0000-00007B170000}"/>
    <cellStyle name="Comma 2 4 7 2 3 2" xfId="4320" xr:uid="{00000000-0005-0000-0000-00007C170000}"/>
    <cellStyle name="Comma 2 4 7 2 3 2 2" xfId="9123" xr:uid="{00000000-0005-0000-0000-00007D170000}"/>
    <cellStyle name="Comma 2 4 7 2 3 2 2 2" xfId="18730" xr:uid="{00000000-0005-0000-0000-00007E170000}"/>
    <cellStyle name="Comma 2 4 7 2 3 2 2 2 2" xfId="37944" xr:uid="{2AB4F6D1-4EAA-469C-8430-9A0334C1C2EB}"/>
    <cellStyle name="Comma 2 4 7 2 3 2 2 3" xfId="28337" xr:uid="{2CBBDD3A-E9FE-4A72-AD9A-5C1D0972D293}"/>
    <cellStyle name="Comma 2 4 7 2 3 2 3" xfId="13927" xr:uid="{00000000-0005-0000-0000-00007F170000}"/>
    <cellStyle name="Comma 2 4 7 2 3 2 3 2" xfId="33141" xr:uid="{DE262504-E65E-4B31-B944-5D06370310F5}"/>
    <cellStyle name="Comma 2 4 7 2 3 2 4" xfId="23534" xr:uid="{C33F6C44-9204-41EA-9DD5-267DB97AD7A1}"/>
    <cellStyle name="Comma 2 4 7 2 3 3" xfId="6722" xr:uid="{00000000-0005-0000-0000-000080170000}"/>
    <cellStyle name="Comma 2 4 7 2 3 3 2" xfId="16329" xr:uid="{00000000-0005-0000-0000-000081170000}"/>
    <cellStyle name="Comma 2 4 7 2 3 3 2 2" xfId="35543" xr:uid="{5ED5ACCF-C341-4F21-A562-D1C307190087}"/>
    <cellStyle name="Comma 2 4 7 2 3 3 3" xfId="25936" xr:uid="{BECA471A-7C9C-401E-9B0C-DD41CE86C3BE}"/>
    <cellStyle name="Comma 2 4 7 2 3 4" xfId="11525" xr:uid="{00000000-0005-0000-0000-000082170000}"/>
    <cellStyle name="Comma 2 4 7 2 3 4 2" xfId="30739" xr:uid="{4AA61E26-46C5-4E47-972A-BE8A2EF0655E}"/>
    <cellStyle name="Comma 2 4 7 2 3 5" xfId="21132" xr:uid="{351D0345-3DF2-444E-8601-74377838447F}"/>
    <cellStyle name="Comma 2 4 7 2 4" xfId="2720" xr:uid="{00000000-0005-0000-0000-000083170000}"/>
    <cellStyle name="Comma 2 4 7 2 4 2" xfId="7523" xr:uid="{00000000-0005-0000-0000-000084170000}"/>
    <cellStyle name="Comma 2 4 7 2 4 2 2" xfId="17130" xr:uid="{00000000-0005-0000-0000-000085170000}"/>
    <cellStyle name="Comma 2 4 7 2 4 2 2 2" xfId="36344" xr:uid="{2553230B-27F3-46DA-9E46-4D0534FB9B95}"/>
    <cellStyle name="Comma 2 4 7 2 4 2 3" xfId="26737" xr:uid="{E98EB837-1178-47A5-9466-61F8D7F319DA}"/>
    <cellStyle name="Comma 2 4 7 2 4 3" xfId="12327" xr:uid="{00000000-0005-0000-0000-000086170000}"/>
    <cellStyle name="Comma 2 4 7 2 4 3 2" xfId="31541" xr:uid="{107A7F65-7A99-432C-8A87-EB40BCAB9475}"/>
    <cellStyle name="Comma 2 4 7 2 4 4" xfId="21934" xr:uid="{7949B699-B44D-4B4D-98D4-39EAAD300290}"/>
    <cellStyle name="Comma 2 4 7 2 5" xfId="5122" xr:uid="{00000000-0005-0000-0000-000087170000}"/>
    <cellStyle name="Comma 2 4 7 2 5 2" xfId="14729" xr:uid="{00000000-0005-0000-0000-000088170000}"/>
    <cellStyle name="Comma 2 4 7 2 5 2 2" xfId="33943" xr:uid="{C31D6B77-2B3D-4238-AD4F-186D500EA2BD}"/>
    <cellStyle name="Comma 2 4 7 2 5 3" xfId="24336" xr:uid="{F3733235-3013-488D-A71B-2EA898AFA953}"/>
    <cellStyle name="Comma 2 4 7 2 6" xfId="9925" xr:uid="{00000000-0005-0000-0000-000089170000}"/>
    <cellStyle name="Comma 2 4 7 2 6 2" xfId="29139" xr:uid="{13FB7731-F77A-4AA4-83ED-2A3667859263}"/>
    <cellStyle name="Comma 2 4 7 2 7" xfId="19532" xr:uid="{2257F7C4-6A99-4802-B09F-38386A414917}"/>
    <cellStyle name="Comma 2 4 7 3" xfId="514" xr:uid="{00000000-0005-0000-0000-00008A170000}"/>
    <cellStyle name="Comma 2 4 7 3 2" xfId="1315" xr:uid="{00000000-0005-0000-0000-00008B170000}"/>
    <cellStyle name="Comma 2 4 7 3 2 2" xfId="3720" xr:uid="{00000000-0005-0000-0000-00008C170000}"/>
    <cellStyle name="Comma 2 4 7 3 2 2 2" xfId="8523" xr:uid="{00000000-0005-0000-0000-00008D170000}"/>
    <cellStyle name="Comma 2 4 7 3 2 2 2 2" xfId="18130" xr:uid="{00000000-0005-0000-0000-00008E170000}"/>
    <cellStyle name="Comma 2 4 7 3 2 2 2 2 2" xfId="37344" xr:uid="{6E3EA768-71B4-4011-885E-D29A0FD5ADB8}"/>
    <cellStyle name="Comma 2 4 7 3 2 2 2 3" xfId="27737" xr:uid="{6824F870-B111-4F69-B35A-DAEC22D40C6D}"/>
    <cellStyle name="Comma 2 4 7 3 2 2 3" xfId="13327" xr:uid="{00000000-0005-0000-0000-00008F170000}"/>
    <cellStyle name="Comma 2 4 7 3 2 2 3 2" xfId="32541" xr:uid="{241348E4-AC72-4117-BD10-F95600C8A77E}"/>
    <cellStyle name="Comma 2 4 7 3 2 2 4" xfId="22934" xr:uid="{2CAD7D05-D25C-4F72-843C-4D3297D7D2BF}"/>
    <cellStyle name="Comma 2 4 7 3 2 3" xfId="6122" xr:uid="{00000000-0005-0000-0000-000090170000}"/>
    <cellStyle name="Comma 2 4 7 3 2 3 2" xfId="15729" xr:uid="{00000000-0005-0000-0000-000091170000}"/>
    <cellStyle name="Comma 2 4 7 3 2 3 2 2" xfId="34943" xr:uid="{336DB559-3D07-45E1-B713-369B482A678D}"/>
    <cellStyle name="Comma 2 4 7 3 2 3 3" xfId="25336" xr:uid="{CE33ADF2-A371-4CD5-A09A-F6ED308C7076}"/>
    <cellStyle name="Comma 2 4 7 3 2 4" xfId="10925" xr:uid="{00000000-0005-0000-0000-000092170000}"/>
    <cellStyle name="Comma 2 4 7 3 2 4 2" xfId="30139" xr:uid="{752BDAF2-633C-4413-9649-22CEE861350C}"/>
    <cellStyle name="Comma 2 4 7 3 2 5" xfId="20532" xr:uid="{AE28BC77-8502-4036-91C0-0E515CB15F7C}"/>
    <cellStyle name="Comma 2 4 7 3 3" xfId="2115" xr:uid="{00000000-0005-0000-0000-000093170000}"/>
    <cellStyle name="Comma 2 4 7 3 3 2" xfId="4520" xr:uid="{00000000-0005-0000-0000-000094170000}"/>
    <cellStyle name="Comma 2 4 7 3 3 2 2" xfId="9323" xr:uid="{00000000-0005-0000-0000-000095170000}"/>
    <cellStyle name="Comma 2 4 7 3 3 2 2 2" xfId="18930" xr:uid="{00000000-0005-0000-0000-000096170000}"/>
    <cellStyle name="Comma 2 4 7 3 3 2 2 2 2" xfId="38144" xr:uid="{14BA8109-2F23-4D77-8B36-C9562E3C06EA}"/>
    <cellStyle name="Comma 2 4 7 3 3 2 2 3" xfId="28537" xr:uid="{D15CB9EF-D01C-4984-A382-4F30DBC314D0}"/>
    <cellStyle name="Comma 2 4 7 3 3 2 3" xfId="14127" xr:uid="{00000000-0005-0000-0000-000097170000}"/>
    <cellStyle name="Comma 2 4 7 3 3 2 3 2" xfId="33341" xr:uid="{1B420640-5BF4-46ED-AB16-F2EA7B707CDC}"/>
    <cellStyle name="Comma 2 4 7 3 3 2 4" xfId="23734" xr:uid="{512FD947-AC38-422B-BC81-18348037F48F}"/>
    <cellStyle name="Comma 2 4 7 3 3 3" xfId="6922" xr:uid="{00000000-0005-0000-0000-000098170000}"/>
    <cellStyle name="Comma 2 4 7 3 3 3 2" xfId="16529" xr:uid="{00000000-0005-0000-0000-000099170000}"/>
    <cellStyle name="Comma 2 4 7 3 3 3 2 2" xfId="35743" xr:uid="{36848C8E-910B-4756-BA76-5455852AE126}"/>
    <cellStyle name="Comma 2 4 7 3 3 3 3" xfId="26136" xr:uid="{DD3717FA-48EF-4737-9CF8-7B2D375D0C13}"/>
    <cellStyle name="Comma 2 4 7 3 3 4" xfId="11725" xr:uid="{00000000-0005-0000-0000-00009A170000}"/>
    <cellStyle name="Comma 2 4 7 3 3 4 2" xfId="30939" xr:uid="{921F8DD9-4259-4124-AA9D-FC656CE03E30}"/>
    <cellStyle name="Comma 2 4 7 3 3 5" xfId="21332" xr:uid="{015B31B8-28D2-4D82-9FBB-216A6C42D592}"/>
    <cellStyle name="Comma 2 4 7 3 4" xfId="2920" xr:uid="{00000000-0005-0000-0000-00009B170000}"/>
    <cellStyle name="Comma 2 4 7 3 4 2" xfId="7723" xr:uid="{00000000-0005-0000-0000-00009C170000}"/>
    <cellStyle name="Comma 2 4 7 3 4 2 2" xfId="17330" xr:uid="{00000000-0005-0000-0000-00009D170000}"/>
    <cellStyle name="Comma 2 4 7 3 4 2 2 2" xfId="36544" xr:uid="{F5C3B4D3-4B2D-4B11-A7DB-86CA67F63627}"/>
    <cellStyle name="Comma 2 4 7 3 4 2 3" xfId="26937" xr:uid="{913CDDEB-A840-4F4A-9BC8-70858F6D9E58}"/>
    <cellStyle name="Comma 2 4 7 3 4 3" xfId="12527" xr:uid="{00000000-0005-0000-0000-00009E170000}"/>
    <cellStyle name="Comma 2 4 7 3 4 3 2" xfId="31741" xr:uid="{4A155DFA-0D9D-485F-9DA0-CA91D82925CD}"/>
    <cellStyle name="Comma 2 4 7 3 4 4" xfId="22134" xr:uid="{B67D4433-1C1A-4105-B302-6F4742BC02F2}"/>
    <cellStyle name="Comma 2 4 7 3 5" xfId="5322" xr:uid="{00000000-0005-0000-0000-00009F170000}"/>
    <cellStyle name="Comma 2 4 7 3 5 2" xfId="14929" xr:uid="{00000000-0005-0000-0000-0000A0170000}"/>
    <cellStyle name="Comma 2 4 7 3 5 2 2" xfId="34143" xr:uid="{95A7CE99-4F3D-4AB2-9890-5936323662B6}"/>
    <cellStyle name="Comma 2 4 7 3 5 3" xfId="24536" xr:uid="{EBF90EAC-CE3F-44AA-9488-2542D038E754}"/>
    <cellStyle name="Comma 2 4 7 3 6" xfId="10125" xr:uid="{00000000-0005-0000-0000-0000A1170000}"/>
    <cellStyle name="Comma 2 4 7 3 6 2" xfId="29339" xr:uid="{78AB198E-B1A7-430C-A924-15E36C4EE3EE}"/>
    <cellStyle name="Comma 2 4 7 3 7" xfId="19732" xr:uid="{28539762-73EA-450A-84B0-C4FEED9F796B}"/>
    <cellStyle name="Comma 2 4 7 4" xfId="714" xr:uid="{00000000-0005-0000-0000-0000A2170000}"/>
    <cellStyle name="Comma 2 4 7 4 2" xfId="1515" xr:uid="{00000000-0005-0000-0000-0000A3170000}"/>
    <cellStyle name="Comma 2 4 7 4 2 2" xfId="3920" xr:uid="{00000000-0005-0000-0000-0000A4170000}"/>
    <cellStyle name="Comma 2 4 7 4 2 2 2" xfId="8723" xr:uid="{00000000-0005-0000-0000-0000A5170000}"/>
    <cellStyle name="Comma 2 4 7 4 2 2 2 2" xfId="18330" xr:uid="{00000000-0005-0000-0000-0000A6170000}"/>
    <cellStyle name="Comma 2 4 7 4 2 2 2 2 2" xfId="37544" xr:uid="{2C9106C8-0B37-4928-8C35-851FBFE7F15C}"/>
    <cellStyle name="Comma 2 4 7 4 2 2 2 3" xfId="27937" xr:uid="{8A15F7D5-AE3D-4C2E-B6F0-17AA7FD761EA}"/>
    <cellStyle name="Comma 2 4 7 4 2 2 3" xfId="13527" xr:uid="{00000000-0005-0000-0000-0000A7170000}"/>
    <cellStyle name="Comma 2 4 7 4 2 2 3 2" xfId="32741" xr:uid="{EAB9C78E-347D-408B-9EBF-ABEF5FD023EB}"/>
    <cellStyle name="Comma 2 4 7 4 2 2 4" xfId="23134" xr:uid="{B0061AF4-CE52-492C-88AA-23A6438DFA2A}"/>
    <cellStyle name="Comma 2 4 7 4 2 3" xfId="6322" xr:uid="{00000000-0005-0000-0000-0000A8170000}"/>
    <cellStyle name="Comma 2 4 7 4 2 3 2" xfId="15929" xr:uid="{00000000-0005-0000-0000-0000A9170000}"/>
    <cellStyle name="Comma 2 4 7 4 2 3 2 2" xfId="35143" xr:uid="{682E842A-4D27-4319-A162-D2849A64F2A6}"/>
    <cellStyle name="Comma 2 4 7 4 2 3 3" xfId="25536" xr:uid="{47F27671-D3BE-44E1-BE86-6EAD267E148A}"/>
    <cellStyle name="Comma 2 4 7 4 2 4" xfId="11125" xr:uid="{00000000-0005-0000-0000-0000AA170000}"/>
    <cellStyle name="Comma 2 4 7 4 2 4 2" xfId="30339" xr:uid="{5C1F1E62-CA5B-4C18-9F54-B55541B86214}"/>
    <cellStyle name="Comma 2 4 7 4 2 5" xfId="20732" xr:uid="{C9AED296-CED1-44ED-BF22-A3C2E6552099}"/>
    <cellStyle name="Comma 2 4 7 4 3" xfId="2315" xr:uid="{00000000-0005-0000-0000-0000AB170000}"/>
    <cellStyle name="Comma 2 4 7 4 3 2" xfId="4720" xr:uid="{00000000-0005-0000-0000-0000AC170000}"/>
    <cellStyle name="Comma 2 4 7 4 3 2 2" xfId="9523" xr:uid="{00000000-0005-0000-0000-0000AD170000}"/>
    <cellStyle name="Comma 2 4 7 4 3 2 2 2" xfId="19130" xr:uid="{00000000-0005-0000-0000-0000AE170000}"/>
    <cellStyle name="Comma 2 4 7 4 3 2 2 2 2" xfId="38344" xr:uid="{7E0529E7-2933-400B-86E3-D8FA4F14DDAB}"/>
    <cellStyle name="Comma 2 4 7 4 3 2 2 3" xfId="28737" xr:uid="{7679DB77-944D-48A8-8AB8-3EF70DC0FC8B}"/>
    <cellStyle name="Comma 2 4 7 4 3 2 3" xfId="14327" xr:uid="{00000000-0005-0000-0000-0000AF170000}"/>
    <cellStyle name="Comma 2 4 7 4 3 2 3 2" xfId="33541" xr:uid="{AA57F979-6B49-48D1-8226-F9792CD3721B}"/>
    <cellStyle name="Comma 2 4 7 4 3 2 4" xfId="23934" xr:uid="{968763BA-4C18-4C26-B6AB-E01D892B5645}"/>
    <cellStyle name="Comma 2 4 7 4 3 3" xfId="7122" xr:uid="{00000000-0005-0000-0000-0000B0170000}"/>
    <cellStyle name="Comma 2 4 7 4 3 3 2" xfId="16729" xr:uid="{00000000-0005-0000-0000-0000B1170000}"/>
    <cellStyle name="Comma 2 4 7 4 3 3 2 2" xfId="35943" xr:uid="{BE4A0B17-93E0-4BD1-80D1-58DF843464F6}"/>
    <cellStyle name="Comma 2 4 7 4 3 3 3" xfId="26336" xr:uid="{836872EF-720F-4385-A98A-B381C483CA73}"/>
    <cellStyle name="Comma 2 4 7 4 3 4" xfId="11925" xr:uid="{00000000-0005-0000-0000-0000B2170000}"/>
    <cellStyle name="Comma 2 4 7 4 3 4 2" xfId="31139" xr:uid="{E7158EE4-847D-42FB-8567-F22E60E02708}"/>
    <cellStyle name="Comma 2 4 7 4 3 5" xfId="21532" xr:uid="{D56D6FD1-EE61-4503-BD5D-173DE04A11D4}"/>
    <cellStyle name="Comma 2 4 7 4 4" xfId="3120" xr:uid="{00000000-0005-0000-0000-0000B3170000}"/>
    <cellStyle name="Comma 2 4 7 4 4 2" xfId="7923" xr:uid="{00000000-0005-0000-0000-0000B4170000}"/>
    <cellStyle name="Comma 2 4 7 4 4 2 2" xfId="17530" xr:uid="{00000000-0005-0000-0000-0000B5170000}"/>
    <cellStyle name="Comma 2 4 7 4 4 2 2 2" xfId="36744" xr:uid="{0796CBEC-0827-496A-A94B-1A79F7800C95}"/>
    <cellStyle name="Comma 2 4 7 4 4 2 3" xfId="27137" xr:uid="{337F0F0E-C70B-477C-91E0-01658E0E8B64}"/>
    <cellStyle name="Comma 2 4 7 4 4 3" xfId="12727" xr:uid="{00000000-0005-0000-0000-0000B6170000}"/>
    <cellStyle name="Comma 2 4 7 4 4 3 2" xfId="31941" xr:uid="{1B76F97B-4AB9-4480-9EBD-1EFC502C6EFA}"/>
    <cellStyle name="Comma 2 4 7 4 4 4" xfId="22334" xr:uid="{58CDB7E7-A920-480B-9E28-823A40098754}"/>
    <cellStyle name="Comma 2 4 7 4 5" xfId="5522" xr:uid="{00000000-0005-0000-0000-0000B7170000}"/>
    <cellStyle name="Comma 2 4 7 4 5 2" xfId="15129" xr:uid="{00000000-0005-0000-0000-0000B8170000}"/>
    <cellStyle name="Comma 2 4 7 4 5 2 2" xfId="34343" xr:uid="{7C6CC23C-4962-4D10-AA3D-8C05C12A6BFC}"/>
    <cellStyle name="Comma 2 4 7 4 5 3" xfId="24736" xr:uid="{555396BF-92BE-41FE-A3B9-F5342305DDD4}"/>
    <cellStyle name="Comma 2 4 7 4 6" xfId="10325" xr:uid="{00000000-0005-0000-0000-0000B9170000}"/>
    <cellStyle name="Comma 2 4 7 4 6 2" xfId="29539" xr:uid="{8ED1F8A2-3D39-4931-AED1-DC19B3C6B4F7}"/>
    <cellStyle name="Comma 2 4 7 4 7" xfId="19932" xr:uid="{DF4212DD-5FA7-47BB-BB01-8941DE3997F1}"/>
    <cellStyle name="Comma 2 4 7 5" xfId="915" xr:uid="{00000000-0005-0000-0000-0000BA170000}"/>
    <cellStyle name="Comma 2 4 7 5 2" xfId="3320" xr:uid="{00000000-0005-0000-0000-0000BB170000}"/>
    <cellStyle name="Comma 2 4 7 5 2 2" xfId="8123" xr:uid="{00000000-0005-0000-0000-0000BC170000}"/>
    <cellStyle name="Comma 2 4 7 5 2 2 2" xfId="17730" xr:uid="{00000000-0005-0000-0000-0000BD170000}"/>
    <cellStyle name="Comma 2 4 7 5 2 2 2 2" xfId="36944" xr:uid="{97EF74B3-D248-4164-A01F-58637AD3DE6B}"/>
    <cellStyle name="Comma 2 4 7 5 2 2 3" xfId="27337" xr:uid="{52803840-3998-4145-ADC4-9EDFEC1F6AC1}"/>
    <cellStyle name="Comma 2 4 7 5 2 3" xfId="12927" xr:uid="{00000000-0005-0000-0000-0000BE170000}"/>
    <cellStyle name="Comma 2 4 7 5 2 3 2" xfId="32141" xr:uid="{E4F94C7C-76EF-43BE-9BEB-A9BDA6881C9E}"/>
    <cellStyle name="Comma 2 4 7 5 2 4" xfId="22534" xr:uid="{8B9C9DB1-8C74-40C1-9D97-58DF82300AA1}"/>
    <cellStyle name="Comma 2 4 7 5 3" xfId="5722" xr:uid="{00000000-0005-0000-0000-0000BF170000}"/>
    <cellStyle name="Comma 2 4 7 5 3 2" xfId="15329" xr:uid="{00000000-0005-0000-0000-0000C0170000}"/>
    <cellStyle name="Comma 2 4 7 5 3 2 2" xfId="34543" xr:uid="{729F01F8-233E-4C23-BEC4-709C474B02E0}"/>
    <cellStyle name="Comma 2 4 7 5 3 3" xfId="24936" xr:uid="{790D85BB-8697-4C06-B416-49F2ECF33D26}"/>
    <cellStyle name="Comma 2 4 7 5 4" xfId="10525" xr:uid="{00000000-0005-0000-0000-0000C1170000}"/>
    <cellStyle name="Comma 2 4 7 5 4 2" xfId="29739" xr:uid="{FBAFABD7-5F4C-4CAD-BB85-122FDF1B5495}"/>
    <cellStyle name="Comma 2 4 7 5 5" xfId="20132" xr:uid="{602969F4-B298-41D5-B9EB-181A05768E0C}"/>
    <cellStyle name="Comma 2 4 7 6" xfId="1715" xr:uid="{00000000-0005-0000-0000-0000C2170000}"/>
    <cellStyle name="Comma 2 4 7 6 2" xfId="4120" xr:uid="{00000000-0005-0000-0000-0000C3170000}"/>
    <cellStyle name="Comma 2 4 7 6 2 2" xfId="8923" xr:uid="{00000000-0005-0000-0000-0000C4170000}"/>
    <cellStyle name="Comma 2 4 7 6 2 2 2" xfId="18530" xr:uid="{00000000-0005-0000-0000-0000C5170000}"/>
    <cellStyle name="Comma 2 4 7 6 2 2 2 2" xfId="37744" xr:uid="{0639EC37-BD87-4C63-9ECD-021A81AD4804}"/>
    <cellStyle name="Comma 2 4 7 6 2 2 3" xfId="28137" xr:uid="{FEBFF866-ECD2-42CA-91E4-C0C24A60ACD2}"/>
    <cellStyle name="Comma 2 4 7 6 2 3" xfId="13727" xr:uid="{00000000-0005-0000-0000-0000C6170000}"/>
    <cellStyle name="Comma 2 4 7 6 2 3 2" xfId="32941" xr:uid="{91FB9A6F-A993-4D25-81C6-908E271F1EED}"/>
    <cellStyle name="Comma 2 4 7 6 2 4" xfId="23334" xr:uid="{829DC3E8-779C-4925-8676-02BAD7B8289D}"/>
    <cellStyle name="Comma 2 4 7 6 3" xfId="6522" xr:uid="{00000000-0005-0000-0000-0000C7170000}"/>
    <cellStyle name="Comma 2 4 7 6 3 2" xfId="16129" xr:uid="{00000000-0005-0000-0000-0000C8170000}"/>
    <cellStyle name="Comma 2 4 7 6 3 2 2" xfId="35343" xr:uid="{42279C02-94A8-40EB-A831-671B75A86C9E}"/>
    <cellStyle name="Comma 2 4 7 6 3 3" xfId="25736" xr:uid="{6DBF6387-822A-471A-8D84-B7B8CB6CD1A8}"/>
    <cellStyle name="Comma 2 4 7 6 4" xfId="11325" xr:uid="{00000000-0005-0000-0000-0000C9170000}"/>
    <cellStyle name="Comma 2 4 7 6 4 2" xfId="30539" xr:uid="{1DCA0E7D-452B-4874-942A-8A7E7936EE86}"/>
    <cellStyle name="Comma 2 4 7 6 5" xfId="20932" xr:uid="{7BFE9D24-F2E6-4CD6-9360-A12CF1DCB54C}"/>
    <cellStyle name="Comma 2 4 7 7" xfId="2520" xr:uid="{00000000-0005-0000-0000-0000CA170000}"/>
    <cellStyle name="Comma 2 4 7 7 2" xfId="7323" xr:uid="{00000000-0005-0000-0000-0000CB170000}"/>
    <cellStyle name="Comma 2 4 7 7 2 2" xfId="16930" xr:uid="{00000000-0005-0000-0000-0000CC170000}"/>
    <cellStyle name="Comma 2 4 7 7 2 2 2" xfId="36144" xr:uid="{EAD75E19-F402-418B-9CFB-B0B716607F39}"/>
    <cellStyle name="Comma 2 4 7 7 2 3" xfId="26537" xr:uid="{B722DC01-B76E-4C35-9BFE-2F7D9FD26154}"/>
    <cellStyle name="Comma 2 4 7 7 3" xfId="12127" xr:uid="{00000000-0005-0000-0000-0000CD170000}"/>
    <cellStyle name="Comma 2 4 7 7 3 2" xfId="31341" xr:uid="{FDF1F6CC-FABA-47EA-A066-8150F2540BA3}"/>
    <cellStyle name="Comma 2 4 7 7 4" xfId="21734" xr:uid="{1F10A7BB-3507-4690-ACE9-5ED4858DE917}"/>
    <cellStyle name="Comma 2 4 7 8" xfId="4922" xr:uid="{00000000-0005-0000-0000-0000CE170000}"/>
    <cellStyle name="Comma 2 4 7 8 2" xfId="14529" xr:uid="{00000000-0005-0000-0000-0000CF170000}"/>
    <cellStyle name="Comma 2 4 7 8 2 2" xfId="33743" xr:uid="{A26EBF9C-6C94-4C04-A321-5E09B6E50FB1}"/>
    <cellStyle name="Comma 2 4 7 8 3" xfId="24136" xr:uid="{D0B6425A-B182-443C-9C81-22E8A045BE4E}"/>
    <cellStyle name="Comma 2 4 7 9" xfId="9725" xr:uid="{00000000-0005-0000-0000-0000D0170000}"/>
    <cellStyle name="Comma 2 4 7 9 2" xfId="28939" xr:uid="{D47E1091-892F-45C1-B729-1134792E85FF}"/>
    <cellStyle name="Comma 2 4 8" xfId="214" xr:uid="{00000000-0005-0000-0000-0000D1170000}"/>
    <cellStyle name="Comma 2 4 8 2" xfId="1015" xr:uid="{00000000-0005-0000-0000-0000D2170000}"/>
    <cellStyle name="Comma 2 4 8 2 2" xfId="3420" xr:uid="{00000000-0005-0000-0000-0000D3170000}"/>
    <cellStyle name="Comma 2 4 8 2 2 2" xfId="8223" xr:uid="{00000000-0005-0000-0000-0000D4170000}"/>
    <cellStyle name="Comma 2 4 8 2 2 2 2" xfId="17830" xr:uid="{00000000-0005-0000-0000-0000D5170000}"/>
    <cellStyle name="Comma 2 4 8 2 2 2 2 2" xfId="37044" xr:uid="{3EF847C0-43C1-4AB7-A4ED-B7ADEE44B5F9}"/>
    <cellStyle name="Comma 2 4 8 2 2 2 3" xfId="27437" xr:uid="{61596252-5784-4DBD-9C76-9A91BDE2B237}"/>
    <cellStyle name="Comma 2 4 8 2 2 3" xfId="13027" xr:uid="{00000000-0005-0000-0000-0000D6170000}"/>
    <cellStyle name="Comma 2 4 8 2 2 3 2" xfId="32241" xr:uid="{42B493A5-8C4C-4833-96D3-AEDA4B3246B0}"/>
    <cellStyle name="Comma 2 4 8 2 2 4" xfId="22634" xr:uid="{938E6206-B752-42D9-BB62-702E008EEB40}"/>
    <cellStyle name="Comma 2 4 8 2 3" xfId="5822" xr:uid="{00000000-0005-0000-0000-0000D7170000}"/>
    <cellStyle name="Comma 2 4 8 2 3 2" xfId="15429" xr:uid="{00000000-0005-0000-0000-0000D8170000}"/>
    <cellStyle name="Comma 2 4 8 2 3 2 2" xfId="34643" xr:uid="{ACBE0E15-FD81-4A3A-A58A-2688CD1D260A}"/>
    <cellStyle name="Comma 2 4 8 2 3 3" xfId="25036" xr:uid="{D22D8A0B-DAF2-440B-AE2F-A2869C600738}"/>
    <cellStyle name="Comma 2 4 8 2 4" xfId="10625" xr:uid="{00000000-0005-0000-0000-0000D9170000}"/>
    <cellStyle name="Comma 2 4 8 2 4 2" xfId="29839" xr:uid="{DB31B682-654A-4B67-90C1-0E355C5B5DEA}"/>
    <cellStyle name="Comma 2 4 8 2 5" xfId="20232" xr:uid="{585CB71B-D6C9-4577-A9D5-494E7799AF53}"/>
    <cellStyle name="Comma 2 4 8 3" xfId="1815" xr:uid="{00000000-0005-0000-0000-0000DA170000}"/>
    <cellStyle name="Comma 2 4 8 3 2" xfId="4220" xr:uid="{00000000-0005-0000-0000-0000DB170000}"/>
    <cellStyle name="Comma 2 4 8 3 2 2" xfId="9023" xr:uid="{00000000-0005-0000-0000-0000DC170000}"/>
    <cellStyle name="Comma 2 4 8 3 2 2 2" xfId="18630" xr:uid="{00000000-0005-0000-0000-0000DD170000}"/>
    <cellStyle name="Comma 2 4 8 3 2 2 2 2" xfId="37844" xr:uid="{9E9DAF66-B765-4070-84F2-B752D9864CA3}"/>
    <cellStyle name="Comma 2 4 8 3 2 2 3" xfId="28237" xr:uid="{AB026184-0DCD-4ACE-8CB5-1943D264A747}"/>
    <cellStyle name="Comma 2 4 8 3 2 3" xfId="13827" xr:uid="{00000000-0005-0000-0000-0000DE170000}"/>
    <cellStyle name="Comma 2 4 8 3 2 3 2" xfId="33041" xr:uid="{B6BFAD2D-DDDD-495E-8F90-A92BCF9B3EBA}"/>
    <cellStyle name="Comma 2 4 8 3 2 4" xfId="23434" xr:uid="{B5BB4934-0E57-49F9-B29A-41C74443C0DF}"/>
    <cellStyle name="Comma 2 4 8 3 3" xfId="6622" xr:uid="{00000000-0005-0000-0000-0000DF170000}"/>
    <cellStyle name="Comma 2 4 8 3 3 2" xfId="16229" xr:uid="{00000000-0005-0000-0000-0000E0170000}"/>
    <cellStyle name="Comma 2 4 8 3 3 2 2" xfId="35443" xr:uid="{F790413B-453E-4271-A2C5-D7B606C560DD}"/>
    <cellStyle name="Comma 2 4 8 3 3 3" xfId="25836" xr:uid="{6F33077A-E7C5-422E-B981-083B8158F5A0}"/>
    <cellStyle name="Comma 2 4 8 3 4" xfId="11425" xr:uid="{00000000-0005-0000-0000-0000E1170000}"/>
    <cellStyle name="Comma 2 4 8 3 4 2" xfId="30639" xr:uid="{49C87682-2730-492D-A56E-F066AE484B31}"/>
    <cellStyle name="Comma 2 4 8 3 5" xfId="21032" xr:uid="{82F65E35-0EEB-4E09-AE69-3DDBEF51B6CA}"/>
    <cellStyle name="Comma 2 4 8 4" xfId="2620" xr:uid="{00000000-0005-0000-0000-0000E2170000}"/>
    <cellStyle name="Comma 2 4 8 4 2" xfId="7423" xr:uid="{00000000-0005-0000-0000-0000E3170000}"/>
    <cellStyle name="Comma 2 4 8 4 2 2" xfId="17030" xr:uid="{00000000-0005-0000-0000-0000E4170000}"/>
    <cellStyle name="Comma 2 4 8 4 2 2 2" xfId="36244" xr:uid="{853D5C00-208C-497C-8462-2EA9DBF3495E}"/>
    <cellStyle name="Comma 2 4 8 4 2 3" xfId="26637" xr:uid="{FA8ACDA2-ABEB-4A20-9E07-EB5FEE428B1E}"/>
    <cellStyle name="Comma 2 4 8 4 3" xfId="12227" xr:uid="{00000000-0005-0000-0000-0000E5170000}"/>
    <cellStyle name="Comma 2 4 8 4 3 2" xfId="31441" xr:uid="{2CE891CA-09E5-4443-A24F-897ED0599FAE}"/>
    <cellStyle name="Comma 2 4 8 4 4" xfId="21834" xr:uid="{E7CBB5CC-382D-4ACA-BAF2-5F83FE38B661}"/>
    <cellStyle name="Comma 2 4 8 5" xfId="5022" xr:uid="{00000000-0005-0000-0000-0000E6170000}"/>
    <cellStyle name="Comma 2 4 8 5 2" xfId="14629" xr:uid="{00000000-0005-0000-0000-0000E7170000}"/>
    <cellStyle name="Comma 2 4 8 5 2 2" xfId="33843" xr:uid="{8D090949-E79B-42FE-8143-EF948CBDFEB7}"/>
    <cellStyle name="Comma 2 4 8 5 3" xfId="24236" xr:uid="{1B448A59-A732-4EE8-B534-5CC02B0013E5}"/>
    <cellStyle name="Comma 2 4 8 6" xfId="9825" xr:uid="{00000000-0005-0000-0000-0000E8170000}"/>
    <cellStyle name="Comma 2 4 8 6 2" xfId="29039" xr:uid="{3977DC00-F3EE-4C97-97A8-AC4795287ABD}"/>
    <cellStyle name="Comma 2 4 8 7" xfId="19432" xr:uid="{048CE43E-EAFA-42E0-834A-C7CEC4E0E753}"/>
    <cellStyle name="Comma 2 4 9" xfId="414" xr:uid="{00000000-0005-0000-0000-0000E9170000}"/>
    <cellStyle name="Comma 2 4 9 2" xfId="1215" xr:uid="{00000000-0005-0000-0000-0000EA170000}"/>
    <cellStyle name="Comma 2 4 9 2 2" xfId="3620" xr:uid="{00000000-0005-0000-0000-0000EB170000}"/>
    <cellStyle name="Comma 2 4 9 2 2 2" xfId="8423" xr:uid="{00000000-0005-0000-0000-0000EC170000}"/>
    <cellStyle name="Comma 2 4 9 2 2 2 2" xfId="18030" xr:uid="{00000000-0005-0000-0000-0000ED170000}"/>
    <cellStyle name="Comma 2 4 9 2 2 2 2 2" xfId="37244" xr:uid="{565E60D2-7CEC-44B5-BEDA-D2B6EF3515D8}"/>
    <cellStyle name="Comma 2 4 9 2 2 2 3" xfId="27637" xr:uid="{7772F60B-E93C-4C76-ADA8-CDDB5241E9D4}"/>
    <cellStyle name="Comma 2 4 9 2 2 3" xfId="13227" xr:uid="{00000000-0005-0000-0000-0000EE170000}"/>
    <cellStyle name="Comma 2 4 9 2 2 3 2" xfId="32441" xr:uid="{F7550A18-36BB-4A17-9A07-01D3046BE5C6}"/>
    <cellStyle name="Comma 2 4 9 2 2 4" xfId="22834" xr:uid="{76DA1207-2563-4075-A6D9-A37A68D65723}"/>
    <cellStyle name="Comma 2 4 9 2 3" xfId="6022" xr:uid="{00000000-0005-0000-0000-0000EF170000}"/>
    <cellStyle name="Comma 2 4 9 2 3 2" xfId="15629" xr:uid="{00000000-0005-0000-0000-0000F0170000}"/>
    <cellStyle name="Comma 2 4 9 2 3 2 2" xfId="34843" xr:uid="{389F1D48-735E-49D8-9FB1-916AFA0B4FB0}"/>
    <cellStyle name="Comma 2 4 9 2 3 3" xfId="25236" xr:uid="{81ADBB4A-70D3-40AF-8018-7D411CFBF681}"/>
    <cellStyle name="Comma 2 4 9 2 4" xfId="10825" xr:uid="{00000000-0005-0000-0000-0000F1170000}"/>
    <cellStyle name="Comma 2 4 9 2 4 2" xfId="30039" xr:uid="{A51D216F-D82F-4D37-819C-EB92506E3BCB}"/>
    <cellStyle name="Comma 2 4 9 2 5" xfId="20432" xr:uid="{6DBB9048-F2FD-4AB2-B244-45312CB0745A}"/>
    <cellStyle name="Comma 2 4 9 3" xfId="2015" xr:uid="{00000000-0005-0000-0000-0000F2170000}"/>
    <cellStyle name="Comma 2 4 9 3 2" xfId="4420" xr:uid="{00000000-0005-0000-0000-0000F3170000}"/>
    <cellStyle name="Comma 2 4 9 3 2 2" xfId="9223" xr:uid="{00000000-0005-0000-0000-0000F4170000}"/>
    <cellStyle name="Comma 2 4 9 3 2 2 2" xfId="18830" xr:uid="{00000000-0005-0000-0000-0000F5170000}"/>
    <cellStyle name="Comma 2 4 9 3 2 2 2 2" xfId="38044" xr:uid="{E01F17F7-9CAA-4131-914B-3A82226C1C17}"/>
    <cellStyle name="Comma 2 4 9 3 2 2 3" xfId="28437" xr:uid="{BE7EAC99-9A95-48C6-8CC8-950B49E431C7}"/>
    <cellStyle name="Comma 2 4 9 3 2 3" xfId="14027" xr:uid="{00000000-0005-0000-0000-0000F6170000}"/>
    <cellStyle name="Comma 2 4 9 3 2 3 2" xfId="33241" xr:uid="{581D114F-8D97-433C-92BC-48625D4222F8}"/>
    <cellStyle name="Comma 2 4 9 3 2 4" xfId="23634" xr:uid="{7DFDEC99-034E-431E-93C0-CB9EB4F6B4B9}"/>
    <cellStyle name="Comma 2 4 9 3 3" xfId="6822" xr:uid="{00000000-0005-0000-0000-0000F7170000}"/>
    <cellStyle name="Comma 2 4 9 3 3 2" xfId="16429" xr:uid="{00000000-0005-0000-0000-0000F8170000}"/>
    <cellStyle name="Comma 2 4 9 3 3 2 2" xfId="35643" xr:uid="{0B09FF19-7977-4DD1-9884-3DD2FAFED02D}"/>
    <cellStyle name="Comma 2 4 9 3 3 3" xfId="26036" xr:uid="{E49242DA-9EB0-47F8-93A8-959B7CAB7D69}"/>
    <cellStyle name="Comma 2 4 9 3 4" xfId="11625" xr:uid="{00000000-0005-0000-0000-0000F9170000}"/>
    <cellStyle name="Comma 2 4 9 3 4 2" xfId="30839" xr:uid="{4DB9D696-18CE-41BC-9AF5-13700F162798}"/>
    <cellStyle name="Comma 2 4 9 3 5" xfId="21232" xr:uid="{79F7FDEA-41EF-4E92-B3F8-6B53797743F7}"/>
    <cellStyle name="Comma 2 4 9 4" xfId="2820" xr:uid="{00000000-0005-0000-0000-0000FA170000}"/>
    <cellStyle name="Comma 2 4 9 4 2" xfId="7623" xr:uid="{00000000-0005-0000-0000-0000FB170000}"/>
    <cellStyle name="Comma 2 4 9 4 2 2" xfId="17230" xr:uid="{00000000-0005-0000-0000-0000FC170000}"/>
    <cellStyle name="Comma 2 4 9 4 2 2 2" xfId="36444" xr:uid="{69E34158-B48E-4C2C-A637-EC5ADF892343}"/>
    <cellStyle name="Comma 2 4 9 4 2 3" xfId="26837" xr:uid="{A80098BA-70B3-41DF-86C7-62992A882EFC}"/>
    <cellStyle name="Comma 2 4 9 4 3" xfId="12427" xr:uid="{00000000-0005-0000-0000-0000FD170000}"/>
    <cellStyle name="Comma 2 4 9 4 3 2" xfId="31641" xr:uid="{6A2BA4A0-6749-4A91-9DB8-FE7CDB8D7BE9}"/>
    <cellStyle name="Comma 2 4 9 4 4" xfId="22034" xr:uid="{DF6A65DC-E988-487A-B42B-5D8DD3289E9E}"/>
    <cellStyle name="Comma 2 4 9 5" xfId="5222" xr:uid="{00000000-0005-0000-0000-0000FE170000}"/>
    <cellStyle name="Comma 2 4 9 5 2" xfId="14829" xr:uid="{00000000-0005-0000-0000-0000FF170000}"/>
    <cellStyle name="Comma 2 4 9 5 2 2" xfId="34043" xr:uid="{F95CBFE5-3C52-4280-A4A7-4265E403CDA8}"/>
    <cellStyle name="Comma 2 4 9 5 3" xfId="24436" xr:uid="{F0AEF317-56CE-4564-B45C-B20EEEF5652D}"/>
    <cellStyle name="Comma 2 4 9 6" xfId="10025" xr:uid="{00000000-0005-0000-0000-000000180000}"/>
    <cellStyle name="Comma 2 4 9 6 2" xfId="29239" xr:uid="{523EA803-37ED-4C7B-918F-BEFCA8B3FCE4}"/>
    <cellStyle name="Comma 2 4 9 7" xfId="19632" xr:uid="{81FE2756-ADCA-4CC2-B94B-189D5EE912AB}"/>
    <cellStyle name="Comma 2 5" xfId="15" xr:uid="{00000000-0005-0000-0000-000001180000}"/>
    <cellStyle name="Comma 2 5 10" xfId="616" xr:uid="{00000000-0005-0000-0000-000002180000}"/>
    <cellStyle name="Comma 2 5 10 2" xfId="1417" xr:uid="{00000000-0005-0000-0000-000003180000}"/>
    <cellStyle name="Comma 2 5 10 2 2" xfId="3822" xr:uid="{00000000-0005-0000-0000-000004180000}"/>
    <cellStyle name="Comma 2 5 10 2 2 2" xfId="8625" xr:uid="{00000000-0005-0000-0000-000005180000}"/>
    <cellStyle name="Comma 2 5 10 2 2 2 2" xfId="18232" xr:uid="{00000000-0005-0000-0000-000006180000}"/>
    <cellStyle name="Comma 2 5 10 2 2 2 2 2" xfId="37446" xr:uid="{FE50B016-33C1-4887-9992-80B937A1875B}"/>
    <cellStyle name="Comma 2 5 10 2 2 2 3" xfId="27839" xr:uid="{6A6FA964-2411-4A27-9262-ABF97924F318}"/>
    <cellStyle name="Comma 2 5 10 2 2 3" xfId="13429" xr:uid="{00000000-0005-0000-0000-000007180000}"/>
    <cellStyle name="Comma 2 5 10 2 2 3 2" xfId="32643" xr:uid="{564BD2F7-1429-4B57-9D44-360DF5E786DE}"/>
    <cellStyle name="Comma 2 5 10 2 2 4" xfId="23036" xr:uid="{1D89D159-5D41-4A7B-82F0-F98C2C3B33AD}"/>
    <cellStyle name="Comma 2 5 10 2 3" xfId="6224" xr:uid="{00000000-0005-0000-0000-000008180000}"/>
    <cellStyle name="Comma 2 5 10 2 3 2" xfId="15831" xr:uid="{00000000-0005-0000-0000-000009180000}"/>
    <cellStyle name="Comma 2 5 10 2 3 2 2" xfId="35045" xr:uid="{AD94891C-D4D0-492A-9FE2-2F2CFEE6CAA6}"/>
    <cellStyle name="Comma 2 5 10 2 3 3" xfId="25438" xr:uid="{79943532-17B4-462B-AF91-1BD76C3C2A69}"/>
    <cellStyle name="Comma 2 5 10 2 4" xfId="11027" xr:uid="{00000000-0005-0000-0000-00000A180000}"/>
    <cellStyle name="Comma 2 5 10 2 4 2" xfId="30241" xr:uid="{D4E5213B-3A78-4442-A15C-24D51879E578}"/>
    <cellStyle name="Comma 2 5 10 2 5" xfId="20634" xr:uid="{74CC81D6-6303-4F68-B4FA-3F5510C9B651}"/>
    <cellStyle name="Comma 2 5 10 3" xfId="2217" xr:uid="{00000000-0005-0000-0000-00000B180000}"/>
    <cellStyle name="Comma 2 5 10 3 2" xfId="4622" xr:uid="{00000000-0005-0000-0000-00000C180000}"/>
    <cellStyle name="Comma 2 5 10 3 2 2" xfId="9425" xr:uid="{00000000-0005-0000-0000-00000D180000}"/>
    <cellStyle name="Comma 2 5 10 3 2 2 2" xfId="19032" xr:uid="{00000000-0005-0000-0000-00000E180000}"/>
    <cellStyle name="Comma 2 5 10 3 2 2 2 2" xfId="38246" xr:uid="{8303626B-0DC1-4300-A76A-2A8771A54FC2}"/>
    <cellStyle name="Comma 2 5 10 3 2 2 3" xfId="28639" xr:uid="{49C0CB88-D892-4EF3-B057-B40830751529}"/>
    <cellStyle name="Comma 2 5 10 3 2 3" xfId="14229" xr:uid="{00000000-0005-0000-0000-00000F180000}"/>
    <cellStyle name="Comma 2 5 10 3 2 3 2" xfId="33443" xr:uid="{F0977CE3-AE25-404B-9EB5-ADB39CA6DF93}"/>
    <cellStyle name="Comma 2 5 10 3 2 4" xfId="23836" xr:uid="{522609F0-E570-4898-987D-6E7B1551489E}"/>
    <cellStyle name="Comma 2 5 10 3 3" xfId="7024" xr:uid="{00000000-0005-0000-0000-000010180000}"/>
    <cellStyle name="Comma 2 5 10 3 3 2" xfId="16631" xr:uid="{00000000-0005-0000-0000-000011180000}"/>
    <cellStyle name="Comma 2 5 10 3 3 2 2" xfId="35845" xr:uid="{57D76179-2FB3-4CD0-B91A-6F517A5A6FC6}"/>
    <cellStyle name="Comma 2 5 10 3 3 3" xfId="26238" xr:uid="{290E6FDE-24C9-4161-86B3-6A2D2938750D}"/>
    <cellStyle name="Comma 2 5 10 3 4" xfId="11827" xr:uid="{00000000-0005-0000-0000-000012180000}"/>
    <cellStyle name="Comma 2 5 10 3 4 2" xfId="31041" xr:uid="{F9F70DEA-ECF0-499C-97C6-FD26908CC3EC}"/>
    <cellStyle name="Comma 2 5 10 3 5" xfId="21434" xr:uid="{25A9DC5E-3828-4A8E-BA20-04F150D5D4BB}"/>
    <cellStyle name="Comma 2 5 10 4" xfId="3022" xr:uid="{00000000-0005-0000-0000-000013180000}"/>
    <cellStyle name="Comma 2 5 10 4 2" xfId="7825" xr:uid="{00000000-0005-0000-0000-000014180000}"/>
    <cellStyle name="Comma 2 5 10 4 2 2" xfId="17432" xr:uid="{00000000-0005-0000-0000-000015180000}"/>
    <cellStyle name="Comma 2 5 10 4 2 2 2" xfId="36646" xr:uid="{93D85D3F-FC49-4AD0-9A92-7557D89F27C4}"/>
    <cellStyle name="Comma 2 5 10 4 2 3" xfId="27039" xr:uid="{66F5493F-7326-4CD5-B64C-CAC75983B4F4}"/>
    <cellStyle name="Comma 2 5 10 4 3" xfId="12629" xr:uid="{00000000-0005-0000-0000-000016180000}"/>
    <cellStyle name="Comma 2 5 10 4 3 2" xfId="31843" xr:uid="{DF96F61B-734D-411D-9C6A-F9088827002A}"/>
    <cellStyle name="Comma 2 5 10 4 4" xfId="22236" xr:uid="{65363F8D-2F7F-4BA2-81D1-EC91DAB6A02F}"/>
    <cellStyle name="Comma 2 5 10 5" xfId="5424" xr:uid="{00000000-0005-0000-0000-000017180000}"/>
    <cellStyle name="Comma 2 5 10 5 2" xfId="15031" xr:uid="{00000000-0005-0000-0000-000018180000}"/>
    <cellStyle name="Comma 2 5 10 5 2 2" xfId="34245" xr:uid="{7BF42F09-EFF8-44F2-A6D2-99885ECAF446}"/>
    <cellStyle name="Comma 2 5 10 5 3" xfId="24638" xr:uid="{FAB77CF2-7A58-4390-84AD-5B2D50B2377E}"/>
    <cellStyle name="Comma 2 5 10 6" xfId="10227" xr:uid="{00000000-0005-0000-0000-000019180000}"/>
    <cellStyle name="Comma 2 5 10 6 2" xfId="29441" xr:uid="{695E8C02-F742-4312-888B-04F62F66E840}"/>
    <cellStyle name="Comma 2 5 10 7" xfId="19834" xr:uid="{5D2D88C4-EDB7-4F50-9C3A-FCE5A91C9429}"/>
    <cellStyle name="Comma 2 5 11" xfId="817" xr:uid="{00000000-0005-0000-0000-00001A180000}"/>
    <cellStyle name="Comma 2 5 11 2" xfId="3222" xr:uid="{00000000-0005-0000-0000-00001B180000}"/>
    <cellStyle name="Comma 2 5 11 2 2" xfId="8025" xr:uid="{00000000-0005-0000-0000-00001C180000}"/>
    <cellStyle name="Comma 2 5 11 2 2 2" xfId="17632" xr:uid="{00000000-0005-0000-0000-00001D180000}"/>
    <cellStyle name="Comma 2 5 11 2 2 2 2" xfId="36846" xr:uid="{84E44FBC-2A99-4CB7-9D94-CA09CF16B3B2}"/>
    <cellStyle name="Comma 2 5 11 2 2 3" xfId="27239" xr:uid="{4F3DD426-D0CF-412B-8C68-951ED9C22BDF}"/>
    <cellStyle name="Comma 2 5 11 2 3" xfId="12829" xr:uid="{00000000-0005-0000-0000-00001E180000}"/>
    <cellStyle name="Comma 2 5 11 2 3 2" xfId="32043" xr:uid="{D104AC8F-D34C-40DC-9F7E-6DA2EF0958A3}"/>
    <cellStyle name="Comma 2 5 11 2 4" xfId="22436" xr:uid="{206DE297-392C-4301-9691-0F1C1F2FE181}"/>
    <cellStyle name="Comma 2 5 11 3" xfId="5624" xr:uid="{00000000-0005-0000-0000-00001F180000}"/>
    <cellStyle name="Comma 2 5 11 3 2" xfId="15231" xr:uid="{00000000-0005-0000-0000-000020180000}"/>
    <cellStyle name="Comma 2 5 11 3 2 2" xfId="34445" xr:uid="{D97411EA-FB37-4C78-A977-035860D3C59E}"/>
    <cellStyle name="Comma 2 5 11 3 3" xfId="24838" xr:uid="{3080A868-A8B1-47BA-8891-FCD2CA41F8F1}"/>
    <cellStyle name="Comma 2 5 11 4" xfId="10427" xr:uid="{00000000-0005-0000-0000-000021180000}"/>
    <cellStyle name="Comma 2 5 11 4 2" xfId="29641" xr:uid="{7D1B272C-2953-4A40-8B90-01C8EC218F9E}"/>
    <cellStyle name="Comma 2 5 11 5" xfId="20034" xr:uid="{27CC392F-D471-4EB0-9FCA-9045A9395B66}"/>
    <cellStyle name="Comma 2 5 12" xfId="1617" xr:uid="{00000000-0005-0000-0000-000022180000}"/>
    <cellStyle name="Comma 2 5 12 2" xfId="4022" xr:uid="{00000000-0005-0000-0000-000023180000}"/>
    <cellStyle name="Comma 2 5 12 2 2" xfId="8825" xr:uid="{00000000-0005-0000-0000-000024180000}"/>
    <cellStyle name="Comma 2 5 12 2 2 2" xfId="18432" xr:uid="{00000000-0005-0000-0000-000025180000}"/>
    <cellStyle name="Comma 2 5 12 2 2 2 2" xfId="37646" xr:uid="{BAB7A98E-E2DA-499E-B6BD-0DB9AA107068}"/>
    <cellStyle name="Comma 2 5 12 2 2 3" xfId="28039" xr:uid="{1E7DAF3C-F829-4050-B782-4F157AFF4706}"/>
    <cellStyle name="Comma 2 5 12 2 3" xfId="13629" xr:uid="{00000000-0005-0000-0000-000026180000}"/>
    <cellStyle name="Comma 2 5 12 2 3 2" xfId="32843" xr:uid="{E53138FC-2704-4316-B18E-0C073D897F5F}"/>
    <cellStyle name="Comma 2 5 12 2 4" xfId="23236" xr:uid="{B9E267FA-ED10-4641-98EB-A1963D192C01}"/>
    <cellStyle name="Comma 2 5 12 3" xfId="6424" xr:uid="{00000000-0005-0000-0000-000027180000}"/>
    <cellStyle name="Comma 2 5 12 3 2" xfId="16031" xr:uid="{00000000-0005-0000-0000-000028180000}"/>
    <cellStyle name="Comma 2 5 12 3 2 2" xfId="35245" xr:uid="{E8F45323-EAA0-4FF1-A638-2637F5E3CA18}"/>
    <cellStyle name="Comma 2 5 12 3 3" xfId="25638" xr:uid="{69B012C5-D67E-4E84-B811-46CE7FFC5917}"/>
    <cellStyle name="Comma 2 5 12 4" xfId="11227" xr:uid="{00000000-0005-0000-0000-000029180000}"/>
    <cellStyle name="Comma 2 5 12 4 2" xfId="30441" xr:uid="{D6725E0D-5B2B-450B-ABAE-3ED0E6543BDC}"/>
    <cellStyle name="Comma 2 5 12 5" xfId="20834" xr:uid="{2319DAD2-D5B7-4F7D-826C-512D8B3BD258}"/>
    <cellStyle name="Comma 2 5 13" xfId="2422" xr:uid="{00000000-0005-0000-0000-00002A180000}"/>
    <cellStyle name="Comma 2 5 13 2" xfId="7225" xr:uid="{00000000-0005-0000-0000-00002B180000}"/>
    <cellStyle name="Comma 2 5 13 2 2" xfId="16832" xr:uid="{00000000-0005-0000-0000-00002C180000}"/>
    <cellStyle name="Comma 2 5 13 2 2 2" xfId="36046" xr:uid="{ED5F9A00-A027-4368-8384-D929E2A6389D}"/>
    <cellStyle name="Comma 2 5 13 2 3" xfId="26439" xr:uid="{3BA1EF39-C0D3-4994-B169-71D1556A6EBB}"/>
    <cellStyle name="Comma 2 5 13 3" xfId="12029" xr:uid="{00000000-0005-0000-0000-00002D180000}"/>
    <cellStyle name="Comma 2 5 13 3 2" xfId="31243" xr:uid="{C8E76720-73A1-4406-9C8D-9000536DD9CD}"/>
    <cellStyle name="Comma 2 5 13 4" xfId="21636" xr:uid="{52B07E36-0D4F-4406-99E9-EEB2BB7B7795}"/>
    <cellStyle name="Comma 2 5 14" xfId="4824" xr:uid="{00000000-0005-0000-0000-00002E180000}"/>
    <cellStyle name="Comma 2 5 14 2" xfId="14431" xr:uid="{00000000-0005-0000-0000-00002F180000}"/>
    <cellStyle name="Comma 2 5 14 2 2" xfId="33645" xr:uid="{CA8C76EE-EF4F-4140-841D-3E850F53A67F}"/>
    <cellStyle name="Comma 2 5 14 3" xfId="24038" xr:uid="{CE623955-5C29-4196-AE1A-E18113CF6F12}"/>
    <cellStyle name="Comma 2 5 15" xfId="9627" xr:uid="{00000000-0005-0000-0000-000030180000}"/>
    <cellStyle name="Comma 2 5 15 2" xfId="28841" xr:uid="{A25C7215-4C0D-413A-97C8-2815547CF1E8}"/>
    <cellStyle name="Comma 2 5 16" xfId="19234" xr:uid="{3AA47259-BAA9-443C-B5D9-E9F5A16E4A5E}"/>
    <cellStyle name="Comma 2 5 2" xfId="25" xr:uid="{00000000-0005-0000-0000-000031180000}"/>
    <cellStyle name="Comma 2 5 2 10" xfId="4834" xr:uid="{00000000-0005-0000-0000-000032180000}"/>
    <cellStyle name="Comma 2 5 2 10 2" xfId="14441" xr:uid="{00000000-0005-0000-0000-000033180000}"/>
    <cellStyle name="Comma 2 5 2 10 2 2" xfId="33655" xr:uid="{304205ED-747F-42E4-B416-ADF9B3F278E4}"/>
    <cellStyle name="Comma 2 5 2 10 3" xfId="24048" xr:uid="{395AD9DF-11D5-4901-A972-46EACA931488}"/>
    <cellStyle name="Comma 2 5 2 11" xfId="9637" xr:uid="{00000000-0005-0000-0000-000034180000}"/>
    <cellStyle name="Comma 2 5 2 11 2" xfId="28851" xr:uid="{F0C462C1-1D35-4101-89AE-28C287356EC3}"/>
    <cellStyle name="Comma 2 5 2 12" xfId="19244" xr:uid="{A4A0E124-1EB0-46AF-8B01-E0F7F0DF32EF}"/>
    <cellStyle name="Comma 2 5 2 2" xfId="76" xr:uid="{00000000-0005-0000-0000-000035180000}"/>
    <cellStyle name="Comma 2 5 2 2 10" xfId="9687" xr:uid="{00000000-0005-0000-0000-000036180000}"/>
    <cellStyle name="Comma 2 5 2 2 10 2" xfId="28901" xr:uid="{F8C2C148-FD5E-45D1-AD8B-042BAA601C23}"/>
    <cellStyle name="Comma 2 5 2 2 11" xfId="19294" xr:uid="{E3131765-9525-42CC-A277-3D0B675139EC}"/>
    <cellStyle name="Comma 2 5 2 2 2" xfId="176" xr:uid="{00000000-0005-0000-0000-000037180000}"/>
    <cellStyle name="Comma 2 5 2 2 2 10" xfId="19394" xr:uid="{5192DC67-C065-4360-97BE-D00C17D57E7D}"/>
    <cellStyle name="Comma 2 5 2 2 2 2" xfId="376" xr:uid="{00000000-0005-0000-0000-000038180000}"/>
    <cellStyle name="Comma 2 5 2 2 2 2 2" xfId="1177" xr:uid="{00000000-0005-0000-0000-000039180000}"/>
    <cellStyle name="Comma 2 5 2 2 2 2 2 2" xfId="3582" xr:uid="{00000000-0005-0000-0000-00003A180000}"/>
    <cellStyle name="Comma 2 5 2 2 2 2 2 2 2" xfId="8385" xr:uid="{00000000-0005-0000-0000-00003B180000}"/>
    <cellStyle name="Comma 2 5 2 2 2 2 2 2 2 2" xfId="17992" xr:uid="{00000000-0005-0000-0000-00003C180000}"/>
    <cellStyle name="Comma 2 5 2 2 2 2 2 2 2 2 2" xfId="37206" xr:uid="{F03D16B7-E2D7-44AB-A4CA-FC2454FD8422}"/>
    <cellStyle name="Comma 2 5 2 2 2 2 2 2 2 3" xfId="27599" xr:uid="{9F266FA1-0AB8-48C4-92F9-D848BCCAE48E}"/>
    <cellStyle name="Comma 2 5 2 2 2 2 2 2 3" xfId="13189" xr:uid="{00000000-0005-0000-0000-00003D180000}"/>
    <cellStyle name="Comma 2 5 2 2 2 2 2 2 3 2" xfId="32403" xr:uid="{FA7FE716-8E7D-46FA-BDA4-03CC5415C828}"/>
    <cellStyle name="Comma 2 5 2 2 2 2 2 2 4" xfId="22796" xr:uid="{2B9CFA30-3484-4218-B2ED-29A9C3DF7FFD}"/>
    <cellStyle name="Comma 2 5 2 2 2 2 2 3" xfId="5984" xr:uid="{00000000-0005-0000-0000-00003E180000}"/>
    <cellStyle name="Comma 2 5 2 2 2 2 2 3 2" xfId="15591" xr:uid="{00000000-0005-0000-0000-00003F180000}"/>
    <cellStyle name="Comma 2 5 2 2 2 2 2 3 2 2" xfId="34805" xr:uid="{179C20FF-59B6-41B9-98B8-F7DE401FDE53}"/>
    <cellStyle name="Comma 2 5 2 2 2 2 2 3 3" xfId="25198" xr:uid="{8ADBC353-E209-45D1-A870-681AABEB5B79}"/>
    <cellStyle name="Comma 2 5 2 2 2 2 2 4" xfId="10787" xr:uid="{00000000-0005-0000-0000-000040180000}"/>
    <cellStyle name="Comma 2 5 2 2 2 2 2 4 2" xfId="30001" xr:uid="{067F32AC-C5D4-4BE3-9C33-8820D7351973}"/>
    <cellStyle name="Comma 2 5 2 2 2 2 2 5" xfId="20394" xr:uid="{02CF90B3-7579-4B7A-9566-67848AE83116}"/>
    <cellStyle name="Comma 2 5 2 2 2 2 3" xfId="1977" xr:uid="{00000000-0005-0000-0000-000041180000}"/>
    <cellStyle name="Comma 2 5 2 2 2 2 3 2" xfId="4382" xr:uid="{00000000-0005-0000-0000-000042180000}"/>
    <cellStyle name="Comma 2 5 2 2 2 2 3 2 2" xfId="9185" xr:uid="{00000000-0005-0000-0000-000043180000}"/>
    <cellStyle name="Comma 2 5 2 2 2 2 3 2 2 2" xfId="18792" xr:uid="{00000000-0005-0000-0000-000044180000}"/>
    <cellStyle name="Comma 2 5 2 2 2 2 3 2 2 2 2" xfId="38006" xr:uid="{E9E00BD8-8882-4565-8B49-BEB3588DC949}"/>
    <cellStyle name="Comma 2 5 2 2 2 2 3 2 2 3" xfId="28399" xr:uid="{BDE6E05F-6A46-4190-9813-B04D0181543C}"/>
    <cellStyle name="Comma 2 5 2 2 2 2 3 2 3" xfId="13989" xr:uid="{00000000-0005-0000-0000-000045180000}"/>
    <cellStyle name="Comma 2 5 2 2 2 2 3 2 3 2" xfId="33203" xr:uid="{626AA204-6039-41F7-B6F2-3F243A8F3BB1}"/>
    <cellStyle name="Comma 2 5 2 2 2 2 3 2 4" xfId="23596" xr:uid="{0CE6395E-0AD9-40B3-96F1-FED98253ADAF}"/>
    <cellStyle name="Comma 2 5 2 2 2 2 3 3" xfId="6784" xr:uid="{00000000-0005-0000-0000-000046180000}"/>
    <cellStyle name="Comma 2 5 2 2 2 2 3 3 2" xfId="16391" xr:uid="{00000000-0005-0000-0000-000047180000}"/>
    <cellStyle name="Comma 2 5 2 2 2 2 3 3 2 2" xfId="35605" xr:uid="{B7BF43D3-2CB9-4BEC-9704-D4B000F42D1C}"/>
    <cellStyle name="Comma 2 5 2 2 2 2 3 3 3" xfId="25998" xr:uid="{0C7F4D15-643D-4859-9D44-FA02FDB5BEE2}"/>
    <cellStyle name="Comma 2 5 2 2 2 2 3 4" xfId="11587" xr:uid="{00000000-0005-0000-0000-000048180000}"/>
    <cellStyle name="Comma 2 5 2 2 2 2 3 4 2" xfId="30801" xr:uid="{27A3087B-78F1-4729-AEEF-329116AA0D28}"/>
    <cellStyle name="Comma 2 5 2 2 2 2 3 5" xfId="21194" xr:uid="{E0CE181E-C27D-460A-962A-BA2CDAAE0ABB}"/>
    <cellStyle name="Comma 2 5 2 2 2 2 4" xfId="2782" xr:uid="{00000000-0005-0000-0000-000049180000}"/>
    <cellStyle name="Comma 2 5 2 2 2 2 4 2" xfId="7585" xr:uid="{00000000-0005-0000-0000-00004A180000}"/>
    <cellStyle name="Comma 2 5 2 2 2 2 4 2 2" xfId="17192" xr:uid="{00000000-0005-0000-0000-00004B180000}"/>
    <cellStyle name="Comma 2 5 2 2 2 2 4 2 2 2" xfId="36406" xr:uid="{070CCA70-E37B-4331-A2C9-82E8186F7DBD}"/>
    <cellStyle name="Comma 2 5 2 2 2 2 4 2 3" xfId="26799" xr:uid="{8A41A754-C97B-4B6C-BA05-D7A011365A0A}"/>
    <cellStyle name="Comma 2 5 2 2 2 2 4 3" xfId="12389" xr:uid="{00000000-0005-0000-0000-00004C180000}"/>
    <cellStyle name="Comma 2 5 2 2 2 2 4 3 2" xfId="31603" xr:uid="{767B5054-67FC-4F21-B51D-57AF76EF84F4}"/>
    <cellStyle name="Comma 2 5 2 2 2 2 4 4" xfId="21996" xr:uid="{945BA01B-B654-478F-91FB-802F124C75BA}"/>
    <cellStyle name="Comma 2 5 2 2 2 2 5" xfId="5184" xr:uid="{00000000-0005-0000-0000-00004D180000}"/>
    <cellStyle name="Comma 2 5 2 2 2 2 5 2" xfId="14791" xr:uid="{00000000-0005-0000-0000-00004E180000}"/>
    <cellStyle name="Comma 2 5 2 2 2 2 5 2 2" xfId="34005" xr:uid="{F086267A-4CCE-4F3C-919C-133A85FA2015}"/>
    <cellStyle name="Comma 2 5 2 2 2 2 5 3" xfId="24398" xr:uid="{185E6B1F-7FCA-4E64-A61B-DAB5B5F1924A}"/>
    <cellStyle name="Comma 2 5 2 2 2 2 6" xfId="9987" xr:uid="{00000000-0005-0000-0000-00004F180000}"/>
    <cellStyle name="Comma 2 5 2 2 2 2 6 2" xfId="29201" xr:uid="{5FFD54B0-C666-4C10-AF9E-B40C497B2B8A}"/>
    <cellStyle name="Comma 2 5 2 2 2 2 7" xfId="19594" xr:uid="{61676343-B294-46E6-B3E5-294653FEC6BF}"/>
    <cellStyle name="Comma 2 5 2 2 2 3" xfId="576" xr:uid="{00000000-0005-0000-0000-000050180000}"/>
    <cellStyle name="Comma 2 5 2 2 2 3 2" xfId="1377" xr:uid="{00000000-0005-0000-0000-000051180000}"/>
    <cellStyle name="Comma 2 5 2 2 2 3 2 2" xfId="3782" xr:uid="{00000000-0005-0000-0000-000052180000}"/>
    <cellStyle name="Comma 2 5 2 2 2 3 2 2 2" xfId="8585" xr:uid="{00000000-0005-0000-0000-000053180000}"/>
    <cellStyle name="Comma 2 5 2 2 2 3 2 2 2 2" xfId="18192" xr:uid="{00000000-0005-0000-0000-000054180000}"/>
    <cellStyle name="Comma 2 5 2 2 2 3 2 2 2 2 2" xfId="37406" xr:uid="{19610639-34F0-4974-A090-12E10CD08282}"/>
    <cellStyle name="Comma 2 5 2 2 2 3 2 2 2 3" xfId="27799" xr:uid="{D651FACC-DB6F-4657-8A5D-8A9C01C269D8}"/>
    <cellStyle name="Comma 2 5 2 2 2 3 2 2 3" xfId="13389" xr:uid="{00000000-0005-0000-0000-000055180000}"/>
    <cellStyle name="Comma 2 5 2 2 2 3 2 2 3 2" xfId="32603" xr:uid="{ADC70152-3949-4FAC-BB6E-0BE25F0F9E84}"/>
    <cellStyle name="Comma 2 5 2 2 2 3 2 2 4" xfId="22996" xr:uid="{41DC2B31-0D5A-45F4-AD25-3EF1E5F20BBC}"/>
    <cellStyle name="Comma 2 5 2 2 2 3 2 3" xfId="6184" xr:uid="{00000000-0005-0000-0000-000056180000}"/>
    <cellStyle name="Comma 2 5 2 2 2 3 2 3 2" xfId="15791" xr:uid="{00000000-0005-0000-0000-000057180000}"/>
    <cellStyle name="Comma 2 5 2 2 2 3 2 3 2 2" xfId="35005" xr:uid="{DAD890CF-8580-4B7C-A44C-FA6E09751B96}"/>
    <cellStyle name="Comma 2 5 2 2 2 3 2 3 3" xfId="25398" xr:uid="{227834EB-5B98-4B88-8D11-1990E950F51E}"/>
    <cellStyle name="Comma 2 5 2 2 2 3 2 4" xfId="10987" xr:uid="{00000000-0005-0000-0000-000058180000}"/>
    <cellStyle name="Comma 2 5 2 2 2 3 2 4 2" xfId="30201" xr:uid="{C3FD95E6-0DC3-4785-9CB0-48C09AB372F5}"/>
    <cellStyle name="Comma 2 5 2 2 2 3 2 5" xfId="20594" xr:uid="{61DAF0E3-1BF6-4885-A4CD-F514B4E9D5FB}"/>
    <cellStyle name="Comma 2 5 2 2 2 3 3" xfId="2177" xr:uid="{00000000-0005-0000-0000-000059180000}"/>
    <cellStyle name="Comma 2 5 2 2 2 3 3 2" xfId="4582" xr:uid="{00000000-0005-0000-0000-00005A180000}"/>
    <cellStyle name="Comma 2 5 2 2 2 3 3 2 2" xfId="9385" xr:uid="{00000000-0005-0000-0000-00005B180000}"/>
    <cellStyle name="Comma 2 5 2 2 2 3 3 2 2 2" xfId="18992" xr:uid="{00000000-0005-0000-0000-00005C180000}"/>
    <cellStyle name="Comma 2 5 2 2 2 3 3 2 2 2 2" xfId="38206" xr:uid="{1048EB09-D08E-4B3C-A48D-539373269E4E}"/>
    <cellStyle name="Comma 2 5 2 2 2 3 3 2 2 3" xfId="28599" xr:uid="{E5198085-DA52-4E7A-8718-4782DD70B5F2}"/>
    <cellStyle name="Comma 2 5 2 2 2 3 3 2 3" xfId="14189" xr:uid="{00000000-0005-0000-0000-00005D180000}"/>
    <cellStyle name="Comma 2 5 2 2 2 3 3 2 3 2" xfId="33403" xr:uid="{1672D1DF-2268-4693-9059-8BD800CCA6D9}"/>
    <cellStyle name="Comma 2 5 2 2 2 3 3 2 4" xfId="23796" xr:uid="{730315FD-BF41-4E06-8DED-AA16F9C2C7EE}"/>
    <cellStyle name="Comma 2 5 2 2 2 3 3 3" xfId="6984" xr:uid="{00000000-0005-0000-0000-00005E180000}"/>
    <cellStyle name="Comma 2 5 2 2 2 3 3 3 2" xfId="16591" xr:uid="{00000000-0005-0000-0000-00005F180000}"/>
    <cellStyle name="Comma 2 5 2 2 2 3 3 3 2 2" xfId="35805" xr:uid="{A4FDAF57-B58E-4853-B41B-799402EEFE41}"/>
    <cellStyle name="Comma 2 5 2 2 2 3 3 3 3" xfId="26198" xr:uid="{D584CD91-5672-427C-AF67-CBA183E9613F}"/>
    <cellStyle name="Comma 2 5 2 2 2 3 3 4" xfId="11787" xr:uid="{00000000-0005-0000-0000-000060180000}"/>
    <cellStyle name="Comma 2 5 2 2 2 3 3 4 2" xfId="31001" xr:uid="{D9F78EBC-67E8-4D3E-84F8-C91DE74E21E3}"/>
    <cellStyle name="Comma 2 5 2 2 2 3 3 5" xfId="21394" xr:uid="{E2E0CC12-F778-4629-8D4E-EAED2E9FA763}"/>
    <cellStyle name="Comma 2 5 2 2 2 3 4" xfId="2982" xr:uid="{00000000-0005-0000-0000-000061180000}"/>
    <cellStyle name="Comma 2 5 2 2 2 3 4 2" xfId="7785" xr:uid="{00000000-0005-0000-0000-000062180000}"/>
    <cellStyle name="Comma 2 5 2 2 2 3 4 2 2" xfId="17392" xr:uid="{00000000-0005-0000-0000-000063180000}"/>
    <cellStyle name="Comma 2 5 2 2 2 3 4 2 2 2" xfId="36606" xr:uid="{973F5CE6-1CD9-429A-BFC1-51F3BA52737B}"/>
    <cellStyle name="Comma 2 5 2 2 2 3 4 2 3" xfId="26999" xr:uid="{B7F8801C-503F-49B0-8AD0-105F0F40802B}"/>
    <cellStyle name="Comma 2 5 2 2 2 3 4 3" xfId="12589" xr:uid="{00000000-0005-0000-0000-000064180000}"/>
    <cellStyle name="Comma 2 5 2 2 2 3 4 3 2" xfId="31803" xr:uid="{DF9893D6-5B08-43AD-AA02-CB08012F983D}"/>
    <cellStyle name="Comma 2 5 2 2 2 3 4 4" xfId="22196" xr:uid="{AD8D6AD1-DC2E-4BC4-BD06-94B1A0541D80}"/>
    <cellStyle name="Comma 2 5 2 2 2 3 5" xfId="5384" xr:uid="{00000000-0005-0000-0000-000065180000}"/>
    <cellStyle name="Comma 2 5 2 2 2 3 5 2" xfId="14991" xr:uid="{00000000-0005-0000-0000-000066180000}"/>
    <cellStyle name="Comma 2 5 2 2 2 3 5 2 2" xfId="34205" xr:uid="{87EE6E34-AE83-4DD5-AA20-BB49D57FC95B}"/>
    <cellStyle name="Comma 2 5 2 2 2 3 5 3" xfId="24598" xr:uid="{441D4C32-C736-4DAE-AC71-DC542A329B4C}"/>
    <cellStyle name="Comma 2 5 2 2 2 3 6" xfId="10187" xr:uid="{00000000-0005-0000-0000-000067180000}"/>
    <cellStyle name="Comma 2 5 2 2 2 3 6 2" xfId="29401" xr:uid="{3BCCA0BB-3E33-481F-A0C9-E06CF5563D84}"/>
    <cellStyle name="Comma 2 5 2 2 2 3 7" xfId="19794" xr:uid="{F089BC99-2D20-458E-BB72-16E776426059}"/>
    <cellStyle name="Comma 2 5 2 2 2 4" xfId="776" xr:uid="{00000000-0005-0000-0000-000068180000}"/>
    <cellStyle name="Comma 2 5 2 2 2 4 2" xfId="1577" xr:uid="{00000000-0005-0000-0000-000069180000}"/>
    <cellStyle name="Comma 2 5 2 2 2 4 2 2" xfId="3982" xr:uid="{00000000-0005-0000-0000-00006A180000}"/>
    <cellStyle name="Comma 2 5 2 2 2 4 2 2 2" xfId="8785" xr:uid="{00000000-0005-0000-0000-00006B180000}"/>
    <cellStyle name="Comma 2 5 2 2 2 4 2 2 2 2" xfId="18392" xr:uid="{00000000-0005-0000-0000-00006C180000}"/>
    <cellStyle name="Comma 2 5 2 2 2 4 2 2 2 2 2" xfId="37606" xr:uid="{43DCE2D5-840A-45CB-9E10-AD6A01848FAB}"/>
    <cellStyle name="Comma 2 5 2 2 2 4 2 2 2 3" xfId="27999" xr:uid="{35E6B9F3-77D7-4124-ACEB-D521134B5585}"/>
    <cellStyle name="Comma 2 5 2 2 2 4 2 2 3" xfId="13589" xr:uid="{00000000-0005-0000-0000-00006D180000}"/>
    <cellStyle name="Comma 2 5 2 2 2 4 2 2 3 2" xfId="32803" xr:uid="{87D0F801-9675-4548-868B-963B65EAF450}"/>
    <cellStyle name="Comma 2 5 2 2 2 4 2 2 4" xfId="23196" xr:uid="{1FAF3E7C-5574-400E-AA2F-888B3CF7AF0E}"/>
    <cellStyle name="Comma 2 5 2 2 2 4 2 3" xfId="6384" xr:uid="{00000000-0005-0000-0000-00006E180000}"/>
    <cellStyle name="Comma 2 5 2 2 2 4 2 3 2" xfId="15991" xr:uid="{00000000-0005-0000-0000-00006F180000}"/>
    <cellStyle name="Comma 2 5 2 2 2 4 2 3 2 2" xfId="35205" xr:uid="{B6565B18-F83D-4ADA-8467-1E3004EF683D}"/>
    <cellStyle name="Comma 2 5 2 2 2 4 2 3 3" xfId="25598" xr:uid="{58B6EF22-01B0-4805-9759-49E6EA2CE09D}"/>
    <cellStyle name="Comma 2 5 2 2 2 4 2 4" xfId="11187" xr:uid="{00000000-0005-0000-0000-000070180000}"/>
    <cellStyle name="Comma 2 5 2 2 2 4 2 4 2" xfId="30401" xr:uid="{CD03FD08-F948-4139-84E4-177C84EC47EE}"/>
    <cellStyle name="Comma 2 5 2 2 2 4 2 5" xfId="20794" xr:uid="{29773DB2-E102-4322-8480-7CFE559F1166}"/>
    <cellStyle name="Comma 2 5 2 2 2 4 3" xfId="2377" xr:uid="{00000000-0005-0000-0000-000071180000}"/>
    <cellStyle name="Comma 2 5 2 2 2 4 3 2" xfId="4782" xr:uid="{00000000-0005-0000-0000-000072180000}"/>
    <cellStyle name="Comma 2 5 2 2 2 4 3 2 2" xfId="9585" xr:uid="{00000000-0005-0000-0000-000073180000}"/>
    <cellStyle name="Comma 2 5 2 2 2 4 3 2 2 2" xfId="19192" xr:uid="{00000000-0005-0000-0000-000074180000}"/>
    <cellStyle name="Comma 2 5 2 2 2 4 3 2 2 2 2" xfId="38406" xr:uid="{D591333A-F1B4-4E48-A534-A5AEDB0B1158}"/>
    <cellStyle name="Comma 2 5 2 2 2 4 3 2 2 3" xfId="28799" xr:uid="{AC3A3126-F24C-4A17-BD39-835BA0B94533}"/>
    <cellStyle name="Comma 2 5 2 2 2 4 3 2 3" xfId="14389" xr:uid="{00000000-0005-0000-0000-000075180000}"/>
    <cellStyle name="Comma 2 5 2 2 2 4 3 2 3 2" xfId="33603" xr:uid="{7BFF0152-A2E9-409A-8B7E-82038D1514C2}"/>
    <cellStyle name="Comma 2 5 2 2 2 4 3 2 4" xfId="23996" xr:uid="{6DD8F5C5-C86F-4CE5-B0CF-48C8BF24C2FD}"/>
    <cellStyle name="Comma 2 5 2 2 2 4 3 3" xfId="7184" xr:uid="{00000000-0005-0000-0000-000076180000}"/>
    <cellStyle name="Comma 2 5 2 2 2 4 3 3 2" xfId="16791" xr:uid="{00000000-0005-0000-0000-000077180000}"/>
    <cellStyle name="Comma 2 5 2 2 2 4 3 3 2 2" xfId="36005" xr:uid="{464A7266-BBD9-4333-93EC-9AFF3A2E9322}"/>
    <cellStyle name="Comma 2 5 2 2 2 4 3 3 3" xfId="26398" xr:uid="{CA5B10EB-3631-4A5B-9EC7-45E2F41CA60F}"/>
    <cellStyle name="Comma 2 5 2 2 2 4 3 4" xfId="11987" xr:uid="{00000000-0005-0000-0000-000078180000}"/>
    <cellStyle name="Comma 2 5 2 2 2 4 3 4 2" xfId="31201" xr:uid="{A81EA3EC-5DA8-4A7B-8551-05E01D003C64}"/>
    <cellStyle name="Comma 2 5 2 2 2 4 3 5" xfId="21594" xr:uid="{FAB8CA6D-AB5B-4DF1-AE96-628DA730D46D}"/>
    <cellStyle name="Comma 2 5 2 2 2 4 4" xfId="3182" xr:uid="{00000000-0005-0000-0000-000079180000}"/>
    <cellStyle name="Comma 2 5 2 2 2 4 4 2" xfId="7985" xr:uid="{00000000-0005-0000-0000-00007A180000}"/>
    <cellStyle name="Comma 2 5 2 2 2 4 4 2 2" xfId="17592" xr:uid="{00000000-0005-0000-0000-00007B180000}"/>
    <cellStyle name="Comma 2 5 2 2 2 4 4 2 2 2" xfId="36806" xr:uid="{8E5F39CA-28B2-4078-B3A3-E15116DAE3DB}"/>
    <cellStyle name="Comma 2 5 2 2 2 4 4 2 3" xfId="27199" xr:uid="{0C27010A-D558-4319-8BB2-13BFF3499917}"/>
    <cellStyle name="Comma 2 5 2 2 2 4 4 3" xfId="12789" xr:uid="{00000000-0005-0000-0000-00007C180000}"/>
    <cellStyle name="Comma 2 5 2 2 2 4 4 3 2" xfId="32003" xr:uid="{5DAC8DAC-4707-4A32-BD63-E82830E3D311}"/>
    <cellStyle name="Comma 2 5 2 2 2 4 4 4" xfId="22396" xr:uid="{B39858C4-D082-430B-BA68-7ADD639C9E79}"/>
    <cellStyle name="Comma 2 5 2 2 2 4 5" xfId="5584" xr:uid="{00000000-0005-0000-0000-00007D180000}"/>
    <cellStyle name="Comma 2 5 2 2 2 4 5 2" xfId="15191" xr:uid="{00000000-0005-0000-0000-00007E180000}"/>
    <cellStyle name="Comma 2 5 2 2 2 4 5 2 2" xfId="34405" xr:uid="{7B65367B-C1E5-405A-A882-5978877B2A40}"/>
    <cellStyle name="Comma 2 5 2 2 2 4 5 3" xfId="24798" xr:uid="{A32361A1-E2BD-45D5-A1BA-DA78B9F21087}"/>
    <cellStyle name="Comma 2 5 2 2 2 4 6" xfId="10387" xr:uid="{00000000-0005-0000-0000-00007F180000}"/>
    <cellStyle name="Comma 2 5 2 2 2 4 6 2" xfId="29601" xr:uid="{883F9151-3BEA-423A-A39C-670A82C92E09}"/>
    <cellStyle name="Comma 2 5 2 2 2 4 7" xfId="19994" xr:uid="{81105D66-52F3-48EA-BEDD-237148D23BC4}"/>
    <cellStyle name="Comma 2 5 2 2 2 5" xfId="977" xr:uid="{00000000-0005-0000-0000-000080180000}"/>
    <cellStyle name="Comma 2 5 2 2 2 5 2" xfId="3382" xr:uid="{00000000-0005-0000-0000-000081180000}"/>
    <cellStyle name="Comma 2 5 2 2 2 5 2 2" xfId="8185" xr:uid="{00000000-0005-0000-0000-000082180000}"/>
    <cellStyle name="Comma 2 5 2 2 2 5 2 2 2" xfId="17792" xr:uid="{00000000-0005-0000-0000-000083180000}"/>
    <cellStyle name="Comma 2 5 2 2 2 5 2 2 2 2" xfId="37006" xr:uid="{2293F05C-E15C-49E5-A613-D589DE9B9618}"/>
    <cellStyle name="Comma 2 5 2 2 2 5 2 2 3" xfId="27399" xr:uid="{06C5602C-CC42-4187-B5B1-87892225DA90}"/>
    <cellStyle name="Comma 2 5 2 2 2 5 2 3" xfId="12989" xr:uid="{00000000-0005-0000-0000-000084180000}"/>
    <cellStyle name="Comma 2 5 2 2 2 5 2 3 2" xfId="32203" xr:uid="{E60DF824-B757-4522-BF8B-0A0CCFDD1FA6}"/>
    <cellStyle name="Comma 2 5 2 2 2 5 2 4" xfId="22596" xr:uid="{E685E9E8-DE85-45B3-9863-B941888302B1}"/>
    <cellStyle name="Comma 2 5 2 2 2 5 3" xfId="5784" xr:uid="{00000000-0005-0000-0000-000085180000}"/>
    <cellStyle name="Comma 2 5 2 2 2 5 3 2" xfId="15391" xr:uid="{00000000-0005-0000-0000-000086180000}"/>
    <cellStyle name="Comma 2 5 2 2 2 5 3 2 2" xfId="34605" xr:uid="{72278DC4-84F3-42EA-8FD2-3BC535174F94}"/>
    <cellStyle name="Comma 2 5 2 2 2 5 3 3" xfId="24998" xr:uid="{A3F22746-7013-49D8-B619-ED54EE10F0CA}"/>
    <cellStyle name="Comma 2 5 2 2 2 5 4" xfId="10587" xr:uid="{00000000-0005-0000-0000-000087180000}"/>
    <cellStyle name="Comma 2 5 2 2 2 5 4 2" xfId="29801" xr:uid="{E66448BD-E05B-482F-BF4D-C8FEF340B6A4}"/>
    <cellStyle name="Comma 2 5 2 2 2 5 5" xfId="20194" xr:uid="{6F14F2FB-46F7-4754-8E4B-6C1F45B296B6}"/>
    <cellStyle name="Comma 2 5 2 2 2 6" xfId="1777" xr:uid="{00000000-0005-0000-0000-000088180000}"/>
    <cellStyle name="Comma 2 5 2 2 2 6 2" xfId="4182" xr:uid="{00000000-0005-0000-0000-000089180000}"/>
    <cellStyle name="Comma 2 5 2 2 2 6 2 2" xfId="8985" xr:uid="{00000000-0005-0000-0000-00008A180000}"/>
    <cellStyle name="Comma 2 5 2 2 2 6 2 2 2" xfId="18592" xr:uid="{00000000-0005-0000-0000-00008B180000}"/>
    <cellStyle name="Comma 2 5 2 2 2 6 2 2 2 2" xfId="37806" xr:uid="{FDE4BCC2-1DA6-4B1D-8F64-0E7AAFAB310D}"/>
    <cellStyle name="Comma 2 5 2 2 2 6 2 2 3" xfId="28199" xr:uid="{0CB1A651-4D55-489E-9E5F-83E90E54E8F6}"/>
    <cellStyle name="Comma 2 5 2 2 2 6 2 3" xfId="13789" xr:uid="{00000000-0005-0000-0000-00008C180000}"/>
    <cellStyle name="Comma 2 5 2 2 2 6 2 3 2" xfId="33003" xr:uid="{EEE32426-69F5-4D01-BF31-E956E5BAF1D9}"/>
    <cellStyle name="Comma 2 5 2 2 2 6 2 4" xfId="23396" xr:uid="{6463708F-CC41-4AC3-A5B4-26367C0372D0}"/>
    <cellStyle name="Comma 2 5 2 2 2 6 3" xfId="6584" xr:uid="{00000000-0005-0000-0000-00008D180000}"/>
    <cellStyle name="Comma 2 5 2 2 2 6 3 2" xfId="16191" xr:uid="{00000000-0005-0000-0000-00008E180000}"/>
    <cellStyle name="Comma 2 5 2 2 2 6 3 2 2" xfId="35405" xr:uid="{97EB6B0A-426D-40AA-9948-C6595090E86C}"/>
    <cellStyle name="Comma 2 5 2 2 2 6 3 3" xfId="25798" xr:uid="{D72F840D-8933-469D-8047-E726A457359E}"/>
    <cellStyle name="Comma 2 5 2 2 2 6 4" xfId="11387" xr:uid="{00000000-0005-0000-0000-00008F180000}"/>
    <cellStyle name="Comma 2 5 2 2 2 6 4 2" xfId="30601" xr:uid="{6DBEAF69-EE47-45FB-AD5C-2602DBAB9883}"/>
    <cellStyle name="Comma 2 5 2 2 2 6 5" xfId="20994" xr:uid="{5B668D1F-D66D-4A75-AB22-75C487F76B1C}"/>
    <cellStyle name="Comma 2 5 2 2 2 7" xfId="2582" xr:uid="{00000000-0005-0000-0000-000090180000}"/>
    <cellStyle name="Comma 2 5 2 2 2 7 2" xfId="7385" xr:uid="{00000000-0005-0000-0000-000091180000}"/>
    <cellStyle name="Comma 2 5 2 2 2 7 2 2" xfId="16992" xr:uid="{00000000-0005-0000-0000-000092180000}"/>
    <cellStyle name="Comma 2 5 2 2 2 7 2 2 2" xfId="36206" xr:uid="{E08812BD-AF37-444D-87C0-FE6AB9B4A767}"/>
    <cellStyle name="Comma 2 5 2 2 2 7 2 3" xfId="26599" xr:uid="{6769A436-BF28-42FC-A8D3-F6B765BD95A8}"/>
    <cellStyle name="Comma 2 5 2 2 2 7 3" xfId="12189" xr:uid="{00000000-0005-0000-0000-000093180000}"/>
    <cellStyle name="Comma 2 5 2 2 2 7 3 2" xfId="31403" xr:uid="{108052FE-6806-4BE3-A86F-9728767503C1}"/>
    <cellStyle name="Comma 2 5 2 2 2 7 4" xfId="21796" xr:uid="{B77461EA-31EB-4A43-9C69-3460622D3C6F}"/>
    <cellStyle name="Comma 2 5 2 2 2 8" xfId="4984" xr:uid="{00000000-0005-0000-0000-000094180000}"/>
    <cellStyle name="Comma 2 5 2 2 2 8 2" xfId="14591" xr:uid="{00000000-0005-0000-0000-000095180000}"/>
    <cellStyle name="Comma 2 5 2 2 2 8 2 2" xfId="33805" xr:uid="{8A464D2C-6973-456C-90B6-F37E0E7BDEBC}"/>
    <cellStyle name="Comma 2 5 2 2 2 8 3" xfId="24198" xr:uid="{2385B524-7E31-4EA2-A4BD-F2553AA1F537}"/>
    <cellStyle name="Comma 2 5 2 2 2 9" xfId="9787" xr:uid="{00000000-0005-0000-0000-000096180000}"/>
    <cellStyle name="Comma 2 5 2 2 2 9 2" xfId="29001" xr:uid="{F1070D8D-27F5-4252-87E7-2DDEF4F1C7C2}"/>
    <cellStyle name="Comma 2 5 2 2 3" xfId="276" xr:uid="{00000000-0005-0000-0000-000097180000}"/>
    <cellStyle name="Comma 2 5 2 2 3 2" xfId="1077" xr:uid="{00000000-0005-0000-0000-000098180000}"/>
    <cellStyle name="Comma 2 5 2 2 3 2 2" xfId="3482" xr:uid="{00000000-0005-0000-0000-000099180000}"/>
    <cellStyle name="Comma 2 5 2 2 3 2 2 2" xfId="8285" xr:uid="{00000000-0005-0000-0000-00009A180000}"/>
    <cellStyle name="Comma 2 5 2 2 3 2 2 2 2" xfId="17892" xr:uid="{00000000-0005-0000-0000-00009B180000}"/>
    <cellStyle name="Comma 2 5 2 2 3 2 2 2 2 2" xfId="37106" xr:uid="{B5756DE8-373E-4C46-8401-88643578B043}"/>
    <cellStyle name="Comma 2 5 2 2 3 2 2 2 3" xfId="27499" xr:uid="{F84D1E9A-7AA3-4157-B30E-FEDC5E692B39}"/>
    <cellStyle name="Comma 2 5 2 2 3 2 2 3" xfId="13089" xr:uid="{00000000-0005-0000-0000-00009C180000}"/>
    <cellStyle name="Comma 2 5 2 2 3 2 2 3 2" xfId="32303" xr:uid="{108ABBE7-AD9C-4ACE-9A61-6983349E927D}"/>
    <cellStyle name="Comma 2 5 2 2 3 2 2 4" xfId="22696" xr:uid="{D426192B-70BA-446A-BE6A-70EC5DF71B67}"/>
    <cellStyle name="Comma 2 5 2 2 3 2 3" xfId="5884" xr:uid="{00000000-0005-0000-0000-00009D180000}"/>
    <cellStyle name="Comma 2 5 2 2 3 2 3 2" xfId="15491" xr:uid="{00000000-0005-0000-0000-00009E180000}"/>
    <cellStyle name="Comma 2 5 2 2 3 2 3 2 2" xfId="34705" xr:uid="{3AA1BE8B-D717-4CD1-8C47-E6D4991C2933}"/>
    <cellStyle name="Comma 2 5 2 2 3 2 3 3" xfId="25098" xr:uid="{86CE5C5E-693F-40EE-AB30-67555D49FB55}"/>
    <cellStyle name="Comma 2 5 2 2 3 2 4" xfId="10687" xr:uid="{00000000-0005-0000-0000-00009F180000}"/>
    <cellStyle name="Comma 2 5 2 2 3 2 4 2" xfId="29901" xr:uid="{8FF026BC-02C3-4DE8-BE6B-65DA4DB78476}"/>
    <cellStyle name="Comma 2 5 2 2 3 2 5" xfId="20294" xr:uid="{07178317-3930-489B-B8E3-491AA4DA9306}"/>
    <cellStyle name="Comma 2 5 2 2 3 3" xfId="1877" xr:uid="{00000000-0005-0000-0000-0000A0180000}"/>
    <cellStyle name="Comma 2 5 2 2 3 3 2" xfId="4282" xr:uid="{00000000-0005-0000-0000-0000A1180000}"/>
    <cellStyle name="Comma 2 5 2 2 3 3 2 2" xfId="9085" xr:uid="{00000000-0005-0000-0000-0000A2180000}"/>
    <cellStyle name="Comma 2 5 2 2 3 3 2 2 2" xfId="18692" xr:uid="{00000000-0005-0000-0000-0000A3180000}"/>
    <cellStyle name="Comma 2 5 2 2 3 3 2 2 2 2" xfId="37906" xr:uid="{7C0B2AB0-C698-41DF-8686-96C31C909864}"/>
    <cellStyle name="Comma 2 5 2 2 3 3 2 2 3" xfId="28299" xr:uid="{26620ED2-53DD-4970-A487-B1F646072DF7}"/>
    <cellStyle name="Comma 2 5 2 2 3 3 2 3" xfId="13889" xr:uid="{00000000-0005-0000-0000-0000A4180000}"/>
    <cellStyle name="Comma 2 5 2 2 3 3 2 3 2" xfId="33103" xr:uid="{31EAC34F-D1EE-4D6F-9404-16251E7BBBA7}"/>
    <cellStyle name="Comma 2 5 2 2 3 3 2 4" xfId="23496" xr:uid="{4F8BCC89-A725-42A2-AC5C-3522DDE5248A}"/>
    <cellStyle name="Comma 2 5 2 2 3 3 3" xfId="6684" xr:uid="{00000000-0005-0000-0000-0000A5180000}"/>
    <cellStyle name="Comma 2 5 2 2 3 3 3 2" xfId="16291" xr:uid="{00000000-0005-0000-0000-0000A6180000}"/>
    <cellStyle name="Comma 2 5 2 2 3 3 3 2 2" xfId="35505" xr:uid="{AAD0E519-E7FC-47C1-BFDE-A46DD84D4024}"/>
    <cellStyle name="Comma 2 5 2 2 3 3 3 3" xfId="25898" xr:uid="{9371DEB0-91B8-4DF2-A30B-E8FD7819F9EE}"/>
    <cellStyle name="Comma 2 5 2 2 3 3 4" xfId="11487" xr:uid="{00000000-0005-0000-0000-0000A7180000}"/>
    <cellStyle name="Comma 2 5 2 2 3 3 4 2" xfId="30701" xr:uid="{4DA10F49-E43C-45B6-96C9-9E92DDCD4EB4}"/>
    <cellStyle name="Comma 2 5 2 2 3 3 5" xfId="21094" xr:uid="{A48004CB-A6EC-4462-AE9E-2C5FABF87722}"/>
    <cellStyle name="Comma 2 5 2 2 3 4" xfId="2682" xr:uid="{00000000-0005-0000-0000-0000A8180000}"/>
    <cellStyle name="Comma 2 5 2 2 3 4 2" xfId="7485" xr:uid="{00000000-0005-0000-0000-0000A9180000}"/>
    <cellStyle name="Comma 2 5 2 2 3 4 2 2" xfId="17092" xr:uid="{00000000-0005-0000-0000-0000AA180000}"/>
    <cellStyle name="Comma 2 5 2 2 3 4 2 2 2" xfId="36306" xr:uid="{F43F16F9-3BED-4482-A2B9-6BAA84B5D35A}"/>
    <cellStyle name="Comma 2 5 2 2 3 4 2 3" xfId="26699" xr:uid="{95E73273-1942-4A07-B70B-77953E365C36}"/>
    <cellStyle name="Comma 2 5 2 2 3 4 3" xfId="12289" xr:uid="{00000000-0005-0000-0000-0000AB180000}"/>
    <cellStyle name="Comma 2 5 2 2 3 4 3 2" xfId="31503" xr:uid="{A04E96D9-1EDB-49CB-9662-CDF8C54B24A4}"/>
    <cellStyle name="Comma 2 5 2 2 3 4 4" xfId="21896" xr:uid="{FBCFF070-0E1F-4FA8-9711-3995CAD23D8A}"/>
    <cellStyle name="Comma 2 5 2 2 3 5" xfId="5084" xr:uid="{00000000-0005-0000-0000-0000AC180000}"/>
    <cellStyle name="Comma 2 5 2 2 3 5 2" xfId="14691" xr:uid="{00000000-0005-0000-0000-0000AD180000}"/>
    <cellStyle name="Comma 2 5 2 2 3 5 2 2" xfId="33905" xr:uid="{EC0BBCBA-CDA4-4F17-B3BD-3C917D779D65}"/>
    <cellStyle name="Comma 2 5 2 2 3 5 3" xfId="24298" xr:uid="{38BF9AE6-5645-4B31-959F-F2DE27C541A5}"/>
    <cellStyle name="Comma 2 5 2 2 3 6" xfId="9887" xr:uid="{00000000-0005-0000-0000-0000AE180000}"/>
    <cellStyle name="Comma 2 5 2 2 3 6 2" xfId="29101" xr:uid="{CA30B9A5-74A1-4EA0-B09F-AC001655BA68}"/>
    <cellStyle name="Comma 2 5 2 2 3 7" xfId="19494" xr:uid="{7E8FEF57-728C-4CBC-821D-478B6A389A57}"/>
    <cellStyle name="Comma 2 5 2 2 4" xfId="476" xr:uid="{00000000-0005-0000-0000-0000AF180000}"/>
    <cellStyle name="Comma 2 5 2 2 4 2" xfId="1277" xr:uid="{00000000-0005-0000-0000-0000B0180000}"/>
    <cellStyle name="Comma 2 5 2 2 4 2 2" xfId="3682" xr:uid="{00000000-0005-0000-0000-0000B1180000}"/>
    <cellStyle name="Comma 2 5 2 2 4 2 2 2" xfId="8485" xr:uid="{00000000-0005-0000-0000-0000B2180000}"/>
    <cellStyle name="Comma 2 5 2 2 4 2 2 2 2" xfId="18092" xr:uid="{00000000-0005-0000-0000-0000B3180000}"/>
    <cellStyle name="Comma 2 5 2 2 4 2 2 2 2 2" xfId="37306" xr:uid="{01B397DD-17BB-450B-B265-8CCED0B7B44C}"/>
    <cellStyle name="Comma 2 5 2 2 4 2 2 2 3" xfId="27699" xr:uid="{8127BAE1-40C5-47B0-9B56-5BFD0702D534}"/>
    <cellStyle name="Comma 2 5 2 2 4 2 2 3" xfId="13289" xr:uid="{00000000-0005-0000-0000-0000B4180000}"/>
    <cellStyle name="Comma 2 5 2 2 4 2 2 3 2" xfId="32503" xr:uid="{C9839DA8-6A0A-428A-86B9-64616152BDC4}"/>
    <cellStyle name="Comma 2 5 2 2 4 2 2 4" xfId="22896" xr:uid="{A745464F-CA5C-4A7F-BF06-5B3176A4F96E}"/>
    <cellStyle name="Comma 2 5 2 2 4 2 3" xfId="6084" xr:uid="{00000000-0005-0000-0000-0000B5180000}"/>
    <cellStyle name="Comma 2 5 2 2 4 2 3 2" xfId="15691" xr:uid="{00000000-0005-0000-0000-0000B6180000}"/>
    <cellStyle name="Comma 2 5 2 2 4 2 3 2 2" xfId="34905" xr:uid="{CC6EF355-8C76-4397-B38A-0F9F294FCB4B}"/>
    <cellStyle name="Comma 2 5 2 2 4 2 3 3" xfId="25298" xr:uid="{20E63C30-286C-48E1-BF9B-132165EC68AA}"/>
    <cellStyle name="Comma 2 5 2 2 4 2 4" xfId="10887" xr:uid="{00000000-0005-0000-0000-0000B7180000}"/>
    <cellStyle name="Comma 2 5 2 2 4 2 4 2" xfId="30101" xr:uid="{7BD85095-0820-484A-B8BE-A161B7605C81}"/>
    <cellStyle name="Comma 2 5 2 2 4 2 5" xfId="20494" xr:uid="{30DD1F4B-07AD-4FAF-A2B5-1DA6D6198A29}"/>
    <cellStyle name="Comma 2 5 2 2 4 3" xfId="2077" xr:uid="{00000000-0005-0000-0000-0000B8180000}"/>
    <cellStyle name="Comma 2 5 2 2 4 3 2" xfId="4482" xr:uid="{00000000-0005-0000-0000-0000B9180000}"/>
    <cellStyle name="Comma 2 5 2 2 4 3 2 2" xfId="9285" xr:uid="{00000000-0005-0000-0000-0000BA180000}"/>
    <cellStyle name="Comma 2 5 2 2 4 3 2 2 2" xfId="18892" xr:uid="{00000000-0005-0000-0000-0000BB180000}"/>
    <cellStyle name="Comma 2 5 2 2 4 3 2 2 2 2" xfId="38106" xr:uid="{D771A152-45BA-4F9E-8DA2-09CD064E8082}"/>
    <cellStyle name="Comma 2 5 2 2 4 3 2 2 3" xfId="28499" xr:uid="{F15173DE-6D41-47FE-8421-AC78E0E94B40}"/>
    <cellStyle name="Comma 2 5 2 2 4 3 2 3" xfId="14089" xr:uid="{00000000-0005-0000-0000-0000BC180000}"/>
    <cellStyle name="Comma 2 5 2 2 4 3 2 3 2" xfId="33303" xr:uid="{C3A6F3F1-1CE7-4841-ADD3-6A7E20E01215}"/>
    <cellStyle name="Comma 2 5 2 2 4 3 2 4" xfId="23696" xr:uid="{1580B1F4-391D-4C31-B21D-E29A4A4BFFC8}"/>
    <cellStyle name="Comma 2 5 2 2 4 3 3" xfId="6884" xr:uid="{00000000-0005-0000-0000-0000BD180000}"/>
    <cellStyle name="Comma 2 5 2 2 4 3 3 2" xfId="16491" xr:uid="{00000000-0005-0000-0000-0000BE180000}"/>
    <cellStyle name="Comma 2 5 2 2 4 3 3 2 2" xfId="35705" xr:uid="{25D9472B-319D-4DF2-9AAF-6C65DDA02D81}"/>
    <cellStyle name="Comma 2 5 2 2 4 3 3 3" xfId="26098" xr:uid="{E2563F94-97C2-48B0-A9D0-1DC09700D7DA}"/>
    <cellStyle name="Comma 2 5 2 2 4 3 4" xfId="11687" xr:uid="{00000000-0005-0000-0000-0000BF180000}"/>
    <cellStyle name="Comma 2 5 2 2 4 3 4 2" xfId="30901" xr:uid="{D6F61152-C0B7-4938-A7AE-BBE442C3F6DE}"/>
    <cellStyle name="Comma 2 5 2 2 4 3 5" xfId="21294" xr:uid="{446B7A63-2146-45D0-99B7-33D3E8308F39}"/>
    <cellStyle name="Comma 2 5 2 2 4 4" xfId="2882" xr:uid="{00000000-0005-0000-0000-0000C0180000}"/>
    <cellStyle name="Comma 2 5 2 2 4 4 2" xfId="7685" xr:uid="{00000000-0005-0000-0000-0000C1180000}"/>
    <cellStyle name="Comma 2 5 2 2 4 4 2 2" xfId="17292" xr:uid="{00000000-0005-0000-0000-0000C2180000}"/>
    <cellStyle name="Comma 2 5 2 2 4 4 2 2 2" xfId="36506" xr:uid="{5F8BEA8F-0B82-4A95-A8E7-006FA95C3C96}"/>
    <cellStyle name="Comma 2 5 2 2 4 4 2 3" xfId="26899" xr:uid="{07D2D7B4-4690-4844-8718-5A1DDCB89E65}"/>
    <cellStyle name="Comma 2 5 2 2 4 4 3" xfId="12489" xr:uid="{00000000-0005-0000-0000-0000C3180000}"/>
    <cellStyle name="Comma 2 5 2 2 4 4 3 2" xfId="31703" xr:uid="{CD8E072E-14DA-4D61-B0B6-14873912D9D5}"/>
    <cellStyle name="Comma 2 5 2 2 4 4 4" xfId="22096" xr:uid="{22A46A29-D169-4828-821C-D52A0E117E2E}"/>
    <cellStyle name="Comma 2 5 2 2 4 5" xfId="5284" xr:uid="{00000000-0005-0000-0000-0000C4180000}"/>
    <cellStyle name="Comma 2 5 2 2 4 5 2" xfId="14891" xr:uid="{00000000-0005-0000-0000-0000C5180000}"/>
    <cellStyle name="Comma 2 5 2 2 4 5 2 2" xfId="34105" xr:uid="{F7A5CAE9-E16E-41C2-90CA-0C6634251FAA}"/>
    <cellStyle name="Comma 2 5 2 2 4 5 3" xfId="24498" xr:uid="{37F106B0-0B20-4E32-823A-1538D18D0F22}"/>
    <cellStyle name="Comma 2 5 2 2 4 6" xfId="10087" xr:uid="{00000000-0005-0000-0000-0000C6180000}"/>
    <cellStyle name="Comma 2 5 2 2 4 6 2" xfId="29301" xr:uid="{9A835C5B-6435-4CBF-B298-1E2474ECA482}"/>
    <cellStyle name="Comma 2 5 2 2 4 7" xfId="19694" xr:uid="{EC9F90E3-4AD4-44BA-9B4D-AAFD39CBBB75}"/>
    <cellStyle name="Comma 2 5 2 2 5" xfId="676" xr:uid="{00000000-0005-0000-0000-0000C7180000}"/>
    <cellStyle name="Comma 2 5 2 2 5 2" xfId="1477" xr:uid="{00000000-0005-0000-0000-0000C8180000}"/>
    <cellStyle name="Comma 2 5 2 2 5 2 2" xfId="3882" xr:uid="{00000000-0005-0000-0000-0000C9180000}"/>
    <cellStyle name="Comma 2 5 2 2 5 2 2 2" xfId="8685" xr:uid="{00000000-0005-0000-0000-0000CA180000}"/>
    <cellStyle name="Comma 2 5 2 2 5 2 2 2 2" xfId="18292" xr:uid="{00000000-0005-0000-0000-0000CB180000}"/>
    <cellStyle name="Comma 2 5 2 2 5 2 2 2 2 2" xfId="37506" xr:uid="{0CA8BEC4-4B52-483A-9DBF-95C7D5C59492}"/>
    <cellStyle name="Comma 2 5 2 2 5 2 2 2 3" xfId="27899" xr:uid="{E236C95C-9FB9-4F4A-BE79-5E5D844B0FF4}"/>
    <cellStyle name="Comma 2 5 2 2 5 2 2 3" xfId="13489" xr:uid="{00000000-0005-0000-0000-0000CC180000}"/>
    <cellStyle name="Comma 2 5 2 2 5 2 2 3 2" xfId="32703" xr:uid="{2C93172D-AC47-4CC6-9406-CDE748321937}"/>
    <cellStyle name="Comma 2 5 2 2 5 2 2 4" xfId="23096" xr:uid="{3291D11A-5A0B-494B-8F77-185DBE8BB9CA}"/>
    <cellStyle name="Comma 2 5 2 2 5 2 3" xfId="6284" xr:uid="{00000000-0005-0000-0000-0000CD180000}"/>
    <cellStyle name="Comma 2 5 2 2 5 2 3 2" xfId="15891" xr:uid="{00000000-0005-0000-0000-0000CE180000}"/>
    <cellStyle name="Comma 2 5 2 2 5 2 3 2 2" xfId="35105" xr:uid="{87E9CC21-8019-41DE-8F26-4C50443877CC}"/>
    <cellStyle name="Comma 2 5 2 2 5 2 3 3" xfId="25498" xr:uid="{563133AF-7CB2-4C82-A872-7C60CE4393D1}"/>
    <cellStyle name="Comma 2 5 2 2 5 2 4" xfId="11087" xr:uid="{00000000-0005-0000-0000-0000CF180000}"/>
    <cellStyle name="Comma 2 5 2 2 5 2 4 2" xfId="30301" xr:uid="{1D5EFBC7-076D-4DEF-9F49-CFA81A6F8CF8}"/>
    <cellStyle name="Comma 2 5 2 2 5 2 5" xfId="20694" xr:uid="{4A9854FE-718E-4FE5-AD23-EC86422DC15C}"/>
    <cellStyle name="Comma 2 5 2 2 5 3" xfId="2277" xr:uid="{00000000-0005-0000-0000-0000D0180000}"/>
    <cellStyle name="Comma 2 5 2 2 5 3 2" xfId="4682" xr:uid="{00000000-0005-0000-0000-0000D1180000}"/>
    <cellStyle name="Comma 2 5 2 2 5 3 2 2" xfId="9485" xr:uid="{00000000-0005-0000-0000-0000D2180000}"/>
    <cellStyle name="Comma 2 5 2 2 5 3 2 2 2" xfId="19092" xr:uid="{00000000-0005-0000-0000-0000D3180000}"/>
    <cellStyle name="Comma 2 5 2 2 5 3 2 2 2 2" xfId="38306" xr:uid="{6A7B7791-ACCC-45B2-8209-CAED6D91761A}"/>
    <cellStyle name="Comma 2 5 2 2 5 3 2 2 3" xfId="28699" xr:uid="{CAA72B0B-8D9B-4B45-AA84-F76DA2215FE3}"/>
    <cellStyle name="Comma 2 5 2 2 5 3 2 3" xfId="14289" xr:uid="{00000000-0005-0000-0000-0000D4180000}"/>
    <cellStyle name="Comma 2 5 2 2 5 3 2 3 2" xfId="33503" xr:uid="{F74ABB88-E50F-4FC5-8FBD-B5B6BA5BAAE7}"/>
    <cellStyle name="Comma 2 5 2 2 5 3 2 4" xfId="23896" xr:uid="{7C590292-7E9D-42F8-8CB9-C46FEFF43355}"/>
    <cellStyle name="Comma 2 5 2 2 5 3 3" xfId="7084" xr:uid="{00000000-0005-0000-0000-0000D5180000}"/>
    <cellStyle name="Comma 2 5 2 2 5 3 3 2" xfId="16691" xr:uid="{00000000-0005-0000-0000-0000D6180000}"/>
    <cellStyle name="Comma 2 5 2 2 5 3 3 2 2" xfId="35905" xr:uid="{1F62CCA7-7E8C-4FFE-9997-4E35178E45E7}"/>
    <cellStyle name="Comma 2 5 2 2 5 3 3 3" xfId="26298" xr:uid="{C5BA9268-2490-48CA-8B65-B8B6049ADE9D}"/>
    <cellStyle name="Comma 2 5 2 2 5 3 4" xfId="11887" xr:uid="{00000000-0005-0000-0000-0000D7180000}"/>
    <cellStyle name="Comma 2 5 2 2 5 3 4 2" xfId="31101" xr:uid="{DB6871CD-1967-4735-846C-0C56AA3EC872}"/>
    <cellStyle name="Comma 2 5 2 2 5 3 5" xfId="21494" xr:uid="{4565E7F0-E5AC-4DEF-AE6A-D3366F1E4ACC}"/>
    <cellStyle name="Comma 2 5 2 2 5 4" xfId="3082" xr:uid="{00000000-0005-0000-0000-0000D8180000}"/>
    <cellStyle name="Comma 2 5 2 2 5 4 2" xfId="7885" xr:uid="{00000000-0005-0000-0000-0000D9180000}"/>
    <cellStyle name="Comma 2 5 2 2 5 4 2 2" xfId="17492" xr:uid="{00000000-0005-0000-0000-0000DA180000}"/>
    <cellStyle name="Comma 2 5 2 2 5 4 2 2 2" xfId="36706" xr:uid="{C2B3E217-6F71-45FF-A991-73D1EAD6E68E}"/>
    <cellStyle name="Comma 2 5 2 2 5 4 2 3" xfId="27099" xr:uid="{69DFC4DA-2F0B-4FEF-B6A9-12949D60A6AA}"/>
    <cellStyle name="Comma 2 5 2 2 5 4 3" xfId="12689" xr:uid="{00000000-0005-0000-0000-0000DB180000}"/>
    <cellStyle name="Comma 2 5 2 2 5 4 3 2" xfId="31903" xr:uid="{6FB0F32C-B5A5-44A3-A546-1712B9C27699}"/>
    <cellStyle name="Comma 2 5 2 2 5 4 4" xfId="22296" xr:uid="{42ABB56B-1B8D-447B-AE2B-8ACEE845CE1F}"/>
    <cellStyle name="Comma 2 5 2 2 5 5" xfId="5484" xr:uid="{00000000-0005-0000-0000-0000DC180000}"/>
    <cellStyle name="Comma 2 5 2 2 5 5 2" xfId="15091" xr:uid="{00000000-0005-0000-0000-0000DD180000}"/>
    <cellStyle name="Comma 2 5 2 2 5 5 2 2" xfId="34305" xr:uid="{016FE2BF-DA50-4930-9474-8C23BE3A5D2D}"/>
    <cellStyle name="Comma 2 5 2 2 5 5 3" xfId="24698" xr:uid="{3C69BD16-D300-4851-BA4D-E3C931BB284B}"/>
    <cellStyle name="Comma 2 5 2 2 5 6" xfId="10287" xr:uid="{00000000-0005-0000-0000-0000DE180000}"/>
    <cellStyle name="Comma 2 5 2 2 5 6 2" xfId="29501" xr:uid="{FB485987-96C0-4E59-9B02-FCE0A5ACA4A0}"/>
    <cellStyle name="Comma 2 5 2 2 5 7" xfId="19894" xr:uid="{E2E5B5CF-161D-4300-B960-C3C72FE62BCA}"/>
    <cellStyle name="Comma 2 5 2 2 6" xfId="877" xr:uid="{00000000-0005-0000-0000-0000DF180000}"/>
    <cellStyle name="Comma 2 5 2 2 6 2" xfId="3282" xr:uid="{00000000-0005-0000-0000-0000E0180000}"/>
    <cellStyle name="Comma 2 5 2 2 6 2 2" xfId="8085" xr:uid="{00000000-0005-0000-0000-0000E1180000}"/>
    <cellStyle name="Comma 2 5 2 2 6 2 2 2" xfId="17692" xr:uid="{00000000-0005-0000-0000-0000E2180000}"/>
    <cellStyle name="Comma 2 5 2 2 6 2 2 2 2" xfId="36906" xr:uid="{09B0CA75-5DCC-40C2-A95C-4F5D315B2730}"/>
    <cellStyle name="Comma 2 5 2 2 6 2 2 3" xfId="27299" xr:uid="{6E3496EE-1A04-4FDB-94F3-2D732C4B100D}"/>
    <cellStyle name="Comma 2 5 2 2 6 2 3" xfId="12889" xr:uid="{00000000-0005-0000-0000-0000E3180000}"/>
    <cellStyle name="Comma 2 5 2 2 6 2 3 2" xfId="32103" xr:uid="{3F651BFF-4812-4D59-B337-477BFB31374D}"/>
    <cellStyle name="Comma 2 5 2 2 6 2 4" xfId="22496" xr:uid="{742752D0-9F58-44E3-ADED-FE66CD25DBBE}"/>
    <cellStyle name="Comma 2 5 2 2 6 3" xfId="5684" xr:uid="{00000000-0005-0000-0000-0000E4180000}"/>
    <cellStyle name="Comma 2 5 2 2 6 3 2" xfId="15291" xr:uid="{00000000-0005-0000-0000-0000E5180000}"/>
    <cellStyle name="Comma 2 5 2 2 6 3 2 2" xfId="34505" xr:uid="{A90EF562-4F6C-4D28-877C-EAA8C4BA422C}"/>
    <cellStyle name="Comma 2 5 2 2 6 3 3" xfId="24898" xr:uid="{B149C70A-2147-4FC2-9592-059F4C1C6F4E}"/>
    <cellStyle name="Comma 2 5 2 2 6 4" xfId="10487" xr:uid="{00000000-0005-0000-0000-0000E6180000}"/>
    <cellStyle name="Comma 2 5 2 2 6 4 2" xfId="29701" xr:uid="{0284191C-E628-4CDD-9575-F9BF4441AC09}"/>
    <cellStyle name="Comma 2 5 2 2 6 5" xfId="20094" xr:uid="{826BBD93-CA5F-43A6-AC72-35885035ABB4}"/>
    <cellStyle name="Comma 2 5 2 2 7" xfId="1677" xr:uid="{00000000-0005-0000-0000-0000E7180000}"/>
    <cellStyle name="Comma 2 5 2 2 7 2" xfId="4082" xr:uid="{00000000-0005-0000-0000-0000E8180000}"/>
    <cellStyle name="Comma 2 5 2 2 7 2 2" xfId="8885" xr:uid="{00000000-0005-0000-0000-0000E9180000}"/>
    <cellStyle name="Comma 2 5 2 2 7 2 2 2" xfId="18492" xr:uid="{00000000-0005-0000-0000-0000EA180000}"/>
    <cellStyle name="Comma 2 5 2 2 7 2 2 2 2" xfId="37706" xr:uid="{A05CCD04-2CC6-4209-8A8E-353A9769E38B}"/>
    <cellStyle name="Comma 2 5 2 2 7 2 2 3" xfId="28099" xr:uid="{F22E0540-DBB4-4BA0-BB95-28966FB965D7}"/>
    <cellStyle name="Comma 2 5 2 2 7 2 3" xfId="13689" xr:uid="{00000000-0005-0000-0000-0000EB180000}"/>
    <cellStyle name="Comma 2 5 2 2 7 2 3 2" xfId="32903" xr:uid="{06F3BBDB-FE13-474B-9053-2A1C7F76DD4E}"/>
    <cellStyle name="Comma 2 5 2 2 7 2 4" xfId="23296" xr:uid="{BE102E59-A6B7-4EAF-BA06-64F6D94DC4E7}"/>
    <cellStyle name="Comma 2 5 2 2 7 3" xfId="6484" xr:uid="{00000000-0005-0000-0000-0000EC180000}"/>
    <cellStyle name="Comma 2 5 2 2 7 3 2" xfId="16091" xr:uid="{00000000-0005-0000-0000-0000ED180000}"/>
    <cellStyle name="Comma 2 5 2 2 7 3 2 2" xfId="35305" xr:uid="{12A78D14-E253-40C5-B8C4-74ABA1B1DC46}"/>
    <cellStyle name="Comma 2 5 2 2 7 3 3" xfId="25698" xr:uid="{798624A1-AF10-48E3-B7F2-5D254796545B}"/>
    <cellStyle name="Comma 2 5 2 2 7 4" xfId="11287" xr:uid="{00000000-0005-0000-0000-0000EE180000}"/>
    <cellStyle name="Comma 2 5 2 2 7 4 2" xfId="30501" xr:uid="{0342E0BA-4721-45E8-AE02-BB6E37976B4B}"/>
    <cellStyle name="Comma 2 5 2 2 7 5" xfId="20894" xr:uid="{EB123320-0A5A-43F2-B9D5-28DE2C47B008}"/>
    <cellStyle name="Comma 2 5 2 2 8" xfId="2482" xr:uid="{00000000-0005-0000-0000-0000EF180000}"/>
    <cellStyle name="Comma 2 5 2 2 8 2" xfId="7285" xr:uid="{00000000-0005-0000-0000-0000F0180000}"/>
    <cellStyle name="Comma 2 5 2 2 8 2 2" xfId="16892" xr:uid="{00000000-0005-0000-0000-0000F1180000}"/>
    <cellStyle name="Comma 2 5 2 2 8 2 2 2" xfId="36106" xr:uid="{3B4895DC-9C3B-4202-8BD8-4322BCE1BF62}"/>
    <cellStyle name="Comma 2 5 2 2 8 2 3" xfId="26499" xr:uid="{C7D89C64-00CB-43B7-A145-55EA78C33D7F}"/>
    <cellStyle name="Comma 2 5 2 2 8 3" xfId="12089" xr:uid="{00000000-0005-0000-0000-0000F2180000}"/>
    <cellStyle name="Comma 2 5 2 2 8 3 2" xfId="31303" xr:uid="{BB8EB837-CC25-4C2C-9F70-9E85D8224431}"/>
    <cellStyle name="Comma 2 5 2 2 8 4" xfId="21696" xr:uid="{195FE84F-196A-4B67-834E-3BDF235E6E0B}"/>
    <cellStyle name="Comma 2 5 2 2 9" xfId="4884" xr:uid="{00000000-0005-0000-0000-0000F3180000}"/>
    <cellStyle name="Comma 2 5 2 2 9 2" xfId="14491" xr:uid="{00000000-0005-0000-0000-0000F4180000}"/>
    <cellStyle name="Comma 2 5 2 2 9 2 2" xfId="33705" xr:uid="{DEF20EFC-90D3-4D5B-AC92-D257E8CF54B3}"/>
    <cellStyle name="Comma 2 5 2 2 9 3" xfId="24098" xr:uid="{D2313798-427A-4B22-A817-6C1B9050C277}"/>
    <cellStyle name="Comma 2 5 2 3" xfId="126" xr:uid="{00000000-0005-0000-0000-0000F5180000}"/>
    <cellStyle name="Comma 2 5 2 3 10" xfId="19344" xr:uid="{C7968C66-76C2-45FF-81C8-919255346A90}"/>
    <cellStyle name="Comma 2 5 2 3 2" xfId="326" xr:uid="{00000000-0005-0000-0000-0000F6180000}"/>
    <cellStyle name="Comma 2 5 2 3 2 2" xfId="1127" xr:uid="{00000000-0005-0000-0000-0000F7180000}"/>
    <cellStyle name="Comma 2 5 2 3 2 2 2" xfId="3532" xr:uid="{00000000-0005-0000-0000-0000F8180000}"/>
    <cellStyle name="Comma 2 5 2 3 2 2 2 2" xfId="8335" xr:uid="{00000000-0005-0000-0000-0000F9180000}"/>
    <cellStyle name="Comma 2 5 2 3 2 2 2 2 2" xfId="17942" xr:uid="{00000000-0005-0000-0000-0000FA180000}"/>
    <cellStyle name="Comma 2 5 2 3 2 2 2 2 2 2" xfId="37156" xr:uid="{CE22C6A8-5783-4B84-8D1F-22324C31C99D}"/>
    <cellStyle name="Comma 2 5 2 3 2 2 2 2 3" xfId="27549" xr:uid="{4C91848F-6490-4142-8B2F-72589668FA2E}"/>
    <cellStyle name="Comma 2 5 2 3 2 2 2 3" xfId="13139" xr:uid="{00000000-0005-0000-0000-0000FB180000}"/>
    <cellStyle name="Comma 2 5 2 3 2 2 2 3 2" xfId="32353" xr:uid="{FC4D7F46-0E12-4AC2-B444-CEE4F5C42EA6}"/>
    <cellStyle name="Comma 2 5 2 3 2 2 2 4" xfId="22746" xr:uid="{302134DB-6531-4083-A1F7-BDAC12D290AF}"/>
    <cellStyle name="Comma 2 5 2 3 2 2 3" xfId="5934" xr:uid="{00000000-0005-0000-0000-0000FC180000}"/>
    <cellStyle name="Comma 2 5 2 3 2 2 3 2" xfId="15541" xr:uid="{00000000-0005-0000-0000-0000FD180000}"/>
    <cellStyle name="Comma 2 5 2 3 2 2 3 2 2" xfId="34755" xr:uid="{BA613652-7DE2-4003-85BE-D19FC7D5F6E2}"/>
    <cellStyle name="Comma 2 5 2 3 2 2 3 3" xfId="25148" xr:uid="{9FC65796-2180-4683-BA69-612D362E43C8}"/>
    <cellStyle name="Comma 2 5 2 3 2 2 4" xfId="10737" xr:uid="{00000000-0005-0000-0000-0000FE180000}"/>
    <cellStyle name="Comma 2 5 2 3 2 2 4 2" xfId="29951" xr:uid="{456E49DC-3132-4A57-B845-7B8D7280AED3}"/>
    <cellStyle name="Comma 2 5 2 3 2 2 5" xfId="20344" xr:uid="{1784ED99-FA47-412B-B03F-B03504DBAA9D}"/>
    <cellStyle name="Comma 2 5 2 3 2 3" xfId="1927" xr:uid="{00000000-0005-0000-0000-0000FF180000}"/>
    <cellStyle name="Comma 2 5 2 3 2 3 2" xfId="4332" xr:uid="{00000000-0005-0000-0000-000000190000}"/>
    <cellStyle name="Comma 2 5 2 3 2 3 2 2" xfId="9135" xr:uid="{00000000-0005-0000-0000-000001190000}"/>
    <cellStyle name="Comma 2 5 2 3 2 3 2 2 2" xfId="18742" xr:uid="{00000000-0005-0000-0000-000002190000}"/>
    <cellStyle name="Comma 2 5 2 3 2 3 2 2 2 2" xfId="37956" xr:uid="{A560AE7D-83C3-4B88-91EE-1FC10ECADCE9}"/>
    <cellStyle name="Comma 2 5 2 3 2 3 2 2 3" xfId="28349" xr:uid="{B4D63DB3-9B81-4EB0-B4AD-3367652C0CA8}"/>
    <cellStyle name="Comma 2 5 2 3 2 3 2 3" xfId="13939" xr:uid="{00000000-0005-0000-0000-000003190000}"/>
    <cellStyle name="Comma 2 5 2 3 2 3 2 3 2" xfId="33153" xr:uid="{C99F8B0D-1A89-4DD1-B142-2EF050E21551}"/>
    <cellStyle name="Comma 2 5 2 3 2 3 2 4" xfId="23546" xr:uid="{54B62194-03DF-494B-91AE-B9AA58BA9204}"/>
    <cellStyle name="Comma 2 5 2 3 2 3 3" xfId="6734" xr:uid="{00000000-0005-0000-0000-000004190000}"/>
    <cellStyle name="Comma 2 5 2 3 2 3 3 2" xfId="16341" xr:uid="{00000000-0005-0000-0000-000005190000}"/>
    <cellStyle name="Comma 2 5 2 3 2 3 3 2 2" xfId="35555" xr:uid="{A0D9B599-D12D-4959-8C27-E038ACE68C06}"/>
    <cellStyle name="Comma 2 5 2 3 2 3 3 3" xfId="25948" xr:uid="{2351B6C3-B48A-4DBD-9F8F-40A543253FEA}"/>
    <cellStyle name="Comma 2 5 2 3 2 3 4" xfId="11537" xr:uid="{00000000-0005-0000-0000-000006190000}"/>
    <cellStyle name="Comma 2 5 2 3 2 3 4 2" xfId="30751" xr:uid="{31A82292-0CE4-490E-AA7E-039FF48AE92B}"/>
    <cellStyle name="Comma 2 5 2 3 2 3 5" xfId="21144" xr:uid="{53F63858-2C3B-465C-AA35-5EE7619DDA2D}"/>
    <cellStyle name="Comma 2 5 2 3 2 4" xfId="2732" xr:uid="{00000000-0005-0000-0000-000007190000}"/>
    <cellStyle name="Comma 2 5 2 3 2 4 2" xfId="7535" xr:uid="{00000000-0005-0000-0000-000008190000}"/>
    <cellStyle name="Comma 2 5 2 3 2 4 2 2" xfId="17142" xr:uid="{00000000-0005-0000-0000-000009190000}"/>
    <cellStyle name="Comma 2 5 2 3 2 4 2 2 2" xfId="36356" xr:uid="{CE270ABC-A9B0-4887-9D06-A13804589112}"/>
    <cellStyle name="Comma 2 5 2 3 2 4 2 3" xfId="26749" xr:uid="{7ECE632B-0F44-483C-8818-7620A9F78B25}"/>
    <cellStyle name="Comma 2 5 2 3 2 4 3" xfId="12339" xr:uid="{00000000-0005-0000-0000-00000A190000}"/>
    <cellStyle name="Comma 2 5 2 3 2 4 3 2" xfId="31553" xr:uid="{3DCA051C-D977-4F71-A89F-BA5C7E1760EE}"/>
    <cellStyle name="Comma 2 5 2 3 2 4 4" xfId="21946" xr:uid="{8ED04BC0-31D1-4021-B783-0467D9C02760}"/>
    <cellStyle name="Comma 2 5 2 3 2 5" xfId="5134" xr:uid="{00000000-0005-0000-0000-00000B190000}"/>
    <cellStyle name="Comma 2 5 2 3 2 5 2" xfId="14741" xr:uid="{00000000-0005-0000-0000-00000C190000}"/>
    <cellStyle name="Comma 2 5 2 3 2 5 2 2" xfId="33955" xr:uid="{297BC561-36A1-4BE1-84EA-278798373BF9}"/>
    <cellStyle name="Comma 2 5 2 3 2 5 3" xfId="24348" xr:uid="{09CEFC34-CD95-45CE-B381-80EB8EB0429C}"/>
    <cellStyle name="Comma 2 5 2 3 2 6" xfId="9937" xr:uid="{00000000-0005-0000-0000-00000D190000}"/>
    <cellStyle name="Comma 2 5 2 3 2 6 2" xfId="29151" xr:uid="{FA008E17-3B45-442F-A4CA-11E3016082BC}"/>
    <cellStyle name="Comma 2 5 2 3 2 7" xfId="19544" xr:uid="{05F0A0CF-5503-46A7-A146-432004D1D1B9}"/>
    <cellStyle name="Comma 2 5 2 3 3" xfId="526" xr:uid="{00000000-0005-0000-0000-00000E190000}"/>
    <cellStyle name="Comma 2 5 2 3 3 2" xfId="1327" xr:uid="{00000000-0005-0000-0000-00000F190000}"/>
    <cellStyle name="Comma 2 5 2 3 3 2 2" xfId="3732" xr:uid="{00000000-0005-0000-0000-000010190000}"/>
    <cellStyle name="Comma 2 5 2 3 3 2 2 2" xfId="8535" xr:uid="{00000000-0005-0000-0000-000011190000}"/>
    <cellStyle name="Comma 2 5 2 3 3 2 2 2 2" xfId="18142" xr:uid="{00000000-0005-0000-0000-000012190000}"/>
    <cellStyle name="Comma 2 5 2 3 3 2 2 2 2 2" xfId="37356" xr:uid="{00FDAD59-C29D-4A82-A838-A1040BA92B38}"/>
    <cellStyle name="Comma 2 5 2 3 3 2 2 2 3" xfId="27749" xr:uid="{F4575C12-B5FC-47D9-8BF2-3CEFDDF150E0}"/>
    <cellStyle name="Comma 2 5 2 3 3 2 2 3" xfId="13339" xr:uid="{00000000-0005-0000-0000-000013190000}"/>
    <cellStyle name="Comma 2 5 2 3 3 2 2 3 2" xfId="32553" xr:uid="{170B5DE8-403E-48F3-9223-C09ED9FFF509}"/>
    <cellStyle name="Comma 2 5 2 3 3 2 2 4" xfId="22946" xr:uid="{6EFA529D-B82E-451A-9FDC-553E6E6DCC75}"/>
    <cellStyle name="Comma 2 5 2 3 3 2 3" xfId="6134" xr:uid="{00000000-0005-0000-0000-000014190000}"/>
    <cellStyle name="Comma 2 5 2 3 3 2 3 2" xfId="15741" xr:uid="{00000000-0005-0000-0000-000015190000}"/>
    <cellStyle name="Comma 2 5 2 3 3 2 3 2 2" xfId="34955" xr:uid="{4B45C644-2795-4C7D-A4C7-7B014B712C0C}"/>
    <cellStyle name="Comma 2 5 2 3 3 2 3 3" xfId="25348" xr:uid="{78E2DE42-AAC0-4F12-9FD2-0F5C80F109E2}"/>
    <cellStyle name="Comma 2 5 2 3 3 2 4" xfId="10937" xr:uid="{00000000-0005-0000-0000-000016190000}"/>
    <cellStyle name="Comma 2 5 2 3 3 2 4 2" xfId="30151" xr:uid="{FE8B7BFB-B5DB-4092-BFF6-6C66F69A3FCD}"/>
    <cellStyle name="Comma 2 5 2 3 3 2 5" xfId="20544" xr:uid="{59273528-1B03-49DC-AFCA-8EB7C9776F7C}"/>
    <cellStyle name="Comma 2 5 2 3 3 3" xfId="2127" xr:uid="{00000000-0005-0000-0000-000017190000}"/>
    <cellStyle name="Comma 2 5 2 3 3 3 2" xfId="4532" xr:uid="{00000000-0005-0000-0000-000018190000}"/>
    <cellStyle name="Comma 2 5 2 3 3 3 2 2" xfId="9335" xr:uid="{00000000-0005-0000-0000-000019190000}"/>
    <cellStyle name="Comma 2 5 2 3 3 3 2 2 2" xfId="18942" xr:uid="{00000000-0005-0000-0000-00001A190000}"/>
    <cellStyle name="Comma 2 5 2 3 3 3 2 2 2 2" xfId="38156" xr:uid="{C626CC73-EFB9-4075-9483-82F5A751CA9C}"/>
    <cellStyle name="Comma 2 5 2 3 3 3 2 2 3" xfId="28549" xr:uid="{15165F80-EBA8-478C-8E79-3E195FF38D59}"/>
    <cellStyle name="Comma 2 5 2 3 3 3 2 3" xfId="14139" xr:uid="{00000000-0005-0000-0000-00001B190000}"/>
    <cellStyle name="Comma 2 5 2 3 3 3 2 3 2" xfId="33353" xr:uid="{6F265910-2920-4297-8B7B-8A46E4C30562}"/>
    <cellStyle name="Comma 2 5 2 3 3 3 2 4" xfId="23746" xr:uid="{E3EE86A3-C1EB-4EB5-8BE3-9C68D5751A21}"/>
    <cellStyle name="Comma 2 5 2 3 3 3 3" xfId="6934" xr:uid="{00000000-0005-0000-0000-00001C190000}"/>
    <cellStyle name="Comma 2 5 2 3 3 3 3 2" xfId="16541" xr:uid="{00000000-0005-0000-0000-00001D190000}"/>
    <cellStyle name="Comma 2 5 2 3 3 3 3 2 2" xfId="35755" xr:uid="{DA0D52F3-F3B9-4D9A-89D9-BB7D1966FFC3}"/>
    <cellStyle name="Comma 2 5 2 3 3 3 3 3" xfId="26148" xr:uid="{348DD90E-F658-4689-A1A7-A19215101BD2}"/>
    <cellStyle name="Comma 2 5 2 3 3 3 4" xfId="11737" xr:uid="{00000000-0005-0000-0000-00001E190000}"/>
    <cellStyle name="Comma 2 5 2 3 3 3 4 2" xfId="30951" xr:uid="{83A0673C-583B-44FA-9F50-0F15B58126AD}"/>
    <cellStyle name="Comma 2 5 2 3 3 3 5" xfId="21344" xr:uid="{C18E2E9E-AF0E-4440-965D-2531FAAF629B}"/>
    <cellStyle name="Comma 2 5 2 3 3 4" xfId="2932" xr:uid="{00000000-0005-0000-0000-00001F190000}"/>
    <cellStyle name="Comma 2 5 2 3 3 4 2" xfId="7735" xr:uid="{00000000-0005-0000-0000-000020190000}"/>
    <cellStyle name="Comma 2 5 2 3 3 4 2 2" xfId="17342" xr:uid="{00000000-0005-0000-0000-000021190000}"/>
    <cellStyle name="Comma 2 5 2 3 3 4 2 2 2" xfId="36556" xr:uid="{BEC07379-DF24-40FB-921D-7109C51E65A2}"/>
    <cellStyle name="Comma 2 5 2 3 3 4 2 3" xfId="26949" xr:uid="{63210F27-53CC-41B9-97F4-54806ACAA9FC}"/>
    <cellStyle name="Comma 2 5 2 3 3 4 3" xfId="12539" xr:uid="{00000000-0005-0000-0000-000022190000}"/>
    <cellStyle name="Comma 2 5 2 3 3 4 3 2" xfId="31753" xr:uid="{29D51C9F-C669-42E6-A689-FF78368C3DA2}"/>
    <cellStyle name="Comma 2 5 2 3 3 4 4" xfId="22146" xr:uid="{97173304-46DF-4518-8FD5-0FB89CE3385B}"/>
    <cellStyle name="Comma 2 5 2 3 3 5" xfId="5334" xr:uid="{00000000-0005-0000-0000-000023190000}"/>
    <cellStyle name="Comma 2 5 2 3 3 5 2" xfId="14941" xr:uid="{00000000-0005-0000-0000-000024190000}"/>
    <cellStyle name="Comma 2 5 2 3 3 5 2 2" xfId="34155" xr:uid="{9A5AD76C-106B-4144-8B3A-82C25EAB9AB1}"/>
    <cellStyle name="Comma 2 5 2 3 3 5 3" xfId="24548" xr:uid="{E1B35338-E80A-4EEC-926F-2467368C3046}"/>
    <cellStyle name="Comma 2 5 2 3 3 6" xfId="10137" xr:uid="{00000000-0005-0000-0000-000025190000}"/>
    <cellStyle name="Comma 2 5 2 3 3 6 2" xfId="29351" xr:uid="{CDC8FD9D-8B7D-4CEC-A57F-55F85FD30431}"/>
    <cellStyle name="Comma 2 5 2 3 3 7" xfId="19744" xr:uid="{097AD9CC-5E0E-49B6-B1D9-3E7AABE4929B}"/>
    <cellStyle name="Comma 2 5 2 3 4" xfId="726" xr:uid="{00000000-0005-0000-0000-000026190000}"/>
    <cellStyle name="Comma 2 5 2 3 4 2" xfId="1527" xr:uid="{00000000-0005-0000-0000-000027190000}"/>
    <cellStyle name="Comma 2 5 2 3 4 2 2" xfId="3932" xr:uid="{00000000-0005-0000-0000-000028190000}"/>
    <cellStyle name="Comma 2 5 2 3 4 2 2 2" xfId="8735" xr:uid="{00000000-0005-0000-0000-000029190000}"/>
    <cellStyle name="Comma 2 5 2 3 4 2 2 2 2" xfId="18342" xr:uid="{00000000-0005-0000-0000-00002A190000}"/>
    <cellStyle name="Comma 2 5 2 3 4 2 2 2 2 2" xfId="37556" xr:uid="{CEACE52C-76E3-475F-A01A-8190D4AD20E8}"/>
    <cellStyle name="Comma 2 5 2 3 4 2 2 2 3" xfId="27949" xr:uid="{FE0D6E36-1E35-4783-843D-9A028DB06798}"/>
    <cellStyle name="Comma 2 5 2 3 4 2 2 3" xfId="13539" xr:uid="{00000000-0005-0000-0000-00002B190000}"/>
    <cellStyle name="Comma 2 5 2 3 4 2 2 3 2" xfId="32753" xr:uid="{EF64B467-4F16-4B65-A7D6-B833527D7C86}"/>
    <cellStyle name="Comma 2 5 2 3 4 2 2 4" xfId="23146" xr:uid="{9F689B56-02C4-446C-BD0A-8473B2407779}"/>
    <cellStyle name="Comma 2 5 2 3 4 2 3" xfId="6334" xr:uid="{00000000-0005-0000-0000-00002C190000}"/>
    <cellStyle name="Comma 2 5 2 3 4 2 3 2" xfId="15941" xr:uid="{00000000-0005-0000-0000-00002D190000}"/>
    <cellStyle name="Comma 2 5 2 3 4 2 3 2 2" xfId="35155" xr:uid="{055D930B-0CA9-4CC9-AB9B-7398B7DD3C94}"/>
    <cellStyle name="Comma 2 5 2 3 4 2 3 3" xfId="25548" xr:uid="{04DB933C-99E7-4CCB-AE1D-D42F04312C87}"/>
    <cellStyle name="Comma 2 5 2 3 4 2 4" xfId="11137" xr:uid="{00000000-0005-0000-0000-00002E190000}"/>
    <cellStyle name="Comma 2 5 2 3 4 2 4 2" xfId="30351" xr:uid="{451CCB5A-B907-49F2-98DD-A4D24CA62577}"/>
    <cellStyle name="Comma 2 5 2 3 4 2 5" xfId="20744" xr:uid="{97D84DB0-68FF-45F1-90BD-C815536CCF4A}"/>
    <cellStyle name="Comma 2 5 2 3 4 3" xfId="2327" xr:uid="{00000000-0005-0000-0000-00002F190000}"/>
    <cellStyle name="Comma 2 5 2 3 4 3 2" xfId="4732" xr:uid="{00000000-0005-0000-0000-000030190000}"/>
    <cellStyle name="Comma 2 5 2 3 4 3 2 2" xfId="9535" xr:uid="{00000000-0005-0000-0000-000031190000}"/>
    <cellStyle name="Comma 2 5 2 3 4 3 2 2 2" xfId="19142" xr:uid="{00000000-0005-0000-0000-000032190000}"/>
    <cellStyle name="Comma 2 5 2 3 4 3 2 2 2 2" xfId="38356" xr:uid="{06D318A1-A84E-4E2F-932A-3A2855E8E4C8}"/>
    <cellStyle name="Comma 2 5 2 3 4 3 2 2 3" xfId="28749" xr:uid="{0BCEF3C3-2D54-43A1-AC79-2E557B77D7B7}"/>
    <cellStyle name="Comma 2 5 2 3 4 3 2 3" xfId="14339" xr:uid="{00000000-0005-0000-0000-000033190000}"/>
    <cellStyle name="Comma 2 5 2 3 4 3 2 3 2" xfId="33553" xr:uid="{AB6F01C9-08D2-428C-902B-F9AA7198CCBE}"/>
    <cellStyle name="Comma 2 5 2 3 4 3 2 4" xfId="23946" xr:uid="{BF9DF1AA-6211-462F-AE23-67DB0EEE3F60}"/>
    <cellStyle name="Comma 2 5 2 3 4 3 3" xfId="7134" xr:uid="{00000000-0005-0000-0000-000034190000}"/>
    <cellStyle name="Comma 2 5 2 3 4 3 3 2" xfId="16741" xr:uid="{00000000-0005-0000-0000-000035190000}"/>
    <cellStyle name="Comma 2 5 2 3 4 3 3 2 2" xfId="35955" xr:uid="{3885CB55-6BC8-438C-AFB4-F3A8C97DF8FE}"/>
    <cellStyle name="Comma 2 5 2 3 4 3 3 3" xfId="26348" xr:uid="{C24AE1D7-A638-4437-B1C2-B65B53058344}"/>
    <cellStyle name="Comma 2 5 2 3 4 3 4" xfId="11937" xr:uid="{00000000-0005-0000-0000-000036190000}"/>
    <cellStyle name="Comma 2 5 2 3 4 3 4 2" xfId="31151" xr:uid="{62A17309-69FE-461B-A88E-AB8A91A884B5}"/>
    <cellStyle name="Comma 2 5 2 3 4 3 5" xfId="21544" xr:uid="{D241BEF5-32D6-48A1-9B6E-803EAEE245AA}"/>
    <cellStyle name="Comma 2 5 2 3 4 4" xfId="3132" xr:uid="{00000000-0005-0000-0000-000037190000}"/>
    <cellStyle name="Comma 2 5 2 3 4 4 2" xfId="7935" xr:uid="{00000000-0005-0000-0000-000038190000}"/>
    <cellStyle name="Comma 2 5 2 3 4 4 2 2" xfId="17542" xr:uid="{00000000-0005-0000-0000-000039190000}"/>
    <cellStyle name="Comma 2 5 2 3 4 4 2 2 2" xfId="36756" xr:uid="{E94AE5D6-FD5A-40E4-8D43-B906E0367349}"/>
    <cellStyle name="Comma 2 5 2 3 4 4 2 3" xfId="27149" xr:uid="{66530FEB-0A94-458B-A14C-F13AFFC946D3}"/>
    <cellStyle name="Comma 2 5 2 3 4 4 3" xfId="12739" xr:uid="{00000000-0005-0000-0000-00003A190000}"/>
    <cellStyle name="Comma 2 5 2 3 4 4 3 2" xfId="31953" xr:uid="{5ED3C886-5D7B-4A1E-805A-7D2828E8DFDB}"/>
    <cellStyle name="Comma 2 5 2 3 4 4 4" xfId="22346" xr:uid="{658DC310-EC8D-42C5-B78F-69A7FFB4294B}"/>
    <cellStyle name="Comma 2 5 2 3 4 5" xfId="5534" xr:uid="{00000000-0005-0000-0000-00003B190000}"/>
    <cellStyle name="Comma 2 5 2 3 4 5 2" xfId="15141" xr:uid="{00000000-0005-0000-0000-00003C190000}"/>
    <cellStyle name="Comma 2 5 2 3 4 5 2 2" xfId="34355" xr:uid="{0E3231C3-5770-435A-BDB8-9B7355C062EB}"/>
    <cellStyle name="Comma 2 5 2 3 4 5 3" xfId="24748" xr:uid="{01F7219B-1AB5-4ABC-A606-2CC77D8B8335}"/>
    <cellStyle name="Comma 2 5 2 3 4 6" xfId="10337" xr:uid="{00000000-0005-0000-0000-00003D190000}"/>
    <cellStyle name="Comma 2 5 2 3 4 6 2" xfId="29551" xr:uid="{B9AAAB61-D69E-4131-8BD5-25DE6442115E}"/>
    <cellStyle name="Comma 2 5 2 3 4 7" xfId="19944" xr:uid="{4249FFB1-7036-43EB-B9CA-92E449D6E9B9}"/>
    <cellStyle name="Comma 2 5 2 3 5" xfId="927" xr:uid="{00000000-0005-0000-0000-00003E190000}"/>
    <cellStyle name="Comma 2 5 2 3 5 2" xfId="3332" xr:uid="{00000000-0005-0000-0000-00003F190000}"/>
    <cellStyle name="Comma 2 5 2 3 5 2 2" xfId="8135" xr:uid="{00000000-0005-0000-0000-000040190000}"/>
    <cellStyle name="Comma 2 5 2 3 5 2 2 2" xfId="17742" xr:uid="{00000000-0005-0000-0000-000041190000}"/>
    <cellStyle name="Comma 2 5 2 3 5 2 2 2 2" xfId="36956" xr:uid="{BDD84A2A-9B2B-4D5A-852F-B658A9D9BE01}"/>
    <cellStyle name="Comma 2 5 2 3 5 2 2 3" xfId="27349" xr:uid="{0A945455-A0D6-4EEA-BF00-DF4684D6EE05}"/>
    <cellStyle name="Comma 2 5 2 3 5 2 3" xfId="12939" xr:uid="{00000000-0005-0000-0000-000042190000}"/>
    <cellStyle name="Comma 2 5 2 3 5 2 3 2" xfId="32153" xr:uid="{72EFFA7F-30D6-4DDA-81B6-158079F50D31}"/>
    <cellStyle name="Comma 2 5 2 3 5 2 4" xfId="22546" xr:uid="{7FCAAFF2-8C8F-4A25-A18F-CE500A90284D}"/>
    <cellStyle name="Comma 2 5 2 3 5 3" xfId="5734" xr:uid="{00000000-0005-0000-0000-000043190000}"/>
    <cellStyle name="Comma 2 5 2 3 5 3 2" xfId="15341" xr:uid="{00000000-0005-0000-0000-000044190000}"/>
    <cellStyle name="Comma 2 5 2 3 5 3 2 2" xfId="34555" xr:uid="{0F0CB9F0-7AC7-47C9-A4F8-F901114E2271}"/>
    <cellStyle name="Comma 2 5 2 3 5 3 3" xfId="24948" xr:uid="{4887E846-B7B8-45E8-BEEB-91D0B0097C24}"/>
    <cellStyle name="Comma 2 5 2 3 5 4" xfId="10537" xr:uid="{00000000-0005-0000-0000-000045190000}"/>
    <cellStyle name="Comma 2 5 2 3 5 4 2" xfId="29751" xr:uid="{072B32CD-1593-4048-AE86-9F992AEE30A9}"/>
    <cellStyle name="Comma 2 5 2 3 5 5" xfId="20144" xr:uid="{5BFA6649-0C93-41AF-AD53-BC8446E4652E}"/>
    <cellStyle name="Comma 2 5 2 3 6" xfId="1727" xr:uid="{00000000-0005-0000-0000-000046190000}"/>
    <cellStyle name="Comma 2 5 2 3 6 2" xfId="4132" xr:uid="{00000000-0005-0000-0000-000047190000}"/>
    <cellStyle name="Comma 2 5 2 3 6 2 2" xfId="8935" xr:uid="{00000000-0005-0000-0000-000048190000}"/>
    <cellStyle name="Comma 2 5 2 3 6 2 2 2" xfId="18542" xr:uid="{00000000-0005-0000-0000-000049190000}"/>
    <cellStyle name="Comma 2 5 2 3 6 2 2 2 2" xfId="37756" xr:uid="{915B6659-931E-4FDD-B796-8407FA398CC5}"/>
    <cellStyle name="Comma 2 5 2 3 6 2 2 3" xfId="28149" xr:uid="{FAB6686C-39F8-49D8-A7BA-5A9091347379}"/>
    <cellStyle name="Comma 2 5 2 3 6 2 3" xfId="13739" xr:uid="{00000000-0005-0000-0000-00004A190000}"/>
    <cellStyle name="Comma 2 5 2 3 6 2 3 2" xfId="32953" xr:uid="{1E817733-8038-4AA0-9230-4652F7800C74}"/>
    <cellStyle name="Comma 2 5 2 3 6 2 4" xfId="23346" xr:uid="{07EB821F-91AE-4B93-BF51-29A3A35EE5C7}"/>
    <cellStyle name="Comma 2 5 2 3 6 3" xfId="6534" xr:uid="{00000000-0005-0000-0000-00004B190000}"/>
    <cellStyle name="Comma 2 5 2 3 6 3 2" xfId="16141" xr:uid="{00000000-0005-0000-0000-00004C190000}"/>
    <cellStyle name="Comma 2 5 2 3 6 3 2 2" xfId="35355" xr:uid="{40CCA938-DDA3-4DE3-BF4F-420BEA866D00}"/>
    <cellStyle name="Comma 2 5 2 3 6 3 3" xfId="25748" xr:uid="{1D85DB81-4DDB-4EAE-AC96-44D152AB1988}"/>
    <cellStyle name="Comma 2 5 2 3 6 4" xfId="11337" xr:uid="{00000000-0005-0000-0000-00004D190000}"/>
    <cellStyle name="Comma 2 5 2 3 6 4 2" xfId="30551" xr:uid="{DA331F16-7E1B-4F41-8338-CB6B7202AA04}"/>
    <cellStyle name="Comma 2 5 2 3 6 5" xfId="20944" xr:uid="{368183E1-384F-4103-8C72-77E13BCB5B0F}"/>
    <cellStyle name="Comma 2 5 2 3 7" xfId="2532" xr:uid="{00000000-0005-0000-0000-00004E190000}"/>
    <cellStyle name="Comma 2 5 2 3 7 2" xfId="7335" xr:uid="{00000000-0005-0000-0000-00004F190000}"/>
    <cellStyle name="Comma 2 5 2 3 7 2 2" xfId="16942" xr:uid="{00000000-0005-0000-0000-000050190000}"/>
    <cellStyle name="Comma 2 5 2 3 7 2 2 2" xfId="36156" xr:uid="{59DB730C-6A35-455C-9191-04CADE98DB41}"/>
    <cellStyle name="Comma 2 5 2 3 7 2 3" xfId="26549" xr:uid="{7E6480F1-F731-4ABB-8034-ADD82AA24571}"/>
    <cellStyle name="Comma 2 5 2 3 7 3" xfId="12139" xr:uid="{00000000-0005-0000-0000-000051190000}"/>
    <cellStyle name="Comma 2 5 2 3 7 3 2" xfId="31353" xr:uid="{F4AAE152-C57B-4517-A9F9-835036EF4E3B}"/>
    <cellStyle name="Comma 2 5 2 3 7 4" xfId="21746" xr:uid="{35C8F5B3-4847-4BA4-BFBC-D4EBEF64DF6E}"/>
    <cellStyle name="Comma 2 5 2 3 8" xfId="4934" xr:uid="{00000000-0005-0000-0000-000052190000}"/>
    <cellStyle name="Comma 2 5 2 3 8 2" xfId="14541" xr:uid="{00000000-0005-0000-0000-000053190000}"/>
    <cellStyle name="Comma 2 5 2 3 8 2 2" xfId="33755" xr:uid="{4277A0B9-BE1B-4FD0-8DCD-ECD62BC182EF}"/>
    <cellStyle name="Comma 2 5 2 3 8 3" xfId="24148" xr:uid="{8C249CBD-086C-4D14-B487-F31CF4CF022A}"/>
    <cellStyle name="Comma 2 5 2 3 9" xfId="9737" xr:uid="{00000000-0005-0000-0000-000054190000}"/>
    <cellStyle name="Comma 2 5 2 3 9 2" xfId="28951" xr:uid="{F9C189C2-C5D0-4757-99E7-A96DA918D1AC}"/>
    <cellStyle name="Comma 2 5 2 4" xfId="226" xr:uid="{00000000-0005-0000-0000-000055190000}"/>
    <cellStyle name="Comma 2 5 2 4 2" xfId="1027" xr:uid="{00000000-0005-0000-0000-000056190000}"/>
    <cellStyle name="Comma 2 5 2 4 2 2" xfId="3432" xr:uid="{00000000-0005-0000-0000-000057190000}"/>
    <cellStyle name="Comma 2 5 2 4 2 2 2" xfId="8235" xr:uid="{00000000-0005-0000-0000-000058190000}"/>
    <cellStyle name="Comma 2 5 2 4 2 2 2 2" xfId="17842" xr:uid="{00000000-0005-0000-0000-000059190000}"/>
    <cellStyle name="Comma 2 5 2 4 2 2 2 2 2" xfId="37056" xr:uid="{11604781-AF27-40CB-A056-B6F5AD3A3BCF}"/>
    <cellStyle name="Comma 2 5 2 4 2 2 2 3" xfId="27449" xr:uid="{1F563CBA-A77F-441A-B1B1-24DEB7C1BBFB}"/>
    <cellStyle name="Comma 2 5 2 4 2 2 3" xfId="13039" xr:uid="{00000000-0005-0000-0000-00005A190000}"/>
    <cellStyle name="Comma 2 5 2 4 2 2 3 2" xfId="32253" xr:uid="{21F56215-DF80-43E8-9C46-5F2CE082C8DF}"/>
    <cellStyle name="Comma 2 5 2 4 2 2 4" xfId="22646" xr:uid="{CB0221F8-2789-4811-B25C-65D8E8345DF5}"/>
    <cellStyle name="Comma 2 5 2 4 2 3" xfId="5834" xr:uid="{00000000-0005-0000-0000-00005B190000}"/>
    <cellStyle name="Comma 2 5 2 4 2 3 2" xfId="15441" xr:uid="{00000000-0005-0000-0000-00005C190000}"/>
    <cellStyle name="Comma 2 5 2 4 2 3 2 2" xfId="34655" xr:uid="{B34CDFE0-111B-42DB-9CA7-17D2C8FAF47C}"/>
    <cellStyle name="Comma 2 5 2 4 2 3 3" xfId="25048" xr:uid="{FAF60EE7-5A15-4D5D-89F0-25AE9D1568E6}"/>
    <cellStyle name="Comma 2 5 2 4 2 4" xfId="10637" xr:uid="{00000000-0005-0000-0000-00005D190000}"/>
    <cellStyle name="Comma 2 5 2 4 2 4 2" xfId="29851" xr:uid="{91CDFB07-3B75-466F-A00A-8A73AD8FBDC9}"/>
    <cellStyle name="Comma 2 5 2 4 2 5" xfId="20244" xr:uid="{71677684-8301-4E96-A02D-3D7815A676F0}"/>
    <cellStyle name="Comma 2 5 2 4 3" xfId="1827" xr:uid="{00000000-0005-0000-0000-00005E190000}"/>
    <cellStyle name="Comma 2 5 2 4 3 2" xfId="4232" xr:uid="{00000000-0005-0000-0000-00005F190000}"/>
    <cellStyle name="Comma 2 5 2 4 3 2 2" xfId="9035" xr:uid="{00000000-0005-0000-0000-000060190000}"/>
    <cellStyle name="Comma 2 5 2 4 3 2 2 2" xfId="18642" xr:uid="{00000000-0005-0000-0000-000061190000}"/>
    <cellStyle name="Comma 2 5 2 4 3 2 2 2 2" xfId="37856" xr:uid="{22A60AA0-DCAA-4ABA-AFAE-BA00E3EE32FF}"/>
    <cellStyle name="Comma 2 5 2 4 3 2 2 3" xfId="28249" xr:uid="{BBD7F013-8402-49F3-937B-B7AECEE0B996}"/>
    <cellStyle name="Comma 2 5 2 4 3 2 3" xfId="13839" xr:uid="{00000000-0005-0000-0000-000062190000}"/>
    <cellStyle name="Comma 2 5 2 4 3 2 3 2" xfId="33053" xr:uid="{137E21C9-D772-4D60-BCEB-CCE1E388C8AF}"/>
    <cellStyle name="Comma 2 5 2 4 3 2 4" xfId="23446" xr:uid="{970A99BA-2D87-4CA6-890F-C91EEE12F015}"/>
    <cellStyle name="Comma 2 5 2 4 3 3" xfId="6634" xr:uid="{00000000-0005-0000-0000-000063190000}"/>
    <cellStyle name="Comma 2 5 2 4 3 3 2" xfId="16241" xr:uid="{00000000-0005-0000-0000-000064190000}"/>
    <cellStyle name="Comma 2 5 2 4 3 3 2 2" xfId="35455" xr:uid="{D66FA7C9-24CF-4D2D-AAE9-838C143F7DE1}"/>
    <cellStyle name="Comma 2 5 2 4 3 3 3" xfId="25848" xr:uid="{709FE5B2-4687-4096-9237-04A8F8D725F5}"/>
    <cellStyle name="Comma 2 5 2 4 3 4" xfId="11437" xr:uid="{00000000-0005-0000-0000-000065190000}"/>
    <cellStyle name="Comma 2 5 2 4 3 4 2" xfId="30651" xr:uid="{B9879706-EC9D-4806-A536-4E839DF8ABC8}"/>
    <cellStyle name="Comma 2 5 2 4 3 5" xfId="21044" xr:uid="{4817BD9E-3F3C-4342-8AF7-0F92C1FB1AFE}"/>
    <cellStyle name="Comma 2 5 2 4 4" xfId="2632" xr:uid="{00000000-0005-0000-0000-000066190000}"/>
    <cellStyle name="Comma 2 5 2 4 4 2" xfId="7435" xr:uid="{00000000-0005-0000-0000-000067190000}"/>
    <cellStyle name="Comma 2 5 2 4 4 2 2" xfId="17042" xr:uid="{00000000-0005-0000-0000-000068190000}"/>
    <cellStyle name="Comma 2 5 2 4 4 2 2 2" xfId="36256" xr:uid="{67B1DC6F-FC45-4AE9-A2A4-FC8FF6AFFD1C}"/>
    <cellStyle name="Comma 2 5 2 4 4 2 3" xfId="26649" xr:uid="{3898179A-A96C-4B35-93FB-7E8B4B242CB5}"/>
    <cellStyle name="Comma 2 5 2 4 4 3" xfId="12239" xr:uid="{00000000-0005-0000-0000-000069190000}"/>
    <cellStyle name="Comma 2 5 2 4 4 3 2" xfId="31453" xr:uid="{524D35AD-8177-49F4-915E-45EA6CC1044A}"/>
    <cellStyle name="Comma 2 5 2 4 4 4" xfId="21846" xr:uid="{4883BA7A-BF34-46E0-90B0-CD455EA18E43}"/>
    <cellStyle name="Comma 2 5 2 4 5" xfId="5034" xr:uid="{00000000-0005-0000-0000-00006A190000}"/>
    <cellStyle name="Comma 2 5 2 4 5 2" xfId="14641" xr:uid="{00000000-0005-0000-0000-00006B190000}"/>
    <cellStyle name="Comma 2 5 2 4 5 2 2" xfId="33855" xr:uid="{D4673A99-580E-45C6-A134-E0DDB1562109}"/>
    <cellStyle name="Comma 2 5 2 4 5 3" xfId="24248" xr:uid="{EB023BEE-E256-4B57-AF98-9398709727B7}"/>
    <cellStyle name="Comma 2 5 2 4 6" xfId="9837" xr:uid="{00000000-0005-0000-0000-00006C190000}"/>
    <cellStyle name="Comma 2 5 2 4 6 2" xfId="29051" xr:uid="{FFECD1C7-C6B6-415B-9B66-A37CAFD6F0BA}"/>
    <cellStyle name="Comma 2 5 2 4 7" xfId="19444" xr:uid="{88BAA1CD-8B22-4FD6-9637-61887E110CF6}"/>
    <cellStyle name="Comma 2 5 2 5" xfId="426" xr:uid="{00000000-0005-0000-0000-00006D190000}"/>
    <cellStyle name="Comma 2 5 2 5 2" xfId="1227" xr:uid="{00000000-0005-0000-0000-00006E190000}"/>
    <cellStyle name="Comma 2 5 2 5 2 2" xfId="3632" xr:uid="{00000000-0005-0000-0000-00006F190000}"/>
    <cellStyle name="Comma 2 5 2 5 2 2 2" xfId="8435" xr:uid="{00000000-0005-0000-0000-000070190000}"/>
    <cellStyle name="Comma 2 5 2 5 2 2 2 2" xfId="18042" xr:uid="{00000000-0005-0000-0000-000071190000}"/>
    <cellStyle name="Comma 2 5 2 5 2 2 2 2 2" xfId="37256" xr:uid="{B2D21E40-EF31-417B-A688-22A019B56F4C}"/>
    <cellStyle name="Comma 2 5 2 5 2 2 2 3" xfId="27649" xr:uid="{3E32B13F-143E-455C-9985-E65FF13C1C26}"/>
    <cellStyle name="Comma 2 5 2 5 2 2 3" xfId="13239" xr:uid="{00000000-0005-0000-0000-000072190000}"/>
    <cellStyle name="Comma 2 5 2 5 2 2 3 2" xfId="32453" xr:uid="{B016D3B5-4BD9-4219-A7D9-94FFD3C84138}"/>
    <cellStyle name="Comma 2 5 2 5 2 2 4" xfId="22846" xr:uid="{D40A4019-602F-4609-8F82-72DA113D1FCD}"/>
    <cellStyle name="Comma 2 5 2 5 2 3" xfId="6034" xr:uid="{00000000-0005-0000-0000-000073190000}"/>
    <cellStyle name="Comma 2 5 2 5 2 3 2" xfId="15641" xr:uid="{00000000-0005-0000-0000-000074190000}"/>
    <cellStyle name="Comma 2 5 2 5 2 3 2 2" xfId="34855" xr:uid="{5C5E5E61-2924-45B8-B917-336A34E909B9}"/>
    <cellStyle name="Comma 2 5 2 5 2 3 3" xfId="25248" xr:uid="{DD1A9DD9-5E3F-43A3-8FA3-941015871111}"/>
    <cellStyle name="Comma 2 5 2 5 2 4" xfId="10837" xr:uid="{00000000-0005-0000-0000-000075190000}"/>
    <cellStyle name="Comma 2 5 2 5 2 4 2" xfId="30051" xr:uid="{172C3E99-0006-48BF-B077-E461A27F0A55}"/>
    <cellStyle name="Comma 2 5 2 5 2 5" xfId="20444" xr:uid="{862C84BF-021B-4D4B-9BE3-6A64EE6447D1}"/>
    <cellStyle name="Comma 2 5 2 5 3" xfId="2027" xr:uid="{00000000-0005-0000-0000-000076190000}"/>
    <cellStyle name="Comma 2 5 2 5 3 2" xfId="4432" xr:uid="{00000000-0005-0000-0000-000077190000}"/>
    <cellStyle name="Comma 2 5 2 5 3 2 2" xfId="9235" xr:uid="{00000000-0005-0000-0000-000078190000}"/>
    <cellStyle name="Comma 2 5 2 5 3 2 2 2" xfId="18842" xr:uid="{00000000-0005-0000-0000-000079190000}"/>
    <cellStyle name="Comma 2 5 2 5 3 2 2 2 2" xfId="38056" xr:uid="{4D86FDEF-BAED-4F21-8F38-F04F307ABE99}"/>
    <cellStyle name="Comma 2 5 2 5 3 2 2 3" xfId="28449" xr:uid="{4DF8160B-88C4-41F0-BC15-C8BEDA4A10CF}"/>
    <cellStyle name="Comma 2 5 2 5 3 2 3" xfId="14039" xr:uid="{00000000-0005-0000-0000-00007A190000}"/>
    <cellStyle name="Comma 2 5 2 5 3 2 3 2" xfId="33253" xr:uid="{94D20471-E21B-4A65-B149-C885171AB92C}"/>
    <cellStyle name="Comma 2 5 2 5 3 2 4" xfId="23646" xr:uid="{54BB4743-5AD0-4801-A4D5-A7A59A164FB9}"/>
    <cellStyle name="Comma 2 5 2 5 3 3" xfId="6834" xr:uid="{00000000-0005-0000-0000-00007B190000}"/>
    <cellStyle name="Comma 2 5 2 5 3 3 2" xfId="16441" xr:uid="{00000000-0005-0000-0000-00007C190000}"/>
    <cellStyle name="Comma 2 5 2 5 3 3 2 2" xfId="35655" xr:uid="{7A04EE6F-5B11-4C5D-BC16-8B6189D9A9A7}"/>
    <cellStyle name="Comma 2 5 2 5 3 3 3" xfId="26048" xr:uid="{0816EC0E-5B2D-4EE2-A4D1-783E339CDDA3}"/>
    <cellStyle name="Comma 2 5 2 5 3 4" xfId="11637" xr:uid="{00000000-0005-0000-0000-00007D190000}"/>
    <cellStyle name="Comma 2 5 2 5 3 4 2" xfId="30851" xr:uid="{ADDB7745-F197-472B-9F1F-6EDB5E7DAD36}"/>
    <cellStyle name="Comma 2 5 2 5 3 5" xfId="21244" xr:uid="{4820F3D2-9163-4A0C-A5E6-134C0D2071AD}"/>
    <cellStyle name="Comma 2 5 2 5 4" xfId="2832" xr:uid="{00000000-0005-0000-0000-00007E190000}"/>
    <cellStyle name="Comma 2 5 2 5 4 2" xfId="7635" xr:uid="{00000000-0005-0000-0000-00007F190000}"/>
    <cellStyle name="Comma 2 5 2 5 4 2 2" xfId="17242" xr:uid="{00000000-0005-0000-0000-000080190000}"/>
    <cellStyle name="Comma 2 5 2 5 4 2 2 2" xfId="36456" xr:uid="{4228B5CB-C16E-4CE1-B168-19C5975E7DD5}"/>
    <cellStyle name="Comma 2 5 2 5 4 2 3" xfId="26849" xr:uid="{A8FCE95B-841B-42E5-85B6-6A6D81B3D356}"/>
    <cellStyle name="Comma 2 5 2 5 4 3" xfId="12439" xr:uid="{00000000-0005-0000-0000-000081190000}"/>
    <cellStyle name="Comma 2 5 2 5 4 3 2" xfId="31653" xr:uid="{A9F9B482-326E-4602-8E45-9DB896F15F57}"/>
    <cellStyle name="Comma 2 5 2 5 4 4" xfId="22046" xr:uid="{171557A1-7C94-48C8-AA50-2B160903B920}"/>
    <cellStyle name="Comma 2 5 2 5 5" xfId="5234" xr:uid="{00000000-0005-0000-0000-000082190000}"/>
    <cellStyle name="Comma 2 5 2 5 5 2" xfId="14841" xr:uid="{00000000-0005-0000-0000-000083190000}"/>
    <cellStyle name="Comma 2 5 2 5 5 2 2" xfId="34055" xr:uid="{AD05433A-E749-43ED-9C5E-ACEB7A7B1EF0}"/>
    <cellStyle name="Comma 2 5 2 5 5 3" xfId="24448" xr:uid="{EFEA0671-1ECB-4B5A-9176-576F1D536DC3}"/>
    <cellStyle name="Comma 2 5 2 5 6" xfId="10037" xr:uid="{00000000-0005-0000-0000-000084190000}"/>
    <cellStyle name="Comma 2 5 2 5 6 2" xfId="29251" xr:uid="{76C6356C-53AF-45D4-9998-E352B32D286F}"/>
    <cellStyle name="Comma 2 5 2 5 7" xfId="19644" xr:uid="{131EDF97-CFB1-42F3-81B9-F43CCA8272C4}"/>
    <cellStyle name="Comma 2 5 2 6" xfId="626" xr:uid="{00000000-0005-0000-0000-000085190000}"/>
    <cellStyle name="Comma 2 5 2 6 2" xfId="1427" xr:uid="{00000000-0005-0000-0000-000086190000}"/>
    <cellStyle name="Comma 2 5 2 6 2 2" xfId="3832" xr:uid="{00000000-0005-0000-0000-000087190000}"/>
    <cellStyle name="Comma 2 5 2 6 2 2 2" xfId="8635" xr:uid="{00000000-0005-0000-0000-000088190000}"/>
    <cellStyle name="Comma 2 5 2 6 2 2 2 2" xfId="18242" xr:uid="{00000000-0005-0000-0000-000089190000}"/>
    <cellStyle name="Comma 2 5 2 6 2 2 2 2 2" xfId="37456" xr:uid="{18E1D3EC-33A4-404A-8C1D-0530A5CCDC25}"/>
    <cellStyle name="Comma 2 5 2 6 2 2 2 3" xfId="27849" xr:uid="{F670D8C5-29CE-4B38-BF0B-5AABC2A01E11}"/>
    <cellStyle name="Comma 2 5 2 6 2 2 3" xfId="13439" xr:uid="{00000000-0005-0000-0000-00008A190000}"/>
    <cellStyle name="Comma 2 5 2 6 2 2 3 2" xfId="32653" xr:uid="{36F876F6-51D1-47A9-89DD-AD340CFAA917}"/>
    <cellStyle name="Comma 2 5 2 6 2 2 4" xfId="23046" xr:uid="{2EB8EA18-21C8-4CF2-8E0E-76E68E676CE9}"/>
    <cellStyle name="Comma 2 5 2 6 2 3" xfId="6234" xr:uid="{00000000-0005-0000-0000-00008B190000}"/>
    <cellStyle name="Comma 2 5 2 6 2 3 2" xfId="15841" xr:uid="{00000000-0005-0000-0000-00008C190000}"/>
    <cellStyle name="Comma 2 5 2 6 2 3 2 2" xfId="35055" xr:uid="{338C1C0F-7F74-4A00-9F2A-42B75865C7C3}"/>
    <cellStyle name="Comma 2 5 2 6 2 3 3" xfId="25448" xr:uid="{6354ACB6-61C0-4851-95BE-D4CF63099A49}"/>
    <cellStyle name="Comma 2 5 2 6 2 4" xfId="11037" xr:uid="{00000000-0005-0000-0000-00008D190000}"/>
    <cellStyle name="Comma 2 5 2 6 2 4 2" xfId="30251" xr:uid="{6C24BDA8-7E8C-4E3D-A8F4-A930C2F53F68}"/>
    <cellStyle name="Comma 2 5 2 6 2 5" xfId="20644" xr:uid="{244334DC-EA79-4991-AFFD-6CDB46D5F7B9}"/>
    <cellStyle name="Comma 2 5 2 6 3" xfId="2227" xr:uid="{00000000-0005-0000-0000-00008E190000}"/>
    <cellStyle name="Comma 2 5 2 6 3 2" xfId="4632" xr:uid="{00000000-0005-0000-0000-00008F190000}"/>
    <cellStyle name="Comma 2 5 2 6 3 2 2" xfId="9435" xr:uid="{00000000-0005-0000-0000-000090190000}"/>
    <cellStyle name="Comma 2 5 2 6 3 2 2 2" xfId="19042" xr:uid="{00000000-0005-0000-0000-000091190000}"/>
    <cellStyle name="Comma 2 5 2 6 3 2 2 2 2" xfId="38256" xr:uid="{ACBB748B-7B28-401A-AC83-04C5F1DBECC8}"/>
    <cellStyle name="Comma 2 5 2 6 3 2 2 3" xfId="28649" xr:uid="{F20D1E85-498A-4519-A68C-490997C89681}"/>
    <cellStyle name="Comma 2 5 2 6 3 2 3" xfId="14239" xr:uid="{00000000-0005-0000-0000-000092190000}"/>
    <cellStyle name="Comma 2 5 2 6 3 2 3 2" xfId="33453" xr:uid="{E6AEB5AE-F44C-44AC-9309-11042863D215}"/>
    <cellStyle name="Comma 2 5 2 6 3 2 4" xfId="23846" xr:uid="{185954B7-A8FC-4F35-B379-59AE26A6B43C}"/>
    <cellStyle name="Comma 2 5 2 6 3 3" xfId="7034" xr:uid="{00000000-0005-0000-0000-000093190000}"/>
    <cellStyle name="Comma 2 5 2 6 3 3 2" xfId="16641" xr:uid="{00000000-0005-0000-0000-000094190000}"/>
    <cellStyle name="Comma 2 5 2 6 3 3 2 2" xfId="35855" xr:uid="{85C76F95-CDE8-4169-9ADD-01FB876321B0}"/>
    <cellStyle name="Comma 2 5 2 6 3 3 3" xfId="26248" xr:uid="{B0C7E9E1-14FB-4CAB-8892-1AEDED9E95CB}"/>
    <cellStyle name="Comma 2 5 2 6 3 4" xfId="11837" xr:uid="{00000000-0005-0000-0000-000095190000}"/>
    <cellStyle name="Comma 2 5 2 6 3 4 2" xfId="31051" xr:uid="{B44DBA4A-B25A-4705-A86F-89DF09C16001}"/>
    <cellStyle name="Comma 2 5 2 6 3 5" xfId="21444" xr:uid="{87502591-9721-4D2E-9071-42A9416BA1D8}"/>
    <cellStyle name="Comma 2 5 2 6 4" xfId="3032" xr:uid="{00000000-0005-0000-0000-000096190000}"/>
    <cellStyle name="Comma 2 5 2 6 4 2" xfId="7835" xr:uid="{00000000-0005-0000-0000-000097190000}"/>
    <cellStyle name="Comma 2 5 2 6 4 2 2" xfId="17442" xr:uid="{00000000-0005-0000-0000-000098190000}"/>
    <cellStyle name="Comma 2 5 2 6 4 2 2 2" xfId="36656" xr:uid="{5E695A6D-EB45-43D2-92D2-620B028BAF12}"/>
    <cellStyle name="Comma 2 5 2 6 4 2 3" xfId="27049" xr:uid="{C7EFD451-3BEE-447B-9236-2F4BE67070BF}"/>
    <cellStyle name="Comma 2 5 2 6 4 3" xfId="12639" xr:uid="{00000000-0005-0000-0000-000099190000}"/>
    <cellStyle name="Comma 2 5 2 6 4 3 2" xfId="31853" xr:uid="{F23EA80D-F60E-476B-8856-BD3A5A3B77CD}"/>
    <cellStyle name="Comma 2 5 2 6 4 4" xfId="22246" xr:uid="{FFBA7D33-9DB3-4F28-BBAE-12BBAA2F9793}"/>
    <cellStyle name="Comma 2 5 2 6 5" xfId="5434" xr:uid="{00000000-0005-0000-0000-00009A190000}"/>
    <cellStyle name="Comma 2 5 2 6 5 2" xfId="15041" xr:uid="{00000000-0005-0000-0000-00009B190000}"/>
    <cellStyle name="Comma 2 5 2 6 5 2 2" xfId="34255" xr:uid="{0E60CA3F-D226-42F8-8B49-DDB812DDA120}"/>
    <cellStyle name="Comma 2 5 2 6 5 3" xfId="24648" xr:uid="{8BB95B3F-9E61-4879-A9D8-D199B06B16DC}"/>
    <cellStyle name="Comma 2 5 2 6 6" xfId="10237" xr:uid="{00000000-0005-0000-0000-00009C190000}"/>
    <cellStyle name="Comma 2 5 2 6 6 2" xfId="29451" xr:uid="{06A5107E-B557-4A59-B116-9C5D5EAF4CCC}"/>
    <cellStyle name="Comma 2 5 2 6 7" xfId="19844" xr:uid="{0323E257-4F85-4407-A5D5-1A02979FCF29}"/>
    <cellStyle name="Comma 2 5 2 7" xfId="827" xr:uid="{00000000-0005-0000-0000-00009D190000}"/>
    <cellStyle name="Comma 2 5 2 7 2" xfId="3232" xr:uid="{00000000-0005-0000-0000-00009E190000}"/>
    <cellStyle name="Comma 2 5 2 7 2 2" xfId="8035" xr:uid="{00000000-0005-0000-0000-00009F190000}"/>
    <cellStyle name="Comma 2 5 2 7 2 2 2" xfId="17642" xr:uid="{00000000-0005-0000-0000-0000A0190000}"/>
    <cellStyle name="Comma 2 5 2 7 2 2 2 2" xfId="36856" xr:uid="{7C830A2B-A3DD-429B-9F6E-6218AA5A1DFE}"/>
    <cellStyle name="Comma 2 5 2 7 2 2 3" xfId="27249" xr:uid="{E405936A-295E-456B-A4E3-DC1E6BF4BA79}"/>
    <cellStyle name="Comma 2 5 2 7 2 3" xfId="12839" xr:uid="{00000000-0005-0000-0000-0000A1190000}"/>
    <cellStyle name="Comma 2 5 2 7 2 3 2" xfId="32053" xr:uid="{7D53BC69-3A7F-461E-A175-2FD7BA9FA8F2}"/>
    <cellStyle name="Comma 2 5 2 7 2 4" xfId="22446" xr:uid="{1BEC6FFB-8A11-4472-A070-01D89ECACD70}"/>
    <cellStyle name="Comma 2 5 2 7 3" xfId="5634" xr:uid="{00000000-0005-0000-0000-0000A2190000}"/>
    <cellStyle name="Comma 2 5 2 7 3 2" xfId="15241" xr:uid="{00000000-0005-0000-0000-0000A3190000}"/>
    <cellStyle name="Comma 2 5 2 7 3 2 2" xfId="34455" xr:uid="{260042E8-E6A6-4F71-96F2-1E918320B6E0}"/>
    <cellStyle name="Comma 2 5 2 7 3 3" xfId="24848" xr:uid="{1D8D7D77-8197-4CC6-B3CA-89F0C63ABD1D}"/>
    <cellStyle name="Comma 2 5 2 7 4" xfId="10437" xr:uid="{00000000-0005-0000-0000-0000A4190000}"/>
    <cellStyle name="Comma 2 5 2 7 4 2" xfId="29651" xr:uid="{95E06506-569E-4007-9303-ABAA8EEFACCE}"/>
    <cellStyle name="Comma 2 5 2 7 5" xfId="20044" xr:uid="{C94AE549-776E-4D00-ABD8-DEC5DDF2F37A}"/>
    <cellStyle name="Comma 2 5 2 8" xfId="1627" xr:uid="{00000000-0005-0000-0000-0000A5190000}"/>
    <cellStyle name="Comma 2 5 2 8 2" xfId="4032" xr:uid="{00000000-0005-0000-0000-0000A6190000}"/>
    <cellStyle name="Comma 2 5 2 8 2 2" xfId="8835" xr:uid="{00000000-0005-0000-0000-0000A7190000}"/>
    <cellStyle name="Comma 2 5 2 8 2 2 2" xfId="18442" xr:uid="{00000000-0005-0000-0000-0000A8190000}"/>
    <cellStyle name="Comma 2 5 2 8 2 2 2 2" xfId="37656" xr:uid="{974F257A-0FD4-4787-BC6C-A7F9B0046C12}"/>
    <cellStyle name="Comma 2 5 2 8 2 2 3" xfId="28049" xr:uid="{9844B48B-5E89-4811-A4E9-24162C63449E}"/>
    <cellStyle name="Comma 2 5 2 8 2 3" xfId="13639" xr:uid="{00000000-0005-0000-0000-0000A9190000}"/>
    <cellStyle name="Comma 2 5 2 8 2 3 2" xfId="32853" xr:uid="{0D007AAD-33C6-4405-9A00-29EEE214C365}"/>
    <cellStyle name="Comma 2 5 2 8 2 4" xfId="23246" xr:uid="{70B94E45-C351-4313-9BE3-C36B2796D57A}"/>
    <cellStyle name="Comma 2 5 2 8 3" xfId="6434" xr:uid="{00000000-0005-0000-0000-0000AA190000}"/>
    <cellStyle name="Comma 2 5 2 8 3 2" xfId="16041" xr:uid="{00000000-0005-0000-0000-0000AB190000}"/>
    <cellStyle name="Comma 2 5 2 8 3 2 2" xfId="35255" xr:uid="{129FA35B-79E3-4387-AEB3-95ACCD51A62E}"/>
    <cellStyle name="Comma 2 5 2 8 3 3" xfId="25648" xr:uid="{19537668-CC3B-4819-BFDF-B7938A756C44}"/>
    <cellStyle name="Comma 2 5 2 8 4" xfId="11237" xr:uid="{00000000-0005-0000-0000-0000AC190000}"/>
    <cellStyle name="Comma 2 5 2 8 4 2" xfId="30451" xr:uid="{EF844023-E580-4243-90CE-332CDA654895}"/>
    <cellStyle name="Comma 2 5 2 8 5" xfId="20844" xr:uid="{D95624B6-D638-4BAC-BB8C-111A743AB53D}"/>
    <cellStyle name="Comma 2 5 2 9" xfId="2432" xr:uid="{00000000-0005-0000-0000-0000AD190000}"/>
    <cellStyle name="Comma 2 5 2 9 2" xfId="7235" xr:uid="{00000000-0005-0000-0000-0000AE190000}"/>
    <cellStyle name="Comma 2 5 2 9 2 2" xfId="16842" xr:uid="{00000000-0005-0000-0000-0000AF190000}"/>
    <cellStyle name="Comma 2 5 2 9 2 2 2" xfId="36056" xr:uid="{C493E68C-C2C3-455A-B9F9-0EBF8873993C}"/>
    <cellStyle name="Comma 2 5 2 9 2 3" xfId="26449" xr:uid="{3F826139-45A0-4A89-B166-351C8CAEE999}"/>
    <cellStyle name="Comma 2 5 2 9 3" xfId="12039" xr:uid="{00000000-0005-0000-0000-0000B0190000}"/>
    <cellStyle name="Comma 2 5 2 9 3 2" xfId="31253" xr:uid="{BC9115CC-77B2-4844-81E7-EEA38030B405}"/>
    <cellStyle name="Comma 2 5 2 9 4" xfId="21646" xr:uid="{9FFF5AD8-3C13-4623-867A-937550534D9C}"/>
    <cellStyle name="Comma 2 5 3" xfId="35" xr:uid="{00000000-0005-0000-0000-0000B1190000}"/>
    <cellStyle name="Comma 2 5 3 10" xfId="4844" xr:uid="{00000000-0005-0000-0000-0000B2190000}"/>
    <cellStyle name="Comma 2 5 3 10 2" xfId="14451" xr:uid="{00000000-0005-0000-0000-0000B3190000}"/>
    <cellStyle name="Comma 2 5 3 10 2 2" xfId="33665" xr:uid="{AF279C2C-B41B-4B7A-BC37-B957A67AA41B}"/>
    <cellStyle name="Comma 2 5 3 10 3" xfId="24058" xr:uid="{0787017F-262D-445F-BA7C-27FF06471944}"/>
    <cellStyle name="Comma 2 5 3 11" xfId="9647" xr:uid="{00000000-0005-0000-0000-0000B4190000}"/>
    <cellStyle name="Comma 2 5 3 11 2" xfId="28861" xr:uid="{310F787C-A378-4245-A33B-8EEA29332E2A}"/>
    <cellStyle name="Comma 2 5 3 12" xfId="19254" xr:uid="{9F5ACE36-7F06-474F-B2A3-66122DC937D2}"/>
    <cellStyle name="Comma 2 5 3 2" xfId="86" xr:uid="{00000000-0005-0000-0000-0000B5190000}"/>
    <cellStyle name="Comma 2 5 3 2 10" xfId="9697" xr:uid="{00000000-0005-0000-0000-0000B6190000}"/>
    <cellStyle name="Comma 2 5 3 2 10 2" xfId="28911" xr:uid="{82D57569-1B3F-4BF6-BFC5-18B7D2892BAD}"/>
    <cellStyle name="Comma 2 5 3 2 11" xfId="19304" xr:uid="{54B8CE40-5527-4725-ACCD-632333E74FB8}"/>
    <cellStyle name="Comma 2 5 3 2 2" xfId="186" xr:uid="{00000000-0005-0000-0000-0000B7190000}"/>
    <cellStyle name="Comma 2 5 3 2 2 10" xfId="19404" xr:uid="{B2352E96-4295-4327-97A0-A68E2D292870}"/>
    <cellStyle name="Comma 2 5 3 2 2 2" xfId="386" xr:uid="{00000000-0005-0000-0000-0000B8190000}"/>
    <cellStyle name="Comma 2 5 3 2 2 2 2" xfId="1187" xr:uid="{00000000-0005-0000-0000-0000B9190000}"/>
    <cellStyle name="Comma 2 5 3 2 2 2 2 2" xfId="3592" xr:uid="{00000000-0005-0000-0000-0000BA190000}"/>
    <cellStyle name="Comma 2 5 3 2 2 2 2 2 2" xfId="8395" xr:uid="{00000000-0005-0000-0000-0000BB190000}"/>
    <cellStyle name="Comma 2 5 3 2 2 2 2 2 2 2" xfId="18002" xr:uid="{00000000-0005-0000-0000-0000BC190000}"/>
    <cellStyle name="Comma 2 5 3 2 2 2 2 2 2 2 2" xfId="37216" xr:uid="{0186A341-321D-4B77-85E9-84F6550FF633}"/>
    <cellStyle name="Comma 2 5 3 2 2 2 2 2 2 3" xfId="27609" xr:uid="{CFB00C77-2207-47CD-A15F-53DDD1B55EC5}"/>
    <cellStyle name="Comma 2 5 3 2 2 2 2 2 3" xfId="13199" xr:uid="{00000000-0005-0000-0000-0000BD190000}"/>
    <cellStyle name="Comma 2 5 3 2 2 2 2 2 3 2" xfId="32413" xr:uid="{FC7EC3E0-D2AC-462C-B637-2B11582CC00B}"/>
    <cellStyle name="Comma 2 5 3 2 2 2 2 2 4" xfId="22806" xr:uid="{2162D558-1C10-4F1A-B550-A6CD24D59EED}"/>
    <cellStyle name="Comma 2 5 3 2 2 2 2 3" xfId="5994" xr:uid="{00000000-0005-0000-0000-0000BE190000}"/>
    <cellStyle name="Comma 2 5 3 2 2 2 2 3 2" xfId="15601" xr:uid="{00000000-0005-0000-0000-0000BF190000}"/>
    <cellStyle name="Comma 2 5 3 2 2 2 2 3 2 2" xfId="34815" xr:uid="{1CDA5ED1-C7EB-440E-B806-6AD23DDD081A}"/>
    <cellStyle name="Comma 2 5 3 2 2 2 2 3 3" xfId="25208" xr:uid="{99E8186B-4D71-478A-B4DD-2C33C50D93BC}"/>
    <cellStyle name="Comma 2 5 3 2 2 2 2 4" xfId="10797" xr:uid="{00000000-0005-0000-0000-0000C0190000}"/>
    <cellStyle name="Comma 2 5 3 2 2 2 2 4 2" xfId="30011" xr:uid="{D50873E8-B4A8-4054-AD5B-640542297815}"/>
    <cellStyle name="Comma 2 5 3 2 2 2 2 5" xfId="20404" xr:uid="{DA739F2A-1B7E-4B8A-BB8D-191ED85C2C6B}"/>
    <cellStyle name="Comma 2 5 3 2 2 2 3" xfId="1987" xr:uid="{00000000-0005-0000-0000-0000C1190000}"/>
    <cellStyle name="Comma 2 5 3 2 2 2 3 2" xfId="4392" xr:uid="{00000000-0005-0000-0000-0000C2190000}"/>
    <cellStyle name="Comma 2 5 3 2 2 2 3 2 2" xfId="9195" xr:uid="{00000000-0005-0000-0000-0000C3190000}"/>
    <cellStyle name="Comma 2 5 3 2 2 2 3 2 2 2" xfId="18802" xr:uid="{00000000-0005-0000-0000-0000C4190000}"/>
    <cellStyle name="Comma 2 5 3 2 2 2 3 2 2 2 2" xfId="38016" xr:uid="{07ECDAC9-58C8-482C-9796-FBAED84B6781}"/>
    <cellStyle name="Comma 2 5 3 2 2 2 3 2 2 3" xfId="28409" xr:uid="{71B5A520-C88C-4F21-9FA5-7374253E41DE}"/>
    <cellStyle name="Comma 2 5 3 2 2 2 3 2 3" xfId="13999" xr:uid="{00000000-0005-0000-0000-0000C5190000}"/>
    <cellStyle name="Comma 2 5 3 2 2 2 3 2 3 2" xfId="33213" xr:uid="{3227E35F-43D6-4EA2-94ED-3F4356490970}"/>
    <cellStyle name="Comma 2 5 3 2 2 2 3 2 4" xfId="23606" xr:uid="{EF93E467-358D-49B8-A7C2-B402159113B1}"/>
    <cellStyle name="Comma 2 5 3 2 2 2 3 3" xfId="6794" xr:uid="{00000000-0005-0000-0000-0000C6190000}"/>
    <cellStyle name="Comma 2 5 3 2 2 2 3 3 2" xfId="16401" xr:uid="{00000000-0005-0000-0000-0000C7190000}"/>
    <cellStyle name="Comma 2 5 3 2 2 2 3 3 2 2" xfId="35615" xr:uid="{B8B9958E-D27E-4A44-B06C-C77538805EE7}"/>
    <cellStyle name="Comma 2 5 3 2 2 2 3 3 3" xfId="26008" xr:uid="{CDBE650B-40ED-4CCA-A3AB-B51D013CB722}"/>
    <cellStyle name="Comma 2 5 3 2 2 2 3 4" xfId="11597" xr:uid="{00000000-0005-0000-0000-0000C8190000}"/>
    <cellStyle name="Comma 2 5 3 2 2 2 3 4 2" xfId="30811" xr:uid="{7BF52687-C80D-47AE-80DF-0AFDA2BA218E}"/>
    <cellStyle name="Comma 2 5 3 2 2 2 3 5" xfId="21204" xr:uid="{6826A742-D1E5-402A-9EBD-9FDC027503DA}"/>
    <cellStyle name="Comma 2 5 3 2 2 2 4" xfId="2792" xr:uid="{00000000-0005-0000-0000-0000C9190000}"/>
    <cellStyle name="Comma 2 5 3 2 2 2 4 2" xfId="7595" xr:uid="{00000000-0005-0000-0000-0000CA190000}"/>
    <cellStyle name="Comma 2 5 3 2 2 2 4 2 2" xfId="17202" xr:uid="{00000000-0005-0000-0000-0000CB190000}"/>
    <cellStyle name="Comma 2 5 3 2 2 2 4 2 2 2" xfId="36416" xr:uid="{4E8DA8D0-E427-46FA-B759-8207A0EDEC96}"/>
    <cellStyle name="Comma 2 5 3 2 2 2 4 2 3" xfId="26809" xr:uid="{5B55943D-3714-456F-986B-90C731DDBE1A}"/>
    <cellStyle name="Comma 2 5 3 2 2 2 4 3" xfId="12399" xr:uid="{00000000-0005-0000-0000-0000CC190000}"/>
    <cellStyle name="Comma 2 5 3 2 2 2 4 3 2" xfId="31613" xr:uid="{68411BC7-D054-4A1C-A072-73C7DB28514B}"/>
    <cellStyle name="Comma 2 5 3 2 2 2 4 4" xfId="22006" xr:uid="{186F7335-BF98-4C2D-BB3C-DAF9908F9BF9}"/>
    <cellStyle name="Comma 2 5 3 2 2 2 5" xfId="5194" xr:uid="{00000000-0005-0000-0000-0000CD190000}"/>
    <cellStyle name="Comma 2 5 3 2 2 2 5 2" xfId="14801" xr:uid="{00000000-0005-0000-0000-0000CE190000}"/>
    <cellStyle name="Comma 2 5 3 2 2 2 5 2 2" xfId="34015" xr:uid="{A99E85B2-E2BD-4855-ACEA-225DAF48A69E}"/>
    <cellStyle name="Comma 2 5 3 2 2 2 5 3" xfId="24408" xr:uid="{72E0BD43-874D-44E0-A633-EEA31CD01207}"/>
    <cellStyle name="Comma 2 5 3 2 2 2 6" xfId="9997" xr:uid="{00000000-0005-0000-0000-0000CF190000}"/>
    <cellStyle name="Comma 2 5 3 2 2 2 6 2" xfId="29211" xr:uid="{A7940FFC-0F78-474C-BFAA-8BA3EFED5166}"/>
    <cellStyle name="Comma 2 5 3 2 2 2 7" xfId="19604" xr:uid="{A9BF3D80-B4AA-4A9C-A4C5-EBC545C26E1E}"/>
    <cellStyle name="Comma 2 5 3 2 2 3" xfId="586" xr:uid="{00000000-0005-0000-0000-0000D0190000}"/>
    <cellStyle name="Comma 2 5 3 2 2 3 2" xfId="1387" xr:uid="{00000000-0005-0000-0000-0000D1190000}"/>
    <cellStyle name="Comma 2 5 3 2 2 3 2 2" xfId="3792" xr:uid="{00000000-0005-0000-0000-0000D2190000}"/>
    <cellStyle name="Comma 2 5 3 2 2 3 2 2 2" xfId="8595" xr:uid="{00000000-0005-0000-0000-0000D3190000}"/>
    <cellStyle name="Comma 2 5 3 2 2 3 2 2 2 2" xfId="18202" xr:uid="{00000000-0005-0000-0000-0000D4190000}"/>
    <cellStyle name="Comma 2 5 3 2 2 3 2 2 2 2 2" xfId="37416" xr:uid="{C4D5C3E1-284B-4A8D-ADBF-E87FF2840368}"/>
    <cellStyle name="Comma 2 5 3 2 2 3 2 2 2 3" xfId="27809" xr:uid="{C2FF5B6B-DD16-4164-B170-7196B3E2C283}"/>
    <cellStyle name="Comma 2 5 3 2 2 3 2 2 3" xfId="13399" xr:uid="{00000000-0005-0000-0000-0000D5190000}"/>
    <cellStyle name="Comma 2 5 3 2 2 3 2 2 3 2" xfId="32613" xr:uid="{91F0EB87-0715-4B95-A4C4-91CB36D0648C}"/>
    <cellStyle name="Comma 2 5 3 2 2 3 2 2 4" xfId="23006" xr:uid="{0E9D23EC-856E-43FA-87A9-EFD7DABF1F5F}"/>
    <cellStyle name="Comma 2 5 3 2 2 3 2 3" xfId="6194" xr:uid="{00000000-0005-0000-0000-0000D6190000}"/>
    <cellStyle name="Comma 2 5 3 2 2 3 2 3 2" xfId="15801" xr:uid="{00000000-0005-0000-0000-0000D7190000}"/>
    <cellStyle name="Comma 2 5 3 2 2 3 2 3 2 2" xfId="35015" xr:uid="{B096A257-22B3-4E5C-ABF9-86B0791A6C8A}"/>
    <cellStyle name="Comma 2 5 3 2 2 3 2 3 3" xfId="25408" xr:uid="{55BC7444-70AE-4F23-883E-849ED9ACA1C8}"/>
    <cellStyle name="Comma 2 5 3 2 2 3 2 4" xfId="10997" xr:uid="{00000000-0005-0000-0000-0000D8190000}"/>
    <cellStyle name="Comma 2 5 3 2 2 3 2 4 2" xfId="30211" xr:uid="{4A7A2AD5-CDBF-4855-8E1A-3440CC40B917}"/>
    <cellStyle name="Comma 2 5 3 2 2 3 2 5" xfId="20604" xr:uid="{E25D9674-84A6-43F6-AE0B-CF0F5F170D53}"/>
    <cellStyle name="Comma 2 5 3 2 2 3 3" xfId="2187" xr:uid="{00000000-0005-0000-0000-0000D9190000}"/>
    <cellStyle name="Comma 2 5 3 2 2 3 3 2" xfId="4592" xr:uid="{00000000-0005-0000-0000-0000DA190000}"/>
    <cellStyle name="Comma 2 5 3 2 2 3 3 2 2" xfId="9395" xr:uid="{00000000-0005-0000-0000-0000DB190000}"/>
    <cellStyle name="Comma 2 5 3 2 2 3 3 2 2 2" xfId="19002" xr:uid="{00000000-0005-0000-0000-0000DC190000}"/>
    <cellStyle name="Comma 2 5 3 2 2 3 3 2 2 2 2" xfId="38216" xr:uid="{A54237BD-63AE-46AE-87E1-3A32D536A18C}"/>
    <cellStyle name="Comma 2 5 3 2 2 3 3 2 2 3" xfId="28609" xr:uid="{E8A193D3-E093-4465-ABFA-236459977C53}"/>
    <cellStyle name="Comma 2 5 3 2 2 3 3 2 3" xfId="14199" xr:uid="{00000000-0005-0000-0000-0000DD190000}"/>
    <cellStyle name="Comma 2 5 3 2 2 3 3 2 3 2" xfId="33413" xr:uid="{FB0BED7C-B792-43B6-8680-5387B48C0767}"/>
    <cellStyle name="Comma 2 5 3 2 2 3 3 2 4" xfId="23806" xr:uid="{FCE77DD4-ADC7-4713-A09F-55BB0DD1AAB7}"/>
    <cellStyle name="Comma 2 5 3 2 2 3 3 3" xfId="6994" xr:uid="{00000000-0005-0000-0000-0000DE190000}"/>
    <cellStyle name="Comma 2 5 3 2 2 3 3 3 2" xfId="16601" xr:uid="{00000000-0005-0000-0000-0000DF190000}"/>
    <cellStyle name="Comma 2 5 3 2 2 3 3 3 2 2" xfId="35815" xr:uid="{5C13B846-241C-493B-AACF-E32F20285D44}"/>
    <cellStyle name="Comma 2 5 3 2 2 3 3 3 3" xfId="26208" xr:uid="{8EBBC493-6F6F-468F-BE98-2C947EC18372}"/>
    <cellStyle name="Comma 2 5 3 2 2 3 3 4" xfId="11797" xr:uid="{00000000-0005-0000-0000-0000E0190000}"/>
    <cellStyle name="Comma 2 5 3 2 2 3 3 4 2" xfId="31011" xr:uid="{485862D6-236A-4DF7-923F-1C27209FB2D8}"/>
    <cellStyle name="Comma 2 5 3 2 2 3 3 5" xfId="21404" xr:uid="{074254FC-DEA6-4A24-A56A-7D1964857DF7}"/>
    <cellStyle name="Comma 2 5 3 2 2 3 4" xfId="2992" xr:uid="{00000000-0005-0000-0000-0000E1190000}"/>
    <cellStyle name="Comma 2 5 3 2 2 3 4 2" xfId="7795" xr:uid="{00000000-0005-0000-0000-0000E2190000}"/>
    <cellStyle name="Comma 2 5 3 2 2 3 4 2 2" xfId="17402" xr:uid="{00000000-0005-0000-0000-0000E3190000}"/>
    <cellStyle name="Comma 2 5 3 2 2 3 4 2 2 2" xfId="36616" xr:uid="{9311A13C-42F0-4F42-95B8-02729AA10E75}"/>
    <cellStyle name="Comma 2 5 3 2 2 3 4 2 3" xfId="27009" xr:uid="{B25291C1-99A6-4DF0-AC9A-B2AC1311CE60}"/>
    <cellStyle name="Comma 2 5 3 2 2 3 4 3" xfId="12599" xr:uid="{00000000-0005-0000-0000-0000E4190000}"/>
    <cellStyle name="Comma 2 5 3 2 2 3 4 3 2" xfId="31813" xr:uid="{1E6C3E44-957D-4907-94E2-B21BE2EC536C}"/>
    <cellStyle name="Comma 2 5 3 2 2 3 4 4" xfId="22206" xr:uid="{F647E46F-9C67-4CC8-9756-2BC5CBB4890D}"/>
    <cellStyle name="Comma 2 5 3 2 2 3 5" xfId="5394" xr:uid="{00000000-0005-0000-0000-0000E5190000}"/>
    <cellStyle name="Comma 2 5 3 2 2 3 5 2" xfId="15001" xr:uid="{00000000-0005-0000-0000-0000E6190000}"/>
    <cellStyle name="Comma 2 5 3 2 2 3 5 2 2" xfId="34215" xr:uid="{A2A9D409-EABA-4A65-9DCB-ADB86456A621}"/>
    <cellStyle name="Comma 2 5 3 2 2 3 5 3" xfId="24608" xr:uid="{2C36DF8F-DC95-4914-A697-3310318FF7B4}"/>
    <cellStyle name="Comma 2 5 3 2 2 3 6" xfId="10197" xr:uid="{00000000-0005-0000-0000-0000E7190000}"/>
    <cellStyle name="Comma 2 5 3 2 2 3 6 2" xfId="29411" xr:uid="{CFE7A65F-FAAB-4BB3-A226-308DDCFF6175}"/>
    <cellStyle name="Comma 2 5 3 2 2 3 7" xfId="19804" xr:uid="{452C7160-95F8-41A4-8E34-7AE6F7870F82}"/>
    <cellStyle name="Comma 2 5 3 2 2 4" xfId="786" xr:uid="{00000000-0005-0000-0000-0000E8190000}"/>
    <cellStyle name="Comma 2 5 3 2 2 4 2" xfId="1587" xr:uid="{00000000-0005-0000-0000-0000E9190000}"/>
    <cellStyle name="Comma 2 5 3 2 2 4 2 2" xfId="3992" xr:uid="{00000000-0005-0000-0000-0000EA190000}"/>
    <cellStyle name="Comma 2 5 3 2 2 4 2 2 2" xfId="8795" xr:uid="{00000000-0005-0000-0000-0000EB190000}"/>
    <cellStyle name="Comma 2 5 3 2 2 4 2 2 2 2" xfId="18402" xr:uid="{00000000-0005-0000-0000-0000EC190000}"/>
    <cellStyle name="Comma 2 5 3 2 2 4 2 2 2 2 2" xfId="37616" xr:uid="{E3EDED9C-B5B4-4408-A177-F4602792498D}"/>
    <cellStyle name="Comma 2 5 3 2 2 4 2 2 2 3" xfId="28009" xr:uid="{3A8FFC93-C81A-4067-B346-652E36135242}"/>
    <cellStyle name="Comma 2 5 3 2 2 4 2 2 3" xfId="13599" xr:uid="{00000000-0005-0000-0000-0000ED190000}"/>
    <cellStyle name="Comma 2 5 3 2 2 4 2 2 3 2" xfId="32813" xr:uid="{A7BAD11C-A103-4325-B377-5EA924DC78B5}"/>
    <cellStyle name="Comma 2 5 3 2 2 4 2 2 4" xfId="23206" xr:uid="{FBEFC49F-2CEA-48EC-847E-EFCB88180107}"/>
    <cellStyle name="Comma 2 5 3 2 2 4 2 3" xfId="6394" xr:uid="{00000000-0005-0000-0000-0000EE190000}"/>
    <cellStyle name="Comma 2 5 3 2 2 4 2 3 2" xfId="16001" xr:uid="{00000000-0005-0000-0000-0000EF190000}"/>
    <cellStyle name="Comma 2 5 3 2 2 4 2 3 2 2" xfId="35215" xr:uid="{52BDDBEB-DFA2-4C17-98B4-C34B35A26047}"/>
    <cellStyle name="Comma 2 5 3 2 2 4 2 3 3" xfId="25608" xr:uid="{0706CC90-CAFF-4CE5-9115-0F2B3C208307}"/>
    <cellStyle name="Comma 2 5 3 2 2 4 2 4" xfId="11197" xr:uid="{00000000-0005-0000-0000-0000F0190000}"/>
    <cellStyle name="Comma 2 5 3 2 2 4 2 4 2" xfId="30411" xr:uid="{038E768A-7F60-4C55-A1C5-F6A39459CE38}"/>
    <cellStyle name="Comma 2 5 3 2 2 4 2 5" xfId="20804" xr:uid="{77658A9E-2431-4CFF-9CA1-2298281D6F5D}"/>
    <cellStyle name="Comma 2 5 3 2 2 4 3" xfId="2387" xr:uid="{00000000-0005-0000-0000-0000F1190000}"/>
    <cellStyle name="Comma 2 5 3 2 2 4 3 2" xfId="4792" xr:uid="{00000000-0005-0000-0000-0000F2190000}"/>
    <cellStyle name="Comma 2 5 3 2 2 4 3 2 2" xfId="9595" xr:uid="{00000000-0005-0000-0000-0000F3190000}"/>
    <cellStyle name="Comma 2 5 3 2 2 4 3 2 2 2" xfId="19202" xr:uid="{00000000-0005-0000-0000-0000F4190000}"/>
    <cellStyle name="Comma 2 5 3 2 2 4 3 2 2 2 2" xfId="38416" xr:uid="{B14C570A-F0C4-4335-9FAA-3BB5484272F1}"/>
    <cellStyle name="Comma 2 5 3 2 2 4 3 2 2 3" xfId="28809" xr:uid="{CF643DE6-C8A4-464F-BB82-D3C31ADE83CA}"/>
    <cellStyle name="Comma 2 5 3 2 2 4 3 2 3" xfId="14399" xr:uid="{00000000-0005-0000-0000-0000F5190000}"/>
    <cellStyle name="Comma 2 5 3 2 2 4 3 2 3 2" xfId="33613" xr:uid="{374AD8C9-02F1-4190-A8D8-AB0562BCED37}"/>
    <cellStyle name="Comma 2 5 3 2 2 4 3 2 4" xfId="24006" xr:uid="{E3509E3A-C0E3-4DDC-B59B-F56B00AB8E08}"/>
    <cellStyle name="Comma 2 5 3 2 2 4 3 3" xfId="7194" xr:uid="{00000000-0005-0000-0000-0000F6190000}"/>
    <cellStyle name="Comma 2 5 3 2 2 4 3 3 2" xfId="16801" xr:uid="{00000000-0005-0000-0000-0000F7190000}"/>
    <cellStyle name="Comma 2 5 3 2 2 4 3 3 2 2" xfId="36015" xr:uid="{27D1F66C-1807-4221-B748-1691A7713DE3}"/>
    <cellStyle name="Comma 2 5 3 2 2 4 3 3 3" xfId="26408" xr:uid="{602AFE12-CA3D-4AD8-8716-47E91B72B610}"/>
    <cellStyle name="Comma 2 5 3 2 2 4 3 4" xfId="11997" xr:uid="{00000000-0005-0000-0000-0000F8190000}"/>
    <cellStyle name="Comma 2 5 3 2 2 4 3 4 2" xfId="31211" xr:uid="{9489AEF5-6DEB-46E2-BB23-432ED04B0996}"/>
    <cellStyle name="Comma 2 5 3 2 2 4 3 5" xfId="21604" xr:uid="{C8111242-62D7-4FD8-871F-5F83A8AD6036}"/>
    <cellStyle name="Comma 2 5 3 2 2 4 4" xfId="3192" xr:uid="{00000000-0005-0000-0000-0000F9190000}"/>
    <cellStyle name="Comma 2 5 3 2 2 4 4 2" xfId="7995" xr:uid="{00000000-0005-0000-0000-0000FA190000}"/>
    <cellStyle name="Comma 2 5 3 2 2 4 4 2 2" xfId="17602" xr:uid="{00000000-0005-0000-0000-0000FB190000}"/>
    <cellStyle name="Comma 2 5 3 2 2 4 4 2 2 2" xfId="36816" xr:uid="{951FCC7E-E56D-417C-B3BA-BEB837CD1686}"/>
    <cellStyle name="Comma 2 5 3 2 2 4 4 2 3" xfId="27209" xr:uid="{51C0CBB9-0052-4668-882F-DEBEF1F1AF5B}"/>
    <cellStyle name="Comma 2 5 3 2 2 4 4 3" xfId="12799" xr:uid="{00000000-0005-0000-0000-0000FC190000}"/>
    <cellStyle name="Comma 2 5 3 2 2 4 4 3 2" xfId="32013" xr:uid="{81F7BA26-F029-4564-9935-4AEF63F09692}"/>
    <cellStyle name="Comma 2 5 3 2 2 4 4 4" xfId="22406" xr:uid="{F3A3C69E-27B8-4255-8D3E-39C5444282B2}"/>
    <cellStyle name="Comma 2 5 3 2 2 4 5" xfId="5594" xr:uid="{00000000-0005-0000-0000-0000FD190000}"/>
    <cellStyle name="Comma 2 5 3 2 2 4 5 2" xfId="15201" xr:uid="{00000000-0005-0000-0000-0000FE190000}"/>
    <cellStyle name="Comma 2 5 3 2 2 4 5 2 2" xfId="34415" xr:uid="{573EB107-1B87-44A2-89D4-AA685F1D5AA9}"/>
    <cellStyle name="Comma 2 5 3 2 2 4 5 3" xfId="24808" xr:uid="{DA3B0C28-C277-4DCC-AB84-BB92011E64AD}"/>
    <cellStyle name="Comma 2 5 3 2 2 4 6" xfId="10397" xr:uid="{00000000-0005-0000-0000-0000FF190000}"/>
    <cellStyle name="Comma 2 5 3 2 2 4 6 2" xfId="29611" xr:uid="{8DAF26A2-E6C6-4C70-B403-269B076C6987}"/>
    <cellStyle name="Comma 2 5 3 2 2 4 7" xfId="20004" xr:uid="{E93A69A3-4CE5-4716-A03C-B8E159F859A1}"/>
    <cellStyle name="Comma 2 5 3 2 2 5" xfId="987" xr:uid="{00000000-0005-0000-0000-0000001A0000}"/>
    <cellStyle name="Comma 2 5 3 2 2 5 2" xfId="3392" xr:uid="{00000000-0005-0000-0000-0000011A0000}"/>
    <cellStyle name="Comma 2 5 3 2 2 5 2 2" xfId="8195" xr:uid="{00000000-0005-0000-0000-0000021A0000}"/>
    <cellStyle name="Comma 2 5 3 2 2 5 2 2 2" xfId="17802" xr:uid="{00000000-0005-0000-0000-0000031A0000}"/>
    <cellStyle name="Comma 2 5 3 2 2 5 2 2 2 2" xfId="37016" xr:uid="{7F1FB934-801F-4209-B540-B6E8BAF58F3C}"/>
    <cellStyle name="Comma 2 5 3 2 2 5 2 2 3" xfId="27409" xr:uid="{1452AB1C-D107-47FF-8D4E-01613CB3AD1A}"/>
    <cellStyle name="Comma 2 5 3 2 2 5 2 3" xfId="12999" xr:uid="{00000000-0005-0000-0000-0000041A0000}"/>
    <cellStyle name="Comma 2 5 3 2 2 5 2 3 2" xfId="32213" xr:uid="{342CA447-95B9-4138-A6D3-3119F7D0BD12}"/>
    <cellStyle name="Comma 2 5 3 2 2 5 2 4" xfId="22606" xr:uid="{E5DC723B-CEFB-48E9-B4A3-B57818075F5A}"/>
    <cellStyle name="Comma 2 5 3 2 2 5 3" xfId="5794" xr:uid="{00000000-0005-0000-0000-0000051A0000}"/>
    <cellStyle name="Comma 2 5 3 2 2 5 3 2" xfId="15401" xr:uid="{00000000-0005-0000-0000-0000061A0000}"/>
    <cellStyle name="Comma 2 5 3 2 2 5 3 2 2" xfId="34615" xr:uid="{F882A555-8B00-46E1-8367-90AD9CE66F8C}"/>
    <cellStyle name="Comma 2 5 3 2 2 5 3 3" xfId="25008" xr:uid="{98AAD88E-3624-418B-B00D-27CC6B584115}"/>
    <cellStyle name="Comma 2 5 3 2 2 5 4" xfId="10597" xr:uid="{00000000-0005-0000-0000-0000071A0000}"/>
    <cellStyle name="Comma 2 5 3 2 2 5 4 2" xfId="29811" xr:uid="{B96964AE-FF74-4532-80AE-45798EB439A5}"/>
    <cellStyle name="Comma 2 5 3 2 2 5 5" xfId="20204" xr:uid="{2374788F-F388-4549-9149-D559D3D17E60}"/>
    <cellStyle name="Comma 2 5 3 2 2 6" xfId="1787" xr:uid="{00000000-0005-0000-0000-0000081A0000}"/>
    <cellStyle name="Comma 2 5 3 2 2 6 2" xfId="4192" xr:uid="{00000000-0005-0000-0000-0000091A0000}"/>
    <cellStyle name="Comma 2 5 3 2 2 6 2 2" xfId="8995" xr:uid="{00000000-0005-0000-0000-00000A1A0000}"/>
    <cellStyle name="Comma 2 5 3 2 2 6 2 2 2" xfId="18602" xr:uid="{00000000-0005-0000-0000-00000B1A0000}"/>
    <cellStyle name="Comma 2 5 3 2 2 6 2 2 2 2" xfId="37816" xr:uid="{B325A2F5-D241-4C12-A5CC-49EEB0F06C8B}"/>
    <cellStyle name="Comma 2 5 3 2 2 6 2 2 3" xfId="28209" xr:uid="{2431E613-5FE2-47D5-AC8C-00C49FA9A526}"/>
    <cellStyle name="Comma 2 5 3 2 2 6 2 3" xfId="13799" xr:uid="{00000000-0005-0000-0000-00000C1A0000}"/>
    <cellStyle name="Comma 2 5 3 2 2 6 2 3 2" xfId="33013" xr:uid="{B3829534-9AFE-492A-9EF6-B27A090727FC}"/>
    <cellStyle name="Comma 2 5 3 2 2 6 2 4" xfId="23406" xr:uid="{9C7C61CF-A59C-40C6-8628-5C6554941497}"/>
    <cellStyle name="Comma 2 5 3 2 2 6 3" xfId="6594" xr:uid="{00000000-0005-0000-0000-00000D1A0000}"/>
    <cellStyle name="Comma 2 5 3 2 2 6 3 2" xfId="16201" xr:uid="{00000000-0005-0000-0000-00000E1A0000}"/>
    <cellStyle name="Comma 2 5 3 2 2 6 3 2 2" xfId="35415" xr:uid="{BC8694E3-DD71-4AA2-8E11-384FC06FA99E}"/>
    <cellStyle name="Comma 2 5 3 2 2 6 3 3" xfId="25808" xr:uid="{5C7C8A9C-8441-4CF2-A80E-C853E26C81B9}"/>
    <cellStyle name="Comma 2 5 3 2 2 6 4" xfId="11397" xr:uid="{00000000-0005-0000-0000-00000F1A0000}"/>
    <cellStyle name="Comma 2 5 3 2 2 6 4 2" xfId="30611" xr:uid="{39A7C894-8D6E-4178-980D-B91844655BCA}"/>
    <cellStyle name="Comma 2 5 3 2 2 6 5" xfId="21004" xr:uid="{2BBB51E0-CD97-4210-BE9D-8637E6A23871}"/>
    <cellStyle name="Comma 2 5 3 2 2 7" xfId="2592" xr:uid="{00000000-0005-0000-0000-0000101A0000}"/>
    <cellStyle name="Comma 2 5 3 2 2 7 2" xfId="7395" xr:uid="{00000000-0005-0000-0000-0000111A0000}"/>
    <cellStyle name="Comma 2 5 3 2 2 7 2 2" xfId="17002" xr:uid="{00000000-0005-0000-0000-0000121A0000}"/>
    <cellStyle name="Comma 2 5 3 2 2 7 2 2 2" xfId="36216" xr:uid="{C8F4BA1E-EF53-44C2-8C9E-255E1C55CD96}"/>
    <cellStyle name="Comma 2 5 3 2 2 7 2 3" xfId="26609" xr:uid="{70E9C9C6-58F0-4DD3-94BE-2A507C7EBE86}"/>
    <cellStyle name="Comma 2 5 3 2 2 7 3" xfId="12199" xr:uid="{00000000-0005-0000-0000-0000131A0000}"/>
    <cellStyle name="Comma 2 5 3 2 2 7 3 2" xfId="31413" xr:uid="{ACBD3B61-C892-43EC-B3A5-9C075FF495D3}"/>
    <cellStyle name="Comma 2 5 3 2 2 7 4" xfId="21806" xr:uid="{C43444F1-3786-48BB-B1A3-C6AB5A43A128}"/>
    <cellStyle name="Comma 2 5 3 2 2 8" xfId="4994" xr:uid="{00000000-0005-0000-0000-0000141A0000}"/>
    <cellStyle name="Comma 2 5 3 2 2 8 2" xfId="14601" xr:uid="{00000000-0005-0000-0000-0000151A0000}"/>
    <cellStyle name="Comma 2 5 3 2 2 8 2 2" xfId="33815" xr:uid="{64E6B4C9-5471-44AC-AC64-31B5F0225708}"/>
    <cellStyle name="Comma 2 5 3 2 2 8 3" xfId="24208" xr:uid="{744FC18D-F4E4-4559-99BD-5BB842FA8E23}"/>
    <cellStyle name="Comma 2 5 3 2 2 9" xfId="9797" xr:uid="{00000000-0005-0000-0000-0000161A0000}"/>
    <cellStyle name="Comma 2 5 3 2 2 9 2" xfId="29011" xr:uid="{FEAA19BF-FCB1-4D1A-A951-082A33BE45FA}"/>
    <cellStyle name="Comma 2 5 3 2 3" xfId="286" xr:uid="{00000000-0005-0000-0000-0000171A0000}"/>
    <cellStyle name="Comma 2 5 3 2 3 2" xfId="1087" xr:uid="{00000000-0005-0000-0000-0000181A0000}"/>
    <cellStyle name="Comma 2 5 3 2 3 2 2" xfId="3492" xr:uid="{00000000-0005-0000-0000-0000191A0000}"/>
    <cellStyle name="Comma 2 5 3 2 3 2 2 2" xfId="8295" xr:uid="{00000000-0005-0000-0000-00001A1A0000}"/>
    <cellStyle name="Comma 2 5 3 2 3 2 2 2 2" xfId="17902" xr:uid="{00000000-0005-0000-0000-00001B1A0000}"/>
    <cellStyle name="Comma 2 5 3 2 3 2 2 2 2 2" xfId="37116" xr:uid="{D667EB58-D35F-42BC-971A-7752BA9394B1}"/>
    <cellStyle name="Comma 2 5 3 2 3 2 2 2 3" xfId="27509" xr:uid="{C1F7558D-7189-4E93-8EDF-01A36133C402}"/>
    <cellStyle name="Comma 2 5 3 2 3 2 2 3" xfId="13099" xr:uid="{00000000-0005-0000-0000-00001C1A0000}"/>
    <cellStyle name="Comma 2 5 3 2 3 2 2 3 2" xfId="32313" xr:uid="{5971586E-B39F-49FE-8E5E-487E21BA7A24}"/>
    <cellStyle name="Comma 2 5 3 2 3 2 2 4" xfId="22706" xr:uid="{107EA5C6-7D33-46CD-A8D4-0CB22A6CAD62}"/>
    <cellStyle name="Comma 2 5 3 2 3 2 3" xfId="5894" xr:uid="{00000000-0005-0000-0000-00001D1A0000}"/>
    <cellStyle name="Comma 2 5 3 2 3 2 3 2" xfId="15501" xr:uid="{00000000-0005-0000-0000-00001E1A0000}"/>
    <cellStyle name="Comma 2 5 3 2 3 2 3 2 2" xfId="34715" xr:uid="{D95F4196-05AC-4033-B139-183817C870FE}"/>
    <cellStyle name="Comma 2 5 3 2 3 2 3 3" xfId="25108" xr:uid="{A83FCDD5-F2AE-4373-8878-8208EAFFA4F8}"/>
    <cellStyle name="Comma 2 5 3 2 3 2 4" xfId="10697" xr:uid="{00000000-0005-0000-0000-00001F1A0000}"/>
    <cellStyle name="Comma 2 5 3 2 3 2 4 2" xfId="29911" xr:uid="{1D239B79-1813-4738-9AFB-D39AC45FDC0D}"/>
    <cellStyle name="Comma 2 5 3 2 3 2 5" xfId="20304" xr:uid="{273C7DF2-2461-4FE4-B607-178CC03B14F3}"/>
    <cellStyle name="Comma 2 5 3 2 3 3" xfId="1887" xr:uid="{00000000-0005-0000-0000-0000201A0000}"/>
    <cellStyle name="Comma 2 5 3 2 3 3 2" xfId="4292" xr:uid="{00000000-0005-0000-0000-0000211A0000}"/>
    <cellStyle name="Comma 2 5 3 2 3 3 2 2" xfId="9095" xr:uid="{00000000-0005-0000-0000-0000221A0000}"/>
    <cellStyle name="Comma 2 5 3 2 3 3 2 2 2" xfId="18702" xr:uid="{00000000-0005-0000-0000-0000231A0000}"/>
    <cellStyle name="Comma 2 5 3 2 3 3 2 2 2 2" xfId="37916" xr:uid="{01187AE0-E84F-4AB2-9285-6EFB14C6CA0A}"/>
    <cellStyle name="Comma 2 5 3 2 3 3 2 2 3" xfId="28309" xr:uid="{11DDE4CF-526A-4753-99A2-5CA16845CDF7}"/>
    <cellStyle name="Comma 2 5 3 2 3 3 2 3" xfId="13899" xr:uid="{00000000-0005-0000-0000-0000241A0000}"/>
    <cellStyle name="Comma 2 5 3 2 3 3 2 3 2" xfId="33113" xr:uid="{1C4C61EB-C5EF-4A56-819F-36E2CDEFEF65}"/>
    <cellStyle name="Comma 2 5 3 2 3 3 2 4" xfId="23506" xr:uid="{DA481AC9-89A4-4B68-806E-6A36596FFA43}"/>
    <cellStyle name="Comma 2 5 3 2 3 3 3" xfId="6694" xr:uid="{00000000-0005-0000-0000-0000251A0000}"/>
    <cellStyle name="Comma 2 5 3 2 3 3 3 2" xfId="16301" xr:uid="{00000000-0005-0000-0000-0000261A0000}"/>
    <cellStyle name="Comma 2 5 3 2 3 3 3 2 2" xfId="35515" xr:uid="{AA387AD1-CAE7-42A4-ACCA-43592C027BA7}"/>
    <cellStyle name="Comma 2 5 3 2 3 3 3 3" xfId="25908" xr:uid="{803876A7-0F7E-4777-9769-6262E98E3E3C}"/>
    <cellStyle name="Comma 2 5 3 2 3 3 4" xfId="11497" xr:uid="{00000000-0005-0000-0000-0000271A0000}"/>
    <cellStyle name="Comma 2 5 3 2 3 3 4 2" xfId="30711" xr:uid="{13A21A16-FED5-40E0-A1E4-FEA43E76470F}"/>
    <cellStyle name="Comma 2 5 3 2 3 3 5" xfId="21104" xr:uid="{7CACBE5F-A138-4F6C-A9D5-7F95AC969ED4}"/>
    <cellStyle name="Comma 2 5 3 2 3 4" xfId="2692" xr:uid="{00000000-0005-0000-0000-0000281A0000}"/>
    <cellStyle name="Comma 2 5 3 2 3 4 2" xfId="7495" xr:uid="{00000000-0005-0000-0000-0000291A0000}"/>
    <cellStyle name="Comma 2 5 3 2 3 4 2 2" xfId="17102" xr:uid="{00000000-0005-0000-0000-00002A1A0000}"/>
    <cellStyle name="Comma 2 5 3 2 3 4 2 2 2" xfId="36316" xr:uid="{6FB625A8-4A38-4174-9F48-C70DBC190FE9}"/>
    <cellStyle name="Comma 2 5 3 2 3 4 2 3" xfId="26709" xr:uid="{95AE2AC2-9BDB-4410-8103-598849A2AFF7}"/>
    <cellStyle name="Comma 2 5 3 2 3 4 3" xfId="12299" xr:uid="{00000000-0005-0000-0000-00002B1A0000}"/>
    <cellStyle name="Comma 2 5 3 2 3 4 3 2" xfId="31513" xr:uid="{54709426-F133-4965-A480-CB183D1A0BC2}"/>
    <cellStyle name="Comma 2 5 3 2 3 4 4" xfId="21906" xr:uid="{66ECC0EF-DAF2-4B59-A09D-43DF5EC45E99}"/>
    <cellStyle name="Comma 2 5 3 2 3 5" xfId="5094" xr:uid="{00000000-0005-0000-0000-00002C1A0000}"/>
    <cellStyle name="Comma 2 5 3 2 3 5 2" xfId="14701" xr:uid="{00000000-0005-0000-0000-00002D1A0000}"/>
    <cellStyle name="Comma 2 5 3 2 3 5 2 2" xfId="33915" xr:uid="{BF349D87-21DB-42E3-99C1-D2EB47FCB7F9}"/>
    <cellStyle name="Comma 2 5 3 2 3 5 3" xfId="24308" xr:uid="{DB867A30-7D3B-456A-9402-13A35FFE665E}"/>
    <cellStyle name="Comma 2 5 3 2 3 6" xfId="9897" xr:uid="{00000000-0005-0000-0000-00002E1A0000}"/>
    <cellStyle name="Comma 2 5 3 2 3 6 2" xfId="29111" xr:uid="{EC7AFF3D-32A4-41B1-89C5-96A3738AC463}"/>
    <cellStyle name="Comma 2 5 3 2 3 7" xfId="19504" xr:uid="{22151C52-0D18-412E-A76A-D74D7223DD0C}"/>
    <cellStyle name="Comma 2 5 3 2 4" xfId="486" xr:uid="{00000000-0005-0000-0000-00002F1A0000}"/>
    <cellStyle name="Comma 2 5 3 2 4 2" xfId="1287" xr:uid="{00000000-0005-0000-0000-0000301A0000}"/>
    <cellStyle name="Comma 2 5 3 2 4 2 2" xfId="3692" xr:uid="{00000000-0005-0000-0000-0000311A0000}"/>
    <cellStyle name="Comma 2 5 3 2 4 2 2 2" xfId="8495" xr:uid="{00000000-0005-0000-0000-0000321A0000}"/>
    <cellStyle name="Comma 2 5 3 2 4 2 2 2 2" xfId="18102" xr:uid="{00000000-0005-0000-0000-0000331A0000}"/>
    <cellStyle name="Comma 2 5 3 2 4 2 2 2 2 2" xfId="37316" xr:uid="{50D0AE8D-F76D-4A58-AE3C-EB6772BE786C}"/>
    <cellStyle name="Comma 2 5 3 2 4 2 2 2 3" xfId="27709" xr:uid="{EA7460A7-1980-4B9E-BEBF-9FA68E864A5B}"/>
    <cellStyle name="Comma 2 5 3 2 4 2 2 3" xfId="13299" xr:uid="{00000000-0005-0000-0000-0000341A0000}"/>
    <cellStyle name="Comma 2 5 3 2 4 2 2 3 2" xfId="32513" xr:uid="{A65102A5-3155-48C3-AE55-E3675CE468E0}"/>
    <cellStyle name="Comma 2 5 3 2 4 2 2 4" xfId="22906" xr:uid="{7D0E0587-E54D-4E5E-B8DD-820CEF0A4C74}"/>
    <cellStyle name="Comma 2 5 3 2 4 2 3" xfId="6094" xr:uid="{00000000-0005-0000-0000-0000351A0000}"/>
    <cellStyle name="Comma 2 5 3 2 4 2 3 2" xfId="15701" xr:uid="{00000000-0005-0000-0000-0000361A0000}"/>
    <cellStyle name="Comma 2 5 3 2 4 2 3 2 2" xfId="34915" xr:uid="{1CDD8BB1-C627-4719-9AE8-504C70FE0680}"/>
    <cellStyle name="Comma 2 5 3 2 4 2 3 3" xfId="25308" xr:uid="{C2E72679-F291-410E-B802-5000FB4FF9D9}"/>
    <cellStyle name="Comma 2 5 3 2 4 2 4" xfId="10897" xr:uid="{00000000-0005-0000-0000-0000371A0000}"/>
    <cellStyle name="Comma 2 5 3 2 4 2 4 2" xfId="30111" xr:uid="{38A1217D-D522-49B4-865E-7A2B2FC88D22}"/>
    <cellStyle name="Comma 2 5 3 2 4 2 5" xfId="20504" xr:uid="{49177325-FC9C-4E9F-B50B-6BD6EB9A6147}"/>
    <cellStyle name="Comma 2 5 3 2 4 3" xfId="2087" xr:uid="{00000000-0005-0000-0000-0000381A0000}"/>
    <cellStyle name="Comma 2 5 3 2 4 3 2" xfId="4492" xr:uid="{00000000-0005-0000-0000-0000391A0000}"/>
    <cellStyle name="Comma 2 5 3 2 4 3 2 2" xfId="9295" xr:uid="{00000000-0005-0000-0000-00003A1A0000}"/>
    <cellStyle name="Comma 2 5 3 2 4 3 2 2 2" xfId="18902" xr:uid="{00000000-0005-0000-0000-00003B1A0000}"/>
    <cellStyle name="Comma 2 5 3 2 4 3 2 2 2 2" xfId="38116" xr:uid="{E30C6EE5-1CE6-46CE-900C-38A5961E1AB7}"/>
    <cellStyle name="Comma 2 5 3 2 4 3 2 2 3" xfId="28509" xr:uid="{AFE99BE3-298E-4CEE-87AA-E10D6FDB3262}"/>
    <cellStyle name="Comma 2 5 3 2 4 3 2 3" xfId="14099" xr:uid="{00000000-0005-0000-0000-00003C1A0000}"/>
    <cellStyle name="Comma 2 5 3 2 4 3 2 3 2" xfId="33313" xr:uid="{5C0B5248-A8FB-467E-A593-0A44A4718F5C}"/>
    <cellStyle name="Comma 2 5 3 2 4 3 2 4" xfId="23706" xr:uid="{FAE53679-618B-4E9A-A832-DC92B9BAACC3}"/>
    <cellStyle name="Comma 2 5 3 2 4 3 3" xfId="6894" xr:uid="{00000000-0005-0000-0000-00003D1A0000}"/>
    <cellStyle name="Comma 2 5 3 2 4 3 3 2" xfId="16501" xr:uid="{00000000-0005-0000-0000-00003E1A0000}"/>
    <cellStyle name="Comma 2 5 3 2 4 3 3 2 2" xfId="35715" xr:uid="{69B9F95C-E1FA-4919-8ED9-829E52A90A80}"/>
    <cellStyle name="Comma 2 5 3 2 4 3 3 3" xfId="26108" xr:uid="{E923EBE0-AC2B-43D1-A15B-4BE75C29CB71}"/>
    <cellStyle name="Comma 2 5 3 2 4 3 4" xfId="11697" xr:uid="{00000000-0005-0000-0000-00003F1A0000}"/>
    <cellStyle name="Comma 2 5 3 2 4 3 4 2" xfId="30911" xr:uid="{6E1BC383-FE4F-474E-98B0-094F050B1BAF}"/>
    <cellStyle name="Comma 2 5 3 2 4 3 5" xfId="21304" xr:uid="{A27A7538-E927-497B-9B3F-C4EB3D6BD4F9}"/>
    <cellStyle name="Comma 2 5 3 2 4 4" xfId="2892" xr:uid="{00000000-0005-0000-0000-0000401A0000}"/>
    <cellStyle name="Comma 2 5 3 2 4 4 2" xfId="7695" xr:uid="{00000000-0005-0000-0000-0000411A0000}"/>
    <cellStyle name="Comma 2 5 3 2 4 4 2 2" xfId="17302" xr:uid="{00000000-0005-0000-0000-0000421A0000}"/>
    <cellStyle name="Comma 2 5 3 2 4 4 2 2 2" xfId="36516" xr:uid="{66F055B9-3F68-495F-8888-4B9FEF533215}"/>
    <cellStyle name="Comma 2 5 3 2 4 4 2 3" xfId="26909" xr:uid="{BF7A365A-D2D4-4BA0-9386-77D82A9CEB5B}"/>
    <cellStyle name="Comma 2 5 3 2 4 4 3" xfId="12499" xr:uid="{00000000-0005-0000-0000-0000431A0000}"/>
    <cellStyle name="Comma 2 5 3 2 4 4 3 2" xfId="31713" xr:uid="{74231F54-87C5-4F41-98D3-EB65EAF370F1}"/>
    <cellStyle name="Comma 2 5 3 2 4 4 4" xfId="22106" xr:uid="{C302277E-2F5D-4EFC-A4D6-7B641E8328E1}"/>
    <cellStyle name="Comma 2 5 3 2 4 5" xfId="5294" xr:uid="{00000000-0005-0000-0000-0000441A0000}"/>
    <cellStyle name="Comma 2 5 3 2 4 5 2" xfId="14901" xr:uid="{00000000-0005-0000-0000-0000451A0000}"/>
    <cellStyle name="Comma 2 5 3 2 4 5 2 2" xfId="34115" xr:uid="{DDB3AC66-1525-4FB9-8D64-528DE5DF912E}"/>
    <cellStyle name="Comma 2 5 3 2 4 5 3" xfId="24508" xr:uid="{F871C4BC-C390-4C04-9EDE-CAE9E7C607EC}"/>
    <cellStyle name="Comma 2 5 3 2 4 6" xfId="10097" xr:uid="{00000000-0005-0000-0000-0000461A0000}"/>
    <cellStyle name="Comma 2 5 3 2 4 6 2" xfId="29311" xr:uid="{03A9C15B-1F5B-47C5-A338-1EDC26DC0D9D}"/>
    <cellStyle name="Comma 2 5 3 2 4 7" xfId="19704" xr:uid="{B9F3FDD6-E30C-427B-BEA8-B82DFA74FDF0}"/>
    <cellStyle name="Comma 2 5 3 2 5" xfId="686" xr:uid="{00000000-0005-0000-0000-0000471A0000}"/>
    <cellStyle name="Comma 2 5 3 2 5 2" xfId="1487" xr:uid="{00000000-0005-0000-0000-0000481A0000}"/>
    <cellStyle name="Comma 2 5 3 2 5 2 2" xfId="3892" xr:uid="{00000000-0005-0000-0000-0000491A0000}"/>
    <cellStyle name="Comma 2 5 3 2 5 2 2 2" xfId="8695" xr:uid="{00000000-0005-0000-0000-00004A1A0000}"/>
    <cellStyle name="Comma 2 5 3 2 5 2 2 2 2" xfId="18302" xr:uid="{00000000-0005-0000-0000-00004B1A0000}"/>
    <cellStyle name="Comma 2 5 3 2 5 2 2 2 2 2" xfId="37516" xr:uid="{65FB8233-11A4-409F-AA2E-9F4225A43D40}"/>
    <cellStyle name="Comma 2 5 3 2 5 2 2 2 3" xfId="27909" xr:uid="{4AF30091-3BED-4FDB-96FF-88D52D6FEDCA}"/>
    <cellStyle name="Comma 2 5 3 2 5 2 2 3" xfId="13499" xr:uid="{00000000-0005-0000-0000-00004C1A0000}"/>
    <cellStyle name="Comma 2 5 3 2 5 2 2 3 2" xfId="32713" xr:uid="{CAE6675C-430F-4C5B-BE5C-27145B3B2840}"/>
    <cellStyle name="Comma 2 5 3 2 5 2 2 4" xfId="23106" xr:uid="{3B74E711-9962-4473-935B-853E4D0D01D1}"/>
    <cellStyle name="Comma 2 5 3 2 5 2 3" xfId="6294" xr:uid="{00000000-0005-0000-0000-00004D1A0000}"/>
    <cellStyle name="Comma 2 5 3 2 5 2 3 2" xfId="15901" xr:uid="{00000000-0005-0000-0000-00004E1A0000}"/>
    <cellStyle name="Comma 2 5 3 2 5 2 3 2 2" xfId="35115" xr:uid="{67CA66CA-5C5F-4B9D-861D-55CAAE3F1079}"/>
    <cellStyle name="Comma 2 5 3 2 5 2 3 3" xfId="25508" xr:uid="{81E2F2E5-0960-4554-AC37-9C95F60D9964}"/>
    <cellStyle name="Comma 2 5 3 2 5 2 4" xfId="11097" xr:uid="{00000000-0005-0000-0000-00004F1A0000}"/>
    <cellStyle name="Comma 2 5 3 2 5 2 4 2" xfId="30311" xr:uid="{BD69CAAC-41E1-403F-8C9D-4613DBA10E37}"/>
    <cellStyle name="Comma 2 5 3 2 5 2 5" xfId="20704" xr:uid="{4DE93F53-8420-4106-AD39-81332471429C}"/>
    <cellStyle name="Comma 2 5 3 2 5 3" xfId="2287" xr:uid="{00000000-0005-0000-0000-0000501A0000}"/>
    <cellStyle name="Comma 2 5 3 2 5 3 2" xfId="4692" xr:uid="{00000000-0005-0000-0000-0000511A0000}"/>
    <cellStyle name="Comma 2 5 3 2 5 3 2 2" xfId="9495" xr:uid="{00000000-0005-0000-0000-0000521A0000}"/>
    <cellStyle name="Comma 2 5 3 2 5 3 2 2 2" xfId="19102" xr:uid="{00000000-0005-0000-0000-0000531A0000}"/>
    <cellStyle name="Comma 2 5 3 2 5 3 2 2 2 2" xfId="38316" xr:uid="{5A40D336-3178-4C09-B012-A9DECA3D790D}"/>
    <cellStyle name="Comma 2 5 3 2 5 3 2 2 3" xfId="28709" xr:uid="{41D38053-ECB1-4C69-A4FF-767A943E04A0}"/>
    <cellStyle name="Comma 2 5 3 2 5 3 2 3" xfId="14299" xr:uid="{00000000-0005-0000-0000-0000541A0000}"/>
    <cellStyle name="Comma 2 5 3 2 5 3 2 3 2" xfId="33513" xr:uid="{B3CFCC95-0750-437F-A829-F15CFA51A9A8}"/>
    <cellStyle name="Comma 2 5 3 2 5 3 2 4" xfId="23906" xr:uid="{E01C00C1-AAC4-442A-8161-D3CDF0C94413}"/>
    <cellStyle name="Comma 2 5 3 2 5 3 3" xfId="7094" xr:uid="{00000000-0005-0000-0000-0000551A0000}"/>
    <cellStyle name="Comma 2 5 3 2 5 3 3 2" xfId="16701" xr:uid="{00000000-0005-0000-0000-0000561A0000}"/>
    <cellStyle name="Comma 2 5 3 2 5 3 3 2 2" xfId="35915" xr:uid="{B20EA3B1-F68E-44E3-AD48-497B4E584668}"/>
    <cellStyle name="Comma 2 5 3 2 5 3 3 3" xfId="26308" xr:uid="{491E1DDD-E68B-43A0-A954-693EA7059B46}"/>
    <cellStyle name="Comma 2 5 3 2 5 3 4" xfId="11897" xr:uid="{00000000-0005-0000-0000-0000571A0000}"/>
    <cellStyle name="Comma 2 5 3 2 5 3 4 2" xfId="31111" xr:uid="{690495B4-FC90-4062-9AC3-0D9E1A61CA6A}"/>
    <cellStyle name="Comma 2 5 3 2 5 3 5" xfId="21504" xr:uid="{9A9C45F6-7018-42A5-B42B-034072DDDE12}"/>
    <cellStyle name="Comma 2 5 3 2 5 4" xfId="3092" xr:uid="{00000000-0005-0000-0000-0000581A0000}"/>
    <cellStyle name="Comma 2 5 3 2 5 4 2" xfId="7895" xr:uid="{00000000-0005-0000-0000-0000591A0000}"/>
    <cellStyle name="Comma 2 5 3 2 5 4 2 2" xfId="17502" xr:uid="{00000000-0005-0000-0000-00005A1A0000}"/>
    <cellStyle name="Comma 2 5 3 2 5 4 2 2 2" xfId="36716" xr:uid="{3EEE0159-3ABB-454E-A344-872F350C19D8}"/>
    <cellStyle name="Comma 2 5 3 2 5 4 2 3" xfId="27109" xr:uid="{173939DC-1C1A-4FBF-9660-0376BA90EDB1}"/>
    <cellStyle name="Comma 2 5 3 2 5 4 3" xfId="12699" xr:uid="{00000000-0005-0000-0000-00005B1A0000}"/>
    <cellStyle name="Comma 2 5 3 2 5 4 3 2" xfId="31913" xr:uid="{98A22CF7-D36D-45AD-9747-D94A6348923E}"/>
    <cellStyle name="Comma 2 5 3 2 5 4 4" xfId="22306" xr:uid="{47EFFBC5-74D7-4980-86C7-F334ED5844A8}"/>
    <cellStyle name="Comma 2 5 3 2 5 5" xfId="5494" xr:uid="{00000000-0005-0000-0000-00005C1A0000}"/>
    <cellStyle name="Comma 2 5 3 2 5 5 2" xfId="15101" xr:uid="{00000000-0005-0000-0000-00005D1A0000}"/>
    <cellStyle name="Comma 2 5 3 2 5 5 2 2" xfId="34315" xr:uid="{8CAEDDD5-1677-470F-A8D8-E421515DA917}"/>
    <cellStyle name="Comma 2 5 3 2 5 5 3" xfId="24708" xr:uid="{3387FF51-23DA-4103-ACE5-4257DF01C8C8}"/>
    <cellStyle name="Comma 2 5 3 2 5 6" xfId="10297" xr:uid="{00000000-0005-0000-0000-00005E1A0000}"/>
    <cellStyle name="Comma 2 5 3 2 5 6 2" xfId="29511" xr:uid="{2D61A2EB-2FA4-4CCF-9005-67F6F4823230}"/>
    <cellStyle name="Comma 2 5 3 2 5 7" xfId="19904" xr:uid="{ADE8795D-1ED7-49B6-B439-61199812C575}"/>
    <cellStyle name="Comma 2 5 3 2 6" xfId="887" xr:uid="{00000000-0005-0000-0000-00005F1A0000}"/>
    <cellStyle name="Comma 2 5 3 2 6 2" xfId="3292" xr:uid="{00000000-0005-0000-0000-0000601A0000}"/>
    <cellStyle name="Comma 2 5 3 2 6 2 2" xfId="8095" xr:uid="{00000000-0005-0000-0000-0000611A0000}"/>
    <cellStyle name="Comma 2 5 3 2 6 2 2 2" xfId="17702" xr:uid="{00000000-0005-0000-0000-0000621A0000}"/>
    <cellStyle name="Comma 2 5 3 2 6 2 2 2 2" xfId="36916" xr:uid="{2D2A3853-158A-43EC-A874-BAB6DC9100C9}"/>
    <cellStyle name="Comma 2 5 3 2 6 2 2 3" xfId="27309" xr:uid="{851617DC-A6BF-4E64-B6D1-CAD366EB29CC}"/>
    <cellStyle name="Comma 2 5 3 2 6 2 3" xfId="12899" xr:uid="{00000000-0005-0000-0000-0000631A0000}"/>
    <cellStyle name="Comma 2 5 3 2 6 2 3 2" xfId="32113" xr:uid="{0F60BD54-E441-41E9-8F1E-6A507AC91774}"/>
    <cellStyle name="Comma 2 5 3 2 6 2 4" xfId="22506" xr:uid="{3A8DE520-7533-4BE9-9742-49B3152A55E0}"/>
    <cellStyle name="Comma 2 5 3 2 6 3" xfId="5694" xr:uid="{00000000-0005-0000-0000-0000641A0000}"/>
    <cellStyle name="Comma 2 5 3 2 6 3 2" xfId="15301" xr:uid="{00000000-0005-0000-0000-0000651A0000}"/>
    <cellStyle name="Comma 2 5 3 2 6 3 2 2" xfId="34515" xr:uid="{9B768222-2824-4FC4-AD46-D93002FC1AD8}"/>
    <cellStyle name="Comma 2 5 3 2 6 3 3" xfId="24908" xr:uid="{32C6BA17-15BA-4090-82D8-E330B262ABE4}"/>
    <cellStyle name="Comma 2 5 3 2 6 4" xfId="10497" xr:uid="{00000000-0005-0000-0000-0000661A0000}"/>
    <cellStyle name="Comma 2 5 3 2 6 4 2" xfId="29711" xr:uid="{FC473956-0C9E-4D9A-A402-72BF01362309}"/>
    <cellStyle name="Comma 2 5 3 2 6 5" xfId="20104" xr:uid="{D7CBD898-A776-4E54-A391-5794DFAD55F5}"/>
    <cellStyle name="Comma 2 5 3 2 7" xfId="1687" xr:uid="{00000000-0005-0000-0000-0000671A0000}"/>
    <cellStyle name="Comma 2 5 3 2 7 2" xfId="4092" xr:uid="{00000000-0005-0000-0000-0000681A0000}"/>
    <cellStyle name="Comma 2 5 3 2 7 2 2" xfId="8895" xr:uid="{00000000-0005-0000-0000-0000691A0000}"/>
    <cellStyle name="Comma 2 5 3 2 7 2 2 2" xfId="18502" xr:uid="{00000000-0005-0000-0000-00006A1A0000}"/>
    <cellStyle name="Comma 2 5 3 2 7 2 2 2 2" xfId="37716" xr:uid="{399EF81F-CD5C-46DC-B340-8303A043E3A9}"/>
    <cellStyle name="Comma 2 5 3 2 7 2 2 3" xfId="28109" xr:uid="{AAF08837-597E-461D-BC62-37D4B0F78E4F}"/>
    <cellStyle name="Comma 2 5 3 2 7 2 3" xfId="13699" xr:uid="{00000000-0005-0000-0000-00006B1A0000}"/>
    <cellStyle name="Comma 2 5 3 2 7 2 3 2" xfId="32913" xr:uid="{D2CC6734-A504-4AFC-A81A-C7DC5F78CD26}"/>
    <cellStyle name="Comma 2 5 3 2 7 2 4" xfId="23306" xr:uid="{A96A41D5-C436-4E6D-98D6-00E28DF83DD6}"/>
    <cellStyle name="Comma 2 5 3 2 7 3" xfId="6494" xr:uid="{00000000-0005-0000-0000-00006C1A0000}"/>
    <cellStyle name="Comma 2 5 3 2 7 3 2" xfId="16101" xr:uid="{00000000-0005-0000-0000-00006D1A0000}"/>
    <cellStyle name="Comma 2 5 3 2 7 3 2 2" xfId="35315" xr:uid="{817D3FC3-B619-4E25-B954-40AA9724C389}"/>
    <cellStyle name="Comma 2 5 3 2 7 3 3" xfId="25708" xr:uid="{35FEF4F9-4683-45D6-ADAD-0773BE02F81F}"/>
    <cellStyle name="Comma 2 5 3 2 7 4" xfId="11297" xr:uid="{00000000-0005-0000-0000-00006E1A0000}"/>
    <cellStyle name="Comma 2 5 3 2 7 4 2" xfId="30511" xr:uid="{1CD1AF6D-BFB3-459B-ADEF-EF6611E206CD}"/>
    <cellStyle name="Comma 2 5 3 2 7 5" xfId="20904" xr:uid="{D2CF9E13-411E-4355-BB6F-2769A25C4CF8}"/>
    <cellStyle name="Comma 2 5 3 2 8" xfId="2492" xr:uid="{00000000-0005-0000-0000-00006F1A0000}"/>
    <cellStyle name="Comma 2 5 3 2 8 2" xfId="7295" xr:uid="{00000000-0005-0000-0000-0000701A0000}"/>
    <cellStyle name="Comma 2 5 3 2 8 2 2" xfId="16902" xr:uid="{00000000-0005-0000-0000-0000711A0000}"/>
    <cellStyle name="Comma 2 5 3 2 8 2 2 2" xfId="36116" xr:uid="{C47A244A-2276-4BDB-9AAB-89204092CEFD}"/>
    <cellStyle name="Comma 2 5 3 2 8 2 3" xfId="26509" xr:uid="{1390C286-BDA7-4992-8775-CE2890BF2278}"/>
    <cellStyle name="Comma 2 5 3 2 8 3" xfId="12099" xr:uid="{00000000-0005-0000-0000-0000721A0000}"/>
    <cellStyle name="Comma 2 5 3 2 8 3 2" xfId="31313" xr:uid="{2E4BA86B-E1F9-4DA3-86A9-B4B8EEC617F4}"/>
    <cellStyle name="Comma 2 5 3 2 8 4" xfId="21706" xr:uid="{49C15253-F0B4-4EB3-9C45-93A1700D3CBF}"/>
    <cellStyle name="Comma 2 5 3 2 9" xfId="4894" xr:uid="{00000000-0005-0000-0000-0000731A0000}"/>
    <cellStyle name="Comma 2 5 3 2 9 2" xfId="14501" xr:uid="{00000000-0005-0000-0000-0000741A0000}"/>
    <cellStyle name="Comma 2 5 3 2 9 2 2" xfId="33715" xr:uid="{D0C3AA44-8333-4639-8ADB-C6A2BFFF5121}"/>
    <cellStyle name="Comma 2 5 3 2 9 3" xfId="24108" xr:uid="{62F9A892-1296-409B-9561-7A9D3C120D2E}"/>
    <cellStyle name="Comma 2 5 3 3" xfId="136" xr:uid="{00000000-0005-0000-0000-0000751A0000}"/>
    <cellStyle name="Comma 2 5 3 3 10" xfId="19354" xr:uid="{1B87DC08-A54A-440F-9FF4-B386C217B41E}"/>
    <cellStyle name="Comma 2 5 3 3 2" xfId="336" xr:uid="{00000000-0005-0000-0000-0000761A0000}"/>
    <cellStyle name="Comma 2 5 3 3 2 2" xfId="1137" xr:uid="{00000000-0005-0000-0000-0000771A0000}"/>
    <cellStyle name="Comma 2 5 3 3 2 2 2" xfId="3542" xr:uid="{00000000-0005-0000-0000-0000781A0000}"/>
    <cellStyle name="Comma 2 5 3 3 2 2 2 2" xfId="8345" xr:uid="{00000000-0005-0000-0000-0000791A0000}"/>
    <cellStyle name="Comma 2 5 3 3 2 2 2 2 2" xfId="17952" xr:uid="{00000000-0005-0000-0000-00007A1A0000}"/>
    <cellStyle name="Comma 2 5 3 3 2 2 2 2 2 2" xfId="37166" xr:uid="{2D3175E4-0B36-421B-BA7A-3A8788089E6B}"/>
    <cellStyle name="Comma 2 5 3 3 2 2 2 2 3" xfId="27559" xr:uid="{E28E82B5-D47D-4395-864C-CD65964106A3}"/>
    <cellStyle name="Comma 2 5 3 3 2 2 2 3" xfId="13149" xr:uid="{00000000-0005-0000-0000-00007B1A0000}"/>
    <cellStyle name="Comma 2 5 3 3 2 2 2 3 2" xfId="32363" xr:uid="{C7F7E390-F99C-4E3A-929C-0264EDB5F1C7}"/>
    <cellStyle name="Comma 2 5 3 3 2 2 2 4" xfId="22756" xr:uid="{DC341635-0F8F-47DF-B999-D6F0516BD056}"/>
    <cellStyle name="Comma 2 5 3 3 2 2 3" xfId="5944" xr:uid="{00000000-0005-0000-0000-00007C1A0000}"/>
    <cellStyle name="Comma 2 5 3 3 2 2 3 2" xfId="15551" xr:uid="{00000000-0005-0000-0000-00007D1A0000}"/>
    <cellStyle name="Comma 2 5 3 3 2 2 3 2 2" xfId="34765" xr:uid="{A345EDEB-9044-4157-8432-33BCEEA14D2C}"/>
    <cellStyle name="Comma 2 5 3 3 2 2 3 3" xfId="25158" xr:uid="{E632A0F7-074F-49E4-A73B-40A6314504D5}"/>
    <cellStyle name="Comma 2 5 3 3 2 2 4" xfId="10747" xr:uid="{00000000-0005-0000-0000-00007E1A0000}"/>
    <cellStyle name="Comma 2 5 3 3 2 2 4 2" xfId="29961" xr:uid="{E2CAF0E1-E583-46EE-8F10-A1B309C6CE29}"/>
    <cellStyle name="Comma 2 5 3 3 2 2 5" xfId="20354" xr:uid="{84E0CDB7-8708-435D-A3A4-BA02AC51F2D6}"/>
    <cellStyle name="Comma 2 5 3 3 2 3" xfId="1937" xr:uid="{00000000-0005-0000-0000-00007F1A0000}"/>
    <cellStyle name="Comma 2 5 3 3 2 3 2" xfId="4342" xr:uid="{00000000-0005-0000-0000-0000801A0000}"/>
    <cellStyle name="Comma 2 5 3 3 2 3 2 2" xfId="9145" xr:uid="{00000000-0005-0000-0000-0000811A0000}"/>
    <cellStyle name="Comma 2 5 3 3 2 3 2 2 2" xfId="18752" xr:uid="{00000000-0005-0000-0000-0000821A0000}"/>
    <cellStyle name="Comma 2 5 3 3 2 3 2 2 2 2" xfId="37966" xr:uid="{448B009B-A312-4770-B247-08C68D8A0AD2}"/>
    <cellStyle name="Comma 2 5 3 3 2 3 2 2 3" xfId="28359" xr:uid="{617859C5-575F-4822-9334-74D99DF7BDDC}"/>
    <cellStyle name="Comma 2 5 3 3 2 3 2 3" xfId="13949" xr:uid="{00000000-0005-0000-0000-0000831A0000}"/>
    <cellStyle name="Comma 2 5 3 3 2 3 2 3 2" xfId="33163" xr:uid="{83FC32D8-94EE-4B58-A266-CC85D3E1A3B4}"/>
    <cellStyle name="Comma 2 5 3 3 2 3 2 4" xfId="23556" xr:uid="{3DB5A1B1-AA35-426B-829A-3F410C373BE3}"/>
    <cellStyle name="Comma 2 5 3 3 2 3 3" xfId="6744" xr:uid="{00000000-0005-0000-0000-0000841A0000}"/>
    <cellStyle name="Comma 2 5 3 3 2 3 3 2" xfId="16351" xr:uid="{00000000-0005-0000-0000-0000851A0000}"/>
    <cellStyle name="Comma 2 5 3 3 2 3 3 2 2" xfId="35565" xr:uid="{DCDD8AFE-2EC5-4909-834A-313702318627}"/>
    <cellStyle name="Comma 2 5 3 3 2 3 3 3" xfId="25958" xr:uid="{903089D3-1F61-44DA-8268-9143953FF2E2}"/>
    <cellStyle name="Comma 2 5 3 3 2 3 4" xfId="11547" xr:uid="{00000000-0005-0000-0000-0000861A0000}"/>
    <cellStyle name="Comma 2 5 3 3 2 3 4 2" xfId="30761" xr:uid="{328F5038-4E48-47E9-A0EA-30667C5C927B}"/>
    <cellStyle name="Comma 2 5 3 3 2 3 5" xfId="21154" xr:uid="{22ED4F54-CD2D-4E6C-9F17-F3B3DA6DB6DF}"/>
    <cellStyle name="Comma 2 5 3 3 2 4" xfId="2742" xr:uid="{00000000-0005-0000-0000-0000871A0000}"/>
    <cellStyle name="Comma 2 5 3 3 2 4 2" xfId="7545" xr:uid="{00000000-0005-0000-0000-0000881A0000}"/>
    <cellStyle name="Comma 2 5 3 3 2 4 2 2" xfId="17152" xr:uid="{00000000-0005-0000-0000-0000891A0000}"/>
    <cellStyle name="Comma 2 5 3 3 2 4 2 2 2" xfId="36366" xr:uid="{0172C8CC-525B-4C08-B108-0E4ABBD5A95D}"/>
    <cellStyle name="Comma 2 5 3 3 2 4 2 3" xfId="26759" xr:uid="{46C96C34-3636-451C-9B26-AEB8B444887C}"/>
    <cellStyle name="Comma 2 5 3 3 2 4 3" xfId="12349" xr:uid="{00000000-0005-0000-0000-00008A1A0000}"/>
    <cellStyle name="Comma 2 5 3 3 2 4 3 2" xfId="31563" xr:uid="{6C7E17AA-FB34-4A32-BCF9-84CB37E9B05B}"/>
    <cellStyle name="Comma 2 5 3 3 2 4 4" xfId="21956" xr:uid="{ADB15D80-09EB-48C1-A161-AB9A8E93886B}"/>
    <cellStyle name="Comma 2 5 3 3 2 5" xfId="5144" xr:uid="{00000000-0005-0000-0000-00008B1A0000}"/>
    <cellStyle name="Comma 2 5 3 3 2 5 2" xfId="14751" xr:uid="{00000000-0005-0000-0000-00008C1A0000}"/>
    <cellStyle name="Comma 2 5 3 3 2 5 2 2" xfId="33965" xr:uid="{DEA08131-BCC2-4923-B75F-39C59DBE0D28}"/>
    <cellStyle name="Comma 2 5 3 3 2 5 3" xfId="24358" xr:uid="{752E5A6C-7290-4049-8BED-E5B90247F4D5}"/>
    <cellStyle name="Comma 2 5 3 3 2 6" xfId="9947" xr:uid="{00000000-0005-0000-0000-00008D1A0000}"/>
    <cellStyle name="Comma 2 5 3 3 2 6 2" xfId="29161" xr:uid="{866BC4A5-3257-462E-8CC1-CCD6DE5B6970}"/>
    <cellStyle name="Comma 2 5 3 3 2 7" xfId="19554" xr:uid="{00018D12-729E-4D10-955D-746D6545D7A1}"/>
    <cellStyle name="Comma 2 5 3 3 3" xfId="536" xr:uid="{00000000-0005-0000-0000-00008E1A0000}"/>
    <cellStyle name="Comma 2 5 3 3 3 2" xfId="1337" xr:uid="{00000000-0005-0000-0000-00008F1A0000}"/>
    <cellStyle name="Comma 2 5 3 3 3 2 2" xfId="3742" xr:uid="{00000000-0005-0000-0000-0000901A0000}"/>
    <cellStyle name="Comma 2 5 3 3 3 2 2 2" xfId="8545" xr:uid="{00000000-0005-0000-0000-0000911A0000}"/>
    <cellStyle name="Comma 2 5 3 3 3 2 2 2 2" xfId="18152" xr:uid="{00000000-0005-0000-0000-0000921A0000}"/>
    <cellStyle name="Comma 2 5 3 3 3 2 2 2 2 2" xfId="37366" xr:uid="{53BAF35E-4A4E-4208-8813-AA94FA93880B}"/>
    <cellStyle name="Comma 2 5 3 3 3 2 2 2 3" xfId="27759" xr:uid="{67F4B2CF-833B-4CDC-9788-D9C5ACB1644D}"/>
    <cellStyle name="Comma 2 5 3 3 3 2 2 3" xfId="13349" xr:uid="{00000000-0005-0000-0000-0000931A0000}"/>
    <cellStyle name="Comma 2 5 3 3 3 2 2 3 2" xfId="32563" xr:uid="{389C5BA4-8F03-4B6D-9F58-66333B958CE5}"/>
    <cellStyle name="Comma 2 5 3 3 3 2 2 4" xfId="22956" xr:uid="{3C6831F6-BAB4-44CC-AC54-F5120E3F6A08}"/>
    <cellStyle name="Comma 2 5 3 3 3 2 3" xfId="6144" xr:uid="{00000000-0005-0000-0000-0000941A0000}"/>
    <cellStyle name="Comma 2 5 3 3 3 2 3 2" xfId="15751" xr:uid="{00000000-0005-0000-0000-0000951A0000}"/>
    <cellStyle name="Comma 2 5 3 3 3 2 3 2 2" xfId="34965" xr:uid="{D2DC609A-81D5-44AC-ACD6-1E2ABDF80494}"/>
    <cellStyle name="Comma 2 5 3 3 3 2 3 3" xfId="25358" xr:uid="{931FA064-0A73-48C3-BCEF-4EF5C90EF11A}"/>
    <cellStyle name="Comma 2 5 3 3 3 2 4" xfId="10947" xr:uid="{00000000-0005-0000-0000-0000961A0000}"/>
    <cellStyle name="Comma 2 5 3 3 3 2 4 2" xfId="30161" xr:uid="{5609119F-8A90-4AD6-99BF-9359856758F8}"/>
    <cellStyle name="Comma 2 5 3 3 3 2 5" xfId="20554" xr:uid="{00638DA2-93F2-4876-A807-32D2C908879C}"/>
    <cellStyle name="Comma 2 5 3 3 3 3" xfId="2137" xr:uid="{00000000-0005-0000-0000-0000971A0000}"/>
    <cellStyle name="Comma 2 5 3 3 3 3 2" xfId="4542" xr:uid="{00000000-0005-0000-0000-0000981A0000}"/>
    <cellStyle name="Comma 2 5 3 3 3 3 2 2" xfId="9345" xr:uid="{00000000-0005-0000-0000-0000991A0000}"/>
    <cellStyle name="Comma 2 5 3 3 3 3 2 2 2" xfId="18952" xr:uid="{00000000-0005-0000-0000-00009A1A0000}"/>
    <cellStyle name="Comma 2 5 3 3 3 3 2 2 2 2" xfId="38166" xr:uid="{1BDD2768-C108-4F88-B7DF-EA96A9E561A4}"/>
    <cellStyle name="Comma 2 5 3 3 3 3 2 2 3" xfId="28559" xr:uid="{B1D70860-ADA1-4C0B-A57F-648C5764686B}"/>
    <cellStyle name="Comma 2 5 3 3 3 3 2 3" xfId="14149" xr:uid="{00000000-0005-0000-0000-00009B1A0000}"/>
    <cellStyle name="Comma 2 5 3 3 3 3 2 3 2" xfId="33363" xr:uid="{C7B8136D-395A-4242-AF2D-12E0A7AA2CE9}"/>
    <cellStyle name="Comma 2 5 3 3 3 3 2 4" xfId="23756" xr:uid="{0C16CB14-2D3B-4885-9989-AC74545CFA78}"/>
    <cellStyle name="Comma 2 5 3 3 3 3 3" xfId="6944" xr:uid="{00000000-0005-0000-0000-00009C1A0000}"/>
    <cellStyle name="Comma 2 5 3 3 3 3 3 2" xfId="16551" xr:uid="{00000000-0005-0000-0000-00009D1A0000}"/>
    <cellStyle name="Comma 2 5 3 3 3 3 3 2 2" xfId="35765" xr:uid="{71C92495-3E99-4DC2-B4F2-6C968E2133CC}"/>
    <cellStyle name="Comma 2 5 3 3 3 3 3 3" xfId="26158" xr:uid="{7489C2ED-5B7A-4057-8200-2857C616C782}"/>
    <cellStyle name="Comma 2 5 3 3 3 3 4" xfId="11747" xr:uid="{00000000-0005-0000-0000-00009E1A0000}"/>
    <cellStyle name="Comma 2 5 3 3 3 3 4 2" xfId="30961" xr:uid="{42C03AED-BD92-45C0-B52C-6D2C8B212578}"/>
    <cellStyle name="Comma 2 5 3 3 3 3 5" xfId="21354" xr:uid="{299692BB-4B7E-4923-BC8F-FFC656FFCCC3}"/>
    <cellStyle name="Comma 2 5 3 3 3 4" xfId="2942" xr:uid="{00000000-0005-0000-0000-00009F1A0000}"/>
    <cellStyle name="Comma 2 5 3 3 3 4 2" xfId="7745" xr:uid="{00000000-0005-0000-0000-0000A01A0000}"/>
    <cellStyle name="Comma 2 5 3 3 3 4 2 2" xfId="17352" xr:uid="{00000000-0005-0000-0000-0000A11A0000}"/>
    <cellStyle name="Comma 2 5 3 3 3 4 2 2 2" xfId="36566" xr:uid="{6C5EDA00-C63A-45DC-AFA6-87547375E28D}"/>
    <cellStyle name="Comma 2 5 3 3 3 4 2 3" xfId="26959" xr:uid="{A65576A4-1E48-4D43-8C9C-D177858AA6E6}"/>
    <cellStyle name="Comma 2 5 3 3 3 4 3" xfId="12549" xr:uid="{00000000-0005-0000-0000-0000A21A0000}"/>
    <cellStyle name="Comma 2 5 3 3 3 4 3 2" xfId="31763" xr:uid="{85F996F9-A079-415A-A7CB-D078A6B2E7DC}"/>
    <cellStyle name="Comma 2 5 3 3 3 4 4" xfId="22156" xr:uid="{52CC761F-71F5-4474-8F66-8182827860A2}"/>
    <cellStyle name="Comma 2 5 3 3 3 5" xfId="5344" xr:uid="{00000000-0005-0000-0000-0000A31A0000}"/>
    <cellStyle name="Comma 2 5 3 3 3 5 2" xfId="14951" xr:uid="{00000000-0005-0000-0000-0000A41A0000}"/>
    <cellStyle name="Comma 2 5 3 3 3 5 2 2" xfId="34165" xr:uid="{38F90178-AF07-40A7-8C9F-172970E8ACA7}"/>
    <cellStyle name="Comma 2 5 3 3 3 5 3" xfId="24558" xr:uid="{203D42B4-53AD-4452-92B9-60340185BDB7}"/>
    <cellStyle name="Comma 2 5 3 3 3 6" xfId="10147" xr:uid="{00000000-0005-0000-0000-0000A51A0000}"/>
    <cellStyle name="Comma 2 5 3 3 3 6 2" xfId="29361" xr:uid="{65C92540-F421-48CE-BDCD-1436E14A7227}"/>
    <cellStyle name="Comma 2 5 3 3 3 7" xfId="19754" xr:uid="{F21BD469-EC2D-4EF0-A7C8-54BE9660C088}"/>
    <cellStyle name="Comma 2 5 3 3 4" xfId="736" xr:uid="{00000000-0005-0000-0000-0000A61A0000}"/>
    <cellStyle name="Comma 2 5 3 3 4 2" xfId="1537" xr:uid="{00000000-0005-0000-0000-0000A71A0000}"/>
    <cellStyle name="Comma 2 5 3 3 4 2 2" xfId="3942" xr:uid="{00000000-0005-0000-0000-0000A81A0000}"/>
    <cellStyle name="Comma 2 5 3 3 4 2 2 2" xfId="8745" xr:uid="{00000000-0005-0000-0000-0000A91A0000}"/>
    <cellStyle name="Comma 2 5 3 3 4 2 2 2 2" xfId="18352" xr:uid="{00000000-0005-0000-0000-0000AA1A0000}"/>
    <cellStyle name="Comma 2 5 3 3 4 2 2 2 2 2" xfId="37566" xr:uid="{2C571EA2-F704-4097-AC66-28A17149A9EC}"/>
    <cellStyle name="Comma 2 5 3 3 4 2 2 2 3" xfId="27959" xr:uid="{D6880630-DA78-4E38-AEBA-0E8E5AAC37B4}"/>
    <cellStyle name="Comma 2 5 3 3 4 2 2 3" xfId="13549" xr:uid="{00000000-0005-0000-0000-0000AB1A0000}"/>
    <cellStyle name="Comma 2 5 3 3 4 2 2 3 2" xfId="32763" xr:uid="{4B0937E8-34F4-438A-AC19-7B9FF86AE6BD}"/>
    <cellStyle name="Comma 2 5 3 3 4 2 2 4" xfId="23156" xr:uid="{45625201-1378-4274-9E72-464B5D308F09}"/>
    <cellStyle name="Comma 2 5 3 3 4 2 3" xfId="6344" xr:uid="{00000000-0005-0000-0000-0000AC1A0000}"/>
    <cellStyle name="Comma 2 5 3 3 4 2 3 2" xfId="15951" xr:uid="{00000000-0005-0000-0000-0000AD1A0000}"/>
    <cellStyle name="Comma 2 5 3 3 4 2 3 2 2" xfId="35165" xr:uid="{F6D2368B-F51E-4BB6-8EC0-C4C56AF59CC7}"/>
    <cellStyle name="Comma 2 5 3 3 4 2 3 3" xfId="25558" xr:uid="{F1DAC211-5C5D-46C1-9B0C-7CB43AFAAE03}"/>
    <cellStyle name="Comma 2 5 3 3 4 2 4" xfId="11147" xr:uid="{00000000-0005-0000-0000-0000AE1A0000}"/>
    <cellStyle name="Comma 2 5 3 3 4 2 4 2" xfId="30361" xr:uid="{77F7265F-77F1-4FF3-9DAD-31E14838567D}"/>
    <cellStyle name="Comma 2 5 3 3 4 2 5" xfId="20754" xr:uid="{A40E83DB-909D-4357-88EC-2790C23B9F7F}"/>
    <cellStyle name="Comma 2 5 3 3 4 3" xfId="2337" xr:uid="{00000000-0005-0000-0000-0000AF1A0000}"/>
    <cellStyle name="Comma 2 5 3 3 4 3 2" xfId="4742" xr:uid="{00000000-0005-0000-0000-0000B01A0000}"/>
    <cellStyle name="Comma 2 5 3 3 4 3 2 2" xfId="9545" xr:uid="{00000000-0005-0000-0000-0000B11A0000}"/>
    <cellStyle name="Comma 2 5 3 3 4 3 2 2 2" xfId="19152" xr:uid="{00000000-0005-0000-0000-0000B21A0000}"/>
    <cellStyle name="Comma 2 5 3 3 4 3 2 2 2 2" xfId="38366" xr:uid="{6AAD39F8-9BEE-4C24-A294-E7483A24ADD8}"/>
    <cellStyle name="Comma 2 5 3 3 4 3 2 2 3" xfId="28759" xr:uid="{AC09B712-D0E4-4923-946A-4FD4B0F64D9F}"/>
    <cellStyle name="Comma 2 5 3 3 4 3 2 3" xfId="14349" xr:uid="{00000000-0005-0000-0000-0000B31A0000}"/>
    <cellStyle name="Comma 2 5 3 3 4 3 2 3 2" xfId="33563" xr:uid="{DF9A4488-49BA-4CEE-A643-21A8D02C8197}"/>
    <cellStyle name="Comma 2 5 3 3 4 3 2 4" xfId="23956" xr:uid="{F5F2EC47-2CB0-42BA-A12C-25E302FD9DA8}"/>
    <cellStyle name="Comma 2 5 3 3 4 3 3" xfId="7144" xr:uid="{00000000-0005-0000-0000-0000B41A0000}"/>
    <cellStyle name="Comma 2 5 3 3 4 3 3 2" xfId="16751" xr:uid="{00000000-0005-0000-0000-0000B51A0000}"/>
    <cellStyle name="Comma 2 5 3 3 4 3 3 2 2" xfId="35965" xr:uid="{5D21663B-6A61-4C4F-AF66-260BCF33B274}"/>
    <cellStyle name="Comma 2 5 3 3 4 3 3 3" xfId="26358" xr:uid="{28B64039-B40B-4744-AAA2-8FFCFDA7C19C}"/>
    <cellStyle name="Comma 2 5 3 3 4 3 4" xfId="11947" xr:uid="{00000000-0005-0000-0000-0000B61A0000}"/>
    <cellStyle name="Comma 2 5 3 3 4 3 4 2" xfId="31161" xr:uid="{6E9D8576-703C-490A-8C14-8FB41B180DAF}"/>
    <cellStyle name="Comma 2 5 3 3 4 3 5" xfId="21554" xr:uid="{AF33216A-5408-401D-83DB-1CA9C86C4211}"/>
    <cellStyle name="Comma 2 5 3 3 4 4" xfId="3142" xr:uid="{00000000-0005-0000-0000-0000B71A0000}"/>
    <cellStyle name="Comma 2 5 3 3 4 4 2" xfId="7945" xr:uid="{00000000-0005-0000-0000-0000B81A0000}"/>
    <cellStyle name="Comma 2 5 3 3 4 4 2 2" xfId="17552" xr:uid="{00000000-0005-0000-0000-0000B91A0000}"/>
    <cellStyle name="Comma 2 5 3 3 4 4 2 2 2" xfId="36766" xr:uid="{664D1DD0-39FD-405F-B655-19F59D0262CA}"/>
    <cellStyle name="Comma 2 5 3 3 4 4 2 3" xfId="27159" xr:uid="{6E05E770-0D10-40E6-92A9-D7C7F0993649}"/>
    <cellStyle name="Comma 2 5 3 3 4 4 3" xfId="12749" xr:uid="{00000000-0005-0000-0000-0000BA1A0000}"/>
    <cellStyle name="Comma 2 5 3 3 4 4 3 2" xfId="31963" xr:uid="{8664326C-EDC2-4E89-99B3-8D646D9E2D2B}"/>
    <cellStyle name="Comma 2 5 3 3 4 4 4" xfId="22356" xr:uid="{2FE54BD5-7B91-41C9-B2EE-C470EA9C2834}"/>
    <cellStyle name="Comma 2 5 3 3 4 5" xfId="5544" xr:uid="{00000000-0005-0000-0000-0000BB1A0000}"/>
    <cellStyle name="Comma 2 5 3 3 4 5 2" xfId="15151" xr:uid="{00000000-0005-0000-0000-0000BC1A0000}"/>
    <cellStyle name="Comma 2 5 3 3 4 5 2 2" xfId="34365" xr:uid="{6808031D-6A9B-49A4-ABA1-22A0FD35A2F0}"/>
    <cellStyle name="Comma 2 5 3 3 4 5 3" xfId="24758" xr:uid="{DC4FEAA8-01EC-40ED-BA12-3340B3EB2A93}"/>
    <cellStyle name="Comma 2 5 3 3 4 6" xfId="10347" xr:uid="{00000000-0005-0000-0000-0000BD1A0000}"/>
    <cellStyle name="Comma 2 5 3 3 4 6 2" xfId="29561" xr:uid="{58ABFB45-6166-4AA0-B250-8CC7C85582A6}"/>
    <cellStyle name="Comma 2 5 3 3 4 7" xfId="19954" xr:uid="{2E60A68C-5B1F-4106-B40F-B00F0BB3D5AD}"/>
    <cellStyle name="Comma 2 5 3 3 5" xfId="937" xr:uid="{00000000-0005-0000-0000-0000BE1A0000}"/>
    <cellStyle name="Comma 2 5 3 3 5 2" xfId="3342" xr:uid="{00000000-0005-0000-0000-0000BF1A0000}"/>
    <cellStyle name="Comma 2 5 3 3 5 2 2" xfId="8145" xr:uid="{00000000-0005-0000-0000-0000C01A0000}"/>
    <cellStyle name="Comma 2 5 3 3 5 2 2 2" xfId="17752" xr:uid="{00000000-0005-0000-0000-0000C11A0000}"/>
    <cellStyle name="Comma 2 5 3 3 5 2 2 2 2" xfId="36966" xr:uid="{180B1C96-8C43-48A9-93B9-AEBBEB70D041}"/>
    <cellStyle name="Comma 2 5 3 3 5 2 2 3" xfId="27359" xr:uid="{A9BEC86E-20A2-49CD-81CB-7F972DE967D8}"/>
    <cellStyle name="Comma 2 5 3 3 5 2 3" xfId="12949" xr:uid="{00000000-0005-0000-0000-0000C21A0000}"/>
    <cellStyle name="Comma 2 5 3 3 5 2 3 2" xfId="32163" xr:uid="{5CC7642F-46B0-435F-A2C6-ABDED74E9C37}"/>
    <cellStyle name="Comma 2 5 3 3 5 2 4" xfId="22556" xr:uid="{D4ED2A23-97AC-4ECD-9B01-B1CE10D8E7A5}"/>
    <cellStyle name="Comma 2 5 3 3 5 3" xfId="5744" xr:uid="{00000000-0005-0000-0000-0000C31A0000}"/>
    <cellStyle name="Comma 2 5 3 3 5 3 2" xfId="15351" xr:uid="{00000000-0005-0000-0000-0000C41A0000}"/>
    <cellStyle name="Comma 2 5 3 3 5 3 2 2" xfId="34565" xr:uid="{7FDB2B92-4085-4988-8238-C87BCA79D0FB}"/>
    <cellStyle name="Comma 2 5 3 3 5 3 3" xfId="24958" xr:uid="{061D4302-B55D-44EC-AA5F-F22F03DF1A70}"/>
    <cellStyle name="Comma 2 5 3 3 5 4" xfId="10547" xr:uid="{00000000-0005-0000-0000-0000C51A0000}"/>
    <cellStyle name="Comma 2 5 3 3 5 4 2" xfId="29761" xr:uid="{BF2E6944-317B-4818-A601-60DA515275D9}"/>
    <cellStyle name="Comma 2 5 3 3 5 5" xfId="20154" xr:uid="{63CE148F-698C-43C8-A9C8-7DA9E4423116}"/>
    <cellStyle name="Comma 2 5 3 3 6" xfId="1737" xr:uid="{00000000-0005-0000-0000-0000C61A0000}"/>
    <cellStyle name="Comma 2 5 3 3 6 2" xfId="4142" xr:uid="{00000000-0005-0000-0000-0000C71A0000}"/>
    <cellStyle name="Comma 2 5 3 3 6 2 2" xfId="8945" xr:uid="{00000000-0005-0000-0000-0000C81A0000}"/>
    <cellStyle name="Comma 2 5 3 3 6 2 2 2" xfId="18552" xr:uid="{00000000-0005-0000-0000-0000C91A0000}"/>
    <cellStyle name="Comma 2 5 3 3 6 2 2 2 2" xfId="37766" xr:uid="{015D7B3D-09CB-4EB8-88A8-10B9E2C4F060}"/>
    <cellStyle name="Comma 2 5 3 3 6 2 2 3" xfId="28159" xr:uid="{B599C4BC-FDF4-4869-8010-DC9CBC1B9B70}"/>
    <cellStyle name="Comma 2 5 3 3 6 2 3" xfId="13749" xr:uid="{00000000-0005-0000-0000-0000CA1A0000}"/>
    <cellStyle name="Comma 2 5 3 3 6 2 3 2" xfId="32963" xr:uid="{E607F71B-C50A-4571-BE29-AB2B6BBAD4DB}"/>
    <cellStyle name="Comma 2 5 3 3 6 2 4" xfId="23356" xr:uid="{D1F4B3BF-A644-49DA-823B-EB3DCB3F3B57}"/>
    <cellStyle name="Comma 2 5 3 3 6 3" xfId="6544" xr:uid="{00000000-0005-0000-0000-0000CB1A0000}"/>
    <cellStyle name="Comma 2 5 3 3 6 3 2" xfId="16151" xr:uid="{00000000-0005-0000-0000-0000CC1A0000}"/>
    <cellStyle name="Comma 2 5 3 3 6 3 2 2" xfId="35365" xr:uid="{CF149126-9ADE-4CB1-BA8B-EF8154A9F0DC}"/>
    <cellStyle name="Comma 2 5 3 3 6 3 3" xfId="25758" xr:uid="{4F1CF676-E75A-4457-B478-7A3334C38EA7}"/>
    <cellStyle name="Comma 2 5 3 3 6 4" xfId="11347" xr:uid="{00000000-0005-0000-0000-0000CD1A0000}"/>
    <cellStyle name="Comma 2 5 3 3 6 4 2" xfId="30561" xr:uid="{CE3B70D8-A871-4F1B-BA3C-CD7CBF6C1D8D}"/>
    <cellStyle name="Comma 2 5 3 3 6 5" xfId="20954" xr:uid="{1375D7A4-1A21-49CC-8CAE-83C8EE319216}"/>
    <cellStyle name="Comma 2 5 3 3 7" xfId="2542" xr:uid="{00000000-0005-0000-0000-0000CE1A0000}"/>
    <cellStyle name="Comma 2 5 3 3 7 2" xfId="7345" xr:uid="{00000000-0005-0000-0000-0000CF1A0000}"/>
    <cellStyle name="Comma 2 5 3 3 7 2 2" xfId="16952" xr:uid="{00000000-0005-0000-0000-0000D01A0000}"/>
    <cellStyle name="Comma 2 5 3 3 7 2 2 2" xfId="36166" xr:uid="{F832948D-2ECE-4ACD-B4CD-5FE836CF617D}"/>
    <cellStyle name="Comma 2 5 3 3 7 2 3" xfId="26559" xr:uid="{3DE74265-2AAE-4039-90D3-6A6D2EBFA233}"/>
    <cellStyle name="Comma 2 5 3 3 7 3" xfId="12149" xr:uid="{00000000-0005-0000-0000-0000D11A0000}"/>
    <cellStyle name="Comma 2 5 3 3 7 3 2" xfId="31363" xr:uid="{E78AD54D-CFE5-4D37-BF59-01FAE26E7932}"/>
    <cellStyle name="Comma 2 5 3 3 7 4" xfId="21756" xr:uid="{70804F42-4F3E-4B71-A4F3-E837178571DB}"/>
    <cellStyle name="Comma 2 5 3 3 8" xfId="4944" xr:uid="{00000000-0005-0000-0000-0000D21A0000}"/>
    <cellStyle name="Comma 2 5 3 3 8 2" xfId="14551" xr:uid="{00000000-0005-0000-0000-0000D31A0000}"/>
    <cellStyle name="Comma 2 5 3 3 8 2 2" xfId="33765" xr:uid="{5D7E9569-81D6-4D80-AA33-E26DAF14F0EF}"/>
    <cellStyle name="Comma 2 5 3 3 8 3" xfId="24158" xr:uid="{032648A3-9BD1-45EB-BE70-9BD3CB75ABF2}"/>
    <cellStyle name="Comma 2 5 3 3 9" xfId="9747" xr:uid="{00000000-0005-0000-0000-0000D41A0000}"/>
    <cellStyle name="Comma 2 5 3 3 9 2" xfId="28961" xr:uid="{BDBFD5BF-DC53-4791-9925-4B06E071B4B0}"/>
    <cellStyle name="Comma 2 5 3 4" xfId="236" xr:uid="{00000000-0005-0000-0000-0000D51A0000}"/>
    <cellStyle name="Comma 2 5 3 4 2" xfId="1037" xr:uid="{00000000-0005-0000-0000-0000D61A0000}"/>
    <cellStyle name="Comma 2 5 3 4 2 2" xfId="3442" xr:uid="{00000000-0005-0000-0000-0000D71A0000}"/>
    <cellStyle name="Comma 2 5 3 4 2 2 2" xfId="8245" xr:uid="{00000000-0005-0000-0000-0000D81A0000}"/>
    <cellStyle name="Comma 2 5 3 4 2 2 2 2" xfId="17852" xr:uid="{00000000-0005-0000-0000-0000D91A0000}"/>
    <cellStyle name="Comma 2 5 3 4 2 2 2 2 2" xfId="37066" xr:uid="{19EA7831-50D9-4E2C-98A3-F8FAE36C2023}"/>
    <cellStyle name="Comma 2 5 3 4 2 2 2 3" xfId="27459" xr:uid="{82740F0A-6F48-4D2C-9C31-ABB0490FE717}"/>
    <cellStyle name="Comma 2 5 3 4 2 2 3" xfId="13049" xr:uid="{00000000-0005-0000-0000-0000DA1A0000}"/>
    <cellStyle name="Comma 2 5 3 4 2 2 3 2" xfId="32263" xr:uid="{79AFE8D5-BD99-4898-9A22-CA33A87212AE}"/>
    <cellStyle name="Comma 2 5 3 4 2 2 4" xfId="22656" xr:uid="{80175C88-F262-4AC9-85E5-449D40B44E8D}"/>
    <cellStyle name="Comma 2 5 3 4 2 3" xfId="5844" xr:uid="{00000000-0005-0000-0000-0000DB1A0000}"/>
    <cellStyle name="Comma 2 5 3 4 2 3 2" xfId="15451" xr:uid="{00000000-0005-0000-0000-0000DC1A0000}"/>
    <cellStyle name="Comma 2 5 3 4 2 3 2 2" xfId="34665" xr:uid="{E421FB84-EB45-4B60-B9D0-4F60C973813E}"/>
    <cellStyle name="Comma 2 5 3 4 2 3 3" xfId="25058" xr:uid="{55FB19E4-9BC7-4730-A809-5A4875F1C87A}"/>
    <cellStyle name="Comma 2 5 3 4 2 4" xfId="10647" xr:uid="{00000000-0005-0000-0000-0000DD1A0000}"/>
    <cellStyle name="Comma 2 5 3 4 2 4 2" xfId="29861" xr:uid="{F7E55E1E-0D37-43B4-A89F-2AA280976F9B}"/>
    <cellStyle name="Comma 2 5 3 4 2 5" xfId="20254" xr:uid="{F42CE40B-E749-4E8F-A778-53009689EF25}"/>
    <cellStyle name="Comma 2 5 3 4 3" xfId="1837" xr:uid="{00000000-0005-0000-0000-0000DE1A0000}"/>
    <cellStyle name="Comma 2 5 3 4 3 2" xfId="4242" xr:uid="{00000000-0005-0000-0000-0000DF1A0000}"/>
    <cellStyle name="Comma 2 5 3 4 3 2 2" xfId="9045" xr:uid="{00000000-0005-0000-0000-0000E01A0000}"/>
    <cellStyle name="Comma 2 5 3 4 3 2 2 2" xfId="18652" xr:uid="{00000000-0005-0000-0000-0000E11A0000}"/>
    <cellStyle name="Comma 2 5 3 4 3 2 2 2 2" xfId="37866" xr:uid="{AE1654B7-668A-4231-9D3B-17842A8A2A11}"/>
    <cellStyle name="Comma 2 5 3 4 3 2 2 3" xfId="28259" xr:uid="{B69A896C-BEB0-4D82-B7DD-1AC53EB97D4B}"/>
    <cellStyle name="Comma 2 5 3 4 3 2 3" xfId="13849" xr:uid="{00000000-0005-0000-0000-0000E21A0000}"/>
    <cellStyle name="Comma 2 5 3 4 3 2 3 2" xfId="33063" xr:uid="{1ECAF8C2-61B3-4BF2-AD76-76D725A63833}"/>
    <cellStyle name="Comma 2 5 3 4 3 2 4" xfId="23456" xr:uid="{0EC401AB-C9F4-44DE-9B43-AD27F80DAA3C}"/>
    <cellStyle name="Comma 2 5 3 4 3 3" xfId="6644" xr:uid="{00000000-0005-0000-0000-0000E31A0000}"/>
    <cellStyle name="Comma 2 5 3 4 3 3 2" xfId="16251" xr:uid="{00000000-0005-0000-0000-0000E41A0000}"/>
    <cellStyle name="Comma 2 5 3 4 3 3 2 2" xfId="35465" xr:uid="{97FA323C-6072-4C53-8DC6-D2D1A4B2C418}"/>
    <cellStyle name="Comma 2 5 3 4 3 3 3" xfId="25858" xr:uid="{DC5BE651-C202-4767-8D55-596EA156E0B7}"/>
    <cellStyle name="Comma 2 5 3 4 3 4" xfId="11447" xr:uid="{00000000-0005-0000-0000-0000E51A0000}"/>
    <cellStyle name="Comma 2 5 3 4 3 4 2" xfId="30661" xr:uid="{ABC86425-73CF-45C3-862B-3C5B61879FC9}"/>
    <cellStyle name="Comma 2 5 3 4 3 5" xfId="21054" xr:uid="{A2FD657A-6194-4D12-89D5-4571AE4A422E}"/>
    <cellStyle name="Comma 2 5 3 4 4" xfId="2642" xr:uid="{00000000-0005-0000-0000-0000E61A0000}"/>
    <cellStyle name="Comma 2 5 3 4 4 2" xfId="7445" xr:uid="{00000000-0005-0000-0000-0000E71A0000}"/>
    <cellStyle name="Comma 2 5 3 4 4 2 2" xfId="17052" xr:uid="{00000000-0005-0000-0000-0000E81A0000}"/>
    <cellStyle name="Comma 2 5 3 4 4 2 2 2" xfId="36266" xr:uid="{CA38ED2B-C549-4541-BBF9-9AB540EB211B}"/>
    <cellStyle name="Comma 2 5 3 4 4 2 3" xfId="26659" xr:uid="{330EC6EF-05FE-48E8-A87B-BA2BB6466C04}"/>
    <cellStyle name="Comma 2 5 3 4 4 3" xfId="12249" xr:uid="{00000000-0005-0000-0000-0000E91A0000}"/>
    <cellStyle name="Comma 2 5 3 4 4 3 2" xfId="31463" xr:uid="{C2729639-BF99-4B30-A928-B0A3FA1E0371}"/>
    <cellStyle name="Comma 2 5 3 4 4 4" xfId="21856" xr:uid="{E9859BA0-7976-4E02-9381-9E3529598A53}"/>
    <cellStyle name="Comma 2 5 3 4 5" xfId="5044" xr:uid="{00000000-0005-0000-0000-0000EA1A0000}"/>
    <cellStyle name="Comma 2 5 3 4 5 2" xfId="14651" xr:uid="{00000000-0005-0000-0000-0000EB1A0000}"/>
    <cellStyle name="Comma 2 5 3 4 5 2 2" xfId="33865" xr:uid="{18F6CDF5-6412-4477-B312-165FF385E463}"/>
    <cellStyle name="Comma 2 5 3 4 5 3" xfId="24258" xr:uid="{ECF7A910-A450-4DA7-A823-230B9F2F238B}"/>
    <cellStyle name="Comma 2 5 3 4 6" xfId="9847" xr:uid="{00000000-0005-0000-0000-0000EC1A0000}"/>
    <cellStyle name="Comma 2 5 3 4 6 2" xfId="29061" xr:uid="{F5C96014-9291-4A71-8F4A-7048FE0A61ED}"/>
    <cellStyle name="Comma 2 5 3 4 7" xfId="19454" xr:uid="{DA64E381-3552-4C38-8348-D5151691570E}"/>
    <cellStyle name="Comma 2 5 3 5" xfId="436" xr:uid="{00000000-0005-0000-0000-0000ED1A0000}"/>
    <cellStyle name="Comma 2 5 3 5 2" xfId="1237" xr:uid="{00000000-0005-0000-0000-0000EE1A0000}"/>
    <cellStyle name="Comma 2 5 3 5 2 2" xfId="3642" xr:uid="{00000000-0005-0000-0000-0000EF1A0000}"/>
    <cellStyle name="Comma 2 5 3 5 2 2 2" xfId="8445" xr:uid="{00000000-0005-0000-0000-0000F01A0000}"/>
    <cellStyle name="Comma 2 5 3 5 2 2 2 2" xfId="18052" xr:uid="{00000000-0005-0000-0000-0000F11A0000}"/>
    <cellStyle name="Comma 2 5 3 5 2 2 2 2 2" xfId="37266" xr:uid="{6DF7F883-1CF9-414E-AB29-946A9DE75720}"/>
    <cellStyle name="Comma 2 5 3 5 2 2 2 3" xfId="27659" xr:uid="{84E58602-76A2-49B7-9307-C56A05DC4D4C}"/>
    <cellStyle name="Comma 2 5 3 5 2 2 3" xfId="13249" xr:uid="{00000000-0005-0000-0000-0000F21A0000}"/>
    <cellStyle name="Comma 2 5 3 5 2 2 3 2" xfId="32463" xr:uid="{535DCF49-7CB4-4B79-B291-64D0ECBD079A}"/>
    <cellStyle name="Comma 2 5 3 5 2 2 4" xfId="22856" xr:uid="{D51BF3EE-9B41-4BD1-A849-D32FE23D7850}"/>
    <cellStyle name="Comma 2 5 3 5 2 3" xfId="6044" xr:uid="{00000000-0005-0000-0000-0000F31A0000}"/>
    <cellStyle name="Comma 2 5 3 5 2 3 2" xfId="15651" xr:uid="{00000000-0005-0000-0000-0000F41A0000}"/>
    <cellStyle name="Comma 2 5 3 5 2 3 2 2" xfId="34865" xr:uid="{D513AF12-DEE9-4AA2-A24E-2C29BA492676}"/>
    <cellStyle name="Comma 2 5 3 5 2 3 3" xfId="25258" xr:uid="{8BAD10CF-0AF6-4FC5-AD3E-975E4DD99DBA}"/>
    <cellStyle name="Comma 2 5 3 5 2 4" xfId="10847" xr:uid="{00000000-0005-0000-0000-0000F51A0000}"/>
    <cellStyle name="Comma 2 5 3 5 2 4 2" xfId="30061" xr:uid="{8414610B-F009-4923-900C-ED207C54555C}"/>
    <cellStyle name="Comma 2 5 3 5 2 5" xfId="20454" xr:uid="{916F5053-9BEF-4D35-BC44-8EF26E35B119}"/>
    <cellStyle name="Comma 2 5 3 5 3" xfId="2037" xr:uid="{00000000-0005-0000-0000-0000F61A0000}"/>
    <cellStyle name="Comma 2 5 3 5 3 2" xfId="4442" xr:uid="{00000000-0005-0000-0000-0000F71A0000}"/>
    <cellStyle name="Comma 2 5 3 5 3 2 2" xfId="9245" xr:uid="{00000000-0005-0000-0000-0000F81A0000}"/>
    <cellStyle name="Comma 2 5 3 5 3 2 2 2" xfId="18852" xr:uid="{00000000-0005-0000-0000-0000F91A0000}"/>
    <cellStyle name="Comma 2 5 3 5 3 2 2 2 2" xfId="38066" xr:uid="{F8DA968E-22DC-4619-876E-345C4EE010D7}"/>
    <cellStyle name="Comma 2 5 3 5 3 2 2 3" xfId="28459" xr:uid="{703BEEE2-75B1-46F3-BDE7-0ABDAE0FA188}"/>
    <cellStyle name="Comma 2 5 3 5 3 2 3" xfId="14049" xr:uid="{00000000-0005-0000-0000-0000FA1A0000}"/>
    <cellStyle name="Comma 2 5 3 5 3 2 3 2" xfId="33263" xr:uid="{9F69367A-0E01-4E85-B17A-012F61870EFA}"/>
    <cellStyle name="Comma 2 5 3 5 3 2 4" xfId="23656" xr:uid="{712E2C72-26D5-490D-8CDB-AD2136450915}"/>
    <cellStyle name="Comma 2 5 3 5 3 3" xfId="6844" xr:uid="{00000000-0005-0000-0000-0000FB1A0000}"/>
    <cellStyle name="Comma 2 5 3 5 3 3 2" xfId="16451" xr:uid="{00000000-0005-0000-0000-0000FC1A0000}"/>
    <cellStyle name="Comma 2 5 3 5 3 3 2 2" xfId="35665" xr:uid="{6562C8A3-79CD-4B62-BBB0-2DEEDB5940B0}"/>
    <cellStyle name="Comma 2 5 3 5 3 3 3" xfId="26058" xr:uid="{3E838A2F-EC16-458C-9808-AD2E723142E8}"/>
    <cellStyle name="Comma 2 5 3 5 3 4" xfId="11647" xr:uid="{00000000-0005-0000-0000-0000FD1A0000}"/>
    <cellStyle name="Comma 2 5 3 5 3 4 2" xfId="30861" xr:uid="{8926A2BA-B0BD-4BD9-856F-B4E8D9893A81}"/>
    <cellStyle name="Comma 2 5 3 5 3 5" xfId="21254" xr:uid="{993145CB-2207-4EC0-A4E9-E2F5300D4773}"/>
    <cellStyle name="Comma 2 5 3 5 4" xfId="2842" xr:uid="{00000000-0005-0000-0000-0000FE1A0000}"/>
    <cellStyle name="Comma 2 5 3 5 4 2" xfId="7645" xr:uid="{00000000-0005-0000-0000-0000FF1A0000}"/>
    <cellStyle name="Comma 2 5 3 5 4 2 2" xfId="17252" xr:uid="{00000000-0005-0000-0000-0000001B0000}"/>
    <cellStyle name="Comma 2 5 3 5 4 2 2 2" xfId="36466" xr:uid="{03492551-EDCF-4982-A757-83D9514F7A13}"/>
    <cellStyle name="Comma 2 5 3 5 4 2 3" xfId="26859" xr:uid="{0D6FC2D6-92A7-4B1C-BA59-9B2A90CE1F6F}"/>
    <cellStyle name="Comma 2 5 3 5 4 3" xfId="12449" xr:uid="{00000000-0005-0000-0000-0000011B0000}"/>
    <cellStyle name="Comma 2 5 3 5 4 3 2" xfId="31663" xr:uid="{BD0DECA0-F721-4160-B2B3-ECE171FD1E21}"/>
    <cellStyle name="Comma 2 5 3 5 4 4" xfId="22056" xr:uid="{9C7475E1-FFB2-4A17-A092-EDFC20C50AD5}"/>
    <cellStyle name="Comma 2 5 3 5 5" xfId="5244" xr:uid="{00000000-0005-0000-0000-0000021B0000}"/>
    <cellStyle name="Comma 2 5 3 5 5 2" xfId="14851" xr:uid="{00000000-0005-0000-0000-0000031B0000}"/>
    <cellStyle name="Comma 2 5 3 5 5 2 2" xfId="34065" xr:uid="{31A28212-645A-4F04-A928-CDAF5AD9E3B2}"/>
    <cellStyle name="Comma 2 5 3 5 5 3" xfId="24458" xr:uid="{E6740436-3AEF-4960-8C84-F7BCB49D200C}"/>
    <cellStyle name="Comma 2 5 3 5 6" xfId="10047" xr:uid="{00000000-0005-0000-0000-0000041B0000}"/>
    <cellStyle name="Comma 2 5 3 5 6 2" xfId="29261" xr:uid="{AC7923D8-1121-410A-AEE4-7903E3D41683}"/>
    <cellStyle name="Comma 2 5 3 5 7" xfId="19654" xr:uid="{FF107622-0CA3-457C-82B0-023265B317A6}"/>
    <cellStyle name="Comma 2 5 3 6" xfId="636" xr:uid="{00000000-0005-0000-0000-0000051B0000}"/>
    <cellStyle name="Comma 2 5 3 6 2" xfId="1437" xr:uid="{00000000-0005-0000-0000-0000061B0000}"/>
    <cellStyle name="Comma 2 5 3 6 2 2" xfId="3842" xr:uid="{00000000-0005-0000-0000-0000071B0000}"/>
    <cellStyle name="Comma 2 5 3 6 2 2 2" xfId="8645" xr:uid="{00000000-0005-0000-0000-0000081B0000}"/>
    <cellStyle name="Comma 2 5 3 6 2 2 2 2" xfId="18252" xr:uid="{00000000-0005-0000-0000-0000091B0000}"/>
    <cellStyle name="Comma 2 5 3 6 2 2 2 2 2" xfId="37466" xr:uid="{A5B79E22-7BBE-4E85-99E9-E45BC009A716}"/>
    <cellStyle name="Comma 2 5 3 6 2 2 2 3" xfId="27859" xr:uid="{47310478-5913-48CE-A4AC-820999C0F83F}"/>
    <cellStyle name="Comma 2 5 3 6 2 2 3" xfId="13449" xr:uid="{00000000-0005-0000-0000-00000A1B0000}"/>
    <cellStyle name="Comma 2 5 3 6 2 2 3 2" xfId="32663" xr:uid="{CD146720-C592-4FA9-BA03-CE169EBC1AF3}"/>
    <cellStyle name="Comma 2 5 3 6 2 2 4" xfId="23056" xr:uid="{332B12F1-A374-48CD-A67C-3AEA6EC74DC1}"/>
    <cellStyle name="Comma 2 5 3 6 2 3" xfId="6244" xr:uid="{00000000-0005-0000-0000-00000B1B0000}"/>
    <cellStyle name="Comma 2 5 3 6 2 3 2" xfId="15851" xr:uid="{00000000-0005-0000-0000-00000C1B0000}"/>
    <cellStyle name="Comma 2 5 3 6 2 3 2 2" xfId="35065" xr:uid="{193DFDFB-1C42-449B-B2E9-80062151CA30}"/>
    <cellStyle name="Comma 2 5 3 6 2 3 3" xfId="25458" xr:uid="{C3BE7C7A-CE12-49C9-82B2-6DC8B797DF80}"/>
    <cellStyle name="Comma 2 5 3 6 2 4" xfId="11047" xr:uid="{00000000-0005-0000-0000-00000D1B0000}"/>
    <cellStyle name="Comma 2 5 3 6 2 4 2" xfId="30261" xr:uid="{A37DC64B-7D7D-42EE-A6B9-2DEDE61C3343}"/>
    <cellStyle name="Comma 2 5 3 6 2 5" xfId="20654" xr:uid="{51242043-3A61-475F-B9A6-3C1565B2C851}"/>
    <cellStyle name="Comma 2 5 3 6 3" xfId="2237" xr:uid="{00000000-0005-0000-0000-00000E1B0000}"/>
    <cellStyle name="Comma 2 5 3 6 3 2" xfId="4642" xr:uid="{00000000-0005-0000-0000-00000F1B0000}"/>
    <cellStyle name="Comma 2 5 3 6 3 2 2" xfId="9445" xr:uid="{00000000-0005-0000-0000-0000101B0000}"/>
    <cellStyle name="Comma 2 5 3 6 3 2 2 2" xfId="19052" xr:uid="{00000000-0005-0000-0000-0000111B0000}"/>
    <cellStyle name="Comma 2 5 3 6 3 2 2 2 2" xfId="38266" xr:uid="{DF41ED9E-272F-4C13-9CBF-0AF06B9EBEDD}"/>
    <cellStyle name="Comma 2 5 3 6 3 2 2 3" xfId="28659" xr:uid="{9C554A31-1A93-4059-96D6-579762DB5114}"/>
    <cellStyle name="Comma 2 5 3 6 3 2 3" xfId="14249" xr:uid="{00000000-0005-0000-0000-0000121B0000}"/>
    <cellStyle name="Comma 2 5 3 6 3 2 3 2" xfId="33463" xr:uid="{05C5F4BD-4D0A-4F0B-81A2-6240DBFCE47D}"/>
    <cellStyle name="Comma 2 5 3 6 3 2 4" xfId="23856" xr:uid="{B130E818-A9C9-4190-B6AD-B6309AC3EF7F}"/>
    <cellStyle name="Comma 2 5 3 6 3 3" xfId="7044" xr:uid="{00000000-0005-0000-0000-0000131B0000}"/>
    <cellStyle name="Comma 2 5 3 6 3 3 2" xfId="16651" xr:uid="{00000000-0005-0000-0000-0000141B0000}"/>
    <cellStyle name="Comma 2 5 3 6 3 3 2 2" xfId="35865" xr:uid="{00111201-FAE5-4771-98E6-B001454416B6}"/>
    <cellStyle name="Comma 2 5 3 6 3 3 3" xfId="26258" xr:uid="{BC8D8824-6FA1-4B1F-A398-8360DD4CADA7}"/>
    <cellStyle name="Comma 2 5 3 6 3 4" xfId="11847" xr:uid="{00000000-0005-0000-0000-0000151B0000}"/>
    <cellStyle name="Comma 2 5 3 6 3 4 2" xfId="31061" xr:uid="{0FE5DA06-3032-4664-9CE0-25D8D34B4B98}"/>
    <cellStyle name="Comma 2 5 3 6 3 5" xfId="21454" xr:uid="{6F937A56-9A4F-4DF6-B46D-52E3B6DF3E99}"/>
    <cellStyle name="Comma 2 5 3 6 4" xfId="3042" xr:uid="{00000000-0005-0000-0000-0000161B0000}"/>
    <cellStyle name="Comma 2 5 3 6 4 2" xfId="7845" xr:uid="{00000000-0005-0000-0000-0000171B0000}"/>
    <cellStyle name="Comma 2 5 3 6 4 2 2" xfId="17452" xr:uid="{00000000-0005-0000-0000-0000181B0000}"/>
    <cellStyle name="Comma 2 5 3 6 4 2 2 2" xfId="36666" xr:uid="{FC66CA34-E8CB-4569-BCE0-72FE237EADAE}"/>
    <cellStyle name="Comma 2 5 3 6 4 2 3" xfId="27059" xr:uid="{F4AA1FF4-F44B-416A-A3B3-6681CA9A5784}"/>
    <cellStyle name="Comma 2 5 3 6 4 3" xfId="12649" xr:uid="{00000000-0005-0000-0000-0000191B0000}"/>
    <cellStyle name="Comma 2 5 3 6 4 3 2" xfId="31863" xr:uid="{8982400F-4DD8-4BAB-A7AF-A042C2C39B25}"/>
    <cellStyle name="Comma 2 5 3 6 4 4" xfId="22256" xr:uid="{F3952BC3-DB91-41D6-A1DE-8987701198A6}"/>
    <cellStyle name="Comma 2 5 3 6 5" xfId="5444" xr:uid="{00000000-0005-0000-0000-00001A1B0000}"/>
    <cellStyle name="Comma 2 5 3 6 5 2" xfId="15051" xr:uid="{00000000-0005-0000-0000-00001B1B0000}"/>
    <cellStyle name="Comma 2 5 3 6 5 2 2" xfId="34265" xr:uid="{61970C6B-9B7C-4FB2-9382-27FF75172F05}"/>
    <cellStyle name="Comma 2 5 3 6 5 3" xfId="24658" xr:uid="{893B1ABE-52F4-41D9-A953-E55A590E2C54}"/>
    <cellStyle name="Comma 2 5 3 6 6" xfId="10247" xr:uid="{00000000-0005-0000-0000-00001C1B0000}"/>
    <cellStyle name="Comma 2 5 3 6 6 2" xfId="29461" xr:uid="{09A57051-F999-4FF9-9BF8-4F09A497DBF3}"/>
    <cellStyle name="Comma 2 5 3 6 7" xfId="19854" xr:uid="{E4814229-EB31-4CE2-93EB-D617E0D04C71}"/>
    <cellStyle name="Comma 2 5 3 7" xfId="837" xr:uid="{00000000-0005-0000-0000-00001D1B0000}"/>
    <cellStyle name="Comma 2 5 3 7 2" xfId="3242" xr:uid="{00000000-0005-0000-0000-00001E1B0000}"/>
    <cellStyle name="Comma 2 5 3 7 2 2" xfId="8045" xr:uid="{00000000-0005-0000-0000-00001F1B0000}"/>
    <cellStyle name="Comma 2 5 3 7 2 2 2" xfId="17652" xr:uid="{00000000-0005-0000-0000-0000201B0000}"/>
    <cellStyle name="Comma 2 5 3 7 2 2 2 2" xfId="36866" xr:uid="{FBA4B5C6-C4A5-4340-AC4C-6F7FB62ECE9A}"/>
    <cellStyle name="Comma 2 5 3 7 2 2 3" xfId="27259" xr:uid="{E847E9B6-B9CC-47E3-B559-78925A6AC087}"/>
    <cellStyle name="Comma 2 5 3 7 2 3" xfId="12849" xr:uid="{00000000-0005-0000-0000-0000211B0000}"/>
    <cellStyle name="Comma 2 5 3 7 2 3 2" xfId="32063" xr:uid="{6B8D3CAD-863B-49A2-9B4D-C10C01CCCB81}"/>
    <cellStyle name="Comma 2 5 3 7 2 4" xfId="22456" xr:uid="{5D94C496-8356-45C3-BF95-3171067DE21E}"/>
    <cellStyle name="Comma 2 5 3 7 3" xfId="5644" xr:uid="{00000000-0005-0000-0000-0000221B0000}"/>
    <cellStyle name="Comma 2 5 3 7 3 2" xfId="15251" xr:uid="{00000000-0005-0000-0000-0000231B0000}"/>
    <cellStyle name="Comma 2 5 3 7 3 2 2" xfId="34465" xr:uid="{09106DB6-FB1B-4FB3-9E1A-CE8B12AAF169}"/>
    <cellStyle name="Comma 2 5 3 7 3 3" xfId="24858" xr:uid="{55AA3456-75C1-473F-BC91-8DE5E93EB782}"/>
    <cellStyle name="Comma 2 5 3 7 4" xfId="10447" xr:uid="{00000000-0005-0000-0000-0000241B0000}"/>
    <cellStyle name="Comma 2 5 3 7 4 2" xfId="29661" xr:uid="{C94025BA-591B-400C-87A7-111F82FFBCA5}"/>
    <cellStyle name="Comma 2 5 3 7 5" xfId="20054" xr:uid="{BE718B64-0AEF-40B8-A236-0DB5985BCAF2}"/>
    <cellStyle name="Comma 2 5 3 8" xfId="1637" xr:uid="{00000000-0005-0000-0000-0000251B0000}"/>
    <cellStyle name="Comma 2 5 3 8 2" xfId="4042" xr:uid="{00000000-0005-0000-0000-0000261B0000}"/>
    <cellStyle name="Comma 2 5 3 8 2 2" xfId="8845" xr:uid="{00000000-0005-0000-0000-0000271B0000}"/>
    <cellStyle name="Comma 2 5 3 8 2 2 2" xfId="18452" xr:uid="{00000000-0005-0000-0000-0000281B0000}"/>
    <cellStyle name="Comma 2 5 3 8 2 2 2 2" xfId="37666" xr:uid="{08183A3C-C404-498E-BDCC-BB29CCB52866}"/>
    <cellStyle name="Comma 2 5 3 8 2 2 3" xfId="28059" xr:uid="{A76E98B9-AA4C-4914-A52A-CF4672C8A4C5}"/>
    <cellStyle name="Comma 2 5 3 8 2 3" xfId="13649" xr:uid="{00000000-0005-0000-0000-0000291B0000}"/>
    <cellStyle name="Comma 2 5 3 8 2 3 2" xfId="32863" xr:uid="{B5553774-2E0B-4844-9C70-D19212F537BB}"/>
    <cellStyle name="Comma 2 5 3 8 2 4" xfId="23256" xr:uid="{D218FAFD-6D03-43AB-A78F-7969B7902A61}"/>
    <cellStyle name="Comma 2 5 3 8 3" xfId="6444" xr:uid="{00000000-0005-0000-0000-00002A1B0000}"/>
    <cellStyle name="Comma 2 5 3 8 3 2" xfId="16051" xr:uid="{00000000-0005-0000-0000-00002B1B0000}"/>
    <cellStyle name="Comma 2 5 3 8 3 2 2" xfId="35265" xr:uid="{0A3C3840-A9D7-42C7-8EC2-E87132ACAB78}"/>
    <cellStyle name="Comma 2 5 3 8 3 3" xfId="25658" xr:uid="{AF4E6D34-6F5C-4500-9495-653B90451839}"/>
    <cellStyle name="Comma 2 5 3 8 4" xfId="11247" xr:uid="{00000000-0005-0000-0000-00002C1B0000}"/>
    <cellStyle name="Comma 2 5 3 8 4 2" xfId="30461" xr:uid="{C97FA927-DB97-477B-B526-F764B0D76A74}"/>
    <cellStyle name="Comma 2 5 3 8 5" xfId="20854" xr:uid="{DFAE467E-A5C0-43BB-A472-BA10FF2D7BF6}"/>
    <cellStyle name="Comma 2 5 3 9" xfId="2442" xr:uid="{00000000-0005-0000-0000-00002D1B0000}"/>
    <cellStyle name="Comma 2 5 3 9 2" xfId="7245" xr:uid="{00000000-0005-0000-0000-00002E1B0000}"/>
    <cellStyle name="Comma 2 5 3 9 2 2" xfId="16852" xr:uid="{00000000-0005-0000-0000-00002F1B0000}"/>
    <cellStyle name="Comma 2 5 3 9 2 2 2" xfId="36066" xr:uid="{7222339F-C379-40FC-B762-3657C7ECD751}"/>
    <cellStyle name="Comma 2 5 3 9 2 3" xfId="26459" xr:uid="{D7581079-563D-4D9D-8FB9-7DA1C84E4000}"/>
    <cellStyle name="Comma 2 5 3 9 3" xfId="12049" xr:uid="{00000000-0005-0000-0000-0000301B0000}"/>
    <cellStyle name="Comma 2 5 3 9 3 2" xfId="31263" xr:uid="{C6DAD292-0355-477A-BA68-C9DF997BC46D}"/>
    <cellStyle name="Comma 2 5 3 9 4" xfId="21656" xr:uid="{4DBFA782-F0A6-484D-A56B-5A79B275AC33}"/>
    <cellStyle name="Comma 2 5 4" xfId="45" xr:uid="{00000000-0005-0000-0000-0000311B0000}"/>
    <cellStyle name="Comma 2 5 4 10" xfId="4854" xr:uid="{00000000-0005-0000-0000-0000321B0000}"/>
    <cellStyle name="Comma 2 5 4 10 2" xfId="14461" xr:uid="{00000000-0005-0000-0000-0000331B0000}"/>
    <cellStyle name="Comma 2 5 4 10 2 2" xfId="33675" xr:uid="{BD78B148-5F8B-48B5-8FF6-28AFB5326039}"/>
    <cellStyle name="Comma 2 5 4 10 3" xfId="24068" xr:uid="{CFC2BC5E-3D7D-4224-8D15-5F95EA19E42B}"/>
    <cellStyle name="Comma 2 5 4 11" xfId="9657" xr:uid="{00000000-0005-0000-0000-0000341B0000}"/>
    <cellStyle name="Comma 2 5 4 11 2" xfId="28871" xr:uid="{8D4402AB-CA03-4FCE-A0DE-CECE8EA30561}"/>
    <cellStyle name="Comma 2 5 4 12" xfId="19264" xr:uid="{3E117296-F183-4071-A425-69946720E7B2}"/>
    <cellStyle name="Comma 2 5 4 2" xfId="96" xr:uid="{00000000-0005-0000-0000-0000351B0000}"/>
    <cellStyle name="Comma 2 5 4 2 10" xfId="9707" xr:uid="{00000000-0005-0000-0000-0000361B0000}"/>
    <cellStyle name="Comma 2 5 4 2 10 2" xfId="28921" xr:uid="{EEE01EFC-A52E-4402-8240-357963798FC1}"/>
    <cellStyle name="Comma 2 5 4 2 11" xfId="19314" xr:uid="{81D1F658-9891-4BA0-815A-E85B8DC497A2}"/>
    <cellStyle name="Comma 2 5 4 2 2" xfId="196" xr:uid="{00000000-0005-0000-0000-0000371B0000}"/>
    <cellStyle name="Comma 2 5 4 2 2 10" xfId="19414" xr:uid="{33800815-F965-4E4D-AAA8-D9A8CC9C8405}"/>
    <cellStyle name="Comma 2 5 4 2 2 2" xfId="396" xr:uid="{00000000-0005-0000-0000-0000381B0000}"/>
    <cellStyle name="Comma 2 5 4 2 2 2 2" xfId="1197" xr:uid="{00000000-0005-0000-0000-0000391B0000}"/>
    <cellStyle name="Comma 2 5 4 2 2 2 2 2" xfId="3602" xr:uid="{00000000-0005-0000-0000-00003A1B0000}"/>
    <cellStyle name="Comma 2 5 4 2 2 2 2 2 2" xfId="8405" xr:uid="{00000000-0005-0000-0000-00003B1B0000}"/>
    <cellStyle name="Comma 2 5 4 2 2 2 2 2 2 2" xfId="18012" xr:uid="{00000000-0005-0000-0000-00003C1B0000}"/>
    <cellStyle name="Comma 2 5 4 2 2 2 2 2 2 2 2" xfId="37226" xr:uid="{4EA32B28-BB49-4E3C-B4C4-E359B4E501A4}"/>
    <cellStyle name="Comma 2 5 4 2 2 2 2 2 2 3" xfId="27619" xr:uid="{79B48492-E0D9-4A3B-BAC4-D34F32B4229B}"/>
    <cellStyle name="Comma 2 5 4 2 2 2 2 2 3" xfId="13209" xr:uid="{00000000-0005-0000-0000-00003D1B0000}"/>
    <cellStyle name="Comma 2 5 4 2 2 2 2 2 3 2" xfId="32423" xr:uid="{34CFD239-C969-4586-BE20-BE78FEF074ED}"/>
    <cellStyle name="Comma 2 5 4 2 2 2 2 2 4" xfId="22816" xr:uid="{F5FA64E4-9244-4E59-9591-EE92F84BF9D8}"/>
    <cellStyle name="Comma 2 5 4 2 2 2 2 3" xfId="6004" xr:uid="{00000000-0005-0000-0000-00003E1B0000}"/>
    <cellStyle name="Comma 2 5 4 2 2 2 2 3 2" xfId="15611" xr:uid="{00000000-0005-0000-0000-00003F1B0000}"/>
    <cellStyle name="Comma 2 5 4 2 2 2 2 3 2 2" xfId="34825" xr:uid="{CF8301CA-26E1-4F92-9680-5356D8A62238}"/>
    <cellStyle name="Comma 2 5 4 2 2 2 2 3 3" xfId="25218" xr:uid="{70FCEA99-4FAB-4D8D-9C37-FD938B10D291}"/>
    <cellStyle name="Comma 2 5 4 2 2 2 2 4" xfId="10807" xr:uid="{00000000-0005-0000-0000-0000401B0000}"/>
    <cellStyle name="Comma 2 5 4 2 2 2 2 4 2" xfId="30021" xr:uid="{455E587C-759F-44F8-AE3A-1091BCC2AF7E}"/>
    <cellStyle name="Comma 2 5 4 2 2 2 2 5" xfId="20414" xr:uid="{50B4EAD7-4707-4603-AEA3-F6ABCF86458C}"/>
    <cellStyle name="Comma 2 5 4 2 2 2 3" xfId="1997" xr:uid="{00000000-0005-0000-0000-0000411B0000}"/>
    <cellStyle name="Comma 2 5 4 2 2 2 3 2" xfId="4402" xr:uid="{00000000-0005-0000-0000-0000421B0000}"/>
    <cellStyle name="Comma 2 5 4 2 2 2 3 2 2" xfId="9205" xr:uid="{00000000-0005-0000-0000-0000431B0000}"/>
    <cellStyle name="Comma 2 5 4 2 2 2 3 2 2 2" xfId="18812" xr:uid="{00000000-0005-0000-0000-0000441B0000}"/>
    <cellStyle name="Comma 2 5 4 2 2 2 3 2 2 2 2" xfId="38026" xr:uid="{36FE01FA-A948-4196-B377-A5C1EF4A355C}"/>
    <cellStyle name="Comma 2 5 4 2 2 2 3 2 2 3" xfId="28419" xr:uid="{217DBB5C-639B-4EF1-8CFA-02819960830C}"/>
    <cellStyle name="Comma 2 5 4 2 2 2 3 2 3" xfId="14009" xr:uid="{00000000-0005-0000-0000-0000451B0000}"/>
    <cellStyle name="Comma 2 5 4 2 2 2 3 2 3 2" xfId="33223" xr:uid="{85EE8BC2-2B8C-49B3-9B7F-F2790AEF5A29}"/>
    <cellStyle name="Comma 2 5 4 2 2 2 3 2 4" xfId="23616" xr:uid="{A38ABA81-56FC-4A72-B816-9C1129645E87}"/>
    <cellStyle name="Comma 2 5 4 2 2 2 3 3" xfId="6804" xr:uid="{00000000-0005-0000-0000-0000461B0000}"/>
    <cellStyle name="Comma 2 5 4 2 2 2 3 3 2" xfId="16411" xr:uid="{00000000-0005-0000-0000-0000471B0000}"/>
    <cellStyle name="Comma 2 5 4 2 2 2 3 3 2 2" xfId="35625" xr:uid="{662DD8CB-4C8B-4BDE-846D-B4AAB7A41DBE}"/>
    <cellStyle name="Comma 2 5 4 2 2 2 3 3 3" xfId="26018" xr:uid="{A872A3DD-F7E3-470E-A626-8AF5912FEBF1}"/>
    <cellStyle name="Comma 2 5 4 2 2 2 3 4" xfId="11607" xr:uid="{00000000-0005-0000-0000-0000481B0000}"/>
    <cellStyle name="Comma 2 5 4 2 2 2 3 4 2" xfId="30821" xr:uid="{99D85FC3-37C1-4D20-80E6-98854E5DC5A9}"/>
    <cellStyle name="Comma 2 5 4 2 2 2 3 5" xfId="21214" xr:uid="{47AA05DD-6C2C-4B31-8A91-BDE05DD53AB2}"/>
    <cellStyle name="Comma 2 5 4 2 2 2 4" xfId="2802" xr:uid="{00000000-0005-0000-0000-0000491B0000}"/>
    <cellStyle name="Comma 2 5 4 2 2 2 4 2" xfId="7605" xr:uid="{00000000-0005-0000-0000-00004A1B0000}"/>
    <cellStyle name="Comma 2 5 4 2 2 2 4 2 2" xfId="17212" xr:uid="{00000000-0005-0000-0000-00004B1B0000}"/>
    <cellStyle name="Comma 2 5 4 2 2 2 4 2 2 2" xfId="36426" xr:uid="{92A5E1A4-3FAA-4597-A57D-271C777A7CF5}"/>
    <cellStyle name="Comma 2 5 4 2 2 2 4 2 3" xfId="26819" xr:uid="{CB42C077-3073-4B5E-A227-5A0B85D03B72}"/>
    <cellStyle name="Comma 2 5 4 2 2 2 4 3" xfId="12409" xr:uid="{00000000-0005-0000-0000-00004C1B0000}"/>
    <cellStyle name="Comma 2 5 4 2 2 2 4 3 2" xfId="31623" xr:uid="{744D0B83-E5FA-40CE-A0CB-C70D0C9266EB}"/>
    <cellStyle name="Comma 2 5 4 2 2 2 4 4" xfId="22016" xr:uid="{3A3E8DFD-3C34-4D3A-9648-142E0AB317E6}"/>
    <cellStyle name="Comma 2 5 4 2 2 2 5" xfId="5204" xr:uid="{00000000-0005-0000-0000-00004D1B0000}"/>
    <cellStyle name="Comma 2 5 4 2 2 2 5 2" xfId="14811" xr:uid="{00000000-0005-0000-0000-00004E1B0000}"/>
    <cellStyle name="Comma 2 5 4 2 2 2 5 2 2" xfId="34025" xr:uid="{290B6D4E-8B0B-4AC4-AD03-88CFA234680E}"/>
    <cellStyle name="Comma 2 5 4 2 2 2 5 3" xfId="24418" xr:uid="{424D9DAD-B6A4-45B4-9582-88B881FD5C3C}"/>
    <cellStyle name="Comma 2 5 4 2 2 2 6" xfId="10007" xr:uid="{00000000-0005-0000-0000-00004F1B0000}"/>
    <cellStyle name="Comma 2 5 4 2 2 2 6 2" xfId="29221" xr:uid="{6E6D41F5-4B8D-46C7-A7E1-AB9D65A618DE}"/>
    <cellStyle name="Comma 2 5 4 2 2 2 7" xfId="19614" xr:uid="{700DE74D-CBA8-4979-A6DD-59A0B8D2CFD1}"/>
    <cellStyle name="Comma 2 5 4 2 2 3" xfId="596" xr:uid="{00000000-0005-0000-0000-0000501B0000}"/>
    <cellStyle name="Comma 2 5 4 2 2 3 2" xfId="1397" xr:uid="{00000000-0005-0000-0000-0000511B0000}"/>
    <cellStyle name="Comma 2 5 4 2 2 3 2 2" xfId="3802" xr:uid="{00000000-0005-0000-0000-0000521B0000}"/>
    <cellStyle name="Comma 2 5 4 2 2 3 2 2 2" xfId="8605" xr:uid="{00000000-0005-0000-0000-0000531B0000}"/>
    <cellStyle name="Comma 2 5 4 2 2 3 2 2 2 2" xfId="18212" xr:uid="{00000000-0005-0000-0000-0000541B0000}"/>
    <cellStyle name="Comma 2 5 4 2 2 3 2 2 2 2 2" xfId="37426" xr:uid="{6BC5CEC9-43AD-475B-9177-C6F1BE972B63}"/>
    <cellStyle name="Comma 2 5 4 2 2 3 2 2 2 3" xfId="27819" xr:uid="{E3136258-D6E2-4DEE-9C11-6A41F44BC2A7}"/>
    <cellStyle name="Comma 2 5 4 2 2 3 2 2 3" xfId="13409" xr:uid="{00000000-0005-0000-0000-0000551B0000}"/>
    <cellStyle name="Comma 2 5 4 2 2 3 2 2 3 2" xfId="32623" xr:uid="{B801D6D9-A6FD-4D63-937B-D77CE1ADD721}"/>
    <cellStyle name="Comma 2 5 4 2 2 3 2 2 4" xfId="23016" xr:uid="{62EE467A-5D44-47A5-85EC-B7C246A1AC4D}"/>
    <cellStyle name="Comma 2 5 4 2 2 3 2 3" xfId="6204" xr:uid="{00000000-0005-0000-0000-0000561B0000}"/>
    <cellStyle name="Comma 2 5 4 2 2 3 2 3 2" xfId="15811" xr:uid="{00000000-0005-0000-0000-0000571B0000}"/>
    <cellStyle name="Comma 2 5 4 2 2 3 2 3 2 2" xfId="35025" xr:uid="{AB43C349-45B7-4F04-B6E3-86B64FB8E3FC}"/>
    <cellStyle name="Comma 2 5 4 2 2 3 2 3 3" xfId="25418" xr:uid="{C718BC4E-8CCB-41DC-BB5A-E6AEF2A2442C}"/>
    <cellStyle name="Comma 2 5 4 2 2 3 2 4" xfId="11007" xr:uid="{00000000-0005-0000-0000-0000581B0000}"/>
    <cellStyle name="Comma 2 5 4 2 2 3 2 4 2" xfId="30221" xr:uid="{445F3297-AF16-4DFC-8895-5DBB4AA987E7}"/>
    <cellStyle name="Comma 2 5 4 2 2 3 2 5" xfId="20614" xr:uid="{1E5020BD-6A5F-46BA-BB91-B7334C8218F1}"/>
    <cellStyle name="Comma 2 5 4 2 2 3 3" xfId="2197" xr:uid="{00000000-0005-0000-0000-0000591B0000}"/>
    <cellStyle name="Comma 2 5 4 2 2 3 3 2" xfId="4602" xr:uid="{00000000-0005-0000-0000-00005A1B0000}"/>
    <cellStyle name="Comma 2 5 4 2 2 3 3 2 2" xfId="9405" xr:uid="{00000000-0005-0000-0000-00005B1B0000}"/>
    <cellStyle name="Comma 2 5 4 2 2 3 3 2 2 2" xfId="19012" xr:uid="{00000000-0005-0000-0000-00005C1B0000}"/>
    <cellStyle name="Comma 2 5 4 2 2 3 3 2 2 2 2" xfId="38226" xr:uid="{55A30FF4-9580-4B74-86A1-A403BEA57AFA}"/>
    <cellStyle name="Comma 2 5 4 2 2 3 3 2 2 3" xfId="28619" xr:uid="{51447724-FF64-4450-80BF-CB835F427F79}"/>
    <cellStyle name="Comma 2 5 4 2 2 3 3 2 3" xfId="14209" xr:uid="{00000000-0005-0000-0000-00005D1B0000}"/>
    <cellStyle name="Comma 2 5 4 2 2 3 3 2 3 2" xfId="33423" xr:uid="{61CC06F2-3894-44EA-860D-9A46ACB78183}"/>
    <cellStyle name="Comma 2 5 4 2 2 3 3 2 4" xfId="23816" xr:uid="{D4DF7826-64DB-43E2-9EA8-39081D06B3FF}"/>
    <cellStyle name="Comma 2 5 4 2 2 3 3 3" xfId="7004" xr:uid="{00000000-0005-0000-0000-00005E1B0000}"/>
    <cellStyle name="Comma 2 5 4 2 2 3 3 3 2" xfId="16611" xr:uid="{00000000-0005-0000-0000-00005F1B0000}"/>
    <cellStyle name="Comma 2 5 4 2 2 3 3 3 2 2" xfId="35825" xr:uid="{16EBFF40-D308-4DD4-8431-803C8D1ACF6B}"/>
    <cellStyle name="Comma 2 5 4 2 2 3 3 3 3" xfId="26218" xr:uid="{0EBA2E37-818C-47FA-96A9-A504A15CF1D8}"/>
    <cellStyle name="Comma 2 5 4 2 2 3 3 4" xfId="11807" xr:uid="{00000000-0005-0000-0000-0000601B0000}"/>
    <cellStyle name="Comma 2 5 4 2 2 3 3 4 2" xfId="31021" xr:uid="{A46065BF-9CCC-4C00-A708-2690175735C1}"/>
    <cellStyle name="Comma 2 5 4 2 2 3 3 5" xfId="21414" xr:uid="{D460D2A2-B47E-411E-A04B-A9FA62DC8EAC}"/>
    <cellStyle name="Comma 2 5 4 2 2 3 4" xfId="3002" xr:uid="{00000000-0005-0000-0000-0000611B0000}"/>
    <cellStyle name="Comma 2 5 4 2 2 3 4 2" xfId="7805" xr:uid="{00000000-0005-0000-0000-0000621B0000}"/>
    <cellStyle name="Comma 2 5 4 2 2 3 4 2 2" xfId="17412" xr:uid="{00000000-0005-0000-0000-0000631B0000}"/>
    <cellStyle name="Comma 2 5 4 2 2 3 4 2 2 2" xfId="36626" xr:uid="{E2012964-AA84-4AFB-8D92-F03777519CC4}"/>
    <cellStyle name="Comma 2 5 4 2 2 3 4 2 3" xfId="27019" xr:uid="{361B35DB-1C8F-4478-9DD3-B37B2AE1E2AB}"/>
    <cellStyle name="Comma 2 5 4 2 2 3 4 3" xfId="12609" xr:uid="{00000000-0005-0000-0000-0000641B0000}"/>
    <cellStyle name="Comma 2 5 4 2 2 3 4 3 2" xfId="31823" xr:uid="{2A697EDA-326A-41C7-B321-F3AE9C4F76C0}"/>
    <cellStyle name="Comma 2 5 4 2 2 3 4 4" xfId="22216" xr:uid="{6E151E9B-8AB7-447C-BBDC-C6A922EE89A6}"/>
    <cellStyle name="Comma 2 5 4 2 2 3 5" xfId="5404" xr:uid="{00000000-0005-0000-0000-0000651B0000}"/>
    <cellStyle name="Comma 2 5 4 2 2 3 5 2" xfId="15011" xr:uid="{00000000-0005-0000-0000-0000661B0000}"/>
    <cellStyle name="Comma 2 5 4 2 2 3 5 2 2" xfId="34225" xr:uid="{9226EF26-A921-4529-80C6-D3813FFA2F5E}"/>
    <cellStyle name="Comma 2 5 4 2 2 3 5 3" xfId="24618" xr:uid="{59F221D2-D9E1-45CB-93E8-CFCAEB0D4A97}"/>
    <cellStyle name="Comma 2 5 4 2 2 3 6" xfId="10207" xr:uid="{00000000-0005-0000-0000-0000671B0000}"/>
    <cellStyle name="Comma 2 5 4 2 2 3 6 2" xfId="29421" xr:uid="{15B8BD16-B5B0-47C4-93C8-AC1E7489A79C}"/>
    <cellStyle name="Comma 2 5 4 2 2 3 7" xfId="19814" xr:uid="{A8533807-5B1F-4192-93AA-CEE0F5DDEA1C}"/>
    <cellStyle name="Comma 2 5 4 2 2 4" xfId="796" xr:uid="{00000000-0005-0000-0000-0000681B0000}"/>
    <cellStyle name="Comma 2 5 4 2 2 4 2" xfId="1597" xr:uid="{00000000-0005-0000-0000-0000691B0000}"/>
    <cellStyle name="Comma 2 5 4 2 2 4 2 2" xfId="4002" xr:uid="{00000000-0005-0000-0000-00006A1B0000}"/>
    <cellStyle name="Comma 2 5 4 2 2 4 2 2 2" xfId="8805" xr:uid="{00000000-0005-0000-0000-00006B1B0000}"/>
    <cellStyle name="Comma 2 5 4 2 2 4 2 2 2 2" xfId="18412" xr:uid="{00000000-0005-0000-0000-00006C1B0000}"/>
    <cellStyle name="Comma 2 5 4 2 2 4 2 2 2 2 2" xfId="37626" xr:uid="{BAAF654D-1306-440B-9692-9230A32C59DF}"/>
    <cellStyle name="Comma 2 5 4 2 2 4 2 2 2 3" xfId="28019" xr:uid="{17738CDE-E4AE-442A-B017-03DCCEDA5ACF}"/>
    <cellStyle name="Comma 2 5 4 2 2 4 2 2 3" xfId="13609" xr:uid="{00000000-0005-0000-0000-00006D1B0000}"/>
    <cellStyle name="Comma 2 5 4 2 2 4 2 2 3 2" xfId="32823" xr:uid="{54643E77-E353-48C9-A8D3-719A108A88AF}"/>
    <cellStyle name="Comma 2 5 4 2 2 4 2 2 4" xfId="23216" xr:uid="{CD2AF4E3-74F0-4900-8AF7-9C4F3ADE710F}"/>
    <cellStyle name="Comma 2 5 4 2 2 4 2 3" xfId="6404" xr:uid="{00000000-0005-0000-0000-00006E1B0000}"/>
    <cellStyle name="Comma 2 5 4 2 2 4 2 3 2" xfId="16011" xr:uid="{00000000-0005-0000-0000-00006F1B0000}"/>
    <cellStyle name="Comma 2 5 4 2 2 4 2 3 2 2" xfId="35225" xr:uid="{85F41A78-A8F4-4497-B233-792DC987444B}"/>
    <cellStyle name="Comma 2 5 4 2 2 4 2 3 3" xfId="25618" xr:uid="{2C911CFF-4F8C-486C-B833-FAC87393E55F}"/>
    <cellStyle name="Comma 2 5 4 2 2 4 2 4" xfId="11207" xr:uid="{00000000-0005-0000-0000-0000701B0000}"/>
    <cellStyle name="Comma 2 5 4 2 2 4 2 4 2" xfId="30421" xr:uid="{3EE3F51E-057E-4FE4-9967-306E54254072}"/>
    <cellStyle name="Comma 2 5 4 2 2 4 2 5" xfId="20814" xr:uid="{134CB6D2-B7C2-45B8-B5BE-9D0C12DA668B}"/>
    <cellStyle name="Comma 2 5 4 2 2 4 3" xfId="2397" xr:uid="{00000000-0005-0000-0000-0000711B0000}"/>
    <cellStyle name="Comma 2 5 4 2 2 4 3 2" xfId="4802" xr:uid="{00000000-0005-0000-0000-0000721B0000}"/>
    <cellStyle name="Comma 2 5 4 2 2 4 3 2 2" xfId="9605" xr:uid="{00000000-0005-0000-0000-0000731B0000}"/>
    <cellStyle name="Comma 2 5 4 2 2 4 3 2 2 2" xfId="19212" xr:uid="{00000000-0005-0000-0000-0000741B0000}"/>
    <cellStyle name="Comma 2 5 4 2 2 4 3 2 2 2 2" xfId="38426" xr:uid="{03A15123-1EA3-46BA-8469-2589BEA41A59}"/>
    <cellStyle name="Comma 2 5 4 2 2 4 3 2 2 3" xfId="28819" xr:uid="{974E0118-AD1C-4DAE-9DB9-035C232FE4A4}"/>
    <cellStyle name="Comma 2 5 4 2 2 4 3 2 3" xfId="14409" xr:uid="{00000000-0005-0000-0000-0000751B0000}"/>
    <cellStyle name="Comma 2 5 4 2 2 4 3 2 3 2" xfId="33623" xr:uid="{CFB02730-EFB0-4953-BD3C-E9EC03A8AE76}"/>
    <cellStyle name="Comma 2 5 4 2 2 4 3 2 4" xfId="24016" xr:uid="{00FE4E4D-A6F9-4408-8C32-FA876F3A96CF}"/>
    <cellStyle name="Comma 2 5 4 2 2 4 3 3" xfId="7204" xr:uid="{00000000-0005-0000-0000-0000761B0000}"/>
    <cellStyle name="Comma 2 5 4 2 2 4 3 3 2" xfId="16811" xr:uid="{00000000-0005-0000-0000-0000771B0000}"/>
    <cellStyle name="Comma 2 5 4 2 2 4 3 3 2 2" xfId="36025" xr:uid="{D7801B74-8AAA-43AA-B69E-397BB76BB482}"/>
    <cellStyle name="Comma 2 5 4 2 2 4 3 3 3" xfId="26418" xr:uid="{A7926509-D6C3-4E90-92D8-2AF786F20057}"/>
    <cellStyle name="Comma 2 5 4 2 2 4 3 4" xfId="12007" xr:uid="{00000000-0005-0000-0000-0000781B0000}"/>
    <cellStyle name="Comma 2 5 4 2 2 4 3 4 2" xfId="31221" xr:uid="{2F2A3719-78B0-4693-9024-D5B62759348E}"/>
    <cellStyle name="Comma 2 5 4 2 2 4 3 5" xfId="21614" xr:uid="{DB06772D-5991-4FBE-B183-313C82AC7855}"/>
    <cellStyle name="Comma 2 5 4 2 2 4 4" xfId="3202" xr:uid="{00000000-0005-0000-0000-0000791B0000}"/>
    <cellStyle name="Comma 2 5 4 2 2 4 4 2" xfId="8005" xr:uid="{00000000-0005-0000-0000-00007A1B0000}"/>
    <cellStyle name="Comma 2 5 4 2 2 4 4 2 2" xfId="17612" xr:uid="{00000000-0005-0000-0000-00007B1B0000}"/>
    <cellStyle name="Comma 2 5 4 2 2 4 4 2 2 2" xfId="36826" xr:uid="{F4C6D7C3-9EA6-4ED3-82F8-C7E7058EEDE8}"/>
    <cellStyle name="Comma 2 5 4 2 2 4 4 2 3" xfId="27219" xr:uid="{1D7D4717-FC6F-4106-8F89-4936F994BFAE}"/>
    <cellStyle name="Comma 2 5 4 2 2 4 4 3" xfId="12809" xr:uid="{00000000-0005-0000-0000-00007C1B0000}"/>
    <cellStyle name="Comma 2 5 4 2 2 4 4 3 2" xfId="32023" xr:uid="{FDDD5014-E47F-4A00-8131-F0E7786E386F}"/>
    <cellStyle name="Comma 2 5 4 2 2 4 4 4" xfId="22416" xr:uid="{4A7E8B9C-CCF7-4CD3-93D2-E8A4F8CED5BE}"/>
    <cellStyle name="Comma 2 5 4 2 2 4 5" xfId="5604" xr:uid="{00000000-0005-0000-0000-00007D1B0000}"/>
    <cellStyle name="Comma 2 5 4 2 2 4 5 2" xfId="15211" xr:uid="{00000000-0005-0000-0000-00007E1B0000}"/>
    <cellStyle name="Comma 2 5 4 2 2 4 5 2 2" xfId="34425" xr:uid="{DC37CD05-90D3-43CC-BF63-8128AFB23710}"/>
    <cellStyle name="Comma 2 5 4 2 2 4 5 3" xfId="24818" xr:uid="{4657F5A1-3CD2-4CBD-B43C-BD603127E727}"/>
    <cellStyle name="Comma 2 5 4 2 2 4 6" xfId="10407" xr:uid="{00000000-0005-0000-0000-00007F1B0000}"/>
    <cellStyle name="Comma 2 5 4 2 2 4 6 2" xfId="29621" xr:uid="{690845CE-8FA9-47D5-A3DC-A3763843A1CE}"/>
    <cellStyle name="Comma 2 5 4 2 2 4 7" xfId="20014" xr:uid="{4471556B-F547-4EDC-8040-CB7683935096}"/>
    <cellStyle name="Comma 2 5 4 2 2 5" xfId="997" xr:uid="{00000000-0005-0000-0000-0000801B0000}"/>
    <cellStyle name="Comma 2 5 4 2 2 5 2" xfId="3402" xr:uid="{00000000-0005-0000-0000-0000811B0000}"/>
    <cellStyle name="Comma 2 5 4 2 2 5 2 2" xfId="8205" xr:uid="{00000000-0005-0000-0000-0000821B0000}"/>
    <cellStyle name="Comma 2 5 4 2 2 5 2 2 2" xfId="17812" xr:uid="{00000000-0005-0000-0000-0000831B0000}"/>
    <cellStyle name="Comma 2 5 4 2 2 5 2 2 2 2" xfId="37026" xr:uid="{22FA58E3-C1B1-4F7F-AB29-CC49ED113CE2}"/>
    <cellStyle name="Comma 2 5 4 2 2 5 2 2 3" xfId="27419" xr:uid="{B5B74E90-AF9E-4898-B31C-2C0EAEC527D6}"/>
    <cellStyle name="Comma 2 5 4 2 2 5 2 3" xfId="13009" xr:uid="{00000000-0005-0000-0000-0000841B0000}"/>
    <cellStyle name="Comma 2 5 4 2 2 5 2 3 2" xfId="32223" xr:uid="{DFDB0041-78DD-40E7-A84D-F7306D06171B}"/>
    <cellStyle name="Comma 2 5 4 2 2 5 2 4" xfId="22616" xr:uid="{84C95E48-A3A3-4C76-8EAF-B7C5B2986E34}"/>
    <cellStyle name="Comma 2 5 4 2 2 5 3" xfId="5804" xr:uid="{00000000-0005-0000-0000-0000851B0000}"/>
    <cellStyle name="Comma 2 5 4 2 2 5 3 2" xfId="15411" xr:uid="{00000000-0005-0000-0000-0000861B0000}"/>
    <cellStyle name="Comma 2 5 4 2 2 5 3 2 2" xfId="34625" xr:uid="{5E5F7BDE-4BD9-4E25-B1D6-5D150E5CFB9F}"/>
    <cellStyle name="Comma 2 5 4 2 2 5 3 3" xfId="25018" xr:uid="{23BEAEA0-FE50-48B1-BAD5-3135D4462D09}"/>
    <cellStyle name="Comma 2 5 4 2 2 5 4" xfId="10607" xr:uid="{00000000-0005-0000-0000-0000871B0000}"/>
    <cellStyle name="Comma 2 5 4 2 2 5 4 2" xfId="29821" xr:uid="{BF63CCED-16DB-4484-BBE0-B96CA03570A8}"/>
    <cellStyle name="Comma 2 5 4 2 2 5 5" xfId="20214" xr:uid="{766E6AD4-B9D4-4DAD-8F04-7CA7577A42AE}"/>
    <cellStyle name="Comma 2 5 4 2 2 6" xfId="1797" xr:uid="{00000000-0005-0000-0000-0000881B0000}"/>
    <cellStyle name="Comma 2 5 4 2 2 6 2" xfId="4202" xr:uid="{00000000-0005-0000-0000-0000891B0000}"/>
    <cellStyle name="Comma 2 5 4 2 2 6 2 2" xfId="9005" xr:uid="{00000000-0005-0000-0000-00008A1B0000}"/>
    <cellStyle name="Comma 2 5 4 2 2 6 2 2 2" xfId="18612" xr:uid="{00000000-0005-0000-0000-00008B1B0000}"/>
    <cellStyle name="Comma 2 5 4 2 2 6 2 2 2 2" xfId="37826" xr:uid="{80A7F079-E392-46C6-B23B-78288DF0F8F7}"/>
    <cellStyle name="Comma 2 5 4 2 2 6 2 2 3" xfId="28219" xr:uid="{709D747F-F681-4EA7-9FC8-80E0E3346AD5}"/>
    <cellStyle name="Comma 2 5 4 2 2 6 2 3" xfId="13809" xr:uid="{00000000-0005-0000-0000-00008C1B0000}"/>
    <cellStyle name="Comma 2 5 4 2 2 6 2 3 2" xfId="33023" xr:uid="{06865A31-6304-4772-9548-2710FAE3C9D2}"/>
    <cellStyle name="Comma 2 5 4 2 2 6 2 4" xfId="23416" xr:uid="{1BECD1CD-01EE-47C5-B0EB-6E61D23952B1}"/>
    <cellStyle name="Comma 2 5 4 2 2 6 3" xfId="6604" xr:uid="{00000000-0005-0000-0000-00008D1B0000}"/>
    <cellStyle name="Comma 2 5 4 2 2 6 3 2" xfId="16211" xr:uid="{00000000-0005-0000-0000-00008E1B0000}"/>
    <cellStyle name="Comma 2 5 4 2 2 6 3 2 2" xfId="35425" xr:uid="{803D7174-CBFB-4306-AD3B-2255E1BC1482}"/>
    <cellStyle name="Comma 2 5 4 2 2 6 3 3" xfId="25818" xr:uid="{663EE031-3D1E-4D8A-830D-166B6D66F0C5}"/>
    <cellStyle name="Comma 2 5 4 2 2 6 4" xfId="11407" xr:uid="{00000000-0005-0000-0000-00008F1B0000}"/>
    <cellStyle name="Comma 2 5 4 2 2 6 4 2" xfId="30621" xr:uid="{85101670-B3E0-48CA-B38C-9DC9A78E7878}"/>
    <cellStyle name="Comma 2 5 4 2 2 6 5" xfId="21014" xr:uid="{74A2A4E0-9386-42D2-8381-B027356AA5BF}"/>
    <cellStyle name="Comma 2 5 4 2 2 7" xfId="2602" xr:uid="{00000000-0005-0000-0000-0000901B0000}"/>
    <cellStyle name="Comma 2 5 4 2 2 7 2" xfId="7405" xr:uid="{00000000-0005-0000-0000-0000911B0000}"/>
    <cellStyle name="Comma 2 5 4 2 2 7 2 2" xfId="17012" xr:uid="{00000000-0005-0000-0000-0000921B0000}"/>
    <cellStyle name="Comma 2 5 4 2 2 7 2 2 2" xfId="36226" xr:uid="{A48F77E8-5B48-46C0-9435-52A77FE017E8}"/>
    <cellStyle name="Comma 2 5 4 2 2 7 2 3" xfId="26619" xr:uid="{175DBFB7-110D-4662-8B21-FBA00CCC8A25}"/>
    <cellStyle name="Comma 2 5 4 2 2 7 3" xfId="12209" xr:uid="{00000000-0005-0000-0000-0000931B0000}"/>
    <cellStyle name="Comma 2 5 4 2 2 7 3 2" xfId="31423" xr:uid="{85ED01A9-D028-4E90-B9F9-E13801C72120}"/>
    <cellStyle name="Comma 2 5 4 2 2 7 4" xfId="21816" xr:uid="{4FFD63DD-5146-4706-ACD8-20961DAC872D}"/>
    <cellStyle name="Comma 2 5 4 2 2 8" xfId="5004" xr:uid="{00000000-0005-0000-0000-0000941B0000}"/>
    <cellStyle name="Comma 2 5 4 2 2 8 2" xfId="14611" xr:uid="{00000000-0005-0000-0000-0000951B0000}"/>
    <cellStyle name="Comma 2 5 4 2 2 8 2 2" xfId="33825" xr:uid="{9A5A3F77-7236-4782-A147-78DECFC10E89}"/>
    <cellStyle name="Comma 2 5 4 2 2 8 3" xfId="24218" xr:uid="{2876CD25-7271-42C6-B328-B40AEDE6776B}"/>
    <cellStyle name="Comma 2 5 4 2 2 9" xfId="9807" xr:uid="{00000000-0005-0000-0000-0000961B0000}"/>
    <cellStyle name="Comma 2 5 4 2 2 9 2" xfId="29021" xr:uid="{0B592956-AB36-43CD-8737-CF42250076BB}"/>
    <cellStyle name="Comma 2 5 4 2 3" xfId="296" xr:uid="{00000000-0005-0000-0000-0000971B0000}"/>
    <cellStyle name="Comma 2 5 4 2 3 2" xfId="1097" xr:uid="{00000000-0005-0000-0000-0000981B0000}"/>
    <cellStyle name="Comma 2 5 4 2 3 2 2" xfId="3502" xr:uid="{00000000-0005-0000-0000-0000991B0000}"/>
    <cellStyle name="Comma 2 5 4 2 3 2 2 2" xfId="8305" xr:uid="{00000000-0005-0000-0000-00009A1B0000}"/>
    <cellStyle name="Comma 2 5 4 2 3 2 2 2 2" xfId="17912" xr:uid="{00000000-0005-0000-0000-00009B1B0000}"/>
    <cellStyle name="Comma 2 5 4 2 3 2 2 2 2 2" xfId="37126" xr:uid="{F51A50E8-C957-40F2-A44D-1A8B7EC37BDD}"/>
    <cellStyle name="Comma 2 5 4 2 3 2 2 2 3" xfId="27519" xr:uid="{0FA79107-FB21-4E6C-B99D-FDA38C2DB1AF}"/>
    <cellStyle name="Comma 2 5 4 2 3 2 2 3" xfId="13109" xr:uid="{00000000-0005-0000-0000-00009C1B0000}"/>
    <cellStyle name="Comma 2 5 4 2 3 2 2 3 2" xfId="32323" xr:uid="{D5B3DE08-7861-4FA2-A688-6DBDACF755A4}"/>
    <cellStyle name="Comma 2 5 4 2 3 2 2 4" xfId="22716" xr:uid="{38E08D7C-62F3-45CA-A460-FBAAE5CD776A}"/>
    <cellStyle name="Comma 2 5 4 2 3 2 3" xfId="5904" xr:uid="{00000000-0005-0000-0000-00009D1B0000}"/>
    <cellStyle name="Comma 2 5 4 2 3 2 3 2" xfId="15511" xr:uid="{00000000-0005-0000-0000-00009E1B0000}"/>
    <cellStyle name="Comma 2 5 4 2 3 2 3 2 2" xfId="34725" xr:uid="{F7F848A0-C0B0-42C3-9919-72AB171E9586}"/>
    <cellStyle name="Comma 2 5 4 2 3 2 3 3" xfId="25118" xr:uid="{DB70B776-F9BE-43A9-A445-A0B5F1B7D53A}"/>
    <cellStyle name="Comma 2 5 4 2 3 2 4" xfId="10707" xr:uid="{00000000-0005-0000-0000-00009F1B0000}"/>
    <cellStyle name="Comma 2 5 4 2 3 2 4 2" xfId="29921" xr:uid="{A99184B3-B574-420A-9404-BD6BF20CD1F2}"/>
    <cellStyle name="Comma 2 5 4 2 3 2 5" xfId="20314" xr:uid="{DB1F0D4C-C146-4F5F-BF9F-56F0E36DA5AE}"/>
    <cellStyle name="Comma 2 5 4 2 3 3" xfId="1897" xr:uid="{00000000-0005-0000-0000-0000A01B0000}"/>
    <cellStyle name="Comma 2 5 4 2 3 3 2" xfId="4302" xr:uid="{00000000-0005-0000-0000-0000A11B0000}"/>
    <cellStyle name="Comma 2 5 4 2 3 3 2 2" xfId="9105" xr:uid="{00000000-0005-0000-0000-0000A21B0000}"/>
    <cellStyle name="Comma 2 5 4 2 3 3 2 2 2" xfId="18712" xr:uid="{00000000-0005-0000-0000-0000A31B0000}"/>
    <cellStyle name="Comma 2 5 4 2 3 3 2 2 2 2" xfId="37926" xr:uid="{69C344D1-7CB2-47FD-A707-D9375D75E426}"/>
    <cellStyle name="Comma 2 5 4 2 3 3 2 2 3" xfId="28319" xr:uid="{7C74E023-F834-4D96-B0A3-F3475B5004AB}"/>
    <cellStyle name="Comma 2 5 4 2 3 3 2 3" xfId="13909" xr:uid="{00000000-0005-0000-0000-0000A41B0000}"/>
    <cellStyle name="Comma 2 5 4 2 3 3 2 3 2" xfId="33123" xr:uid="{74DAA107-5591-45C2-90DB-EB4218CE8068}"/>
    <cellStyle name="Comma 2 5 4 2 3 3 2 4" xfId="23516" xr:uid="{E6468A91-07BA-4D38-97DF-DC11991F943E}"/>
    <cellStyle name="Comma 2 5 4 2 3 3 3" xfId="6704" xr:uid="{00000000-0005-0000-0000-0000A51B0000}"/>
    <cellStyle name="Comma 2 5 4 2 3 3 3 2" xfId="16311" xr:uid="{00000000-0005-0000-0000-0000A61B0000}"/>
    <cellStyle name="Comma 2 5 4 2 3 3 3 2 2" xfId="35525" xr:uid="{693A1869-B317-454C-BE12-8BC14BE5FCFE}"/>
    <cellStyle name="Comma 2 5 4 2 3 3 3 3" xfId="25918" xr:uid="{AC987CE6-4856-4E3C-9600-73131FE7F6A9}"/>
    <cellStyle name="Comma 2 5 4 2 3 3 4" xfId="11507" xr:uid="{00000000-0005-0000-0000-0000A71B0000}"/>
    <cellStyle name="Comma 2 5 4 2 3 3 4 2" xfId="30721" xr:uid="{865D788C-9ED4-4404-B9AA-C477BA629E70}"/>
    <cellStyle name="Comma 2 5 4 2 3 3 5" xfId="21114" xr:uid="{790683B4-4844-4B91-969B-CFE8B72C48A7}"/>
    <cellStyle name="Comma 2 5 4 2 3 4" xfId="2702" xr:uid="{00000000-0005-0000-0000-0000A81B0000}"/>
    <cellStyle name="Comma 2 5 4 2 3 4 2" xfId="7505" xr:uid="{00000000-0005-0000-0000-0000A91B0000}"/>
    <cellStyle name="Comma 2 5 4 2 3 4 2 2" xfId="17112" xr:uid="{00000000-0005-0000-0000-0000AA1B0000}"/>
    <cellStyle name="Comma 2 5 4 2 3 4 2 2 2" xfId="36326" xr:uid="{A1AEACA1-4ADF-4BFF-BFBF-D4481D984E09}"/>
    <cellStyle name="Comma 2 5 4 2 3 4 2 3" xfId="26719" xr:uid="{7C05090A-578E-4068-821E-8C47E1D5EACD}"/>
    <cellStyle name="Comma 2 5 4 2 3 4 3" xfId="12309" xr:uid="{00000000-0005-0000-0000-0000AB1B0000}"/>
    <cellStyle name="Comma 2 5 4 2 3 4 3 2" xfId="31523" xr:uid="{67F71D0A-1E96-4817-A013-212EAF5C746B}"/>
    <cellStyle name="Comma 2 5 4 2 3 4 4" xfId="21916" xr:uid="{4D96F26A-9020-4410-88E6-84062DF1838C}"/>
    <cellStyle name="Comma 2 5 4 2 3 5" xfId="5104" xr:uid="{00000000-0005-0000-0000-0000AC1B0000}"/>
    <cellStyle name="Comma 2 5 4 2 3 5 2" xfId="14711" xr:uid="{00000000-0005-0000-0000-0000AD1B0000}"/>
    <cellStyle name="Comma 2 5 4 2 3 5 2 2" xfId="33925" xr:uid="{95FACE4A-4270-4A01-9E42-2EA10A7C3452}"/>
    <cellStyle name="Comma 2 5 4 2 3 5 3" xfId="24318" xr:uid="{17DDB62D-E0BD-4139-9785-6E127EEE2500}"/>
    <cellStyle name="Comma 2 5 4 2 3 6" xfId="9907" xr:uid="{00000000-0005-0000-0000-0000AE1B0000}"/>
    <cellStyle name="Comma 2 5 4 2 3 6 2" xfId="29121" xr:uid="{3827E31B-4994-4D1C-B99A-3EB2AE445760}"/>
    <cellStyle name="Comma 2 5 4 2 3 7" xfId="19514" xr:uid="{5CBFD59A-CE3B-43BE-8CA0-E8B47A211E91}"/>
    <cellStyle name="Comma 2 5 4 2 4" xfId="496" xr:uid="{00000000-0005-0000-0000-0000AF1B0000}"/>
    <cellStyle name="Comma 2 5 4 2 4 2" xfId="1297" xr:uid="{00000000-0005-0000-0000-0000B01B0000}"/>
    <cellStyle name="Comma 2 5 4 2 4 2 2" xfId="3702" xr:uid="{00000000-0005-0000-0000-0000B11B0000}"/>
    <cellStyle name="Comma 2 5 4 2 4 2 2 2" xfId="8505" xr:uid="{00000000-0005-0000-0000-0000B21B0000}"/>
    <cellStyle name="Comma 2 5 4 2 4 2 2 2 2" xfId="18112" xr:uid="{00000000-0005-0000-0000-0000B31B0000}"/>
    <cellStyle name="Comma 2 5 4 2 4 2 2 2 2 2" xfId="37326" xr:uid="{4C874AB6-AD49-4808-ADC4-7CFFD03E521F}"/>
    <cellStyle name="Comma 2 5 4 2 4 2 2 2 3" xfId="27719" xr:uid="{E6BB40AC-6331-4CBD-84A5-C82A512BC16A}"/>
    <cellStyle name="Comma 2 5 4 2 4 2 2 3" xfId="13309" xr:uid="{00000000-0005-0000-0000-0000B41B0000}"/>
    <cellStyle name="Comma 2 5 4 2 4 2 2 3 2" xfId="32523" xr:uid="{7AB61D42-C4C8-4DD8-B01C-C1251C997174}"/>
    <cellStyle name="Comma 2 5 4 2 4 2 2 4" xfId="22916" xr:uid="{D42A5676-11CA-446B-9C1D-6CF213CBBC5A}"/>
    <cellStyle name="Comma 2 5 4 2 4 2 3" xfId="6104" xr:uid="{00000000-0005-0000-0000-0000B51B0000}"/>
    <cellStyle name="Comma 2 5 4 2 4 2 3 2" xfId="15711" xr:uid="{00000000-0005-0000-0000-0000B61B0000}"/>
    <cellStyle name="Comma 2 5 4 2 4 2 3 2 2" xfId="34925" xr:uid="{B5272397-347A-4A42-95E4-6BC6B7668989}"/>
    <cellStyle name="Comma 2 5 4 2 4 2 3 3" xfId="25318" xr:uid="{79F902A6-C0D5-4542-86F6-4631DD5AD573}"/>
    <cellStyle name="Comma 2 5 4 2 4 2 4" xfId="10907" xr:uid="{00000000-0005-0000-0000-0000B71B0000}"/>
    <cellStyle name="Comma 2 5 4 2 4 2 4 2" xfId="30121" xr:uid="{4DA0780F-B820-492C-BCF6-DD72C35CFF5D}"/>
    <cellStyle name="Comma 2 5 4 2 4 2 5" xfId="20514" xr:uid="{66FA5335-34D2-4C26-BBE1-214139F7CA91}"/>
    <cellStyle name="Comma 2 5 4 2 4 3" xfId="2097" xr:uid="{00000000-0005-0000-0000-0000B81B0000}"/>
    <cellStyle name="Comma 2 5 4 2 4 3 2" xfId="4502" xr:uid="{00000000-0005-0000-0000-0000B91B0000}"/>
    <cellStyle name="Comma 2 5 4 2 4 3 2 2" xfId="9305" xr:uid="{00000000-0005-0000-0000-0000BA1B0000}"/>
    <cellStyle name="Comma 2 5 4 2 4 3 2 2 2" xfId="18912" xr:uid="{00000000-0005-0000-0000-0000BB1B0000}"/>
    <cellStyle name="Comma 2 5 4 2 4 3 2 2 2 2" xfId="38126" xr:uid="{B14140B8-15F0-4F45-8847-83F0A8FF8F1A}"/>
    <cellStyle name="Comma 2 5 4 2 4 3 2 2 3" xfId="28519" xr:uid="{362E2AEC-DE8E-40D1-8F6B-B76F7FAA7328}"/>
    <cellStyle name="Comma 2 5 4 2 4 3 2 3" xfId="14109" xr:uid="{00000000-0005-0000-0000-0000BC1B0000}"/>
    <cellStyle name="Comma 2 5 4 2 4 3 2 3 2" xfId="33323" xr:uid="{5106B253-27B2-4204-92A8-96C683E3D935}"/>
    <cellStyle name="Comma 2 5 4 2 4 3 2 4" xfId="23716" xr:uid="{7BE4DC3D-C466-4631-AB39-D8F0F124962C}"/>
    <cellStyle name="Comma 2 5 4 2 4 3 3" xfId="6904" xr:uid="{00000000-0005-0000-0000-0000BD1B0000}"/>
    <cellStyle name="Comma 2 5 4 2 4 3 3 2" xfId="16511" xr:uid="{00000000-0005-0000-0000-0000BE1B0000}"/>
    <cellStyle name="Comma 2 5 4 2 4 3 3 2 2" xfId="35725" xr:uid="{0E19B83F-27BB-4D65-86D8-3CA60FBB6F80}"/>
    <cellStyle name="Comma 2 5 4 2 4 3 3 3" xfId="26118" xr:uid="{E654BF74-3EB8-4BB7-8C22-E24482963D82}"/>
    <cellStyle name="Comma 2 5 4 2 4 3 4" xfId="11707" xr:uid="{00000000-0005-0000-0000-0000BF1B0000}"/>
    <cellStyle name="Comma 2 5 4 2 4 3 4 2" xfId="30921" xr:uid="{A82AC154-BC95-43B4-A5B7-31D1E22C1D35}"/>
    <cellStyle name="Comma 2 5 4 2 4 3 5" xfId="21314" xr:uid="{A8AF2745-4B47-4F48-AC52-13DC4027C2E1}"/>
    <cellStyle name="Comma 2 5 4 2 4 4" xfId="2902" xr:uid="{00000000-0005-0000-0000-0000C01B0000}"/>
    <cellStyle name="Comma 2 5 4 2 4 4 2" xfId="7705" xr:uid="{00000000-0005-0000-0000-0000C11B0000}"/>
    <cellStyle name="Comma 2 5 4 2 4 4 2 2" xfId="17312" xr:uid="{00000000-0005-0000-0000-0000C21B0000}"/>
    <cellStyle name="Comma 2 5 4 2 4 4 2 2 2" xfId="36526" xr:uid="{DC4372B3-F916-4A13-A791-FE48686B309A}"/>
    <cellStyle name="Comma 2 5 4 2 4 4 2 3" xfId="26919" xr:uid="{38E34746-08E4-4907-A1B7-7A7774DD8D15}"/>
    <cellStyle name="Comma 2 5 4 2 4 4 3" xfId="12509" xr:uid="{00000000-0005-0000-0000-0000C31B0000}"/>
    <cellStyle name="Comma 2 5 4 2 4 4 3 2" xfId="31723" xr:uid="{42EF8F5F-7BB9-404F-9E57-1824F8541F86}"/>
    <cellStyle name="Comma 2 5 4 2 4 4 4" xfId="22116" xr:uid="{310C4AF1-5147-4FD3-A4ED-2861A99BBF26}"/>
    <cellStyle name="Comma 2 5 4 2 4 5" xfId="5304" xr:uid="{00000000-0005-0000-0000-0000C41B0000}"/>
    <cellStyle name="Comma 2 5 4 2 4 5 2" xfId="14911" xr:uid="{00000000-0005-0000-0000-0000C51B0000}"/>
    <cellStyle name="Comma 2 5 4 2 4 5 2 2" xfId="34125" xr:uid="{9E869DE0-D93F-4F3A-950E-9384DCE22918}"/>
    <cellStyle name="Comma 2 5 4 2 4 5 3" xfId="24518" xr:uid="{4CDD0624-8A39-400A-9E9E-F07D3F0634E8}"/>
    <cellStyle name="Comma 2 5 4 2 4 6" xfId="10107" xr:uid="{00000000-0005-0000-0000-0000C61B0000}"/>
    <cellStyle name="Comma 2 5 4 2 4 6 2" xfId="29321" xr:uid="{AFF784FB-1D08-4656-866F-A6474D36C356}"/>
    <cellStyle name="Comma 2 5 4 2 4 7" xfId="19714" xr:uid="{BA798DA5-F733-4336-8DA1-95BC70D573DB}"/>
    <cellStyle name="Comma 2 5 4 2 5" xfId="696" xr:uid="{00000000-0005-0000-0000-0000C71B0000}"/>
    <cellStyle name="Comma 2 5 4 2 5 2" xfId="1497" xr:uid="{00000000-0005-0000-0000-0000C81B0000}"/>
    <cellStyle name="Comma 2 5 4 2 5 2 2" xfId="3902" xr:uid="{00000000-0005-0000-0000-0000C91B0000}"/>
    <cellStyle name="Comma 2 5 4 2 5 2 2 2" xfId="8705" xr:uid="{00000000-0005-0000-0000-0000CA1B0000}"/>
    <cellStyle name="Comma 2 5 4 2 5 2 2 2 2" xfId="18312" xr:uid="{00000000-0005-0000-0000-0000CB1B0000}"/>
    <cellStyle name="Comma 2 5 4 2 5 2 2 2 2 2" xfId="37526" xr:uid="{B0365E5E-DF5F-4FF1-ACD6-CB6F4F5FEFE1}"/>
    <cellStyle name="Comma 2 5 4 2 5 2 2 2 3" xfId="27919" xr:uid="{AD76B703-9560-48E8-8365-FA3A3E50D521}"/>
    <cellStyle name="Comma 2 5 4 2 5 2 2 3" xfId="13509" xr:uid="{00000000-0005-0000-0000-0000CC1B0000}"/>
    <cellStyle name="Comma 2 5 4 2 5 2 2 3 2" xfId="32723" xr:uid="{BDDAC67A-3740-40B1-9A6C-8B4EF8F48819}"/>
    <cellStyle name="Comma 2 5 4 2 5 2 2 4" xfId="23116" xr:uid="{91502C6C-213F-4A20-8474-ABE46486151B}"/>
    <cellStyle name="Comma 2 5 4 2 5 2 3" xfId="6304" xr:uid="{00000000-0005-0000-0000-0000CD1B0000}"/>
    <cellStyle name="Comma 2 5 4 2 5 2 3 2" xfId="15911" xr:uid="{00000000-0005-0000-0000-0000CE1B0000}"/>
    <cellStyle name="Comma 2 5 4 2 5 2 3 2 2" xfId="35125" xr:uid="{526DC7FC-1C92-4B0D-8787-C14494C791DE}"/>
    <cellStyle name="Comma 2 5 4 2 5 2 3 3" xfId="25518" xr:uid="{48EFAB90-A936-4596-8506-65B6BF011660}"/>
    <cellStyle name="Comma 2 5 4 2 5 2 4" xfId="11107" xr:uid="{00000000-0005-0000-0000-0000CF1B0000}"/>
    <cellStyle name="Comma 2 5 4 2 5 2 4 2" xfId="30321" xr:uid="{BFDD2A5A-8C80-4DA6-8893-FBABA831A21F}"/>
    <cellStyle name="Comma 2 5 4 2 5 2 5" xfId="20714" xr:uid="{425C4B73-6DD7-4AEE-9252-FB740B6D9C8D}"/>
    <cellStyle name="Comma 2 5 4 2 5 3" xfId="2297" xr:uid="{00000000-0005-0000-0000-0000D01B0000}"/>
    <cellStyle name="Comma 2 5 4 2 5 3 2" xfId="4702" xr:uid="{00000000-0005-0000-0000-0000D11B0000}"/>
    <cellStyle name="Comma 2 5 4 2 5 3 2 2" xfId="9505" xr:uid="{00000000-0005-0000-0000-0000D21B0000}"/>
    <cellStyle name="Comma 2 5 4 2 5 3 2 2 2" xfId="19112" xr:uid="{00000000-0005-0000-0000-0000D31B0000}"/>
    <cellStyle name="Comma 2 5 4 2 5 3 2 2 2 2" xfId="38326" xr:uid="{00A89DD7-C249-4B21-8DEE-ECACFD755A88}"/>
    <cellStyle name="Comma 2 5 4 2 5 3 2 2 3" xfId="28719" xr:uid="{7F731954-5A8A-46A3-B7DD-0ECFB0396F18}"/>
    <cellStyle name="Comma 2 5 4 2 5 3 2 3" xfId="14309" xr:uid="{00000000-0005-0000-0000-0000D41B0000}"/>
    <cellStyle name="Comma 2 5 4 2 5 3 2 3 2" xfId="33523" xr:uid="{3D4DB448-A535-41B8-AC51-3390F3619D0E}"/>
    <cellStyle name="Comma 2 5 4 2 5 3 2 4" xfId="23916" xr:uid="{EC2ED822-9AB0-4923-9213-A5F50580534C}"/>
    <cellStyle name="Comma 2 5 4 2 5 3 3" xfId="7104" xr:uid="{00000000-0005-0000-0000-0000D51B0000}"/>
    <cellStyle name="Comma 2 5 4 2 5 3 3 2" xfId="16711" xr:uid="{00000000-0005-0000-0000-0000D61B0000}"/>
    <cellStyle name="Comma 2 5 4 2 5 3 3 2 2" xfId="35925" xr:uid="{0DD768CB-F4F8-48E6-91F3-A7A3775E7596}"/>
    <cellStyle name="Comma 2 5 4 2 5 3 3 3" xfId="26318" xr:uid="{883C44F5-3114-47D1-8EE2-BB111195D672}"/>
    <cellStyle name="Comma 2 5 4 2 5 3 4" xfId="11907" xr:uid="{00000000-0005-0000-0000-0000D71B0000}"/>
    <cellStyle name="Comma 2 5 4 2 5 3 4 2" xfId="31121" xr:uid="{7666D17B-ABAD-487F-9537-0C3B8A651A24}"/>
    <cellStyle name="Comma 2 5 4 2 5 3 5" xfId="21514" xr:uid="{454B2AF1-0802-41E0-A154-34CC8A19308C}"/>
    <cellStyle name="Comma 2 5 4 2 5 4" xfId="3102" xr:uid="{00000000-0005-0000-0000-0000D81B0000}"/>
    <cellStyle name="Comma 2 5 4 2 5 4 2" xfId="7905" xr:uid="{00000000-0005-0000-0000-0000D91B0000}"/>
    <cellStyle name="Comma 2 5 4 2 5 4 2 2" xfId="17512" xr:uid="{00000000-0005-0000-0000-0000DA1B0000}"/>
    <cellStyle name="Comma 2 5 4 2 5 4 2 2 2" xfId="36726" xr:uid="{B5F0C159-2EC7-430B-BD59-67801B4D5492}"/>
    <cellStyle name="Comma 2 5 4 2 5 4 2 3" xfId="27119" xr:uid="{60AD58EC-F20B-4774-A66E-E8B26EC3D7EC}"/>
    <cellStyle name="Comma 2 5 4 2 5 4 3" xfId="12709" xr:uid="{00000000-0005-0000-0000-0000DB1B0000}"/>
    <cellStyle name="Comma 2 5 4 2 5 4 3 2" xfId="31923" xr:uid="{3CABA1A7-783A-41F8-AC43-D641BD4B640E}"/>
    <cellStyle name="Comma 2 5 4 2 5 4 4" xfId="22316" xr:uid="{F9894931-3E24-48CA-9858-1863CBE91E60}"/>
    <cellStyle name="Comma 2 5 4 2 5 5" xfId="5504" xr:uid="{00000000-0005-0000-0000-0000DC1B0000}"/>
    <cellStyle name="Comma 2 5 4 2 5 5 2" xfId="15111" xr:uid="{00000000-0005-0000-0000-0000DD1B0000}"/>
    <cellStyle name="Comma 2 5 4 2 5 5 2 2" xfId="34325" xr:uid="{8708A671-959B-43EE-B346-E5C25E85ABF6}"/>
    <cellStyle name="Comma 2 5 4 2 5 5 3" xfId="24718" xr:uid="{6886BEA5-8525-4571-AB55-DF12D91DADD7}"/>
    <cellStyle name="Comma 2 5 4 2 5 6" xfId="10307" xr:uid="{00000000-0005-0000-0000-0000DE1B0000}"/>
    <cellStyle name="Comma 2 5 4 2 5 6 2" xfId="29521" xr:uid="{9BC05F29-98CE-4C5A-8CF4-EF4709B882D0}"/>
    <cellStyle name="Comma 2 5 4 2 5 7" xfId="19914" xr:uid="{4D5FDAE2-A0B1-4584-8DAF-9BE89358EC8D}"/>
    <cellStyle name="Comma 2 5 4 2 6" xfId="897" xr:uid="{00000000-0005-0000-0000-0000DF1B0000}"/>
    <cellStyle name="Comma 2 5 4 2 6 2" xfId="3302" xr:uid="{00000000-0005-0000-0000-0000E01B0000}"/>
    <cellStyle name="Comma 2 5 4 2 6 2 2" xfId="8105" xr:uid="{00000000-0005-0000-0000-0000E11B0000}"/>
    <cellStyle name="Comma 2 5 4 2 6 2 2 2" xfId="17712" xr:uid="{00000000-0005-0000-0000-0000E21B0000}"/>
    <cellStyle name="Comma 2 5 4 2 6 2 2 2 2" xfId="36926" xr:uid="{7B2AE3C8-F2DC-4E71-9429-4A286338B8E5}"/>
    <cellStyle name="Comma 2 5 4 2 6 2 2 3" xfId="27319" xr:uid="{5EBCDEEB-2A6C-45B7-8B45-D00B96932626}"/>
    <cellStyle name="Comma 2 5 4 2 6 2 3" xfId="12909" xr:uid="{00000000-0005-0000-0000-0000E31B0000}"/>
    <cellStyle name="Comma 2 5 4 2 6 2 3 2" xfId="32123" xr:uid="{37DF369A-3BA7-46C9-89C1-6CC40D7B165F}"/>
    <cellStyle name="Comma 2 5 4 2 6 2 4" xfId="22516" xr:uid="{A7B4EAC5-FD62-4F1B-9BF2-1777194006E6}"/>
    <cellStyle name="Comma 2 5 4 2 6 3" xfId="5704" xr:uid="{00000000-0005-0000-0000-0000E41B0000}"/>
    <cellStyle name="Comma 2 5 4 2 6 3 2" xfId="15311" xr:uid="{00000000-0005-0000-0000-0000E51B0000}"/>
    <cellStyle name="Comma 2 5 4 2 6 3 2 2" xfId="34525" xr:uid="{31F887C9-B106-47B2-BD8E-8C847ECBFAE6}"/>
    <cellStyle name="Comma 2 5 4 2 6 3 3" xfId="24918" xr:uid="{782C5406-FF87-4466-A201-D3ED2A2D6340}"/>
    <cellStyle name="Comma 2 5 4 2 6 4" xfId="10507" xr:uid="{00000000-0005-0000-0000-0000E61B0000}"/>
    <cellStyle name="Comma 2 5 4 2 6 4 2" xfId="29721" xr:uid="{6D0E80D4-2481-41F3-B8B3-4AAAAE8B708D}"/>
    <cellStyle name="Comma 2 5 4 2 6 5" xfId="20114" xr:uid="{19DEA73A-4258-4C1B-83FC-34DCA7963865}"/>
    <cellStyle name="Comma 2 5 4 2 7" xfId="1697" xr:uid="{00000000-0005-0000-0000-0000E71B0000}"/>
    <cellStyle name="Comma 2 5 4 2 7 2" xfId="4102" xr:uid="{00000000-0005-0000-0000-0000E81B0000}"/>
    <cellStyle name="Comma 2 5 4 2 7 2 2" xfId="8905" xr:uid="{00000000-0005-0000-0000-0000E91B0000}"/>
    <cellStyle name="Comma 2 5 4 2 7 2 2 2" xfId="18512" xr:uid="{00000000-0005-0000-0000-0000EA1B0000}"/>
    <cellStyle name="Comma 2 5 4 2 7 2 2 2 2" xfId="37726" xr:uid="{2352769F-BD25-4DA4-80BC-978AE527205F}"/>
    <cellStyle name="Comma 2 5 4 2 7 2 2 3" xfId="28119" xr:uid="{312073B1-6E57-472C-81F9-A1FEA30E92D9}"/>
    <cellStyle name="Comma 2 5 4 2 7 2 3" xfId="13709" xr:uid="{00000000-0005-0000-0000-0000EB1B0000}"/>
    <cellStyle name="Comma 2 5 4 2 7 2 3 2" xfId="32923" xr:uid="{3C6AF682-58ED-463A-A937-54D1CE401893}"/>
    <cellStyle name="Comma 2 5 4 2 7 2 4" xfId="23316" xr:uid="{5B60E099-81F1-4C6A-BB39-26E1161F4EE7}"/>
    <cellStyle name="Comma 2 5 4 2 7 3" xfId="6504" xr:uid="{00000000-0005-0000-0000-0000EC1B0000}"/>
    <cellStyle name="Comma 2 5 4 2 7 3 2" xfId="16111" xr:uid="{00000000-0005-0000-0000-0000ED1B0000}"/>
    <cellStyle name="Comma 2 5 4 2 7 3 2 2" xfId="35325" xr:uid="{AEF2B281-AC35-47FD-B7AC-22D5DEC53077}"/>
    <cellStyle name="Comma 2 5 4 2 7 3 3" xfId="25718" xr:uid="{8202DB5A-2F9D-486D-8D8C-466DCAA94909}"/>
    <cellStyle name="Comma 2 5 4 2 7 4" xfId="11307" xr:uid="{00000000-0005-0000-0000-0000EE1B0000}"/>
    <cellStyle name="Comma 2 5 4 2 7 4 2" xfId="30521" xr:uid="{038811BC-1B63-46CC-BA8E-B4A68614CB63}"/>
    <cellStyle name="Comma 2 5 4 2 7 5" xfId="20914" xr:uid="{0E301F29-670A-4D0C-A398-A88875B33F35}"/>
    <cellStyle name="Comma 2 5 4 2 8" xfId="2502" xr:uid="{00000000-0005-0000-0000-0000EF1B0000}"/>
    <cellStyle name="Comma 2 5 4 2 8 2" xfId="7305" xr:uid="{00000000-0005-0000-0000-0000F01B0000}"/>
    <cellStyle name="Comma 2 5 4 2 8 2 2" xfId="16912" xr:uid="{00000000-0005-0000-0000-0000F11B0000}"/>
    <cellStyle name="Comma 2 5 4 2 8 2 2 2" xfId="36126" xr:uid="{780C9A3F-898E-4665-BEDD-ADBF023893BB}"/>
    <cellStyle name="Comma 2 5 4 2 8 2 3" xfId="26519" xr:uid="{D0FAE0AA-A0C6-4121-8B7D-7A0A9CA077BF}"/>
    <cellStyle name="Comma 2 5 4 2 8 3" xfId="12109" xr:uid="{00000000-0005-0000-0000-0000F21B0000}"/>
    <cellStyle name="Comma 2 5 4 2 8 3 2" xfId="31323" xr:uid="{1894BB12-EB82-43A8-A797-E2D5BB175C27}"/>
    <cellStyle name="Comma 2 5 4 2 8 4" xfId="21716" xr:uid="{4DE7A625-D7C7-44BE-9453-22B44EA8560E}"/>
    <cellStyle name="Comma 2 5 4 2 9" xfId="4904" xr:uid="{00000000-0005-0000-0000-0000F31B0000}"/>
    <cellStyle name="Comma 2 5 4 2 9 2" xfId="14511" xr:uid="{00000000-0005-0000-0000-0000F41B0000}"/>
    <cellStyle name="Comma 2 5 4 2 9 2 2" xfId="33725" xr:uid="{7228E2F2-9C8C-4A3F-AA95-02B951CEEE5F}"/>
    <cellStyle name="Comma 2 5 4 2 9 3" xfId="24118" xr:uid="{196067E4-3CCD-4E0F-9BC6-AD66E22ABDFF}"/>
    <cellStyle name="Comma 2 5 4 3" xfId="146" xr:uid="{00000000-0005-0000-0000-0000F51B0000}"/>
    <cellStyle name="Comma 2 5 4 3 10" xfId="19364" xr:uid="{5FA8BD2F-F337-47A4-89EC-266C04D9A2CC}"/>
    <cellStyle name="Comma 2 5 4 3 2" xfId="346" xr:uid="{00000000-0005-0000-0000-0000F61B0000}"/>
    <cellStyle name="Comma 2 5 4 3 2 2" xfId="1147" xr:uid="{00000000-0005-0000-0000-0000F71B0000}"/>
    <cellStyle name="Comma 2 5 4 3 2 2 2" xfId="3552" xr:uid="{00000000-0005-0000-0000-0000F81B0000}"/>
    <cellStyle name="Comma 2 5 4 3 2 2 2 2" xfId="8355" xr:uid="{00000000-0005-0000-0000-0000F91B0000}"/>
    <cellStyle name="Comma 2 5 4 3 2 2 2 2 2" xfId="17962" xr:uid="{00000000-0005-0000-0000-0000FA1B0000}"/>
    <cellStyle name="Comma 2 5 4 3 2 2 2 2 2 2" xfId="37176" xr:uid="{E822C62F-73D7-495B-87ED-C91440509342}"/>
    <cellStyle name="Comma 2 5 4 3 2 2 2 2 3" xfId="27569" xr:uid="{C98D8F0A-D4E8-46FB-977D-FDD9D7E9438A}"/>
    <cellStyle name="Comma 2 5 4 3 2 2 2 3" xfId="13159" xr:uid="{00000000-0005-0000-0000-0000FB1B0000}"/>
    <cellStyle name="Comma 2 5 4 3 2 2 2 3 2" xfId="32373" xr:uid="{6FF75426-7ECF-4BFC-B1AA-D2D53C43CB3C}"/>
    <cellStyle name="Comma 2 5 4 3 2 2 2 4" xfId="22766" xr:uid="{6385248D-E5ED-4161-B0A8-61F65DA51D61}"/>
    <cellStyle name="Comma 2 5 4 3 2 2 3" xfId="5954" xr:uid="{00000000-0005-0000-0000-0000FC1B0000}"/>
    <cellStyle name="Comma 2 5 4 3 2 2 3 2" xfId="15561" xr:uid="{00000000-0005-0000-0000-0000FD1B0000}"/>
    <cellStyle name="Comma 2 5 4 3 2 2 3 2 2" xfId="34775" xr:uid="{92F95FF8-8643-4F9E-894B-874984B19DD6}"/>
    <cellStyle name="Comma 2 5 4 3 2 2 3 3" xfId="25168" xr:uid="{BF81F325-6A16-46C8-8ADF-5E6D07C7734F}"/>
    <cellStyle name="Comma 2 5 4 3 2 2 4" xfId="10757" xr:uid="{00000000-0005-0000-0000-0000FE1B0000}"/>
    <cellStyle name="Comma 2 5 4 3 2 2 4 2" xfId="29971" xr:uid="{30DB6E85-B06C-476B-A96C-EF58E8368251}"/>
    <cellStyle name="Comma 2 5 4 3 2 2 5" xfId="20364" xr:uid="{179442B6-9F95-47A6-8F8F-55E1081FC568}"/>
    <cellStyle name="Comma 2 5 4 3 2 3" xfId="1947" xr:uid="{00000000-0005-0000-0000-0000FF1B0000}"/>
    <cellStyle name="Comma 2 5 4 3 2 3 2" xfId="4352" xr:uid="{00000000-0005-0000-0000-0000001C0000}"/>
    <cellStyle name="Comma 2 5 4 3 2 3 2 2" xfId="9155" xr:uid="{00000000-0005-0000-0000-0000011C0000}"/>
    <cellStyle name="Comma 2 5 4 3 2 3 2 2 2" xfId="18762" xr:uid="{00000000-0005-0000-0000-0000021C0000}"/>
    <cellStyle name="Comma 2 5 4 3 2 3 2 2 2 2" xfId="37976" xr:uid="{994F2F34-2B98-4B68-8E3A-137D84E2697D}"/>
    <cellStyle name="Comma 2 5 4 3 2 3 2 2 3" xfId="28369" xr:uid="{F3DAB105-18F1-4897-84AD-5ECBD98CD56D}"/>
    <cellStyle name="Comma 2 5 4 3 2 3 2 3" xfId="13959" xr:uid="{00000000-0005-0000-0000-0000031C0000}"/>
    <cellStyle name="Comma 2 5 4 3 2 3 2 3 2" xfId="33173" xr:uid="{4E982B43-68DA-4A87-A34A-6544067121D0}"/>
    <cellStyle name="Comma 2 5 4 3 2 3 2 4" xfId="23566" xr:uid="{20088BDF-2797-413B-BB68-C86B2196BB6D}"/>
    <cellStyle name="Comma 2 5 4 3 2 3 3" xfId="6754" xr:uid="{00000000-0005-0000-0000-0000041C0000}"/>
    <cellStyle name="Comma 2 5 4 3 2 3 3 2" xfId="16361" xr:uid="{00000000-0005-0000-0000-0000051C0000}"/>
    <cellStyle name="Comma 2 5 4 3 2 3 3 2 2" xfId="35575" xr:uid="{EF69E688-B66D-425B-8CAC-B1F4F4EB9FC1}"/>
    <cellStyle name="Comma 2 5 4 3 2 3 3 3" xfId="25968" xr:uid="{72AE88FB-EB80-41CC-B15C-192EF428C56B}"/>
    <cellStyle name="Comma 2 5 4 3 2 3 4" xfId="11557" xr:uid="{00000000-0005-0000-0000-0000061C0000}"/>
    <cellStyle name="Comma 2 5 4 3 2 3 4 2" xfId="30771" xr:uid="{9B11A9AE-4824-433C-815B-D564782AD3E0}"/>
    <cellStyle name="Comma 2 5 4 3 2 3 5" xfId="21164" xr:uid="{E1A65A09-624C-4CD7-8132-16D619668FAE}"/>
    <cellStyle name="Comma 2 5 4 3 2 4" xfId="2752" xr:uid="{00000000-0005-0000-0000-0000071C0000}"/>
    <cellStyle name="Comma 2 5 4 3 2 4 2" xfId="7555" xr:uid="{00000000-0005-0000-0000-0000081C0000}"/>
    <cellStyle name="Comma 2 5 4 3 2 4 2 2" xfId="17162" xr:uid="{00000000-0005-0000-0000-0000091C0000}"/>
    <cellStyle name="Comma 2 5 4 3 2 4 2 2 2" xfId="36376" xr:uid="{082A350C-AEBB-4538-86E9-3F3094A9DA9E}"/>
    <cellStyle name="Comma 2 5 4 3 2 4 2 3" xfId="26769" xr:uid="{12680E30-4D7F-49E4-8EE1-B8D5C1A072F3}"/>
    <cellStyle name="Comma 2 5 4 3 2 4 3" xfId="12359" xr:uid="{00000000-0005-0000-0000-00000A1C0000}"/>
    <cellStyle name="Comma 2 5 4 3 2 4 3 2" xfId="31573" xr:uid="{C93AFF27-AC8B-4996-B0FF-3AD961B685F6}"/>
    <cellStyle name="Comma 2 5 4 3 2 4 4" xfId="21966" xr:uid="{48BC3354-A076-4A0C-B166-E77C08A31524}"/>
    <cellStyle name="Comma 2 5 4 3 2 5" xfId="5154" xr:uid="{00000000-0005-0000-0000-00000B1C0000}"/>
    <cellStyle name="Comma 2 5 4 3 2 5 2" xfId="14761" xr:uid="{00000000-0005-0000-0000-00000C1C0000}"/>
    <cellStyle name="Comma 2 5 4 3 2 5 2 2" xfId="33975" xr:uid="{7AA54113-2F96-4965-8171-1431F97B56B7}"/>
    <cellStyle name="Comma 2 5 4 3 2 5 3" xfId="24368" xr:uid="{C4B543F7-5CA1-4ADD-9758-90411A4ABE2F}"/>
    <cellStyle name="Comma 2 5 4 3 2 6" xfId="9957" xr:uid="{00000000-0005-0000-0000-00000D1C0000}"/>
    <cellStyle name="Comma 2 5 4 3 2 6 2" xfId="29171" xr:uid="{3475F529-6316-485C-B337-12F6F906D33F}"/>
    <cellStyle name="Comma 2 5 4 3 2 7" xfId="19564" xr:uid="{190CD6D4-CF95-4BA1-B3D6-EA55BEB93D11}"/>
    <cellStyle name="Comma 2 5 4 3 3" xfId="546" xr:uid="{00000000-0005-0000-0000-00000E1C0000}"/>
    <cellStyle name="Comma 2 5 4 3 3 2" xfId="1347" xr:uid="{00000000-0005-0000-0000-00000F1C0000}"/>
    <cellStyle name="Comma 2 5 4 3 3 2 2" xfId="3752" xr:uid="{00000000-0005-0000-0000-0000101C0000}"/>
    <cellStyle name="Comma 2 5 4 3 3 2 2 2" xfId="8555" xr:uid="{00000000-0005-0000-0000-0000111C0000}"/>
    <cellStyle name="Comma 2 5 4 3 3 2 2 2 2" xfId="18162" xr:uid="{00000000-0005-0000-0000-0000121C0000}"/>
    <cellStyle name="Comma 2 5 4 3 3 2 2 2 2 2" xfId="37376" xr:uid="{61136D12-8718-481F-A94D-9E5E906A3706}"/>
    <cellStyle name="Comma 2 5 4 3 3 2 2 2 3" xfId="27769" xr:uid="{7049C849-2088-48A0-A5D6-B9A23A861D37}"/>
    <cellStyle name="Comma 2 5 4 3 3 2 2 3" xfId="13359" xr:uid="{00000000-0005-0000-0000-0000131C0000}"/>
    <cellStyle name="Comma 2 5 4 3 3 2 2 3 2" xfId="32573" xr:uid="{494294C6-95AD-4FE1-B50A-640DB7978E68}"/>
    <cellStyle name="Comma 2 5 4 3 3 2 2 4" xfId="22966" xr:uid="{4A83343E-B00B-4598-A359-1F47CBDC7DF8}"/>
    <cellStyle name="Comma 2 5 4 3 3 2 3" xfId="6154" xr:uid="{00000000-0005-0000-0000-0000141C0000}"/>
    <cellStyle name="Comma 2 5 4 3 3 2 3 2" xfId="15761" xr:uid="{00000000-0005-0000-0000-0000151C0000}"/>
    <cellStyle name="Comma 2 5 4 3 3 2 3 2 2" xfId="34975" xr:uid="{237FD593-0260-458D-A624-563161FE2D2F}"/>
    <cellStyle name="Comma 2 5 4 3 3 2 3 3" xfId="25368" xr:uid="{28512CB5-654D-4A5D-ADC6-A935CE9D94A3}"/>
    <cellStyle name="Comma 2 5 4 3 3 2 4" xfId="10957" xr:uid="{00000000-0005-0000-0000-0000161C0000}"/>
    <cellStyle name="Comma 2 5 4 3 3 2 4 2" xfId="30171" xr:uid="{7765BEA4-F653-4C40-9E89-DEA09A277681}"/>
    <cellStyle name="Comma 2 5 4 3 3 2 5" xfId="20564" xr:uid="{AC74DDC5-D97C-41A9-9315-1ED0E72A6A77}"/>
    <cellStyle name="Comma 2 5 4 3 3 3" xfId="2147" xr:uid="{00000000-0005-0000-0000-0000171C0000}"/>
    <cellStyle name="Comma 2 5 4 3 3 3 2" xfId="4552" xr:uid="{00000000-0005-0000-0000-0000181C0000}"/>
    <cellStyle name="Comma 2 5 4 3 3 3 2 2" xfId="9355" xr:uid="{00000000-0005-0000-0000-0000191C0000}"/>
    <cellStyle name="Comma 2 5 4 3 3 3 2 2 2" xfId="18962" xr:uid="{00000000-0005-0000-0000-00001A1C0000}"/>
    <cellStyle name="Comma 2 5 4 3 3 3 2 2 2 2" xfId="38176" xr:uid="{B490DD2C-8AA8-4519-8706-E2D452893DAD}"/>
    <cellStyle name="Comma 2 5 4 3 3 3 2 2 3" xfId="28569" xr:uid="{2C05242C-C064-4830-9941-6FE2A47DF209}"/>
    <cellStyle name="Comma 2 5 4 3 3 3 2 3" xfId="14159" xr:uid="{00000000-0005-0000-0000-00001B1C0000}"/>
    <cellStyle name="Comma 2 5 4 3 3 3 2 3 2" xfId="33373" xr:uid="{D52BFFF6-95AB-4935-B2E6-463014285F71}"/>
    <cellStyle name="Comma 2 5 4 3 3 3 2 4" xfId="23766" xr:uid="{007FA531-6BFF-4675-A984-24BF798D64A7}"/>
    <cellStyle name="Comma 2 5 4 3 3 3 3" xfId="6954" xr:uid="{00000000-0005-0000-0000-00001C1C0000}"/>
    <cellStyle name="Comma 2 5 4 3 3 3 3 2" xfId="16561" xr:uid="{00000000-0005-0000-0000-00001D1C0000}"/>
    <cellStyle name="Comma 2 5 4 3 3 3 3 2 2" xfId="35775" xr:uid="{375D64D6-32FA-407A-9442-C1AAEA4FE4E9}"/>
    <cellStyle name="Comma 2 5 4 3 3 3 3 3" xfId="26168" xr:uid="{72A6A125-F961-4F17-A4F8-C39572005212}"/>
    <cellStyle name="Comma 2 5 4 3 3 3 4" xfId="11757" xr:uid="{00000000-0005-0000-0000-00001E1C0000}"/>
    <cellStyle name="Comma 2 5 4 3 3 3 4 2" xfId="30971" xr:uid="{9783DBAD-59AE-432A-89D9-C48C00455202}"/>
    <cellStyle name="Comma 2 5 4 3 3 3 5" xfId="21364" xr:uid="{38BBE68F-87C8-4022-9A5E-7B1A5D7CA9A6}"/>
    <cellStyle name="Comma 2 5 4 3 3 4" xfId="2952" xr:uid="{00000000-0005-0000-0000-00001F1C0000}"/>
    <cellStyle name="Comma 2 5 4 3 3 4 2" xfId="7755" xr:uid="{00000000-0005-0000-0000-0000201C0000}"/>
    <cellStyle name="Comma 2 5 4 3 3 4 2 2" xfId="17362" xr:uid="{00000000-0005-0000-0000-0000211C0000}"/>
    <cellStyle name="Comma 2 5 4 3 3 4 2 2 2" xfId="36576" xr:uid="{024D6D17-CC77-455A-BF25-7869C2682949}"/>
    <cellStyle name="Comma 2 5 4 3 3 4 2 3" xfId="26969" xr:uid="{D29EB1C0-2C25-45A3-BF95-10EA2D3177C7}"/>
    <cellStyle name="Comma 2 5 4 3 3 4 3" xfId="12559" xr:uid="{00000000-0005-0000-0000-0000221C0000}"/>
    <cellStyle name="Comma 2 5 4 3 3 4 3 2" xfId="31773" xr:uid="{409DD58A-86E5-4B88-BD48-CC755D4AF85E}"/>
    <cellStyle name="Comma 2 5 4 3 3 4 4" xfId="22166" xr:uid="{217184A7-74F3-4746-B159-EC1091DEC910}"/>
    <cellStyle name="Comma 2 5 4 3 3 5" xfId="5354" xr:uid="{00000000-0005-0000-0000-0000231C0000}"/>
    <cellStyle name="Comma 2 5 4 3 3 5 2" xfId="14961" xr:uid="{00000000-0005-0000-0000-0000241C0000}"/>
    <cellStyle name="Comma 2 5 4 3 3 5 2 2" xfId="34175" xr:uid="{C4203262-AB31-4667-B0EA-B4FB281CDA97}"/>
    <cellStyle name="Comma 2 5 4 3 3 5 3" xfId="24568" xr:uid="{0923ABC6-F0DF-48F5-A0D9-D6E2FC77A9CB}"/>
    <cellStyle name="Comma 2 5 4 3 3 6" xfId="10157" xr:uid="{00000000-0005-0000-0000-0000251C0000}"/>
    <cellStyle name="Comma 2 5 4 3 3 6 2" xfId="29371" xr:uid="{325A8F84-3933-46F3-A313-58092389A659}"/>
    <cellStyle name="Comma 2 5 4 3 3 7" xfId="19764" xr:uid="{CED60E14-1C84-4923-819F-B2DE7F711829}"/>
    <cellStyle name="Comma 2 5 4 3 4" xfId="746" xr:uid="{00000000-0005-0000-0000-0000261C0000}"/>
    <cellStyle name="Comma 2 5 4 3 4 2" xfId="1547" xr:uid="{00000000-0005-0000-0000-0000271C0000}"/>
    <cellStyle name="Comma 2 5 4 3 4 2 2" xfId="3952" xr:uid="{00000000-0005-0000-0000-0000281C0000}"/>
    <cellStyle name="Comma 2 5 4 3 4 2 2 2" xfId="8755" xr:uid="{00000000-0005-0000-0000-0000291C0000}"/>
    <cellStyle name="Comma 2 5 4 3 4 2 2 2 2" xfId="18362" xr:uid="{00000000-0005-0000-0000-00002A1C0000}"/>
    <cellStyle name="Comma 2 5 4 3 4 2 2 2 2 2" xfId="37576" xr:uid="{651A3EC3-8878-43A0-A02A-3AD30449332E}"/>
    <cellStyle name="Comma 2 5 4 3 4 2 2 2 3" xfId="27969" xr:uid="{755B0A6A-4ABC-4D71-8A6E-9787D89595A2}"/>
    <cellStyle name="Comma 2 5 4 3 4 2 2 3" xfId="13559" xr:uid="{00000000-0005-0000-0000-00002B1C0000}"/>
    <cellStyle name="Comma 2 5 4 3 4 2 2 3 2" xfId="32773" xr:uid="{B5B2823E-C5D6-4C29-993E-ED187FC0C184}"/>
    <cellStyle name="Comma 2 5 4 3 4 2 2 4" xfId="23166" xr:uid="{80652E93-530D-4461-A73F-A76B723FB9C4}"/>
    <cellStyle name="Comma 2 5 4 3 4 2 3" xfId="6354" xr:uid="{00000000-0005-0000-0000-00002C1C0000}"/>
    <cellStyle name="Comma 2 5 4 3 4 2 3 2" xfId="15961" xr:uid="{00000000-0005-0000-0000-00002D1C0000}"/>
    <cellStyle name="Comma 2 5 4 3 4 2 3 2 2" xfId="35175" xr:uid="{026BFE5F-E494-4271-9374-5EE8CB5683C8}"/>
    <cellStyle name="Comma 2 5 4 3 4 2 3 3" xfId="25568" xr:uid="{D3DABCFC-2572-4542-AA8B-3FB384979158}"/>
    <cellStyle name="Comma 2 5 4 3 4 2 4" xfId="11157" xr:uid="{00000000-0005-0000-0000-00002E1C0000}"/>
    <cellStyle name="Comma 2 5 4 3 4 2 4 2" xfId="30371" xr:uid="{CCF7E7DA-D7A6-4DB3-BDE5-7DE4BD9AB69E}"/>
    <cellStyle name="Comma 2 5 4 3 4 2 5" xfId="20764" xr:uid="{9928CE97-5994-4048-8D2D-EE9E55A80B9E}"/>
    <cellStyle name="Comma 2 5 4 3 4 3" xfId="2347" xr:uid="{00000000-0005-0000-0000-00002F1C0000}"/>
    <cellStyle name="Comma 2 5 4 3 4 3 2" xfId="4752" xr:uid="{00000000-0005-0000-0000-0000301C0000}"/>
    <cellStyle name="Comma 2 5 4 3 4 3 2 2" xfId="9555" xr:uid="{00000000-0005-0000-0000-0000311C0000}"/>
    <cellStyle name="Comma 2 5 4 3 4 3 2 2 2" xfId="19162" xr:uid="{00000000-0005-0000-0000-0000321C0000}"/>
    <cellStyle name="Comma 2 5 4 3 4 3 2 2 2 2" xfId="38376" xr:uid="{9DA628BD-5FFF-4D33-BE03-B5F5ED329529}"/>
    <cellStyle name="Comma 2 5 4 3 4 3 2 2 3" xfId="28769" xr:uid="{04499817-D63C-403B-92C7-3237F62478BF}"/>
    <cellStyle name="Comma 2 5 4 3 4 3 2 3" xfId="14359" xr:uid="{00000000-0005-0000-0000-0000331C0000}"/>
    <cellStyle name="Comma 2 5 4 3 4 3 2 3 2" xfId="33573" xr:uid="{03BA51DE-1D7B-4DF7-B260-0307D84B3D63}"/>
    <cellStyle name="Comma 2 5 4 3 4 3 2 4" xfId="23966" xr:uid="{90A4861A-C7E2-4688-8AB1-576A32A11B79}"/>
    <cellStyle name="Comma 2 5 4 3 4 3 3" xfId="7154" xr:uid="{00000000-0005-0000-0000-0000341C0000}"/>
    <cellStyle name="Comma 2 5 4 3 4 3 3 2" xfId="16761" xr:uid="{00000000-0005-0000-0000-0000351C0000}"/>
    <cellStyle name="Comma 2 5 4 3 4 3 3 2 2" xfId="35975" xr:uid="{3A3E8DD0-046A-495E-A9D7-A4F5B8B1CD9C}"/>
    <cellStyle name="Comma 2 5 4 3 4 3 3 3" xfId="26368" xr:uid="{60E02EB6-35B3-4227-BAED-A22ACCA05482}"/>
    <cellStyle name="Comma 2 5 4 3 4 3 4" xfId="11957" xr:uid="{00000000-0005-0000-0000-0000361C0000}"/>
    <cellStyle name="Comma 2 5 4 3 4 3 4 2" xfId="31171" xr:uid="{55219ED9-A5E9-471E-836B-A11C2F49AC1F}"/>
    <cellStyle name="Comma 2 5 4 3 4 3 5" xfId="21564" xr:uid="{D57D07DC-08D7-4C03-B642-BCDDCB847B5C}"/>
    <cellStyle name="Comma 2 5 4 3 4 4" xfId="3152" xr:uid="{00000000-0005-0000-0000-0000371C0000}"/>
    <cellStyle name="Comma 2 5 4 3 4 4 2" xfId="7955" xr:uid="{00000000-0005-0000-0000-0000381C0000}"/>
    <cellStyle name="Comma 2 5 4 3 4 4 2 2" xfId="17562" xr:uid="{00000000-0005-0000-0000-0000391C0000}"/>
    <cellStyle name="Comma 2 5 4 3 4 4 2 2 2" xfId="36776" xr:uid="{B89F3086-2540-4288-B30C-AA413C573049}"/>
    <cellStyle name="Comma 2 5 4 3 4 4 2 3" xfId="27169" xr:uid="{3E7CFDFC-DC25-49B0-BDF9-62E49E67612A}"/>
    <cellStyle name="Comma 2 5 4 3 4 4 3" xfId="12759" xr:uid="{00000000-0005-0000-0000-00003A1C0000}"/>
    <cellStyle name="Comma 2 5 4 3 4 4 3 2" xfId="31973" xr:uid="{8F40569A-4B54-4AE4-9847-BAE100F222BA}"/>
    <cellStyle name="Comma 2 5 4 3 4 4 4" xfId="22366" xr:uid="{DD149228-8A5C-4D0E-ADDB-F507BDF7FE23}"/>
    <cellStyle name="Comma 2 5 4 3 4 5" xfId="5554" xr:uid="{00000000-0005-0000-0000-00003B1C0000}"/>
    <cellStyle name="Comma 2 5 4 3 4 5 2" xfId="15161" xr:uid="{00000000-0005-0000-0000-00003C1C0000}"/>
    <cellStyle name="Comma 2 5 4 3 4 5 2 2" xfId="34375" xr:uid="{71F97C16-E9D7-463B-BAAA-4223188BDEA4}"/>
    <cellStyle name="Comma 2 5 4 3 4 5 3" xfId="24768" xr:uid="{80845444-034F-4763-BBBA-4EA9B3AC3E08}"/>
    <cellStyle name="Comma 2 5 4 3 4 6" xfId="10357" xr:uid="{00000000-0005-0000-0000-00003D1C0000}"/>
    <cellStyle name="Comma 2 5 4 3 4 6 2" xfId="29571" xr:uid="{9DFB28AC-721D-4FF1-B3F3-E0B7567AA9E5}"/>
    <cellStyle name="Comma 2 5 4 3 4 7" xfId="19964" xr:uid="{3076B653-C36E-47D6-813F-D3F75BCF5EAB}"/>
    <cellStyle name="Comma 2 5 4 3 5" xfId="947" xr:uid="{00000000-0005-0000-0000-00003E1C0000}"/>
    <cellStyle name="Comma 2 5 4 3 5 2" xfId="3352" xr:uid="{00000000-0005-0000-0000-00003F1C0000}"/>
    <cellStyle name="Comma 2 5 4 3 5 2 2" xfId="8155" xr:uid="{00000000-0005-0000-0000-0000401C0000}"/>
    <cellStyle name="Comma 2 5 4 3 5 2 2 2" xfId="17762" xr:uid="{00000000-0005-0000-0000-0000411C0000}"/>
    <cellStyle name="Comma 2 5 4 3 5 2 2 2 2" xfId="36976" xr:uid="{62571E12-9B9B-48A8-B349-9861266E96C3}"/>
    <cellStyle name="Comma 2 5 4 3 5 2 2 3" xfId="27369" xr:uid="{D76507C8-BF2E-4390-B2FF-090FB64CE291}"/>
    <cellStyle name="Comma 2 5 4 3 5 2 3" xfId="12959" xr:uid="{00000000-0005-0000-0000-0000421C0000}"/>
    <cellStyle name="Comma 2 5 4 3 5 2 3 2" xfId="32173" xr:uid="{1FCD99B6-B460-4D04-B4B7-F715553A8DF1}"/>
    <cellStyle name="Comma 2 5 4 3 5 2 4" xfId="22566" xr:uid="{EEAFF2E8-5F0B-4EC6-85AE-1077800AC6CC}"/>
    <cellStyle name="Comma 2 5 4 3 5 3" xfId="5754" xr:uid="{00000000-0005-0000-0000-0000431C0000}"/>
    <cellStyle name="Comma 2 5 4 3 5 3 2" xfId="15361" xr:uid="{00000000-0005-0000-0000-0000441C0000}"/>
    <cellStyle name="Comma 2 5 4 3 5 3 2 2" xfId="34575" xr:uid="{DCA0470E-2F3A-42E9-8C2D-54081408DFCC}"/>
    <cellStyle name="Comma 2 5 4 3 5 3 3" xfId="24968" xr:uid="{908E0E41-F988-4BA7-9E9E-E2097BB7E4E6}"/>
    <cellStyle name="Comma 2 5 4 3 5 4" xfId="10557" xr:uid="{00000000-0005-0000-0000-0000451C0000}"/>
    <cellStyle name="Comma 2 5 4 3 5 4 2" xfId="29771" xr:uid="{932A7E86-456E-4E1D-A6D7-355B78958FAE}"/>
    <cellStyle name="Comma 2 5 4 3 5 5" xfId="20164" xr:uid="{B747C374-18F4-44CE-8B8C-FD3B489B1AA1}"/>
    <cellStyle name="Comma 2 5 4 3 6" xfId="1747" xr:uid="{00000000-0005-0000-0000-0000461C0000}"/>
    <cellStyle name="Comma 2 5 4 3 6 2" xfId="4152" xr:uid="{00000000-0005-0000-0000-0000471C0000}"/>
    <cellStyle name="Comma 2 5 4 3 6 2 2" xfId="8955" xr:uid="{00000000-0005-0000-0000-0000481C0000}"/>
    <cellStyle name="Comma 2 5 4 3 6 2 2 2" xfId="18562" xr:uid="{00000000-0005-0000-0000-0000491C0000}"/>
    <cellStyle name="Comma 2 5 4 3 6 2 2 2 2" xfId="37776" xr:uid="{DDC9C400-DBBD-4402-8EB9-1A2D6A6264A3}"/>
    <cellStyle name="Comma 2 5 4 3 6 2 2 3" xfId="28169" xr:uid="{E2893544-D958-44A0-A41D-F007B68F6445}"/>
    <cellStyle name="Comma 2 5 4 3 6 2 3" xfId="13759" xr:uid="{00000000-0005-0000-0000-00004A1C0000}"/>
    <cellStyle name="Comma 2 5 4 3 6 2 3 2" xfId="32973" xr:uid="{27B327B3-A9D0-4E77-AFFC-0D873ED27DD9}"/>
    <cellStyle name="Comma 2 5 4 3 6 2 4" xfId="23366" xr:uid="{BF43E81E-B327-4AB9-BA53-EF434D329EF5}"/>
    <cellStyle name="Comma 2 5 4 3 6 3" xfId="6554" xr:uid="{00000000-0005-0000-0000-00004B1C0000}"/>
    <cellStyle name="Comma 2 5 4 3 6 3 2" xfId="16161" xr:uid="{00000000-0005-0000-0000-00004C1C0000}"/>
    <cellStyle name="Comma 2 5 4 3 6 3 2 2" xfId="35375" xr:uid="{4D7AF047-2D96-4F10-9678-74917D954A5E}"/>
    <cellStyle name="Comma 2 5 4 3 6 3 3" xfId="25768" xr:uid="{664E715F-6F4E-459F-BC43-36A5E41E4E75}"/>
    <cellStyle name="Comma 2 5 4 3 6 4" xfId="11357" xr:uid="{00000000-0005-0000-0000-00004D1C0000}"/>
    <cellStyle name="Comma 2 5 4 3 6 4 2" xfId="30571" xr:uid="{116C676B-5345-49D4-BB4C-C76D9FAD2C71}"/>
    <cellStyle name="Comma 2 5 4 3 6 5" xfId="20964" xr:uid="{194D8581-EF94-48AF-A617-8D70D90622BE}"/>
    <cellStyle name="Comma 2 5 4 3 7" xfId="2552" xr:uid="{00000000-0005-0000-0000-00004E1C0000}"/>
    <cellStyle name="Comma 2 5 4 3 7 2" xfId="7355" xr:uid="{00000000-0005-0000-0000-00004F1C0000}"/>
    <cellStyle name="Comma 2 5 4 3 7 2 2" xfId="16962" xr:uid="{00000000-0005-0000-0000-0000501C0000}"/>
    <cellStyle name="Comma 2 5 4 3 7 2 2 2" xfId="36176" xr:uid="{BD94D467-60B7-46E6-AAE8-2E655C4D6A6B}"/>
    <cellStyle name="Comma 2 5 4 3 7 2 3" xfId="26569" xr:uid="{E60BC2C0-B187-4F3D-B1CC-0A335ECB76AB}"/>
    <cellStyle name="Comma 2 5 4 3 7 3" xfId="12159" xr:uid="{00000000-0005-0000-0000-0000511C0000}"/>
    <cellStyle name="Comma 2 5 4 3 7 3 2" xfId="31373" xr:uid="{95650893-7A7E-4478-9213-C876EDFCE3B8}"/>
    <cellStyle name="Comma 2 5 4 3 7 4" xfId="21766" xr:uid="{AE6765A2-8283-4B1F-9F92-E70CECB8C13C}"/>
    <cellStyle name="Comma 2 5 4 3 8" xfId="4954" xr:uid="{00000000-0005-0000-0000-0000521C0000}"/>
    <cellStyle name="Comma 2 5 4 3 8 2" xfId="14561" xr:uid="{00000000-0005-0000-0000-0000531C0000}"/>
    <cellStyle name="Comma 2 5 4 3 8 2 2" xfId="33775" xr:uid="{A86986B5-268C-4BF9-A39B-F52CB12DD143}"/>
    <cellStyle name="Comma 2 5 4 3 8 3" xfId="24168" xr:uid="{36837C7F-FC18-4FC2-9251-22143B3C7F60}"/>
    <cellStyle name="Comma 2 5 4 3 9" xfId="9757" xr:uid="{00000000-0005-0000-0000-0000541C0000}"/>
    <cellStyle name="Comma 2 5 4 3 9 2" xfId="28971" xr:uid="{72E16C99-965A-4AE3-A379-9A1389725A2B}"/>
    <cellStyle name="Comma 2 5 4 4" xfId="246" xr:uid="{00000000-0005-0000-0000-0000551C0000}"/>
    <cellStyle name="Comma 2 5 4 4 2" xfId="1047" xr:uid="{00000000-0005-0000-0000-0000561C0000}"/>
    <cellStyle name="Comma 2 5 4 4 2 2" xfId="3452" xr:uid="{00000000-0005-0000-0000-0000571C0000}"/>
    <cellStyle name="Comma 2 5 4 4 2 2 2" xfId="8255" xr:uid="{00000000-0005-0000-0000-0000581C0000}"/>
    <cellStyle name="Comma 2 5 4 4 2 2 2 2" xfId="17862" xr:uid="{00000000-0005-0000-0000-0000591C0000}"/>
    <cellStyle name="Comma 2 5 4 4 2 2 2 2 2" xfId="37076" xr:uid="{6104AB81-ADAE-4CF9-9A44-BC60A294AE76}"/>
    <cellStyle name="Comma 2 5 4 4 2 2 2 3" xfId="27469" xr:uid="{3D894A66-1304-47AD-89A5-1878EA99C97E}"/>
    <cellStyle name="Comma 2 5 4 4 2 2 3" xfId="13059" xr:uid="{00000000-0005-0000-0000-00005A1C0000}"/>
    <cellStyle name="Comma 2 5 4 4 2 2 3 2" xfId="32273" xr:uid="{8683D1AF-AC47-4674-8A44-E609A1D467D1}"/>
    <cellStyle name="Comma 2 5 4 4 2 2 4" xfId="22666" xr:uid="{EA37FF70-F950-4464-8543-8E183BD39E74}"/>
    <cellStyle name="Comma 2 5 4 4 2 3" xfId="5854" xr:uid="{00000000-0005-0000-0000-00005B1C0000}"/>
    <cellStyle name="Comma 2 5 4 4 2 3 2" xfId="15461" xr:uid="{00000000-0005-0000-0000-00005C1C0000}"/>
    <cellStyle name="Comma 2 5 4 4 2 3 2 2" xfId="34675" xr:uid="{C5939F2F-3F1E-4EB7-960E-8EDFCF642C02}"/>
    <cellStyle name="Comma 2 5 4 4 2 3 3" xfId="25068" xr:uid="{D829A0EB-96F3-4BF2-89C1-191AAC5184C8}"/>
    <cellStyle name="Comma 2 5 4 4 2 4" xfId="10657" xr:uid="{00000000-0005-0000-0000-00005D1C0000}"/>
    <cellStyle name="Comma 2 5 4 4 2 4 2" xfId="29871" xr:uid="{895F9961-82B4-4A85-A529-5081839029D3}"/>
    <cellStyle name="Comma 2 5 4 4 2 5" xfId="20264" xr:uid="{25A1437A-2C37-4502-9F02-AD85531649BD}"/>
    <cellStyle name="Comma 2 5 4 4 3" xfId="1847" xr:uid="{00000000-0005-0000-0000-00005E1C0000}"/>
    <cellStyle name="Comma 2 5 4 4 3 2" xfId="4252" xr:uid="{00000000-0005-0000-0000-00005F1C0000}"/>
    <cellStyle name="Comma 2 5 4 4 3 2 2" xfId="9055" xr:uid="{00000000-0005-0000-0000-0000601C0000}"/>
    <cellStyle name="Comma 2 5 4 4 3 2 2 2" xfId="18662" xr:uid="{00000000-0005-0000-0000-0000611C0000}"/>
    <cellStyle name="Comma 2 5 4 4 3 2 2 2 2" xfId="37876" xr:uid="{28B2136A-C0EC-43DC-9BD5-A3E8DB4923A4}"/>
    <cellStyle name="Comma 2 5 4 4 3 2 2 3" xfId="28269" xr:uid="{47B7F00D-642B-4B53-9F77-4C7E8E03AB22}"/>
    <cellStyle name="Comma 2 5 4 4 3 2 3" xfId="13859" xr:uid="{00000000-0005-0000-0000-0000621C0000}"/>
    <cellStyle name="Comma 2 5 4 4 3 2 3 2" xfId="33073" xr:uid="{62784D81-02E4-4253-832E-5D2674386CBC}"/>
    <cellStyle name="Comma 2 5 4 4 3 2 4" xfId="23466" xr:uid="{3A7991E2-A19C-40D9-8EEF-2CD5565FD3A0}"/>
    <cellStyle name="Comma 2 5 4 4 3 3" xfId="6654" xr:uid="{00000000-0005-0000-0000-0000631C0000}"/>
    <cellStyle name="Comma 2 5 4 4 3 3 2" xfId="16261" xr:uid="{00000000-0005-0000-0000-0000641C0000}"/>
    <cellStyle name="Comma 2 5 4 4 3 3 2 2" xfId="35475" xr:uid="{328A0DBB-8F97-43D1-B34E-2B57ECC99BC8}"/>
    <cellStyle name="Comma 2 5 4 4 3 3 3" xfId="25868" xr:uid="{3FFD1A9F-80F4-4654-9E7D-58F969520765}"/>
    <cellStyle name="Comma 2 5 4 4 3 4" xfId="11457" xr:uid="{00000000-0005-0000-0000-0000651C0000}"/>
    <cellStyle name="Comma 2 5 4 4 3 4 2" xfId="30671" xr:uid="{41CECDB2-050D-49D5-938C-D3239DA201A0}"/>
    <cellStyle name="Comma 2 5 4 4 3 5" xfId="21064" xr:uid="{9D668E98-A6E0-4136-A151-1EED598D75F6}"/>
    <cellStyle name="Comma 2 5 4 4 4" xfId="2652" xr:uid="{00000000-0005-0000-0000-0000661C0000}"/>
    <cellStyle name="Comma 2 5 4 4 4 2" xfId="7455" xr:uid="{00000000-0005-0000-0000-0000671C0000}"/>
    <cellStyle name="Comma 2 5 4 4 4 2 2" xfId="17062" xr:uid="{00000000-0005-0000-0000-0000681C0000}"/>
    <cellStyle name="Comma 2 5 4 4 4 2 2 2" xfId="36276" xr:uid="{25F7E689-47E8-473B-A905-72867DC22550}"/>
    <cellStyle name="Comma 2 5 4 4 4 2 3" xfId="26669" xr:uid="{7441C9BC-958B-45DF-B972-E6786707FF1B}"/>
    <cellStyle name="Comma 2 5 4 4 4 3" xfId="12259" xr:uid="{00000000-0005-0000-0000-0000691C0000}"/>
    <cellStyle name="Comma 2 5 4 4 4 3 2" xfId="31473" xr:uid="{0806BF3E-2BB7-482C-B794-90766570E2DA}"/>
    <cellStyle name="Comma 2 5 4 4 4 4" xfId="21866" xr:uid="{0400D5AB-9A89-4E23-A312-F34F32B0DD7A}"/>
    <cellStyle name="Comma 2 5 4 4 5" xfId="5054" xr:uid="{00000000-0005-0000-0000-00006A1C0000}"/>
    <cellStyle name="Comma 2 5 4 4 5 2" xfId="14661" xr:uid="{00000000-0005-0000-0000-00006B1C0000}"/>
    <cellStyle name="Comma 2 5 4 4 5 2 2" xfId="33875" xr:uid="{CFAAC3E7-31F2-4A27-8D7C-325F695E6F4B}"/>
    <cellStyle name="Comma 2 5 4 4 5 3" xfId="24268" xr:uid="{1F9B422C-E832-460A-AD7A-59391E090CCC}"/>
    <cellStyle name="Comma 2 5 4 4 6" xfId="9857" xr:uid="{00000000-0005-0000-0000-00006C1C0000}"/>
    <cellStyle name="Comma 2 5 4 4 6 2" xfId="29071" xr:uid="{5CAB57B3-A6D4-4CC2-AA8D-3C410504438A}"/>
    <cellStyle name="Comma 2 5 4 4 7" xfId="19464" xr:uid="{2D032E7A-BA44-4585-B5F2-78D619684E9F}"/>
    <cellStyle name="Comma 2 5 4 5" xfId="446" xr:uid="{00000000-0005-0000-0000-00006D1C0000}"/>
    <cellStyle name="Comma 2 5 4 5 2" xfId="1247" xr:uid="{00000000-0005-0000-0000-00006E1C0000}"/>
    <cellStyle name="Comma 2 5 4 5 2 2" xfId="3652" xr:uid="{00000000-0005-0000-0000-00006F1C0000}"/>
    <cellStyle name="Comma 2 5 4 5 2 2 2" xfId="8455" xr:uid="{00000000-0005-0000-0000-0000701C0000}"/>
    <cellStyle name="Comma 2 5 4 5 2 2 2 2" xfId="18062" xr:uid="{00000000-0005-0000-0000-0000711C0000}"/>
    <cellStyle name="Comma 2 5 4 5 2 2 2 2 2" xfId="37276" xr:uid="{64D5F85E-16B3-48A9-BD97-35D1FF9F7C18}"/>
    <cellStyle name="Comma 2 5 4 5 2 2 2 3" xfId="27669" xr:uid="{65564867-DE1B-4AE2-830D-4B4D21DB3483}"/>
    <cellStyle name="Comma 2 5 4 5 2 2 3" xfId="13259" xr:uid="{00000000-0005-0000-0000-0000721C0000}"/>
    <cellStyle name="Comma 2 5 4 5 2 2 3 2" xfId="32473" xr:uid="{73D71CBF-07A8-41F1-856C-1132BE7F5590}"/>
    <cellStyle name="Comma 2 5 4 5 2 2 4" xfId="22866" xr:uid="{3D00309C-69E4-48B3-87A2-FDEA997D4B28}"/>
    <cellStyle name="Comma 2 5 4 5 2 3" xfId="6054" xr:uid="{00000000-0005-0000-0000-0000731C0000}"/>
    <cellStyle name="Comma 2 5 4 5 2 3 2" xfId="15661" xr:uid="{00000000-0005-0000-0000-0000741C0000}"/>
    <cellStyle name="Comma 2 5 4 5 2 3 2 2" xfId="34875" xr:uid="{6391F5DF-C817-4A6C-B923-4979611680D3}"/>
    <cellStyle name="Comma 2 5 4 5 2 3 3" xfId="25268" xr:uid="{D9E13D77-868F-4C41-8D19-4CF1EBED9795}"/>
    <cellStyle name="Comma 2 5 4 5 2 4" xfId="10857" xr:uid="{00000000-0005-0000-0000-0000751C0000}"/>
    <cellStyle name="Comma 2 5 4 5 2 4 2" xfId="30071" xr:uid="{DAD5529E-6F4E-4A98-88EA-DAC35D55DBE9}"/>
    <cellStyle name="Comma 2 5 4 5 2 5" xfId="20464" xr:uid="{53DD32A7-0110-47BA-81E5-9C78A19392AB}"/>
    <cellStyle name="Comma 2 5 4 5 3" xfId="2047" xr:uid="{00000000-0005-0000-0000-0000761C0000}"/>
    <cellStyle name="Comma 2 5 4 5 3 2" xfId="4452" xr:uid="{00000000-0005-0000-0000-0000771C0000}"/>
    <cellStyle name="Comma 2 5 4 5 3 2 2" xfId="9255" xr:uid="{00000000-0005-0000-0000-0000781C0000}"/>
    <cellStyle name="Comma 2 5 4 5 3 2 2 2" xfId="18862" xr:uid="{00000000-0005-0000-0000-0000791C0000}"/>
    <cellStyle name="Comma 2 5 4 5 3 2 2 2 2" xfId="38076" xr:uid="{F912A130-DAB3-4973-997C-0EE409F3DFB2}"/>
    <cellStyle name="Comma 2 5 4 5 3 2 2 3" xfId="28469" xr:uid="{41DE766F-4762-4DA4-8499-ADD90660EA51}"/>
    <cellStyle name="Comma 2 5 4 5 3 2 3" xfId="14059" xr:uid="{00000000-0005-0000-0000-00007A1C0000}"/>
    <cellStyle name="Comma 2 5 4 5 3 2 3 2" xfId="33273" xr:uid="{C122EEA0-A437-413B-B0EA-0CD9AD562DB1}"/>
    <cellStyle name="Comma 2 5 4 5 3 2 4" xfId="23666" xr:uid="{7E372582-4935-404A-AFBB-F1F0221FE8FD}"/>
    <cellStyle name="Comma 2 5 4 5 3 3" xfId="6854" xr:uid="{00000000-0005-0000-0000-00007B1C0000}"/>
    <cellStyle name="Comma 2 5 4 5 3 3 2" xfId="16461" xr:uid="{00000000-0005-0000-0000-00007C1C0000}"/>
    <cellStyle name="Comma 2 5 4 5 3 3 2 2" xfId="35675" xr:uid="{AAD34709-3E09-4339-B17B-D755816C85EB}"/>
    <cellStyle name="Comma 2 5 4 5 3 3 3" xfId="26068" xr:uid="{D02CDC3C-352A-46DC-A857-FBC0A96A4F33}"/>
    <cellStyle name="Comma 2 5 4 5 3 4" xfId="11657" xr:uid="{00000000-0005-0000-0000-00007D1C0000}"/>
    <cellStyle name="Comma 2 5 4 5 3 4 2" xfId="30871" xr:uid="{227260BE-2567-4DE1-AADD-B0007EF4D7E7}"/>
    <cellStyle name="Comma 2 5 4 5 3 5" xfId="21264" xr:uid="{402B5F10-1772-45CC-8FFB-742FFA3206C2}"/>
    <cellStyle name="Comma 2 5 4 5 4" xfId="2852" xr:uid="{00000000-0005-0000-0000-00007E1C0000}"/>
    <cellStyle name="Comma 2 5 4 5 4 2" xfId="7655" xr:uid="{00000000-0005-0000-0000-00007F1C0000}"/>
    <cellStyle name="Comma 2 5 4 5 4 2 2" xfId="17262" xr:uid="{00000000-0005-0000-0000-0000801C0000}"/>
    <cellStyle name="Comma 2 5 4 5 4 2 2 2" xfId="36476" xr:uid="{B8FAFF88-5912-48FC-BC96-F4B136B2991A}"/>
    <cellStyle name="Comma 2 5 4 5 4 2 3" xfId="26869" xr:uid="{54358037-4D59-4A95-9725-A50E9A6209D9}"/>
    <cellStyle name="Comma 2 5 4 5 4 3" xfId="12459" xr:uid="{00000000-0005-0000-0000-0000811C0000}"/>
    <cellStyle name="Comma 2 5 4 5 4 3 2" xfId="31673" xr:uid="{E37C5130-8546-45C7-9618-6D5EFB4F1377}"/>
    <cellStyle name="Comma 2 5 4 5 4 4" xfId="22066" xr:uid="{C4B19002-DCFA-4800-B817-4EC3B391A098}"/>
    <cellStyle name="Comma 2 5 4 5 5" xfId="5254" xr:uid="{00000000-0005-0000-0000-0000821C0000}"/>
    <cellStyle name="Comma 2 5 4 5 5 2" xfId="14861" xr:uid="{00000000-0005-0000-0000-0000831C0000}"/>
    <cellStyle name="Comma 2 5 4 5 5 2 2" xfId="34075" xr:uid="{297662C5-E98D-4E80-ABC2-DC08894CD18B}"/>
    <cellStyle name="Comma 2 5 4 5 5 3" xfId="24468" xr:uid="{ABDAC28B-60E7-446C-8066-0B82D0138DD8}"/>
    <cellStyle name="Comma 2 5 4 5 6" xfId="10057" xr:uid="{00000000-0005-0000-0000-0000841C0000}"/>
    <cellStyle name="Comma 2 5 4 5 6 2" xfId="29271" xr:uid="{7221D7B2-7037-41FE-8B05-72A52C79DAA0}"/>
    <cellStyle name="Comma 2 5 4 5 7" xfId="19664" xr:uid="{011FD424-2B13-4D77-B2A2-352B686D0B2D}"/>
    <cellStyle name="Comma 2 5 4 6" xfId="646" xr:uid="{00000000-0005-0000-0000-0000851C0000}"/>
    <cellStyle name="Comma 2 5 4 6 2" xfId="1447" xr:uid="{00000000-0005-0000-0000-0000861C0000}"/>
    <cellStyle name="Comma 2 5 4 6 2 2" xfId="3852" xr:uid="{00000000-0005-0000-0000-0000871C0000}"/>
    <cellStyle name="Comma 2 5 4 6 2 2 2" xfId="8655" xr:uid="{00000000-0005-0000-0000-0000881C0000}"/>
    <cellStyle name="Comma 2 5 4 6 2 2 2 2" xfId="18262" xr:uid="{00000000-0005-0000-0000-0000891C0000}"/>
    <cellStyle name="Comma 2 5 4 6 2 2 2 2 2" xfId="37476" xr:uid="{16FF719A-571E-4D0A-BCDC-AC97155084C5}"/>
    <cellStyle name="Comma 2 5 4 6 2 2 2 3" xfId="27869" xr:uid="{3381E059-8681-45E7-9654-8166D4D79C1A}"/>
    <cellStyle name="Comma 2 5 4 6 2 2 3" xfId="13459" xr:uid="{00000000-0005-0000-0000-00008A1C0000}"/>
    <cellStyle name="Comma 2 5 4 6 2 2 3 2" xfId="32673" xr:uid="{7BACBED2-2284-41A3-8F51-36D6E7F58E9F}"/>
    <cellStyle name="Comma 2 5 4 6 2 2 4" xfId="23066" xr:uid="{D482C440-F53E-4D77-AF13-81425697DDA5}"/>
    <cellStyle name="Comma 2 5 4 6 2 3" xfId="6254" xr:uid="{00000000-0005-0000-0000-00008B1C0000}"/>
    <cellStyle name="Comma 2 5 4 6 2 3 2" xfId="15861" xr:uid="{00000000-0005-0000-0000-00008C1C0000}"/>
    <cellStyle name="Comma 2 5 4 6 2 3 2 2" xfId="35075" xr:uid="{510AA212-EB22-49E5-B527-B7F403C6359E}"/>
    <cellStyle name="Comma 2 5 4 6 2 3 3" xfId="25468" xr:uid="{4C7E9206-984D-45AF-BB57-6B0BB8AA9FDA}"/>
    <cellStyle name="Comma 2 5 4 6 2 4" xfId="11057" xr:uid="{00000000-0005-0000-0000-00008D1C0000}"/>
    <cellStyle name="Comma 2 5 4 6 2 4 2" xfId="30271" xr:uid="{02120F56-1F0C-4CF3-ADA1-A0DCAEF3421D}"/>
    <cellStyle name="Comma 2 5 4 6 2 5" xfId="20664" xr:uid="{4F60D753-DF10-43BB-A1D0-8C1450A85214}"/>
    <cellStyle name="Comma 2 5 4 6 3" xfId="2247" xr:uid="{00000000-0005-0000-0000-00008E1C0000}"/>
    <cellStyle name="Comma 2 5 4 6 3 2" xfId="4652" xr:uid="{00000000-0005-0000-0000-00008F1C0000}"/>
    <cellStyle name="Comma 2 5 4 6 3 2 2" xfId="9455" xr:uid="{00000000-0005-0000-0000-0000901C0000}"/>
    <cellStyle name="Comma 2 5 4 6 3 2 2 2" xfId="19062" xr:uid="{00000000-0005-0000-0000-0000911C0000}"/>
    <cellStyle name="Comma 2 5 4 6 3 2 2 2 2" xfId="38276" xr:uid="{AEB948D4-448F-42CC-9F2B-86759A7AC0CB}"/>
    <cellStyle name="Comma 2 5 4 6 3 2 2 3" xfId="28669" xr:uid="{AA3BE957-48DD-4246-9D2F-8AA8F37AD63C}"/>
    <cellStyle name="Comma 2 5 4 6 3 2 3" xfId="14259" xr:uid="{00000000-0005-0000-0000-0000921C0000}"/>
    <cellStyle name="Comma 2 5 4 6 3 2 3 2" xfId="33473" xr:uid="{A4B99E15-60B4-4525-A17D-4F78BBF8182F}"/>
    <cellStyle name="Comma 2 5 4 6 3 2 4" xfId="23866" xr:uid="{9049B83E-7B3C-43CF-B97D-719AD972F76F}"/>
    <cellStyle name="Comma 2 5 4 6 3 3" xfId="7054" xr:uid="{00000000-0005-0000-0000-0000931C0000}"/>
    <cellStyle name="Comma 2 5 4 6 3 3 2" xfId="16661" xr:uid="{00000000-0005-0000-0000-0000941C0000}"/>
    <cellStyle name="Comma 2 5 4 6 3 3 2 2" xfId="35875" xr:uid="{BD56E1DB-20C4-4D24-888A-4E397B5D4D09}"/>
    <cellStyle name="Comma 2 5 4 6 3 3 3" xfId="26268" xr:uid="{C15C4D01-484E-45FE-94A5-DCD5600F3230}"/>
    <cellStyle name="Comma 2 5 4 6 3 4" xfId="11857" xr:uid="{00000000-0005-0000-0000-0000951C0000}"/>
    <cellStyle name="Comma 2 5 4 6 3 4 2" xfId="31071" xr:uid="{0B733DC6-2B56-4A9E-AE59-A3BC50D06DA1}"/>
    <cellStyle name="Comma 2 5 4 6 3 5" xfId="21464" xr:uid="{32E1D836-1E85-4164-978F-400D9A381782}"/>
    <cellStyle name="Comma 2 5 4 6 4" xfId="3052" xr:uid="{00000000-0005-0000-0000-0000961C0000}"/>
    <cellStyle name="Comma 2 5 4 6 4 2" xfId="7855" xr:uid="{00000000-0005-0000-0000-0000971C0000}"/>
    <cellStyle name="Comma 2 5 4 6 4 2 2" xfId="17462" xr:uid="{00000000-0005-0000-0000-0000981C0000}"/>
    <cellStyle name="Comma 2 5 4 6 4 2 2 2" xfId="36676" xr:uid="{A480D150-0E9C-4CA3-AD23-8103A816A2A8}"/>
    <cellStyle name="Comma 2 5 4 6 4 2 3" xfId="27069" xr:uid="{FBE23354-6802-42B1-96CF-A886AACC59E0}"/>
    <cellStyle name="Comma 2 5 4 6 4 3" xfId="12659" xr:uid="{00000000-0005-0000-0000-0000991C0000}"/>
    <cellStyle name="Comma 2 5 4 6 4 3 2" xfId="31873" xr:uid="{D477440D-922B-486D-892E-50DB634C2100}"/>
    <cellStyle name="Comma 2 5 4 6 4 4" xfId="22266" xr:uid="{201BE4F0-B31E-4E57-8184-A080546E8548}"/>
    <cellStyle name="Comma 2 5 4 6 5" xfId="5454" xr:uid="{00000000-0005-0000-0000-00009A1C0000}"/>
    <cellStyle name="Comma 2 5 4 6 5 2" xfId="15061" xr:uid="{00000000-0005-0000-0000-00009B1C0000}"/>
    <cellStyle name="Comma 2 5 4 6 5 2 2" xfId="34275" xr:uid="{B2B8AB1D-CB68-4A39-8D52-B7C87A34CA03}"/>
    <cellStyle name="Comma 2 5 4 6 5 3" xfId="24668" xr:uid="{3F7D0E33-F39F-4110-862B-2FC88475445A}"/>
    <cellStyle name="Comma 2 5 4 6 6" xfId="10257" xr:uid="{00000000-0005-0000-0000-00009C1C0000}"/>
    <cellStyle name="Comma 2 5 4 6 6 2" xfId="29471" xr:uid="{5BDF0AAD-91C3-404D-B364-304E393AF82A}"/>
    <cellStyle name="Comma 2 5 4 6 7" xfId="19864" xr:uid="{FC6F2E46-BE9D-45FD-A634-74A534CA4CFA}"/>
    <cellStyle name="Comma 2 5 4 7" xfId="847" xr:uid="{00000000-0005-0000-0000-00009D1C0000}"/>
    <cellStyle name="Comma 2 5 4 7 2" xfId="3252" xr:uid="{00000000-0005-0000-0000-00009E1C0000}"/>
    <cellStyle name="Comma 2 5 4 7 2 2" xfId="8055" xr:uid="{00000000-0005-0000-0000-00009F1C0000}"/>
    <cellStyle name="Comma 2 5 4 7 2 2 2" xfId="17662" xr:uid="{00000000-0005-0000-0000-0000A01C0000}"/>
    <cellStyle name="Comma 2 5 4 7 2 2 2 2" xfId="36876" xr:uid="{525B3B30-22D9-4C30-A425-C67F8A383BB5}"/>
    <cellStyle name="Comma 2 5 4 7 2 2 3" xfId="27269" xr:uid="{02E59DBF-C730-4C8B-8781-24CF5BD09092}"/>
    <cellStyle name="Comma 2 5 4 7 2 3" xfId="12859" xr:uid="{00000000-0005-0000-0000-0000A11C0000}"/>
    <cellStyle name="Comma 2 5 4 7 2 3 2" xfId="32073" xr:uid="{AAD7A9E4-5ACC-42DA-84D2-FF36994353C6}"/>
    <cellStyle name="Comma 2 5 4 7 2 4" xfId="22466" xr:uid="{D5C9EE07-429F-436B-A110-2E0DD60A1F1B}"/>
    <cellStyle name="Comma 2 5 4 7 3" xfId="5654" xr:uid="{00000000-0005-0000-0000-0000A21C0000}"/>
    <cellStyle name="Comma 2 5 4 7 3 2" xfId="15261" xr:uid="{00000000-0005-0000-0000-0000A31C0000}"/>
    <cellStyle name="Comma 2 5 4 7 3 2 2" xfId="34475" xr:uid="{BE517AA2-431A-4362-96B9-33509C643E45}"/>
    <cellStyle name="Comma 2 5 4 7 3 3" xfId="24868" xr:uid="{83AF5E34-DFDC-4FF6-90F4-82C089A81637}"/>
    <cellStyle name="Comma 2 5 4 7 4" xfId="10457" xr:uid="{00000000-0005-0000-0000-0000A41C0000}"/>
    <cellStyle name="Comma 2 5 4 7 4 2" xfId="29671" xr:uid="{C9F6E0C4-6426-4C1D-BA14-6524429B5005}"/>
    <cellStyle name="Comma 2 5 4 7 5" xfId="20064" xr:uid="{1F5C87DC-FD1C-422E-B9B7-E7D556CD14FB}"/>
    <cellStyle name="Comma 2 5 4 8" xfId="1647" xr:uid="{00000000-0005-0000-0000-0000A51C0000}"/>
    <cellStyle name="Comma 2 5 4 8 2" xfId="4052" xr:uid="{00000000-0005-0000-0000-0000A61C0000}"/>
    <cellStyle name="Comma 2 5 4 8 2 2" xfId="8855" xr:uid="{00000000-0005-0000-0000-0000A71C0000}"/>
    <cellStyle name="Comma 2 5 4 8 2 2 2" xfId="18462" xr:uid="{00000000-0005-0000-0000-0000A81C0000}"/>
    <cellStyle name="Comma 2 5 4 8 2 2 2 2" xfId="37676" xr:uid="{2C16044C-760F-4AB2-B8DC-123E18832B19}"/>
    <cellStyle name="Comma 2 5 4 8 2 2 3" xfId="28069" xr:uid="{8AE6EC41-F581-49C9-BC2D-B0C367681AAD}"/>
    <cellStyle name="Comma 2 5 4 8 2 3" xfId="13659" xr:uid="{00000000-0005-0000-0000-0000A91C0000}"/>
    <cellStyle name="Comma 2 5 4 8 2 3 2" xfId="32873" xr:uid="{7278C207-4579-4EB4-911D-D407D20F89DB}"/>
    <cellStyle name="Comma 2 5 4 8 2 4" xfId="23266" xr:uid="{73C516F7-A4EF-4F8B-86B5-23488CF0E42C}"/>
    <cellStyle name="Comma 2 5 4 8 3" xfId="6454" xr:uid="{00000000-0005-0000-0000-0000AA1C0000}"/>
    <cellStyle name="Comma 2 5 4 8 3 2" xfId="16061" xr:uid="{00000000-0005-0000-0000-0000AB1C0000}"/>
    <cellStyle name="Comma 2 5 4 8 3 2 2" xfId="35275" xr:uid="{AECB48D6-6D73-4474-9E37-4D536338DFD2}"/>
    <cellStyle name="Comma 2 5 4 8 3 3" xfId="25668" xr:uid="{D245B16C-1525-4FD8-88D9-B6229E971676}"/>
    <cellStyle name="Comma 2 5 4 8 4" xfId="11257" xr:uid="{00000000-0005-0000-0000-0000AC1C0000}"/>
    <cellStyle name="Comma 2 5 4 8 4 2" xfId="30471" xr:uid="{E3D27A6D-B96C-4EEB-85DB-76758A161E02}"/>
    <cellStyle name="Comma 2 5 4 8 5" xfId="20864" xr:uid="{F1AC9DB3-5FD4-4691-904F-396E611A9F1F}"/>
    <cellStyle name="Comma 2 5 4 9" xfId="2452" xr:uid="{00000000-0005-0000-0000-0000AD1C0000}"/>
    <cellStyle name="Comma 2 5 4 9 2" xfId="7255" xr:uid="{00000000-0005-0000-0000-0000AE1C0000}"/>
    <cellStyle name="Comma 2 5 4 9 2 2" xfId="16862" xr:uid="{00000000-0005-0000-0000-0000AF1C0000}"/>
    <cellStyle name="Comma 2 5 4 9 2 2 2" xfId="36076" xr:uid="{561F36CC-179B-42D1-B48D-B148B1967E4E}"/>
    <cellStyle name="Comma 2 5 4 9 2 3" xfId="26469" xr:uid="{B9141B05-0CBF-4CFE-BD22-566AF1CE9E83}"/>
    <cellStyle name="Comma 2 5 4 9 3" xfId="12059" xr:uid="{00000000-0005-0000-0000-0000B01C0000}"/>
    <cellStyle name="Comma 2 5 4 9 3 2" xfId="31273" xr:uid="{A330766F-56E6-4C5A-AAF5-9F3B02CF628E}"/>
    <cellStyle name="Comma 2 5 4 9 4" xfId="21666" xr:uid="{9E839CE2-018B-46B4-8C8E-691BE06D5638}"/>
    <cellStyle name="Comma 2 5 5" xfId="55" xr:uid="{00000000-0005-0000-0000-0000B11C0000}"/>
    <cellStyle name="Comma 2 5 5 10" xfId="4864" xr:uid="{00000000-0005-0000-0000-0000B21C0000}"/>
    <cellStyle name="Comma 2 5 5 10 2" xfId="14471" xr:uid="{00000000-0005-0000-0000-0000B31C0000}"/>
    <cellStyle name="Comma 2 5 5 10 2 2" xfId="33685" xr:uid="{1574CD91-9977-48F5-80A2-EE375A7723CE}"/>
    <cellStyle name="Comma 2 5 5 10 3" xfId="24078" xr:uid="{FF0F629A-9C6B-4DF4-974A-392C454A1AF3}"/>
    <cellStyle name="Comma 2 5 5 11" xfId="9667" xr:uid="{00000000-0005-0000-0000-0000B41C0000}"/>
    <cellStyle name="Comma 2 5 5 11 2" xfId="28881" xr:uid="{164A1FCD-F38E-492C-8E4C-77CB3B815484}"/>
    <cellStyle name="Comma 2 5 5 12" xfId="19274" xr:uid="{747CAFCF-3B0F-414E-BC12-B1F5103E3F9D}"/>
    <cellStyle name="Comma 2 5 5 2" xfId="106" xr:uid="{00000000-0005-0000-0000-0000B51C0000}"/>
    <cellStyle name="Comma 2 5 5 2 10" xfId="9717" xr:uid="{00000000-0005-0000-0000-0000B61C0000}"/>
    <cellStyle name="Comma 2 5 5 2 10 2" xfId="28931" xr:uid="{E7823D59-ABCB-45EB-9010-4DA55701479A}"/>
    <cellStyle name="Comma 2 5 5 2 11" xfId="19324" xr:uid="{88670999-7BC2-490B-83E3-3900F24AC39C}"/>
    <cellStyle name="Comma 2 5 5 2 2" xfId="206" xr:uid="{00000000-0005-0000-0000-0000B71C0000}"/>
    <cellStyle name="Comma 2 5 5 2 2 10" xfId="19424" xr:uid="{0809B09E-6E2A-430D-94E1-2A6482F215B4}"/>
    <cellStyle name="Comma 2 5 5 2 2 2" xfId="406" xr:uid="{00000000-0005-0000-0000-0000B81C0000}"/>
    <cellStyle name="Comma 2 5 5 2 2 2 2" xfId="1207" xr:uid="{00000000-0005-0000-0000-0000B91C0000}"/>
    <cellStyle name="Comma 2 5 5 2 2 2 2 2" xfId="3612" xr:uid="{00000000-0005-0000-0000-0000BA1C0000}"/>
    <cellStyle name="Comma 2 5 5 2 2 2 2 2 2" xfId="8415" xr:uid="{00000000-0005-0000-0000-0000BB1C0000}"/>
    <cellStyle name="Comma 2 5 5 2 2 2 2 2 2 2" xfId="18022" xr:uid="{00000000-0005-0000-0000-0000BC1C0000}"/>
    <cellStyle name="Comma 2 5 5 2 2 2 2 2 2 2 2" xfId="37236" xr:uid="{2A69A3DB-B570-40F2-A840-E821C954E327}"/>
    <cellStyle name="Comma 2 5 5 2 2 2 2 2 2 3" xfId="27629" xr:uid="{802402CC-F383-4125-8F41-E0B05E0DC2B4}"/>
    <cellStyle name="Comma 2 5 5 2 2 2 2 2 3" xfId="13219" xr:uid="{00000000-0005-0000-0000-0000BD1C0000}"/>
    <cellStyle name="Comma 2 5 5 2 2 2 2 2 3 2" xfId="32433" xr:uid="{D6DEBCFC-C330-4319-9B33-BE8FD55B1825}"/>
    <cellStyle name="Comma 2 5 5 2 2 2 2 2 4" xfId="22826" xr:uid="{60226CE4-8535-460A-8C07-EE8000769095}"/>
    <cellStyle name="Comma 2 5 5 2 2 2 2 3" xfId="6014" xr:uid="{00000000-0005-0000-0000-0000BE1C0000}"/>
    <cellStyle name="Comma 2 5 5 2 2 2 2 3 2" xfId="15621" xr:uid="{00000000-0005-0000-0000-0000BF1C0000}"/>
    <cellStyle name="Comma 2 5 5 2 2 2 2 3 2 2" xfId="34835" xr:uid="{31EA0C54-FCE9-4212-9C1E-6B1CC53E0148}"/>
    <cellStyle name="Comma 2 5 5 2 2 2 2 3 3" xfId="25228" xr:uid="{FF2FC8D6-8186-4E3F-9491-6A63DE6B2A11}"/>
    <cellStyle name="Comma 2 5 5 2 2 2 2 4" xfId="10817" xr:uid="{00000000-0005-0000-0000-0000C01C0000}"/>
    <cellStyle name="Comma 2 5 5 2 2 2 2 4 2" xfId="30031" xr:uid="{82C67991-BC34-4BC1-8CBA-003D6282CD4D}"/>
    <cellStyle name="Comma 2 5 5 2 2 2 2 5" xfId="20424" xr:uid="{1ED4E968-9613-4B28-BB93-B5E2E4648DE0}"/>
    <cellStyle name="Comma 2 5 5 2 2 2 3" xfId="2007" xr:uid="{00000000-0005-0000-0000-0000C11C0000}"/>
    <cellStyle name="Comma 2 5 5 2 2 2 3 2" xfId="4412" xr:uid="{00000000-0005-0000-0000-0000C21C0000}"/>
    <cellStyle name="Comma 2 5 5 2 2 2 3 2 2" xfId="9215" xr:uid="{00000000-0005-0000-0000-0000C31C0000}"/>
    <cellStyle name="Comma 2 5 5 2 2 2 3 2 2 2" xfId="18822" xr:uid="{00000000-0005-0000-0000-0000C41C0000}"/>
    <cellStyle name="Comma 2 5 5 2 2 2 3 2 2 2 2" xfId="38036" xr:uid="{41C0C419-CDBF-411E-B53E-DEBB3F238702}"/>
    <cellStyle name="Comma 2 5 5 2 2 2 3 2 2 3" xfId="28429" xr:uid="{FD08D2D3-A244-44CD-AAB0-CAA4A3FEC366}"/>
    <cellStyle name="Comma 2 5 5 2 2 2 3 2 3" xfId="14019" xr:uid="{00000000-0005-0000-0000-0000C51C0000}"/>
    <cellStyle name="Comma 2 5 5 2 2 2 3 2 3 2" xfId="33233" xr:uid="{DDB3782B-6FD8-4E1F-B0AF-2E0CDFD76D2A}"/>
    <cellStyle name="Comma 2 5 5 2 2 2 3 2 4" xfId="23626" xr:uid="{C1564DD1-FCC4-4103-AA61-147A2CC652DF}"/>
    <cellStyle name="Comma 2 5 5 2 2 2 3 3" xfId="6814" xr:uid="{00000000-0005-0000-0000-0000C61C0000}"/>
    <cellStyle name="Comma 2 5 5 2 2 2 3 3 2" xfId="16421" xr:uid="{00000000-0005-0000-0000-0000C71C0000}"/>
    <cellStyle name="Comma 2 5 5 2 2 2 3 3 2 2" xfId="35635" xr:uid="{27B4B5A8-6B40-424C-97AB-D2A3DCBA17DD}"/>
    <cellStyle name="Comma 2 5 5 2 2 2 3 3 3" xfId="26028" xr:uid="{EFE8AEAC-BA5A-4E63-BE4D-02671F7984A1}"/>
    <cellStyle name="Comma 2 5 5 2 2 2 3 4" xfId="11617" xr:uid="{00000000-0005-0000-0000-0000C81C0000}"/>
    <cellStyle name="Comma 2 5 5 2 2 2 3 4 2" xfId="30831" xr:uid="{747C754A-9486-415E-9C3E-66E7C1436E28}"/>
    <cellStyle name="Comma 2 5 5 2 2 2 3 5" xfId="21224" xr:uid="{E3D09031-E6BC-4554-98F6-0327817676CC}"/>
    <cellStyle name="Comma 2 5 5 2 2 2 4" xfId="2812" xr:uid="{00000000-0005-0000-0000-0000C91C0000}"/>
    <cellStyle name="Comma 2 5 5 2 2 2 4 2" xfId="7615" xr:uid="{00000000-0005-0000-0000-0000CA1C0000}"/>
    <cellStyle name="Comma 2 5 5 2 2 2 4 2 2" xfId="17222" xr:uid="{00000000-0005-0000-0000-0000CB1C0000}"/>
    <cellStyle name="Comma 2 5 5 2 2 2 4 2 2 2" xfId="36436" xr:uid="{7000D100-5F34-4223-BDBA-D99EF160402A}"/>
    <cellStyle name="Comma 2 5 5 2 2 2 4 2 3" xfId="26829" xr:uid="{822C9A93-7671-4190-B911-FBB3A9B6DAFC}"/>
    <cellStyle name="Comma 2 5 5 2 2 2 4 3" xfId="12419" xr:uid="{00000000-0005-0000-0000-0000CC1C0000}"/>
    <cellStyle name="Comma 2 5 5 2 2 2 4 3 2" xfId="31633" xr:uid="{C0857C42-354A-4F3E-9D88-4E5A05143ACD}"/>
    <cellStyle name="Comma 2 5 5 2 2 2 4 4" xfId="22026" xr:uid="{F3B1FD41-D41E-4A8B-B1EB-CACC0C7F8A80}"/>
    <cellStyle name="Comma 2 5 5 2 2 2 5" xfId="5214" xr:uid="{00000000-0005-0000-0000-0000CD1C0000}"/>
    <cellStyle name="Comma 2 5 5 2 2 2 5 2" xfId="14821" xr:uid="{00000000-0005-0000-0000-0000CE1C0000}"/>
    <cellStyle name="Comma 2 5 5 2 2 2 5 2 2" xfId="34035" xr:uid="{F8C97A11-D00B-4399-AEEF-A129534A614F}"/>
    <cellStyle name="Comma 2 5 5 2 2 2 5 3" xfId="24428" xr:uid="{BD6C757E-8551-4CF1-ABD6-5CD4DA3771FF}"/>
    <cellStyle name="Comma 2 5 5 2 2 2 6" xfId="10017" xr:uid="{00000000-0005-0000-0000-0000CF1C0000}"/>
    <cellStyle name="Comma 2 5 5 2 2 2 6 2" xfId="29231" xr:uid="{8D04D0AA-C2C7-46B7-8103-BF296D822981}"/>
    <cellStyle name="Comma 2 5 5 2 2 2 7" xfId="19624" xr:uid="{D752BDF0-254B-4026-A800-8497A43F8F5D}"/>
    <cellStyle name="Comma 2 5 5 2 2 3" xfId="606" xr:uid="{00000000-0005-0000-0000-0000D01C0000}"/>
    <cellStyle name="Comma 2 5 5 2 2 3 2" xfId="1407" xr:uid="{00000000-0005-0000-0000-0000D11C0000}"/>
    <cellStyle name="Comma 2 5 5 2 2 3 2 2" xfId="3812" xr:uid="{00000000-0005-0000-0000-0000D21C0000}"/>
    <cellStyle name="Comma 2 5 5 2 2 3 2 2 2" xfId="8615" xr:uid="{00000000-0005-0000-0000-0000D31C0000}"/>
    <cellStyle name="Comma 2 5 5 2 2 3 2 2 2 2" xfId="18222" xr:uid="{00000000-0005-0000-0000-0000D41C0000}"/>
    <cellStyle name="Comma 2 5 5 2 2 3 2 2 2 2 2" xfId="37436" xr:uid="{08830AD8-57F5-4F3E-AE24-ECF314144586}"/>
    <cellStyle name="Comma 2 5 5 2 2 3 2 2 2 3" xfId="27829" xr:uid="{A656B27D-879A-480D-A85C-A2761857ADB5}"/>
    <cellStyle name="Comma 2 5 5 2 2 3 2 2 3" xfId="13419" xr:uid="{00000000-0005-0000-0000-0000D51C0000}"/>
    <cellStyle name="Comma 2 5 5 2 2 3 2 2 3 2" xfId="32633" xr:uid="{2FA41151-5B95-459E-AA42-F15BE9CB9E0B}"/>
    <cellStyle name="Comma 2 5 5 2 2 3 2 2 4" xfId="23026" xr:uid="{B5B2E4F1-BD27-4473-8B82-CEEA4E3FF470}"/>
    <cellStyle name="Comma 2 5 5 2 2 3 2 3" xfId="6214" xr:uid="{00000000-0005-0000-0000-0000D61C0000}"/>
    <cellStyle name="Comma 2 5 5 2 2 3 2 3 2" xfId="15821" xr:uid="{00000000-0005-0000-0000-0000D71C0000}"/>
    <cellStyle name="Comma 2 5 5 2 2 3 2 3 2 2" xfId="35035" xr:uid="{3502FDD1-14D7-4DEF-8AF3-56AA9346E03F}"/>
    <cellStyle name="Comma 2 5 5 2 2 3 2 3 3" xfId="25428" xr:uid="{518EAEDA-83BE-4C7B-9B5E-0323B3D8F072}"/>
    <cellStyle name="Comma 2 5 5 2 2 3 2 4" xfId="11017" xr:uid="{00000000-0005-0000-0000-0000D81C0000}"/>
    <cellStyle name="Comma 2 5 5 2 2 3 2 4 2" xfId="30231" xr:uid="{F94410C5-F6C9-41A2-AE87-5775A08A3E00}"/>
    <cellStyle name="Comma 2 5 5 2 2 3 2 5" xfId="20624" xr:uid="{2441E34A-D83A-4AE3-A0E8-3E1F3727ABBA}"/>
    <cellStyle name="Comma 2 5 5 2 2 3 3" xfId="2207" xr:uid="{00000000-0005-0000-0000-0000D91C0000}"/>
    <cellStyle name="Comma 2 5 5 2 2 3 3 2" xfId="4612" xr:uid="{00000000-0005-0000-0000-0000DA1C0000}"/>
    <cellStyle name="Comma 2 5 5 2 2 3 3 2 2" xfId="9415" xr:uid="{00000000-0005-0000-0000-0000DB1C0000}"/>
    <cellStyle name="Comma 2 5 5 2 2 3 3 2 2 2" xfId="19022" xr:uid="{00000000-0005-0000-0000-0000DC1C0000}"/>
    <cellStyle name="Comma 2 5 5 2 2 3 3 2 2 2 2" xfId="38236" xr:uid="{D6EC998A-F510-4661-9C37-45C940BF0076}"/>
    <cellStyle name="Comma 2 5 5 2 2 3 3 2 2 3" xfId="28629" xr:uid="{2E12D2C7-5E17-4511-A546-46BFCE136071}"/>
    <cellStyle name="Comma 2 5 5 2 2 3 3 2 3" xfId="14219" xr:uid="{00000000-0005-0000-0000-0000DD1C0000}"/>
    <cellStyle name="Comma 2 5 5 2 2 3 3 2 3 2" xfId="33433" xr:uid="{42C9C437-BF6F-4AB9-B03E-1E8B54C42FDA}"/>
    <cellStyle name="Comma 2 5 5 2 2 3 3 2 4" xfId="23826" xr:uid="{08903726-0085-48DA-BAF3-05B43C487A31}"/>
    <cellStyle name="Comma 2 5 5 2 2 3 3 3" xfId="7014" xr:uid="{00000000-0005-0000-0000-0000DE1C0000}"/>
    <cellStyle name="Comma 2 5 5 2 2 3 3 3 2" xfId="16621" xr:uid="{00000000-0005-0000-0000-0000DF1C0000}"/>
    <cellStyle name="Comma 2 5 5 2 2 3 3 3 2 2" xfId="35835" xr:uid="{575EFCFB-7DCF-47A3-8D71-57231B4058E5}"/>
    <cellStyle name="Comma 2 5 5 2 2 3 3 3 3" xfId="26228" xr:uid="{7F7CAEEF-915B-43C2-BD39-82365DBE04AD}"/>
    <cellStyle name="Comma 2 5 5 2 2 3 3 4" xfId="11817" xr:uid="{00000000-0005-0000-0000-0000E01C0000}"/>
    <cellStyle name="Comma 2 5 5 2 2 3 3 4 2" xfId="31031" xr:uid="{84637519-D792-4FD9-9E93-A9FF3A2A9ACD}"/>
    <cellStyle name="Comma 2 5 5 2 2 3 3 5" xfId="21424" xr:uid="{0C4F174A-96F8-44FD-8188-962A346DB3F3}"/>
    <cellStyle name="Comma 2 5 5 2 2 3 4" xfId="3012" xr:uid="{00000000-0005-0000-0000-0000E11C0000}"/>
    <cellStyle name="Comma 2 5 5 2 2 3 4 2" xfId="7815" xr:uid="{00000000-0005-0000-0000-0000E21C0000}"/>
    <cellStyle name="Comma 2 5 5 2 2 3 4 2 2" xfId="17422" xr:uid="{00000000-0005-0000-0000-0000E31C0000}"/>
    <cellStyle name="Comma 2 5 5 2 2 3 4 2 2 2" xfId="36636" xr:uid="{77F4AE87-4553-42B2-A7BF-4F80E4DC7F48}"/>
    <cellStyle name="Comma 2 5 5 2 2 3 4 2 3" xfId="27029" xr:uid="{0954DB2A-2236-4683-9EDA-876ACF248A06}"/>
    <cellStyle name="Comma 2 5 5 2 2 3 4 3" xfId="12619" xr:uid="{00000000-0005-0000-0000-0000E41C0000}"/>
    <cellStyle name="Comma 2 5 5 2 2 3 4 3 2" xfId="31833" xr:uid="{B9F9ECD8-B6FE-44B3-8A2F-56857A5A33D5}"/>
    <cellStyle name="Comma 2 5 5 2 2 3 4 4" xfId="22226" xr:uid="{78FBA08A-5993-42DC-BFCA-79AD17040B47}"/>
    <cellStyle name="Comma 2 5 5 2 2 3 5" xfId="5414" xr:uid="{00000000-0005-0000-0000-0000E51C0000}"/>
    <cellStyle name="Comma 2 5 5 2 2 3 5 2" xfId="15021" xr:uid="{00000000-0005-0000-0000-0000E61C0000}"/>
    <cellStyle name="Comma 2 5 5 2 2 3 5 2 2" xfId="34235" xr:uid="{7799CE54-8C0E-435C-B578-18DB06835875}"/>
    <cellStyle name="Comma 2 5 5 2 2 3 5 3" xfId="24628" xr:uid="{E3848217-1D08-48E6-BE84-8337F3ABA851}"/>
    <cellStyle name="Comma 2 5 5 2 2 3 6" xfId="10217" xr:uid="{00000000-0005-0000-0000-0000E71C0000}"/>
    <cellStyle name="Comma 2 5 5 2 2 3 6 2" xfId="29431" xr:uid="{FA602265-AB63-497A-96C0-044B05AE4FDC}"/>
    <cellStyle name="Comma 2 5 5 2 2 3 7" xfId="19824" xr:uid="{4E6BFD3A-4A53-488E-BD0B-15C479E4C629}"/>
    <cellStyle name="Comma 2 5 5 2 2 4" xfId="806" xr:uid="{00000000-0005-0000-0000-0000E81C0000}"/>
    <cellStyle name="Comma 2 5 5 2 2 4 2" xfId="1607" xr:uid="{00000000-0005-0000-0000-0000E91C0000}"/>
    <cellStyle name="Comma 2 5 5 2 2 4 2 2" xfId="4012" xr:uid="{00000000-0005-0000-0000-0000EA1C0000}"/>
    <cellStyle name="Comma 2 5 5 2 2 4 2 2 2" xfId="8815" xr:uid="{00000000-0005-0000-0000-0000EB1C0000}"/>
    <cellStyle name="Comma 2 5 5 2 2 4 2 2 2 2" xfId="18422" xr:uid="{00000000-0005-0000-0000-0000EC1C0000}"/>
    <cellStyle name="Comma 2 5 5 2 2 4 2 2 2 2 2" xfId="37636" xr:uid="{7F6FA0F9-FF3F-45D2-A415-EA50A181874F}"/>
    <cellStyle name="Comma 2 5 5 2 2 4 2 2 2 3" xfId="28029" xr:uid="{DB9F59BA-0BBF-4982-9BA9-0BB119610A18}"/>
    <cellStyle name="Comma 2 5 5 2 2 4 2 2 3" xfId="13619" xr:uid="{00000000-0005-0000-0000-0000ED1C0000}"/>
    <cellStyle name="Comma 2 5 5 2 2 4 2 2 3 2" xfId="32833" xr:uid="{39FDCF02-6398-489D-B637-83B88AFF3101}"/>
    <cellStyle name="Comma 2 5 5 2 2 4 2 2 4" xfId="23226" xr:uid="{6174148C-B6D3-4BE9-910D-7E9480143931}"/>
    <cellStyle name="Comma 2 5 5 2 2 4 2 3" xfId="6414" xr:uid="{00000000-0005-0000-0000-0000EE1C0000}"/>
    <cellStyle name="Comma 2 5 5 2 2 4 2 3 2" xfId="16021" xr:uid="{00000000-0005-0000-0000-0000EF1C0000}"/>
    <cellStyle name="Comma 2 5 5 2 2 4 2 3 2 2" xfId="35235" xr:uid="{56453174-2B78-4F48-B50B-3DF2BF40DF65}"/>
    <cellStyle name="Comma 2 5 5 2 2 4 2 3 3" xfId="25628" xr:uid="{AB4877BA-EB1A-433B-8D27-03E7499B8259}"/>
    <cellStyle name="Comma 2 5 5 2 2 4 2 4" xfId="11217" xr:uid="{00000000-0005-0000-0000-0000F01C0000}"/>
    <cellStyle name="Comma 2 5 5 2 2 4 2 4 2" xfId="30431" xr:uid="{40F35F8A-05FB-4D0D-A3C3-9DC6BD6971AB}"/>
    <cellStyle name="Comma 2 5 5 2 2 4 2 5" xfId="20824" xr:uid="{4CBD3AF7-5BFD-415F-9D21-4FB0FC9F680E}"/>
    <cellStyle name="Comma 2 5 5 2 2 4 3" xfId="2407" xr:uid="{00000000-0005-0000-0000-0000F11C0000}"/>
    <cellStyle name="Comma 2 5 5 2 2 4 3 2" xfId="4812" xr:uid="{00000000-0005-0000-0000-0000F21C0000}"/>
    <cellStyle name="Comma 2 5 5 2 2 4 3 2 2" xfId="9615" xr:uid="{00000000-0005-0000-0000-0000F31C0000}"/>
    <cellStyle name="Comma 2 5 5 2 2 4 3 2 2 2" xfId="19222" xr:uid="{00000000-0005-0000-0000-0000F41C0000}"/>
    <cellStyle name="Comma 2 5 5 2 2 4 3 2 2 2 2" xfId="38436" xr:uid="{3D40AA40-FF74-4182-9A98-A85C2DE96B50}"/>
    <cellStyle name="Comma 2 5 5 2 2 4 3 2 2 3" xfId="28829" xr:uid="{AFAC7BBB-6BAD-4676-A250-4C8FCEB81FD3}"/>
    <cellStyle name="Comma 2 5 5 2 2 4 3 2 3" xfId="14419" xr:uid="{00000000-0005-0000-0000-0000F51C0000}"/>
    <cellStyle name="Comma 2 5 5 2 2 4 3 2 3 2" xfId="33633" xr:uid="{0BD6825A-F26A-41BB-909B-880372F26BC0}"/>
    <cellStyle name="Comma 2 5 5 2 2 4 3 2 4" xfId="24026" xr:uid="{A026C7B5-261A-498A-B2AB-2EB8CC56E58B}"/>
    <cellStyle name="Comma 2 5 5 2 2 4 3 3" xfId="7214" xr:uid="{00000000-0005-0000-0000-0000F61C0000}"/>
    <cellStyle name="Comma 2 5 5 2 2 4 3 3 2" xfId="16821" xr:uid="{00000000-0005-0000-0000-0000F71C0000}"/>
    <cellStyle name="Comma 2 5 5 2 2 4 3 3 2 2" xfId="36035" xr:uid="{1C51B095-0245-4B06-B60D-CDE3131846D6}"/>
    <cellStyle name="Comma 2 5 5 2 2 4 3 3 3" xfId="26428" xr:uid="{05089424-4E9D-402A-BF03-0974B54DF838}"/>
    <cellStyle name="Comma 2 5 5 2 2 4 3 4" xfId="12017" xr:uid="{00000000-0005-0000-0000-0000F81C0000}"/>
    <cellStyle name="Comma 2 5 5 2 2 4 3 4 2" xfId="31231" xr:uid="{B0B11624-496E-465F-86F4-001FD22AD079}"/>
    <cellStyle name="Comma 2 5 5 2 2 4 3 5" xfId="21624" xr:uid="{1864D204-2A92-4658-90B1-27F1220CE0AF}"/>
    <cellStyle name="Comma 2 5 5 2 2 4 4" xfId="3212" xr:uid="{00000000-0005-0000-0000-0000F91C0000}"/>
    <cellStyle name="Comma 2 5 5 2 2 4 4 2" xfId="8015" xr:uid="{00000000-0005-0000-0000-0000FA1C0000}"/>
    <cellStyle name="Comma 2 5 5 2 2 4 4 2 2" xfId="17622" xr:uid="{00000000-0005-0000-0000-0000FB1C0000}"/>
    <cellStyle name="Comma 2 5 5 2 2 4 4 2 2 2" xfId="36836" xr:uid="{F6DF6F81-1859-4F1D-898A-B882B488C5F4}"/>
    <cellStyle name="Comma 2 5 5 2 2 4 4 2 3" xfId="27229" xr:uid="{4175B9CE-3BD6-4D4A-827D-D7E97214383D}"/>
    <cellStyle name="Comma 2 5 5 2 2 4 4 3" xfId="12819" xr:uid="{00000000-0005-0000-0000-0000FC1C0000}"/>
    <cellStyle name="Comma 2 5 5 2 2 4 4 3 2" xfId="32033" xr:uid="{4C26F95E-D26B-4091-8794-0CEE97B1123A}"/>
    <cellStyle name="Comma 2 5 5 2 2 4 4 4" xfId="22426" xr:uid="{A652F14D-127F-49E7-8EDB-C564D4A3ADE4}"/>
    <cellStyle name="Comma 2 5 5 2 2 4 5" xfId="5614" xr:uid="{00000000-0005-0000-0000-0000FD1C0000}"/>
    <cellStyle name="Comma 2 5 5 2 2 4 5 2" xfId="15221" xr:uid="{00000000-0005-0000-0000-0000FE1C0000}"/>
    <cellStyle name="Comma 2 5 5 2 2 4 5 2 2" xfId="34435" xr:uid="{918E4161-AB2B-4015-9D07-499FB54AB952}"/>
    <cellStyle name="Comma 2 5 5 2 2 4 5 3" xfId="24828" xr:uid="{2F07975F-6C1C-4AD9-A1E7-35EAC0C7BA84}"/>
    <cellStyle name="Comma 2 5 5 2 2 4 6" xfId="10417" xr:uid="{00000000-0005-0000-0000-0000FF1C0000}"/>
    <cellStyle name="Comma 2 5 5 2 2 4 6 2" xfId="29631" xr:uid="{AF03FEDD-12E9-4017-95CB-37FDC44329EE}"/>
    <cellStyle name="Comma 2 5 5 2 2 4 7" xfId="20024" xr:uid="{B20015A9-598E-45C4-8FD9-9EC78DD59EB5}"/>
    <cellStyle name="Comma 2 5 5 2 2 5" xfId="1007" xr:uid="{00000000-0005-0000-0000-0000001D0000}"/>
    <cellStyle name="Comma 2 5 5 2 2 5 2" xfId="3412" xr:uid="{00000000-0005-0000-0000-0000011D0000}"/>
    <cellStyle name="Comma 2 5 5 2 2 5 2 2" xfId="8215" xr:uid="{00000000-0005-0000-0000-0000021D0000}"/>
    <cellStyle name="Comma 2 5 5 2 2 5 2 2 2" xfId="17822" xr:uid="{00000000-0005-0000-0000-0000031D0000}"/>
    <cellStyle name="Comma 2 5 5 2 2 5 2 2 2 2" xfId="37036" xr:uid="{263453B2-B2A0-4F46-A3C8-B34631618F23}"/>
    <cellStyle name="Comma 2 5 5 2 2 5 2 2 3" xfId="27429" xr:uid="{7278B595-70D3-4379-9844-7E7967B75628}"/>
    <cellStyle name="Comma 2 5 5 2 2 5 2 3" xfId="13019" xr:uid="{00000000-0005-0000-0000-0000041D0000}"/>
    <cellStyle name="Comma 2 5 5 2 2 5 2 3 2" xfId="32233" xr:uid="{1C37E959-A4A3-4226-BBE2-0043A57A8835}"/>
    <cellStyle name="Comma 2 5 5 2 2 5 2 4" xfId="22626" xr:uid="{07B6105E-8E4C-4255-8D02-0C985504C3FF}"/>
    <cellStyle name="Comma 2 5 5 2 2 5 3" xfId="5814" xr:uid="{00000000-0005-0000-0000-0000051D0000}"/>
    <cellStyle name="Comma 2 5 5 2 2 5 3 2" xfId="15421" xr:uid="{00000000-0005-0000-0000-0000061D0000}"/>
    <cellStyle name="Comma 2 5 5 2 2 5 3 2 2" xfId="34635" xr:uid="{92ECC35F-57F1-4EF8-9E61-0DF865291D8C}"/>
    <cellStyle name="Comma 2 5 5 2 2 5 3 3" xfId="25028" xr:uid="{404DA31F-C9B3-4CB6-9C78-E74ED1B6E945}"/>
    <cellStyle name="Comma 2 5 5 2 2 5 4" xfId="10617" xr:uid="{00000000-0005-0000-0000-0000071D0000}"/>
    <cellStyle name="Comma 2 5 5 2 2 5 4 2" xfId="29831" xr:uid="{BA4E7BB3-23AE-42F1-9E85-569D8EF533F4}"/>
    <cellStyle name="Comma 2 5 5 2 2 5 5" xfId="20224" xr:uid="{1214DAED-DB32-4D74-B1C9-58FF40CF36D9}"/>
    <cellStyle name="Comma 2 5 5 2 2 6" xfId="1807" xr:uid="{00000000-0005-0000-0000-0000081D0000}"/>
    <cellStyle name="Comma 2 5 5 2 2 6 2" xfId="4212" xr:uid="{00000000-0005-0000-0000-0000091D0000}"/>
    <cellStyle name="Comma 2 5 5 2 2 6 2 2" xfId="9015" xr:uid="{00000000-0005-0000-0000-00000A1D0000}"/>
    <cellStyle name="Comma 2 5 5 2 2 6 2 2 2" xfId="18622" xr:uid="{00000000-0005-0000-0000-00000B1D0000}"/>
    <cellStyle name="Comma 2 5 5 2 2 6 2 2 2 2" xfId="37836" xr:uid="{754FEC4B-8105-4F94-89A7-3C3047667244}"/>
    <cellStyle name="Comma 2 5 5 2 2 6 2 2 3" xfId="28229" xr:uid="{90347F97-91D0-476A-B472-10E2C4349ADB}"/>
    <cellStyle name="Comma 2 5 5 2 2 6 2 3" xfId="13819" xr:uid="{00000000-0005-0000-0000-00000C1D0000}"/>
    <cellStyle name="Comma 2 5 5 2 2 6 2 3 2" xfId="33033" xr:uid="{7AC3C4B7-4E4A-4448-A684-84690711BAF2}"/>
    <cellStyle name="Comma 2 5 5 2 2 6 2 4" xfId="23426" xr:uid="{F3E1D314-9D0D-4C5D-B0C2-4D0CA147D436}"/>
    <cellStyle name="Comma 2 5 5 2 2 6 3" xfId="6614" xr:uid="{00000000-0005-0000-0000-00000D1D0000}"/>
    <cellStyle name="Comma 2 5 5 2 2 6 3 2" xfId="16221" xr:uid="{00000000-0005-0000-0000-00000E1D0000}"/>
    <cellStyle name="Comma 2 5 5 2 2 6 3 2 2" xfId="35435" xr:uid="{5E9C5B94-00F3-4C64-AA30-7704792AC7D0}"/>
    <cellStyle name="Comma 2 5 5 2 2 6 3 3" xfId="25828" xr:uid="{5D177975-12FE-40F6-AACA-CBF3B8BB0DC2}"/>
    <cellStyle name="Comma 2 5 5 2 2 6 4" xfId="11417" xr:uid="{00000000-0005-0000-0000-00000F1D0000}"/>
    <cellStyle name="Comma 2 5 5 2 2 6 4 2" xfId="30631" xr:uid="{3F0B1539-0A3E-4D16-B187-3CB4C83E9A77}"/>
    <cellStyle name="Comma 2 5 5 2 2 6 5" xfId="21024" xr:uid="{0324B3BA-1C95-457D-BEF6-60E30FC717E9}"/>
    <cellStyle name="Comma 2 5 5 2 2 7" xfId="2612" xr:uid="{00000000-0005-0000-0000-0000101D0000}"/>
    <cellStyle name="Comma 2 5 5 2 2 7 2" xfId="7415" xr:uid="{00000000-0005-0000-0000-0000111D0000}"/>
    <cellStyle name="Comma 2 5 5 2 2 7 2 2" xfId="17022" xr:uid="{00000000-0005-0000-0000-0000121D0000}"/>
    <cellStyle name="Comma 2 5 5 2 2 7 2 2 2" xfId="36236" xr:uid="{CCF68FBA-52A5-43C1-9B15-80529EB071A1}"/>
    <cellStyle name="Comma 2 5 5 2 2 7 2 3" xfId="26629" xr:uid="{F2701FBA-16D4-4995-8DAC-81BB42EF6479}"/>
    <cellStyle name="Comma 2 5 5 2 2 7 3" xfId="12219" xr:uid="{00000000-0005-0000-0000-0000131D0000}"/>
    <cellStyle name="Comma 2 5 5 2 2 7 3 2" xfId="31433" xr:uid="{CB79B6D0-3BEF-4C9C-8754-1BB689305B34}"/>
    <cellStyle name="Comma 2 5 5 2 2 7 4" xfId="21826" xr:uid="{E74FE76E-3F1A-45D9-B0C6-EAC337380E04}"/>
    <cellStyle name="Comma 2 5 5 2 2 8" xfId="5014" xr:uid="{00000000-0005-0000-0000-0000141D0000}"/>
    <cellStyle name="Comma 2 5 5 2 2 8 2" xfId="14621" xr:uid="{00000000-0005-0000-0000-0000151D0000}"/>
    <cellStyle name="Comma 2 5 5 2 2 8 2 2" xfId="33835" xr:uid="{856B8039-1EBA-4158-8BDB-333FC756B916}"/>
    <cellStyle name="Comma 2 5 5 2 2 8 3" xfId="24228" xr:uid="{91043E94-24E3-42C9-AA59-695F2C3EC831}"/>
    <cellStyle name="Comma 2 5 5 2 2 9" xfId="9817" xr:uid="{00000000-0005-0000-0000-0000161D0000}"/>
    <cellStyle name="Comma 2 5 5 2 2 9 2" xfId="29031" xr:uid="{689D3FB1-EE92-4473-AB09-0047C0D51907}"/>
    <cellStyle name="Comma 2 5 5 2 3" xfId="306" xr:uid="{00000000-0005-0000-0000-0000171D0000}"/>
    <cellStyle name="Comma 2 5 5 2 3 2" xfId="1107" xr:uid="{00000000-0005-0000-0000-0000181D0000}"/>
    <cellStyle name="Comma 2 5 5 2 3 2 2" xfId="3512" xr:uid="{00000000-0005-0000-0000-0000191D0000}"/>
    <cellStyle name="Comma 2 5 5 2 3 2 2 2" xfId="8315" xr:uid="{00000000-0005-0000-0000-00001A1D0000}"/>
    <cellStyle name="Comma 2 5 5 2 3 2 2 2 2" xfId="17922" xr:uid="{00000000-0005-0000-0000-00001B1D0000}"/>
    <cellStyle name="Comma 2 5 5 2 3 2 2 2 2 2" xfId="37136" xr:uid="{197760ED-E970-49BB-B39C-A358E5240A31}"/>
    <cellStyle name="Comma 2 5 5 2 3 2 2 2 3" xfId="27529" xr:uid="{84690847-D171-4A5A-90D9-0F9A80FB62EC}"/>
    <cellStyle name="Comma 2 5 5 2 3 2 2 3" xfId="13119" xr:uid="{00000000-0005-0000-0000-00001C1D0000}"/>
    <cellStyle name="Comma 2 5 5 2 3 2 2 3 2" xfId="32333" xr:uid="{97CC91F7-4AEF-496F-B5D7-3EE4B6D00934}"/>
    <cellStyle name="Comma 2 5 5 2 3 2 2 4" xfId="22726" xr:uid="{6DB66E9F-1D05-4746-9DB0-44F3D32BD3E7}"/>
    <cellStyle name="Comma 2 5 5 2 3 2 3" xfId="5914" xr:uid="{00000000-0005-0000-0000-00001D1D0000}"/>
    <cellStyle name="Comma 2 5 5 2 3 2 3 2" xfId="15521" xr:uid="{00000000-0005-0000-0000-00001E1D0000}"/>
    <cellStyle name="Comma 2 5 5 2 3 2 3 2 2" xfId="34735" xr:uid="{C59FA38D-12E3-4ACF-B942-EAAA9610C50E}"/>
    <cellStyle name="Comma 2 5 5 2 3 2 3 3" xfId="25128" xr:uid="{41F8DF6D-89EA-4208-BB82-6EC56A81671F}"/>
    <cellStyle name="Comma 2 5 5 2 3 2 4" xfId="10717" xr:uid="{00000000-0005-0000-0000-00001F1D0000}"/>
    <cellStyle name="Comma 2 5 5 2 3 2 4 2" xfId="29931" xr:uid="{FEFDBDC2-A351-4F0A-92F2-A569237C4F85}"/>
    <cellStyle name="Comma 2 5 5 2 3 2 5" xfId="20324" xr:uid="{4E0E6DFD-2CE7-4E7C-956A-37DE3A49DA3E}"/>
    <cellStyle name="Comma 2 5 5 2 3 3" xfId="1907" xr:uid="{00000000-0005-0000-0000-0000201D0000}"/>
    <cellStyle name="Comma 2 5 5 2 3 3 2" xfId="4312" xr:uid="{00000000-0005-0000-0000-0000211D0000}"/>
    <cellStyle name="Comma 2 5 5 2 3 3 2 2" xfId="9115" xr:uid="{00000000-0005-0000-0000-0000221D0000}"/>
    <cellStyle name="Comma 2 5 5 2 3 3 2 2 2" xfId="18722" xr:uid="{00000000-0005-0000-0000-0000231D0000}"/>
    <cellStyle name="Comma 2 5 5 2 3 3 2 2 2 2" xfId="37936" xr:uid="{4C4BC8B1-CAB1-41E5-829D-A23422678D2D}"/>
    <cellStyle name="Comma 2 5 5 2 3 3 2 2 3" xfId="28329" xr:uid="{D963129E-C3B3-4F6E-8335-C5BDD6471FB3}"/>
    <cellStyle name="Comma 2 5 5 2 3 3 2 3" xfId="13919" xr:uid="{00000000-0005-0000-0000-0000241D0000}"/>
    <cellStyle name="Comma 2 5 5 2 3 3 2 3 2" xfId="33133" xr:uid="{42BE2E96-BD8F-40D7-9C77-948C93B459AB}"/>
    <cellStyle name="Comma 2 5 5 2 3 3 2 4" xfId="23526" xr:uid="{4E7AA173-C5E4-4E69-BD75-5BC6EB0E51BC}"/>
    <cellStyle name="Comma 2 5 5 2 3 3 3" xfId="6714" xr:uid="{00000000-0005-0000-0000-0000251D0000}"/>
    <cellStyle name="Comma 2 5 5 2 3 3 3 2" xfId="16321" xr:uid="{00000000-0005-0000-0000-0000261D0000}"/>
    <cellStyle name="Comma 2 5 5 2 3 3 3 2 2" xfId="35535" xr:uid="{F3335640-9D76-4096-A55E-BD3DF427D8B3}"/>
    <cellStyle name="Comma 2 5 5 2 3 3 3 3" xfId="25928" xr:uid="{89142A90-4C50-47E5-AE6A-C784C0898FCB}"/>
    <cellStyle name="Comma 2 5 5 2 3 3 4" xfId="11517" xr:uid="{00000000-0005-0000-0000-0000271D0000}"/>
    <cellStyle name="Comma 2 5 5 2 3 3 4 2" xfId="30731" xr:uid="{C7BDEE8E-AB00-49C8-9ACB-57D100F02E5B}"/>
    <cellStyle name="Comma 2 5 5 2 3 3 5" xfId="21124" xr:uid="{56F7C281-8B57-4151-AB54-9729F79AB0B8}"/>
    <cellStyle name="Comma 2 5 5 2 3 4" xfId="2712" xr:uid="{00000000-0005-0000-0000-0000281D0000}"/>
    <cellStyle name="Comma 2 5 5 2 3 4 2" xfId="7515" xr:uid="{00000000-0005-0000-0000-0000291D0000}"/>
    <cellStyle name="Comma 2 5 5 2 3 4 2 2" xfId="17122" xr:uid="{00000000-0005-0000-0000-00002A1D0000}"/>
    <cellStyle name="Comma 2 5 5 2 3 4 2 2 2" xfId="36336" xr:uid="{FE9CA9B2-925D-4479-9C27-947D53F4A84C}"/>
    <cellStyle name="Comma 2 5 5 2 3 4 2 3" xfId="26729" xr:uid="{1F07DB28-B278-4D62-AF13-FE9FD2B3617D}"/>
    <cellStyle name="Comma 2 5 5 2 3 4 3" xfId="12319" xr:uid="{00000000-0005-0000-0000-00002B1D0000}"/>
    <cellStyle name="Comma 2 5 5 2 3 4 3 2" xfId="31533" xr:uid="{95A44F14-9A83-4792-BA3E-B5B4F91B364A}"/>
    <cellStyle name="Comma 2 5 5 2 3 4 4" xfId="21926" xr:uid="{F1625B66-2B08-45D3-8C3D-AD0B23670E82}"/>
    <cellStyle name="Comma 2 5 5 2 3 5" xfId="5114" xr:uid="{00000000-0005-0000-0000-00002C1D0000}"/>
    <cellStyle name="Comma 2 5 5 2 3 5 2" xfId="14721" xr:uid="{00000000-0005-0000-0000-00002D1D0000}"/>
    <cellStyle name="Comma 2 5 5 2 3 5 2 2" xfId="33935" xr:uid="{E9623D75-C999-4BED-80D3-76BB9DC06BA6}"/>
    <cellStyle name="Comma 2 5 5 2 3 5 3" xfId="24328" xr:uid="{24BE3E22-2ED2-44B6-BA23-0C5402CDB22F}"/>
    <cellStyle name="Comma 2 5 5 2 3 6" xfId="9917" xr:uid="{00000000-0005-0000-0000-00002E1D0000}"/>
    <cellStyle name="Comma 2 5 5 2 3 6 2" xfId="29131" xr:uid="{EA527C20-78B9-499F-808C-78620F4E42DD}"/>
    <cellStyle name="Comma 2 5 5 2 3 7" xfId="19524" xr:uid="{3346B243-B24C-4C85-A462-35FAACEDAAE4}"/>
    <cellStyle name="Comma 2 5 5 2 4" xfId="506" xr:uid="{00000000-0005-0000-0000-00002F1D0000}"/>
    <cellStyle name="Comma 2 5 5 2 4 2" xfId="1307" xr:uid="{00000000-0005-0000-0000-0000301D0000}"/>
    <cellStyle name="Comma 2 5 5 2 4 2 2" xfId="3712" xr:uid="{00000000-0005-0000-0000-0000311D0000}"/>
    <cellStyle name="Comma 2 5 5 2 4 2 2 2" xfId="8515" xr:uid="{00000000-0005-0000-0000-0000321D0000}"/>
    <cellStyle name="Comma 2 5 5 2 4 2 2 2 2" xfId="18122" xr:uid="{00000000-0005-0000-0000-0000331D0000}"/>
    <cellStyle name="Comma 2 5 5 2 4 2 2 2 2 2" xfId="37336" xr:uid="{1FD3DB58-4EFF-4F9B-9B37-1030E36D0370}"/>
    <cellStyle name="Comma 2 5 5 2 4 2 2 2 3" xfId="27729" xr:uid="{7BBA3710-54CD-4F4F-BE03-06C4349A2EC2}"/>
    <cellStyle name="Comma 2 5 5 2 4 2 2 3" xfId="13319" xr:uid="{00000000-0005-0000-0000-0000341D0000}"/>
    <cellStyle name="Comma 2 5 5 2 4 2 2 3 2" xfId="32533" xr:uid="{64CE9CC6-ACE6-4FEF-8123-BC5EAA56AF2F}"/>
    <cellStyle name="Comma 2 5 5 2 4 2 2 4" xfId="22926" xr:uid="{982517A8-1E04-42A4-BF42-4B3C71C94BD7}"/>
    <cellStyle name="Comma 2 5 5 2 4 2 3" xfId="6114" xr:uid="{00000000-0005-0000-0000-0000351D0000}"/>
    <cellStyle name="Comma 2 5 5 2 4 2 3 2" xfId="15721" xr:uid="{00000000-0005-0000-0000-0000361D0000}"/>
    <cellStyle name="Comma 2 5 5 2 4 2 3 2 2" xfId="34935" xr:uid="{12944347-28C6-443B-A57C-B4E272D47EF7}"/>
    <cellStyle name="Comma 2 5 5 2 4 2 3 3" xfId="25328" xr:uid="{E5092BFD-6DC4-4078-8ED5-4336FEFAF98A}"/>
    <cellStyle name="Comma 2 5 5 2 4 2 4" xfId="10917" xr:uid="{00000000-0005-0000-0000-0000371D0000}"/>
    <cellStyle name="Comma 2 5 5 2 4 2 4 2" xfId="30131" xr:uid="{146C421C-087E-48BA-8092-275BBF862A82}"/>
    <cellStyle name="Comma 2 5 5 2 4 2 5" xfId="20524" xr:uid="{4B000EAC-9DD2-41F8-A4FF-CF8D627DBF5C}"/>
    <cellStyle name="Comma 2 5 5 2 4 3" xfId="2107" xr:uid="{00000000-0005-0000-0000-0000381D0000}"/>
    <cellStyle name="Comma 2 5 5 2 4 3 2" xfId="4512" xr:uid="{00000000-0005-0000-0000-0000391D0000}"/>
    <cellStyle name="Comma 2 5 5 2 4 3 2 2" xfId="9315" xr:uid="{00000000-0005-0000-0000-00003A1D0000}"/>
    <cellStyle name="Comma 2 5 5 2 4 3 2 2 2" xfId="18922" xr:uid="{00000000-0005-0000-0000-00003B1D0000}"/>
    <cellStyle name="Comma 2 5 5 2 4 3 2 2 2 2" xfId="38136" xr:uid="{E6D5DF45-3ADB-4851-B913-F44494317890}"/>
    <cellStyle name="Comma 2 5 5 2 4 3 2 2 3" xfId="28529" xr:uid="{04F5EDF6-D3BF-4389-90E1-FF3D0F7392D1}"/>
    <cellStyle name="Comma 2 5 5 2 4 3 2 3" xfId="14119" xr:uid="{00000000-0005-0000-0000-00003C1D0000}"/>
    <cellStyle name="Comma 2 5 5 2 4 3 2 3 2" xfId="33333" xr:uid="{DDFE2CE7-4274-48F6-9D07-04D5FD71853A}"/>
    <cellStyle name="Comma 2 5 5 2 4 3 2 4" xfId="23726" xr:uid="{AA6BDDDE-A066-470B-BECE-27AD5ACF130C}"/>
    <cellStyle name="Comma 2 5 5 2 4 3 3" xfId="6914" xr:uid="{00000000-0005-0000-0000-00003D1D0000}"/>
    <cellStyle name="Comma 2 5 5 2 4 3 3 2" xfId="16521" xr:uid="{00000000-0005-0000-0000-00003E1D0000}"/>
    <cellStyle name="Comma 2 5 5 2 4 3 3 2 2" xfId="35735" xr:uid="{010342D6-9AC0-4E9C-8D4B-0083F7E9ED5F}"/>
    <cellStyle name="Comma 2 5 5 2 4 3 3 3" xfId="26128" xr:uid="{6CF98AB0-CFC2-4C03-97EC-8692862E6D16}"/>
    <cellStyle name="Comma 2 5 5 2 4 3 4" xfId="11717" xr:uid="{00000000-0005-0000-0000-00003F1D0000}"/>
    <cellStyle name="Comma 2 5 5 2 4 3 4 2" xfId="30931" xr:uid="{A71FE496-8672-4FE6-B689-CCA88E110093}"/>
    <cellStyle name="Comma 2 5 5 2 4 3 5" xfId="21324" xr:uid="{FE1B6D37-41EE-4E01-831B-2C0D1758DB0A}"/>
    <cellStyle name="Comma 2 5 5 2 4 4" xfId="2912" xr:uid="{00000000-0005-0000-0000-0000401D0000}"/>
    <cellStyle name="Comma 2 5 5 2 4 4 2" xfId="7715" xr:uid="{00000000-0005-0000-0000-0000411D0000}"/>
    <cellStyle name="Comma 2 5 5 2 4 4 2 2" xfId="17322" xr:uid="{00000000-0005-0000-0000-0000421D0000}"/>
    <cellStyle name="Comma 2 5 5 2 4 4 2 2 2" xfId="36536" xr:uid="{D4B997AE-F515-4D75-A898-675135EF9F53}"/>
    <cellStyle name="Comma 2 5 5 2 4 4 2 3" xfId="26929" xr:uid="{E381D529-C469-448D-98CB-F7AB57769778}"/>
    <cellStyle name="Comma 2 5 5 2 4 4 3" xfId="12519" xr:uid="{00000000-0005-0000-0000-0000431D0000}"/>
    <cellStyle name="Comma 2 5 5 2 4 4 3 2" xfId="31733" xr:uid="{C25C272E-8E89-4F95-A409-5F24B543EE6C}"/>
    <cellStyle name="Comma 2 5 5 2 4 4 4" xfId="22126" xr:uid="{FB959E3F-64BF-4DF8-9016-63A3D9E1A996}"/>
    <cellStyle name="Comma 2 5 5 2 4 5" xfId="5314" xr:uid="{00000000-0005-0000-0000-0000441D0000}"/>
    <cellStyle name="Comma 2 5 5 2 4 5 2" xfId="14921" xr:uid="{00000000-0005-0000-0000-0000451D0000}"/>
    <cellStyle name="Comma 2 5 5 2 4 5 2 2" xfId="34135" xr:uid="{CBB9B22F-28AE-4BCC-A09D-20ECA41A46D2}"/>
    <cellStyle name="Comma 2 5 5 2 4 5 3" xfId="24528" xr:uid="{C941A3DD-E0F9-41D4-989F-BC0CE6B1280E}"/>
    <cellStyle name="Comma 2 5 5 2 4 6" xfId="10117" xr:uid="{00000000-0005-0000-0000-0000461D0000}"/>
    <cellStyle name="Comma 2 5 5 2 4 6 2" xfId="29331" xr:uid="{6DB3451B-D9D7-4D5E-8F21-E53ED0A5887F}"/>
    <cellStyle name="Comma 2 5 5 2 4 7" xfId="19724" xr:uid="{C1A9B7FF-8AB0-474B-B080-FD31A0E8F3EE}"/>
    <cellStyle name="Comma 2 5 5 2 5" xfId="706" xr:uid="{00000000-0005-0000-0000-0000471D0000}"/>
    <cellStyle name="Comma 2 5 5 2 5 2" xfId="1507" xr:uid="{00000000-0005-0000-0000-0000481D0000}"/>
    <cellStyle name="Comma 2 5 5 2 5 2 2" xfId="3912" xr:uid="{00000000-0005-0000-0000-0000491D0000}"/>
    <cellStyle name="Comma 2 5 5 2 5 2 2 2" xfId="8715" xr:uid="{00000000-0005-0000-0000-00004A1D0000}"/>
    <cellStyle name="Comma 2 5 5 2 5 2 2 2 2" xfId="18322" xr:uid="{00000000-0005-0000-0000-00004B1D0000}"/>
    <cellStyle name="Comma 2 5 5 2 5 2 2 2 2 2" xfId="37536" xr:uid="{BE56DB1C-9364-4942-A5A0-42B172C8E2C7}"/>
    <cellStyle name="Comma 2 5 5 2 5 2 2 2 3" xfId="27929" xr:uid="{F89B16E0-F778-41F5-AA1C-28190C4C664A}"/>
    <cellStyle name="Comma 2 5 5 2 5 2 2 3" xfId="13519" xr:uid="{00000000-0005-0000-0000-00004C1D0000}"/>
    <cellStyle name="Comma 2 5 5 2 5 2 2 3 2" xfId="32733" xr:uid="{23CBA449-79DA-4A32-A7A7-0D83B8EE2072}"/>
    <cellStyle name="Comma 2 5 5 2 5 2 2 4" xfId="23126" xr:uid="{4B87DCD4-E1C1-418D-BE69-D2619F767947}"/>
    <cellStyle name="Comma 2 5 5 2 5 2 3" xfId="6314" xr:uid="{00000000-0005-0000-0000-00004D1D0000}"/>
    <cellStyle name="Comma 2 5 5 2 5 2 3 2" xfId="15921" xr:uid="{00000000-0005-0000-0000-00004E1D0000}"/>
    <cellStyle name="Comma 2 5 5 2 5 2 3 2 2" xfId="35135" xr:uid="{32F70AEC-BCB3-4DAA-A14E-90BDED8424D2}"/>
    <cellStyle name="Comma 2 5 5 2 5 2 3 3" xfId="25528" xr:uid="{C74C63D2-C34C-4D10-BE79-95F8CD827326}"/>
    <cellStyle name="Comma 2 5 5 2 5 2 4" xfId="11117" xr:uid="{00000000-0005-0000-0000-00004F1D0000}"/>
    <cellStyle name="Comma 2 5 5 2 5 2 4 2" xfId="30331" xr:uid="{699B796D-FD1C-43A4-A182-5C4FF26CED14}"/>
    <cellStyle name="Comma 2 5 5 2 5 2 5" xfId="20724" xr:uid="{14A9C6EC-25C4-4FB1-A27D-30C9DFFBF5F3}"/>
    <cellStyle name="Comma 2 5 5 2 5 3" xfId="2307" xr:uid="{00000000-0005-0000-0000-0000501D0000}"/>
    <cellStyle name="Comma 2 5 5 2 5 3 2" xfId="4712" xr:uid="{00000000-0005-0000-0000-0000511D0000}"/>
    <cellStyle name="Comma 2 5 5 2 5 3 2 2" xfId="9515" xr:uid="{00000000-0005-0000-0000-0000521D0000}"/>
    <cellStyle name="Comma 2 5 5 2 5 3 2 2 2" xfId="19122" xr:uid="{00000000-0005-0000-0000-0000531D0000}"/>
    <cellStyle name="Comma 2 5 5 2 5 3 2 2 2 2" xfId="38336" xr:uid="{7736A59F-9851-40B0-9E71-24602EBEDF5C}"/>
    <cellStyle name="Comma 2 5 5 2 5 3 2 2 3" xfId="28729" xr:uid="{4E47F163-DC19-474B-8E3D-5B8CFEF2A56B}"/>
    <cellStyle name="Comma 2 5 5 2 5 3 2 3" xfId="14319" xr:uid="{00000000-0005-0000-0000-0000541D0000}"/>
    <cellStyle name="Comma 2 5 5 2 5 3 2 3 2" xfId="33533" xr:uid="{FFC3F1C5-6F50-41CC-AABC-944FCBDE6AD8}"/>
    <cellStyle name="Comma 2 5 5 2 5 3 2 4" xfId="23926" xr:uid="{5D453309-ADE1-415D-B839-591638764D6E}"/>
    <cellStyle name="Comma 2 5 5 2 5 3 3" xfId="7114" xr:uid="{00000000-0005-0000-0000-0000551D0000}"/>
    <cellStyle name="Comma 2 5 5 2 5 3 3 2" xfId="16721" xr:uid="{00000000-0005-0000-0000-0000561D0000}"/>
    <cellStyle name="Comma 2 5 5 2 5 3 3 2 2" xfId="35935" xr:uid="{1C3BEE75-39DE-4EFB-A25E-7C4C6389138E}"/>
    <cellStyle name="Comma 2 5 5 2 5 3 3 3" xfId="26328" xr:uid="{745233E6-3DAE-447F-A3F4-D334A0A8EBF6}"/>
    <cellStyle name="Comma 2 5 5 2 5 3 4" xfId="11917" xr:uid="{00000000-0005-0000-0000-0000571D0000}"/>
    <cellStyle name="Comma 2 5 5 2 5 3 4 2" xfId="31131" xr:uid="{A420296A-9D80-43E3-8ABD-2797B8C178F4}"/>
    <cellStyle name="Comma 2 5 5 2 5 3 5" xfId="21524" xr:uid="{58773D5B-A596-4B2E-A3FF-4DBC7D1D3DD2}"/>
    <cellStyle name="Comma 2 5 5 2 5 4" xfId="3112" xr:uid="{00000000-0005-0000-0000-0000581D0000}"/>
    <cellStyle name="Comma 2 5 5 2 5 4 2" xfId="7915" xr:uid="{00000000-0005-0000-0000-0000591D0000}"/>
    <cellStyle name="Comma 2 5 5 2 5 4 2 2" xfId="17522" xr:uid="{00000000-0005-0000-0000-00005A1D0000}"/>
    <cellStyle name="Comma 2 5 5 2 5 4 2 2 2" xfId="36736" xr:uid="{657D5BE3-15F9-445A-AE7D-E13C5292BC50}"/>
    <cellStyle name="Comma 2 5 5 2 5 4 2 3" xfId="27129" xr:uid="{6CBAF397-57AB-467C-AD90-DED720D6EB03}"/>
    <cellStyle name="Comma 2 5 5 2 5 4 3" xfId="12719" xr:uid="{00000000-0005-0000-0000-00005B1D0000}"/>
    <cellStyle name="Comma 2 5 5 2 5 4 3 2" xfId="31933" xr:uid="{2BDB2BFB-C2E7-4074-83C8-922F78D7ED39}"/>
    <cellStyle name="Comma 2 5 5 2 5 4 4" xfId="22326" xr:uid="{DC941346-2977-4E95-9874-25C64E00847D}"/>
    <cellStyle name="Comma 2 5 5 2 5 5" xfId="5514" xr:uid="{00000000-0005-0000-0000-00005C1D0000}"/>
    <cellStyle name="Comma 2 5 5 2 5 5 2" xfId="15121" xr:uid="{00000000-0005-0000-0000-00005D1D0000}"/>
    <cellStyle name="Comma 2 5 5 2 5 5 2 2" xfId="34335" xr:uid="{0B26D019-A227-474F-899C-1B8D6751D5C1}"/>
    <cellStyle name="Comma 2 5 5 2 5 5 3" xfId="24728" xr:uid="{EC7998C3-2A28-4ADF-849D-C1DA232A0B9A}"/>
    <cellStyle name="Comma 2 5 5 2 5 6" xfId="10317" xr:uid="{00000000-0005-0000-0000-00005E1D0000}"/>
    <cellStyle name="Comma 2 5 5 2 5 6 2" xfId="29531" xr:uid="{3BCF1825-8454-41C9-94BE-C95048A97372}"/>
    <cellStyle name="Comma 2 5 5 2 5 7" xfId="19924" xr:uid="{2634C701-EA4B-429C-A929-B790121A9B12}"/>
    <cellStyle name="Comma 2 5 5 2 6" xfId="907" xr:uid="{00000000-0005-0000-0000-00005F1D0000}"/>
    <cellStyle name="Comma 2 5 5 2 6 2" xfId="3312" xr:uid="{00000000-0005-0000-0000-0000601D0000}"/>
    <cellStyle name="Comma 2 5 5 2 6 2 2" xfId="8115" xr:uid="{00000000-0005-0000-0000-0000611D0000}"/>
    <cellStyle name="Comma 2 5 5 2 6 2 2 2" xfId="17722" xr:uid="{00000000-0005-0000-0000-0000621D0000}"/>
    <cellStyle name="Comma 2 5 5 2 6 2 2 2 2" xfId="36936" xr:uid="{9CF46512-D6C5-44EA-AB0D-4BD3F2A2DFB0}"/>
    <cellStyle name="Comma 2 5 5 2 6 2 2 3" xfId="27329" xr:uid="{A419D487-8CA4-423C-9D3D-B57AF1933A40}"/>
    <cellStyle name="Comma 2 5 5 2 6 2 3" xfId="12919" xr:uid="{00000000-0005-0000-0000-0000631D0000}"/>
    <cellStyle name="Comma 2 5 5 2 6 2 3 2" xfId="32133" xr:uid="{90C140E8-E911-4978-8455-8120C7AD14F7}"/>
    <cellStyle name="Comma 2 5 5 2 6 2 4" xfId="22526" xr:uid="{0AACB586-ABFF-403F-8157-4DBAE80C0B20}"/>
    <cellStyle name="Comma 2 5 5 2 6 3" xfId="5714" xr:uid="{00000000-0005-0000-0000-0000641D0000}"/>
    <cellStyle name="Comma 2 5 5 2 6 3 2" xfId="15321" xr:uid="{00000000-0005-0000-0000-0000651D0000}"/>
    <cellStyle name="Comma 2 5 5 2 6 3 2 2" xfId="34535" xr:uid="{21C88A20-C517-4393-A540-71636F2427FE}"/>
    <cellStyle name="Comma 2 5 5 2 6 3 3" xfId="24928" xr:uid="{7E9696B3-140D-4C96-92AE-9D271688B6D8}"/>
    <cellStyle name="Comma 2 5 5 2 6 4" xfId="10517" xr:uid="{00000000-0005-0000-0000-0000661D0000}"/>
    <cellStyle name="Comma 2 5 5 2 6 4 2" xfId="29731" xr:uid="{728E9EE5-4B3F-4881-A642-C192EF90A1A8}"/>
    <cellStyle name="Comma 2 5 5 2 6 5" xfId="20124" xr:uid="{8BDAF87D-97A2-4D1E-BAFD-4FDD347C0327}"/>
    <cellStyle name="Comma 2 5 5 2 7" xfId="1707" xr:uid="{00000000-0005-0000-0000-0000671D0000}"/>
    <cellStyle name="Comma 2 5 5 2 7 2" xfId="4112" xr:uid="{00000000-0005-0000-0000-0000681D0000}"/>
    <cellStyle name="Comma 2 5 5 2 7 2 2" xfId="8915" xr:uid="{00000000-0005-0000-0000-0000691D0000}"/>
    <cellStyle name="Comma 2 5 5 2 7 2 2 2" xfId="18522" xr:uid="{00000000-0005-0000-0000-00006A1D0000}"/>
    <cellStyle name="Comma 2 5 5 2 7 2 2 2 2" xfId="37736" xr:uid="{50217AC0-B3FC-47F0-9645-CBB7E8CD7DE7}"/>
    <cellStyle name="Comma 2 5 5 2 7 2 2 3" xfId="28129" xr:uid="{0F6E8491-6111-480C-B871-8FA4AEB44A52}"/>
    <cellStyle name="Comma 2 5 5 2 7 2 3" xfId="13719" xr:uid="{00000000-0005-0000-0000-00006B1D0000}"/>
    <cellStyle name="Comma 2 5 5 2 7 2 3 2" xfId="32933" xr:uid="{9433E395-A520-4255-B6AF-0F4A479F3606}"/>
    <cellStyle name="Comma 2 5 5 2 7 2 4" xfId="23326" xr:uid="{F0BF2057-298D-455C-A9C2-69715BCA655C}"/>
    <cellStyle name="Comma 2 5 5 2 7 3" xfId="6514" xr:uid="{00000000-0005-0000-0000-00006C1D0000}"/>
    <cellStyle name="Comma 2 5 5 2 7 3 2" xfId="16121" xr:uid="{00000000-0005-0000-0000-00006D1D0000}"/>
    <cellStyle name="Comma 2 5 5 2 7 3 2 2" xfId="35335" xr:uid="{0576408C-5CDB-486C-A1C1-784C9C5690FD}"/>
    <cellStyle name="Comma 2 5 5 2 7 3 3" xfId="25728" xr:uid="{6EF71E4A-9550-4517-94BF-634020EF5608}"/>
    <cellStyle name="Comma 2 5 5 2 7 4" xfId="11317" xr:uid="{00000000-0005-0000-0000-00006E1D0000}"/>
    <cellStyle name="Comma 2 5 5 2 7 4 2" xfId="30531" xr:uid="{7F1D1EA4-02A5-4B37-95EA-58044DBF4374}"/>
    <cellStyle name="Comma 2 5 5 2 7 5" xfId="20924" xr:uid="{FCF600A0-FC04-4F4C-BFEE-28BD867B9BEC}"/>
    <cellStyle name="Comma 2 5 5 2 8" xfId="2512" xr:uid="{00000000-0005-0000-0000-00006F1D0000}"/>
    <cellStyle name="Comma 2 5 5 2 8 2" xfId="7315" xr:uid="{00000000-0005-0000-0000-0000701D0000}"/>
    <cellStyle name="Comma 2 5 5 2 8 2 2" xfId="16922" xr:uid="{00000000-0005-0000-0000-0000711D0000}"/>
    <cellStyle name="Comma 2 5 5 2 8 2 2 2" xfId="36136" xr:uid="{7CFE5118-FA82-4BE3-B782-979A14D7B254}"/>
    <cellStyle name="Comma 2 5 5 2 8 2 3" xfId="26529" xr:uid="{B3A1466B-2E73-4B2C-A700-24E79D330573}"/>
    <cellStyle name="Comma 2 5 5 2 8 3" xfId="12119" xr:uid="{00000000-0005-0000-0000-0000721D0000}"/>
    <cellStyle name="Comma 2 5 5 2 8 3 2" xfId="31333" xr:uid="{2343C4FD-A122-4ADF-A6D9-AA22A7F31AAF}"/>
    <cellStyle name="Comma 2 5 5 2 8 4" xfId="21726" xr:uid="{F906E8A4-91CB-49E0-93EF-17C05C6F88B0}"/>
    <cellStyle name="Comma 2 5 5 2 9" xfId="4914" xr:uid="{00000000-0005-0000-0000-0000731D0000}"/>
    <cellStyle name="Comma 2 5 5 2 9 2" xfId="14521" xr:uid="{00000000-0005-0000-0000-0000741D0000}"/>
    <cellStyle name="Comma 2 5 5 2 9 2 2" xfId="33735" xr:uid="{5D7C1906-597B-457B-AA80-CA89EAAFCBF3}"/>
    <cellStyle name="Comma 2 5 5 2 9 3" xfId="24128" xr:uid="{E2E01069-BEA7-49B4-8054-B7207238FCC1}"/>
    <cellStyle name="Comma 2 5 5 3" xfId="156" xr:uid="{00000000-0005-0000-0000-0000751D0000}"/>
    <cellStyle name="Comma 2 5 5 3 10" xfId="19374" xr:uid="{992F97FB-C36F-4183-A338-6D25E7352E5E}"/>
    <cellStyle name="Comma 2 5 5 3 2" xfId="356" xr:uid="{00000000-0005-0000-0000-0000761D0000}"/>
    <cellStyle name="Comma 2 5 5 3 2 2" xfId="1157" xr:uid="{00000000-0005-0000-0000-0000771D0000}"/>
    <cellStyle name="Comma 2 5 5 3 2 2 2" xfId="3562" xr:uid="{00000000-0005-0000-0000-0000781D0000}"/>
    <cellStyle name="Comma 2 5 5 3 2 2 2 2" xfId="8365" xr:uid="{00000000-0005-0000-0000-0000791D0000}"/>
    <cellStyle name="Comma 2 5 5 3 2 2 2 2 2" xfId="17972" xr:uid="{00000000-0005-0000-0000-00007A1D0000}"/>
    <cellStyle name="Comma 2 5 5 3 2 2 2 2 2 2" xfId="37186" xr:uid="{AEB64F33-D5C9-4D1F-B235-20341F739FB3}"/>
    <cellStyle name="Comma 2 5 5 3 2 2 2 2 3" xfId="27579" xr:uid="{8730519B-2C47-43E7-9D10-21C94488594C}"/>
    <cellStyle name="Comma 2 5 5 3 2 2 2 3" xfId="13169" xr:uid="{00000000-0005-0000-0000-00007B1D0000}"/>
    <cellStyle name="Comma 2 5 5 3 2 2 2 3 2" xfId="32383" xr:uid="{912FC54C-991D-44F6-9F4A-938921A50D36}"/>
    <cellStyle name="Comma 2 5 5 3 2 2 2 4" xfId="22776" xr:uid="{60C6593E-95A3-4B97-B3A6-F347E21BD015}"/>
    <cellStyle name="Comma 2 5 5 3 2 2 3" xfId="5964" xr:uid="{00000000-0005-0000-0000-00007C1D0000}"/>
    <cellStyle name="Comma 2 5 5 3 2 2 3 2" xfId="15571" xr:uid="{00000000-0005-0000-0000-00007D1D0000}"/>
    <cellStyle name="Comma 2 5 5 3 2 2 3 2 2" xfId="34785" xr:uid="{1A54B07F-31F5-43E9-96B8-0405F4E01763}"/>
    <cellStyle name="Comma 2 5 5 3 2 2 3 3" xfId="25178" xr:uid="{E7669243-A978-4F63-909A-B5C5924B0B40}"/>
    <cellStyle name="Comma 2 5 5 3 2 2 4" xfId="10767" xr:uid="{00000000-0005-0000-0000-00007E1D0000}"/>
    <cellStyle name="Comma 2 5 5 3 2 2 4 2" xfId="29981" xr:uid="{07B93EB8-5835-4F43-92A3-E2D619A5350A}"/>
    <cellStyle name="Comma 2 5 5 3 2 2 5" xfId="20374" xr:uid="{AE450474-B383-4ED3-AB18-CCE27B797078}"/>
    <cellStyle name="Comma 2 5 5 3 2 3" xfId="1957" xr:uid="{00000000-0005-0000-0000-00007F1D0000}"/>
    <cellStyle name="Comma 2 5 5 3 2 3 2" xfId="4362" xr:uid="{00000000-0005-0000-0000-0000801D0000}"/>
    <cellStyle name="Comma 2 5 5 3 2 3 2 2" xfId="9165" xr:uid="{00000000-0005-0000-0000-0000811D0000}"/>
    <cellStyle name="Comma 2 5 5 3 2 3 2 2 2" xfId="18772" xr:uid="{00000000-0005-0000-0000-0000821D0000}"/>
    <cellStyle name="Comma 2 5 5 3 2 3 2 2 2 2" xfId="37986" xr:uid="{B3F1A3F3-4BA4-4110-8F08-BF23A9B4A969}"/>
    <cellStyle name="Comma 2 5 5 3 2 3 2 2 3" xfId="28379" xr:uid="{9CFCADC6-A152-4130-B9E4-026C3FD3D84A}"/>
    <cellStyle name="Comma 2 5 5 3 2 3 2 3" xfId="13969" xr:uid="{00000000-0005-0000-0000-0000831D0000}"/>
    <cellStyle name="Comma 2 5 5 3 2 3 2 3 2" xfId="33183" xr:uid="{9FB07D9B-E04B-4FEF-AFCB-AC3BD1165C3E}"/>
    <cellStyle name="Comma 2 5 5 3 2 3 2 4" xfId="23576" xr:uid="{7A7529EB-3129-4B2B-936F-20CC26EF0B43}"/>
    <cellStyle name="Comma 2 5 5 3 2 3 3" xfId="6764" xr:uid="{00000000-0005-0000-0000-0000841D0000}"/>
    <cellStyle name="Comma 2 5 5 3 2 3 3 2" xfId="16371" xr:uid="{00000000-0005-0000-0000-0000851D0000}"/>
    <cellStyle name="Comma 2 5 5 3 2 3 3 2 2" xfId="35585" xr:uid="{06CB9455-30DD-450A-9A04-498F672F0B4B}"/>
    <cellStyle name="Comma 2 5 5 3 2 3 3 3" xfId="25978" xr:uid="{CA3E770B-3542-467E-B9E0-DB97FF09D681}"/>
    <cellStyle name="Comma 2 5 5 3 2 3 4" xfId="11567" xr:uid="{00000000-0005-0000-0000-0000861D0000}"/>
    <cellStyle name="Comma 2 5 5 3 2 3 4 2" xfId="30781" xr:uid="{1178522B-9FF0-4A7E-B4E2-9D780067102F}"/>
    <cellStyle name="Comma 2 5 5 3 2 3 5" xfId="21174" xr:uid="{27D0D9DB-50E3-4502-9734-15A39042A096}"/>
    <cellStyle name="Comma 2 5 5 3 2 4" xfId="2762" xr:uid="{00000000-0005-0000-0000-0000871D0000}"/>
    <cellStyle name="Comma 2 5 5 3 2 4 2" xfId="7565" xr:uid="{00000000-0005-0000-0000-0000881D0000}"/>
    <cellStyle name="Comma 2 5 5 3 2 4 2 2" xfId="17172" xr:uid="{00000000-0005-0000-0000-0000891D0000}"/>
    <cellStyle name="Comma 2 5 5 3 2 4 2 2 2" xfId="36386" xr:uid="{49DF0041-6FF1-4C6E-A080-233303E3FE0D}"/>
    <cellStyle name="Comma 2 5 5 3 2 4 2 3" xfId="26779" xr:uid="{8990DA01-1C14-4CD7-954F-7281A1615BE0}"/>
    <cellStyle name="Comma 2 5 5 3 2 4 3" xfId="12369" xr:uid="{00000000-0005-0000-0000-00008A1D0000}"/>
    <cellStyle name="Comma 2 5 5 3 2 4 3 2" xfId="31583" xr:uid="{B90A24F9-038B-410B-9AE8-858E4A787B7A}"/>
    <cellStyle name="Comma 2 5 5 3 2 4 4" xfId="21976" xr:uid="{01D986FB-B3AE-424B-95B7-2B93FD200E49}"/>
    <cellStyle name="Comma 2 5 5 3 2 5" xfId="5164" xr:uid="{00000000-0005-0000-0000-00008B1D0000}"/>
    <cellStyle name="Comma 2 5 5 3 2 5 2" xfId="14771" xr:uid="{00000000-0005-0000-0000-00008C1D0000}"/>
    <cellStyle name="Comma 2 5 5 3 2 5 2 2" xfId="33985" xr:uid="{34B7FDE9-3574-4610-ABE5-47675BBD856E}"/>
    <cellStyle name="Comma 2 5 5 3 2 5 3" xfId="24378" xr:uid="{A46784B5-E21C-4DC8-82FA-A0C801138845}"/>
    <cellStyle name="Comma 2 5 5 3 2 6" xfId="9967" xr:uid="{00000000-0005-0000-0000-00008D1D0000}"/>
    <cellStyle name="Comma 2 5 5 3 2 6 2" xfId="29181" xr:uid="{8871CB27-6B4F-4A2A-B670-FA8FA5CE0220}"/>
    <cellStyle name="Comma 2 5 5 3 2 7" xfId="19574" xr:uid="{F9EDCCFB-0A8D-494F-A9D6-9CB4FEC5D872}"/>
    <cellStyle name="Comma 2 5 5 3 3" xfId="556" xr:uid="{00000000-0005-0000-0000-00008E1D0000}"/>
    <cellStyle name="Comma 2 5 5 3 3 2" xfId="1357" xr:uid="{00000000-0005-0000-0000-00008F1D0000}"/>
    <cellStyle name="Comma 2 5 5 3 3 2 2" xfId="3762" xr:uid="{00000000-0005-0000-0000-0000901D0000}"/>
    <cellStyle name="Comma 2 5 5 3 3 2 2 2" xfId="8565" xr:uid="{00000000-0005-0000-0000-0000911D0000}"/>
    <cellStyle name="Comma 2 5 5 3 3 2 2 2 2" xfId="18172" xr:uid="{00000000-0005-0000-0000-0000921D0000}"/>
    <cellStyle name="Comma 2 5 5 3 3 2 2 2 2 2" xfId="37386" xr:uid="{127B2BD5-7E68-474A-A360-38D3E68DCA44}"/>
    <cellStyle name="Comma 2 5 5 3 3 2 2 2 3" xfId="27779" xr:uid="{65A9269A-3D98-4A75-A254-2B236D7CBC47}"/>
    <cellStyle name="Comma 2 5 5 3 3 2 2 3" xfId="13369" xr:uid="{00000000-0005-0000-0000-0000931D0000}"/>
    <cellStyle name="Comma 2 5 5 3 3 2 2 3 2" xfId="32583" xr:uid="{2CEE8C6C-F908-4CDC-B12E-8BB6C8A05688}"/>
    <cellStyle name="Comma 2 5 5 3 3 2 2 4" xfId="22976" xr:uid="{AF4A95F1-2ECC-43EA-B9F7-D7E9A279DCBF}"/>
    <cellStyle name="Comma 2 5 5 3 3 2 3" xfId="6164" xr:uid="{00000000-0005-0000-0000-0000941D0000}"/>
    <cellStyle name="Comma 2 5 5 3 3 2 3 2" xfId="15771" xr:uid="{00000000-0005-0000-0000-0000951D0000}"/>
    <cellStyle name="Comma 2 5 5 3 3 2 3 2 2" xfId="34985" xr:uid="{2629389C-83F3-412C-B251-AA86B2886C00}"/>
    <cellStyle name="Comma 2 5 5 3 3 2 3 3" xfId="25378" xr:uid="{A41DC1D6-D7EE-4409-8C58-DD2609DCB575}"/>
    <cellStyle name="Comma 2 5 5 3 3 2 4" xfId="10967" xr:uid="{00000000-0005-0000-0000-0000961D0000}"/>
    <cellStyle name="Comma 2 5 5 3 3 2 4 2" xfId="30181" xr:uid="{ED2B5A6C-1EE0-4D72-B8CD-7738FD050F38}"/>
    <cellStyle name="Comma 2 5 5 3 3 2 5" xfId="20574" xr:uid="{C43F98C7-0FB9-42A3-A56B-EB1DBA225FE4}"/>
    <cellStyle name="Comma 2 5 5 3 3 3" xfId="2157" xr:uid="{00000000-0005-0000-0000-0000971D0000}"/>
    <cellStyle name="Comma 2 5 5 3 3 3 2" xfId="4562" xr:uid="{00000000-0005-0000-0000-0000981D0000}"/>
    <cellStyle name="Comma 2 5 5 3 3 3 2 2" xfId="9365" xr:uid="{00000000-0005-0000-0000-0000991D0000}"/>
    <cellStyle name="Comma 2 5 5 3 3 3 2 2 2" xfId="18972" xr:uid="{00000000-0005-0000-0000-00009A1D0000}"/>
    <cellStyle name="Comma 2 5 5 3 3 3 2 2 2 2" xfId="38186" xr:uid="{4E03DF2E-97FF-486B-839F-FD7CA1FF65ED}"/>
    <cellStyle name="Comma 2 5 5 3 3 3 2 2 3" xfId="28579" xr:uid="{4A722226-17F0-4A82-8C1B-B9FADED044AB}"/>
    <cellStyle name="Comma 2 5 5 3 3 3 2 3" xfId="14169" xr:uid="{00000000-0005-0000-0000-00009B1D0000}"/>
    <cellStyle name="Comma 2 5 5 3 3 3 2 3 2" xfId="33383" xr:uid="{0E78EA0A-5157-43A1-BECD-CE4622BF71B6}"/>
    <cellStyle name="Comma 2 5 5 3 3 3 2 4" xfId="23776" xr:uid="{CA092A4E-9C76-4A94-A74F-A0FB821BE81E}"/>
    <cellStyle name="Comma 2 5 5 3 3 3 3" xfId="6964" xr:uid="{00000000-0005-0000-0000-00009C1D0000}"/>
    <cellStyle name="Comma 2 5 5 3 3 3 3 2" xfId="16571" xr:uid="{00000000-0005-0000-0000-00009D1D0000}"/>
    <cellStyle name="Comma 2 5 5 3 3 3 3 2 2" xfId="35785" xr:uid="{3E16DAC8-E218-4AD1-99F2-639C9AE1CBC9}"/>
    <cellStyle name="Comma 2 5 5 3 3 3 3 3" xfId="26178" xr:uid="{77FE465D-64A0-4F3C-B25D-053AE2172A59}"/>
    <cellStyle name="Comma 2 5 5 3 3 3 4" xfId="11767" xr:uid="{00000000-0005-0000-0000-00009E1D0000}"/>
    <cellStyle name="Comma 2 5 5 3 3 3 4 2" xfId="30981" xr:uid="{99C67FC9-3305-446F-8361-7FE4FB7E386D}"/>
    <cellStyle name="Comma 2 5 5 3 3 3 5" xfId="21374" xr:uid="{D94CFF63-E0ED-4B84-83DF-0DCBFC1DBC41}"/>
    <cellStyle name="Comma 2 5 5 3 3 4" xfId="2962" xr:uid="{00000000-0005-0000-0000-00009F1D0000}"/>
    <cellStyle name="Comma 2 5 5 3 3 4 2" xfId="7765" xr:uid="{00000000-0005-0000-0000-0000A01D0000}"/>
    <cellStyle name="Comma 2 5 5 3 3 4 2 2" xfId="17372" xr:uid="{00000000-0005-0000-0000-0000A11D0000}"/>
    <cellStyle name="Comma 2 5 5 3 3 4 2 2 2" xfId="36586" xr:uid="{A10CB866-2572-4213-9652-40D719DD65CD}"/>
    <cellStyle name="Comma 2 5 5 3 3 4 2 3" xfId="26979" xr:uid="{CEB754AD-2414-43E7-99D6-5F2AB4452F34}"/>
    <cellStyle name="Comma 2 5 5 3 3 4 3" xfId="12569" xr:uid="{00000000-0005-0000-0000-0000A21D0000}"/>
    <cellStyle name="Comma 2 5 5 3 3 4 3 2" xfId="31783" xr:uid="{B41CE4B5-88FC-4635-9B6C-20BAA70D5FF1}"/>
    <cellStyle name="Comma 2 5 5 3 3 4 4" xfId="22176" xr:uid="{B79497E5-2A86-4ABF-AC36-0E1959699220}"/>
    <cellStyle name="Comma 2 5 5 3 3 5" xfId="5364" xr:uid="{00000000-0005-0000-0000-0000A31D0000}"/>
    <cellStyle name="Comma 2 5 5 3 3 5 2" xfId="14971" xr:uid="{00000000-0005-0000-0000-0000A41D0000}"/>
    <cellStyle name="Comma 2 5 5 3 3 5 2 2" xfId="34185" xr:uid="{AE78E7B2-BB45-4F84-9EF4-7D1B150D677B}"/>
    <cellStyle name="Comma 2 5 5 3 3 5 3" xfId="24578" xr:uid="{56296F5C-50BC-4E7F-9019-DB79B75A072E}"/>
    <cellStyle name="Comma 2 5 5 3 3 6" xfId="10167" xr:uid="{00000000-0005-0000-0000-0000A51D0000}"/>
    <cellStyle name="Comma 2 5 5 3 3 6 2" xfId="29381" xr:uid="{0F8FFF99-D6AA-450F-B4D4-079296705DD6}"/>
    <cellStyle name="Comma 2 5 5 3 3 7" xfId="19774" xr:uid="{0DF3E6FF-71B1-4492-BBF3-A1260855D626}"/>
    <cellStyle name="Comma 2 5 5 3 4" xfId="756" xr:uid="{00000000-0005-0000-0000-0000A61D0000}"/>
    <cellStyle name="Comma 2 5 5 3 4 2" xfId="1557" xr:uid="{00000000-0005-0000-0000-0000A71D0000}"/>
    <cellStyle name="Comma 2 5 5 3 4 2 2" xfId="3962" xr:uid="{00000000-0005-0000-0000-0000A81D0000}"/>
    <cellStyle name="Comma 2 5 5 3 4 2 2 2" xfId="8765" xr:uid="{00000000-0005-0000-0000-0000A91D0000}"/>
    <cellStyle name="Comma 2 5 5 3 4 2 2 2 2" xfId="18372" xr:uid="{00000000-0005-0000-0000-0000AA1D0000}"/>
    <cellStyle name="Comma 2 5 5 3 4 2 2 2 2 2" xfId="37586" xr:uid="{640BEC58-C332-4F28-B86E-424DD70DD40D}"/>
    <cellStyle name="Comma 2 5 5 3 4 2 2 2 3" xfId="27979" xr:uid="{809EB141-69C9-4127-94AF-950F41A8E609}"/>
    <cellStyle name="Comma 2 5 5 3 4 2 2 3" xfId="13569" xr:uid="{00000000-0005-0000-0000-0000AB1D0000}"/>
    <cellStyle name="Comma 2 5 5 3 4 2 2 3 2" xfId="32783" xr:uid="{A2F57665-4B61-4876-8C18-C12FB0BAA282}"/>
    <cellStyle name="Comma 2 5 5 3 4 2 2 4" xfId="23176" xr:uid="{5CE8C830-6E85-47CA-B2C8-59D1FE039595}"/>
    <cellStyle name="Comma 2 5 5 3 4 2 3" xfId="6364" xr:uid="{00000000-0005-0000-0000-0000AC1D0000}"/>
    <cellStyle name="Comma 2 5 5 3 4 2 3 2" xfId="15971" xr:uid="{00000000-0005-0000-0000-0000AD1D0000}"/>
    <cellStyle name="Comma 2 5 5 3 4 2 3 2 2" xfId="35185" xr:uid="{8B326434-02EC-4119-A689-C1DFB3445DC7}"/>
    <cellStyle name="Comma 2 5 5 3 4 2 3 3" xfId="25578" xr:uid="{3FCE5D0F-19C8-4C82-B509-76234A21634C}"/>
    <cellStyle name="Comma 2 5 5 3 4 2 4" xfId="11167" xr:uid="{00000000-0005-0000-0000-0000AE1D0000}"/>
    <cellStyle name="Comma 2 5 5 3 4 2 4 2" xfId="30381" xr:uid="{2A435091-EF14-4D6A-A10E-411E3F5544F9}"/>
    <cellStyle name="Comma 2 5 5 3 4 2 5" xfId="20774" xr:uid="{46E4B575-5D5B-44F7-9E99-868008AE71A1}"/>
    <cellStyle name="Comma 2 5 5 3 4 3" xfId="2357" xr:uid="{00000000-0005-0000-0000-0000AF1D0000}"/>
    <cellStyle name="Comma 2 5 5 3 4 3 2" xfId="4762" xr:uid="{00000000-0005-0000-0000-0000B01D0000}"/>
    <cellStyle name="Comma 2 5 5 3 4 3 2 2" xfId="9565" xr:uid="{00000000-0005-0000-0000-0000B11D0000}"/>
    <cellStyle name="Comma 2 5 5 3 4 3 2 2 2" xfId="19172" xr:uid="{00000000-0005-0000-0000-0000B21D0000}"/>
    <cellStyle name="Comma 2 5 5 3 4 3 2 2 2 2" xfId="38386" xr:uid="{E61E5C84-0A41-4DD4-B0C2-66FF6AD2719D}"/>
    <cellStyle name="Comma 2 5 5 3 4 3 2 2 3" xfId="28779" xr:uid="{3CB09ECA-7E54-4EEA-8D2C-B5568DFCBC1E}"/>
    <cellStyle name="Comma 2 5 5 3 4 3 2 3" xfId="14369" xr:uid="{00000000-0005-0000-0000-0000B31D0000}"/>
    <cellStyle name="Comma 2 5 5 3 4 3 2 3 2" xfId="33583" xr:uid="{3CB81833-7AC9-4ECD-AFDB-364C526A341B}"/>
    <cellStyle name="Comma 2 5 5 3 4 3 2 4" xfId="23976" xr:uid="{905FCB40-ADA7-4B70-B0CE-E9A6C8BDD8B2}"/>
    <cellStyle name="Comma 2 5 5 3 4 3 3" xfId="7164" xr:uid="{00000000-0005-0000-0000-0000B41D0000}"/>
    <cellStyle name="Comma 2 5 5 3 4 3 3 2" xfId="16771" xr:uid="{00000000-0005-0000-0000-0000B51D0000}"/>
    <cellStyle name="Comma 2 5 5 3 4 3 3 2 2" xfId="35985" xr:uid="{F34A078C-D3EF-4807-A189-6791F2BE6E20}"/>
    <cellStyle name="Comma 2 5 5 3 4 3 3 3" xfId="26378" xr:uid="{1594A92D-1D33-4245-ABB4-26083CD05F33}"/>
    <cellStyle name="Comma 2 5 5 3 4 3 4" xfId="11967" xr:uid="{00000000-0005-0000-0000-0000B61D0000}"/>
    <cellStyle name="Comma 2 5 5 3 4 3 4 2" xfId="31181" xr:uid="{5FB061DC-694E-45D5-B52C-228067E48BA1}"/>
    <cellStyle name="Comma 2 5 5 3 4 3 5" xfId="21574" xr:uid="{94EFA732-C369-49A3-AB00-699A5E2AFEA1}"/>
    <cellStyle name="Comma 2 5 5 3 4 4" xfId="3162" xr:uid="{00000000-0005-0000-0000-0000B71D0000}"/>
    <cellStyle name="Comma 2 5 5 3 4 4 2" xfId="7965" xr:uid="{00000000-0005-0000-0000-0000B81D0000}"/>
    <cellStyle name="Comma 2 5 5 3 4 4 2 2" xfId="17572" xr:uid="{00000000-0005-0000-0000-0000B91D0000}"/>
    <cellStyle name="Comma 2 5 5 3 4 4 2 2 2" xfId="36786" xr:uid="{924E56CA-777D-4C25-859B-E5A108F73E6E}"/>
    <cellStyle name="Comma 2 5 5 3 4 4 2 3" xfId="27179" xr:uid="{3F733BDA-7A5E-4A47-AAC1-113C374BD45F}"/>
    <cellStyle name="Comma 2 5 5 3 4 4 3" xfId="12769" xr:uid="{00000000-0005-0000-0000-0000BA1D0000}"/>
    <cellStyle name="Comma 2 5 5 3 4 4 3 2" xfId="31983" xr:uid="{D57A59CB-DB00-4D1B-8DFF-B7CAFCEA622F}"/>
    <cellStyle name="Comma 2 5 5 3 4 4 4" xfId="22376" xr:uid="{4E504804-9B3E-469B-BB67-8DC23651454C}"/>
    <cellStyle name="Comma 2 5 5 3 4 5" xfId="5564" xr:uid="{00000000-0005-0000-0000-0000BB1D0000}"/>
    <cellStyle name="Comma 2 5 5 3 4 5 2" xfId="15171" xr:uid="{00000000-0005-0000-0000-0000BC1D0000}"/>
    <cellStyle name="Comma 2 5 5 3 4 5 2 2" xfId="34385" xr:uid="{9425BB5A-7D7C-44CA-A5AB-36ADE79A628A}"/>
    <cellStyle name="Comma 2 5 5 3 4 5 3" xfId="24778" xr:uid="{AFD000CB-8AFD-4419-910C-95598E3B6CCC}"/>
    <cellStyle name="Comma 2 5 5 3 4 6" xfId="10367" xr:uid="{00000000-0005-0000-0000-0000BD1D0000}"/>
    <cellStyle name="Comma 2 5 5 3 4 6 2" xfId="29581" xr:uid="{7D4369FF-5CBD-438E-AE93-69D60C3513B4}"/>
    <cellStyle name="Comma 2 5 5 3 4 7" xfId="19974" xr:uid="{FD3D9061-95EF-4299-B6D2-BCC0E13F84C3}"/>
    <cellStyle name="Comma 2 5 5 3 5" xfId="957" xr:uid="{00000000-0005-0000-0000-0000BE1D0000}"/>
    <cellStyle name="Comma 2 5 5 3 5 2" xfId="3362" xr:uid="{00000000-0005-0000-0000-0000BF1D0000}"/>
    <cellStyle name="Comma 2 5 5 3 5 2 2" xfId="8165" xr:uid="{00000000-0005-0000-0000-0000C01D0000}"/>
    <cellStyle name="Comma 2 5 5 3 5 2 2 2" xfId="17772" xr:uid="{00000000-0005-0000-0000-0000C11D0000}"/>
    <cellStyle name="Comma 2 5 5 3 5 2 2 2 2" xfId="36986" xr:uid="{7ADB9B27-0C83-41BF-A2E5-938DCF31881A}"/>
    <cellStyle name="Comma 2 5 5 3 5 2 2 3" xfId="27379" xr:uid="{2E432211-49C5-42C0-8274-8E81DF7BB969}"/>
    <cellStyle name="Comma 2 5 5 3 5 2 3" xfId="12969" xr:uid="{00000000-0005-0000-0000-0000C21D0000}"/>
    <cellStyle name="Comma 2 5 5 3 5 2 3 2" xfId="32183" xr:uid="{84837709-501D-4F2B-8E41-0ADC107FBCF3}"/>
    <cellStyle name="Comma 2 5 5 3 5 2 4" xfId="22576" xr:uid="{39FC79D0-FFE9-4DEA-8217-B03B4616E1AD}"/>
    <cellStyle name="Comma 2 5 5 3 5 3" xfId="5764" xr:uid="{00000000-0005-0000-0000-0000C31D0000}"/>
    <cellStyle name="Comma 2 5 5 3 5 3 2" xfId="15371" xr:uid="{00000000-0005-0000-0000-0000C41D0000}"/>
    <cellStyle name="Comma 2 5 5 3 5 3 2 2" xfId="34585" xr:uid="{DEF351B0-1F10-4E44-873A-410D7D3A6B85}"/>
    <cellStyle name="Comma 2 5 5 3 5 3 3" xfId="24978" xr:uid="{D3270788-48C8-4E0E-823E-C0CF0002F515}"/>
    <cellStyle name="Comma 2 5 5 3 5 4" xfId="10567" xr:uid="{00000000-0005-0000-0000-0000C51D0000}"/>
    <cellStyle name="Comma 2 5 5 3 5 4 2" xfId="29781" xr:uid="{28A8B8CA-DAFA-44B4-9FF8-F8FDA4A192B9}"/>
    <cellStyle name="Comma 2 5 5 3 5 5" xfId="20174" xr:uid="{E8FC27AC-FFA4-4B0E-923E-2140FDF7DF0A}"/>
    <cellStyle name="Comma 2 5 5 3 6" xfId="1757" xr:uid="{00000000-0005-0000-0000-0000C61D0000}"/>
    <cellStyle name="Comma 2 5 5 3 6 2" xfId="4162" xr:uid="{00000000-0005-0000-0000-0000C71D0000}"/>
    <cellStyle name="Comma 2 5 5 3 6 2 2" xfId="8965" xr:uid="{00000000-0005-0000-0000-0000C81D0000}"/>
    <cellStyle name="Comma 2 5 5 3 6 2 2 2" xfId="18572" xr:uid="{00000000-0005-0000-0000-0000C91D0000}"/>
    <cellStyle name="Comma 2 5 5 3 6 2 2 2 2" xfId="37786" xr:uid="{62327315-8080-4092-8E5B-E3246F5D042C}"/>
    <cellStyle name="Comma 2 5 5 3 6 2 2 3" xfId="28179" xr:uid="{3370E5C7-0BB2-4E34-94EA-C1CDC936E000}"/>
    <cellStyle name="Comma 2 5 5 3 6 2 3" xfId="13769" xr:uid="{00000000-0005-0000-0000-0000CA1D0000}"/>
    <cellStyle name="Comma 2 5 5 3 6 2 3 2" xfId="32983" xr:uid="{2CCD837D-67A5-4CC2-8E48-971836E53891}"/>
    <cellStyle name="Comma 2 5 5 3 6 2 4" xfId="23376" xr:uid="{B843B702-5315-42EB-BF73-FD46B5966B5F}"/>
    <cellStyle name="Comma 2 5 5 3 6 3" xfId="6564" xr:uid="{00000000-0005-0000-0000-0000CB1D0000}"/>
    <cellStyle name="Comma 2 5 5 3 6 3 2" xfId="16171" xr:uid="{00000000-0005-0000-0000-0000CC1D0000}"/>
    <cellStyle name="Comma 2 5 5 3 6 3 2 2" xfId="35385" xr:uid="{2F051A72-80B6-4E17-B360-7287DE2990D3}"/>
    <cellStyle name="Comma 2 5 5 3 6 3 3" xfId="25778" xr:uid="{E0BDEDC7-0889-4A6C-8767-2C095202DDE0}"/>
    <cellStyle name="Comma 2 5 5 3 6 4" xfId="11367" xr:uid="{00000000-0005-0000-0000-0000CD1D0000}"/>
    <cellStyle name="Comma 2 5 5 3 6 4 2" xfId="30581" xr:uid="{FE69CE58-1681-43C6-AD5C-62BD4C332B15}"/>
    <cellStyle name="Comma 2 5 5 3 6 5" xfId="20974" xr:uid="{E789661E-3851-4D7F-855D-746C76593A64}"/>
    <cellStyle name="Comma 2 5 5 3 7" xfId="2562" xr:uid="{00000000-0005-0000-0000-0000CE1D0000}"/>
    <cellStyle name="Comma 2 5 5 3 7 2" xfId="7365" xr:uid="{00000000-0005-0000-0000-0000CF1D0000}"/>
    <cellStyle name="Comma 2 5 5 3 7 2 2" xfId="16972" xr:uid="{00000000-0005-0000-0000-0000D01D0000}"/>
    <cellStyle name="Comma 2 5 5 3 7 2 2 2" xfId="36186" xr:uid="{EB514964-ECB9-49EF-B12A-5B5056E232B7}"/>
    <cellStyle name="Comma 2 5 5 3 7 2 3" xfId="26579" xr:uid="{4C75AA38-7329-49A4-8EE8-4672EBD58AE7}"/>
    <cellStyle name="Comma 2 5 5 3 7 3" xfId="12169" xr:uid="{00000000-0005-0000-0000-0000D11D0000}"/>
    <cellStyle name="Comma 2 5 5 3 7 3 2" xfId="31383" xr:uid="{635798BD-2B66-4C9C-8AE0-2C959020DD40}"/>
    <cellStyle name="Comma 2 5 5 3 7 4" xfId="21776" xr:uid="{6DD44F60-AB8A-42E2-992D-216D1171EAAC}"/>
    <cellStyle name="Comma 2 5 5 3 8" xfId="4964" xr:uid="{00000000-0005-0000-0000-0000D21D0000}"/>
    <cellStyle name="Comma 2 5 5 3 8 2" xfId="14571" xr:uid="{00000000-0005-0000-0000-0000D31D0000}"/>
    <cellStyle name="Comma 2 5 5 3 8 2 2" xfId="33785" xr:uid="{D042644E-9369-4B4D-A398-C6637A06F7F7}"/>
    <cellStyle name="Comma 2 5 5 3 8 3" xfId="24178" xr:uid="{8C50D599-E73A-4295-9D99-942CEC8469CE}"/>
    <cellStyle name="Comma 2 5 5 3 9" xfId="9767" xr:uid="{00000000-0005-0000-0000-0000D41D0000}"/>
    <cellStyle name="Comma 2 5 5 3 9 2" xfId="28981" xr:uid="{8E5484EB-85CE-421A-B428-32E90801CDDB}"/>
    <cellStyle name="Comma 2 5 5 4" xfId="256" xr:uid="{00000000-0005-0000-0000-0000D51D0000}"/>
    <cellStyle name="Comma 2 5 5 4 2" xfId="1057" xr:uid="{00000000-0005-0000-0000-0000D61D0000}"/>
    <cellStyle name="Comma 2 5 5 4 2 2" xfId="3462" xr:uid="{00000000-0005-0000-0000-0000D71D0000}"/>
    <cellStyle name="Comma 2 5 5 4 2 2 2" xfId="8265" xr:uid="{00000000-0005-0000-0000-0000D81D0000}"/>
    <cellStyle name="Comma 2 5 5 4 2 2 2 2" xfId="17872" xr:uid="{00000000-0005-0000-0000-0000D91D0000}"/>
    <cellStyle name="Comma 2 5 5 4 2 2 2 2 2" xfId="37086" xr:uid="{B7C4E7E2-BB1A-42AA-8D57-ED5B8AEF77A5}"/>
    <cellStyle name="Comma 2 5 5 4 2 2 2 3" xfId="27479" xr:uid="{013710A4-7268-43AC-A57D-CC7EF45D7AFE}"/>
    <cellStyle name="Comma 2 5 5 4 2 2 3" xfId="13069" xr:uid="{00000000-0005-0000-0000-0000DA1D0000}"/>
    <cellStyle name="Comma 2 5 5 4 2 2 3 2" xfId="32283" xr:uid="{7DA4CE15-C7CF-452A-893C-6E2F8C9F459E}"/>
    <cellStyle name="Comma 2 5 5 4 2 2 4" xfId="22676" xr:uid="{93A0E3C8-3EBC-4141-A5C2-1BBFF1797A35}"/>
    <cellStyle name="Comma 2 5 5 4 2 3" xfId="5864" xr:uid="{00000000-0005-0000-0000-0000DB1D0000}"/>
    <cellStyle name="Comma 2 5 5 4 2 3 2" xfId="15471" xr:uid="{00000000-0005-0000-0000-0000DC1D0000}"/>
    <cellStyle name="Comma 2 5 5 4 2 3 2 2" xfId="34685" xr:uid="{430FDB2A-C8AC-478D-B8D3-6249852999B7}"/>
    <cellStyle name="Comma 2 5 5 4 2 3 3" xfId="25078" xr:uid="{214A4EAE-9DEC-45FD-AE94-A009B58195AC}"/>
    <cellStyle name="Comma 2 5 5 4 2 4" xfId="10667" xr:uid="{00000000-0005-0000-0000-0000DD1D0000}"/>
    <cellStyle name="Comma 2 5 5 4 2 4 2" xfId="29881" xr:uid="{75F89CDF-EC59-458C-9A99-F554FA0156FF}"/>
    <cellStyle name="Comma 2 5 5 4 2 5" xfId="20274" xr:uid="{705CEDB2-4E62-4D2F-9EF9-841D65434B6B}"/>
    <cellStyle name="Comma 2 5 5 4 3" xfId="1857" xr:uid="{00000000-0005-0000-0000-0000DE1D0000}"/>
    <cellStyle name="Comma 2 5 5 4 3 2" xfId="4262" xr:uid="{00000000-0005-0000-0000-0000DF1D0000}"/>
    <cellStyle name="Comma 2 5 5 4 3 2 2" xfId="9065" xr:uid="{00000000-0005-0000-0000-0000E01D0000}"/>
    <cellStyle name="Comma 2 5 5 4 3 2 2 2" xfId="18672" xr:uid="{00000000-0005-0000-0000-0000E11D0000}"/>
    <cellStyle name="Comma 2 5 5 4 3 2 2 2 2" xfId="37886" xr:uid="{2C3202BB-957E-4ECC-A7E1-BFC041F4B96E}"/>
    <cellStyle name="Comma 2 5 5 4 3 2 2 3" xfId="28279" xr:uid="{365EB398-D8F4-40EC-B66A-4D310D6AD233}"/>
    <cellStyle name="Comma 2 5 5 4 3 2 3" xfId="13869" xr:uid="{00000000-0005-0000-0000-0000E21D0000}"/>
    <cellStyle name="Comma 2 5 5 4 3 2 3 2" xfId="33083" xr:uid="{638B5858-8A99-45BD-B751-0BD5C19D3554}"/>
    <cellStyle name="Comma 2 5 5 4 3 2 4" xfId="23476" xr:uid="{F865DB2E-E211-4BB6-BF81-038DF1C24D5C}"/>
    <cellStyle name="Comma 2 5 5 4 3 3" xfId="6664" xr:uid="{00000000-0005-0000-0000-0000E31D0000}"/>
    <cellStyle name="Comma 2 5 5 4 3 3 2" xfId="16271" xr:uid="{00000000-0005-0000-0000-0000E41D0000}"/>
    <cellStyle name="Comma 2 5 5 4 3 3 2 2" xfId="35485" xr:uid="{DEDB5259-5DBE-40F6-8EEB-8A7493971AA2}"/>
    <cellStyle name="Comma 2 5 5 4 3 3 3" xfId="25878" xr:uid="{CAA957FA-4219-404F-90BC-67D72CBE114B}"/>
    <cellStyle name="Comma 2 5 5 4 3 4" xfId="11467" xr:uid="{00000000-0005-0000-0000-0000E51D0000}"/>
    <cellStyle name="Comma 2 5 5 4 3 4 2" xfId="30681" xr:uid="{33FF236F-5ED7-4591-A764-0780B820AB73}"/>
    <cellStyle name="Comma 2 5 5 4 3 5" xfId="21074" xr:uid="{D8684253-84FB-4EBD-96E5-33BD03603EF8}"/>
    <cellStyle name="Comma 2 5 5 4 4" xfId="2662" xr:uid="{00000000-0005-0000-0000-0000E61D0000}"/>
    <cellStyle name="Comma 2 5 5 4 4 2" xfId="7465" xr:uid="{00000000-0005-0000-0000-0000E71D0000}"/>
    <cellStyle name="Comma 2 5 5 4 4 2 2" xfId="17072" xr:uid="{00000000-0005-0000-0000-0000E81D0000}"/>
    <cellStyle name="Comma 2 5 5 4 4 2 2 2" xfId="36286" xr:uid="{A2CE7F07-6CB4-469F-AD10-11F58796A21D}"/>
    <cellStyle name="Comma 2 5 5 4 4 2 3" xfId="26679" xr:uid="{6AA0ACDD-98D8-4E63-A7EF-63F4609E1B40}"/>
    <cellStyle name="Comma 2 5 5 4 4 3" xfId="12269" xr:uid="{00000000-0005-0000-0000-0000E91D0000}"/>
    <cellStyle name="Comma 2 5 5 4 4 3 2" xfId="31483" xr:uid="{5626ABED-0244-470E-9C01-A74E6E21F8AC}"/>
    <cellStyle name="Comma 2 5 5 4 4 4" xfId="21876" xr:uid="{54DE2107-D6F1-4C9F-A51C-C8FF13ED489E}"/>
    <cellStyle name="Comma 2 5 5 4 5" xfId="5064" xr:uid="{00000000-0005-0000-0000-0000EA1D0000}"/>
    <cellStyle name="Comma 2 5 5 4 5 2" xfId="14671" xr:uid="{00000000-0005-0000-0000-0000EB1D0000}"/>
    <cellStyle name="Comma 2 5 5 4 5 2 2" xfId="33885" xr:uid="{B31C3067-7492-432A-899F-D61963D00167}"/>
    <cellStyle name="Comma 2 5 5 4 5 3" xfId="24278" xr:uid="{C80D6E28-5E44-4B17-95E7-F0E2A238578D}"/>
    <cellStyle name="Comma 2 5 5 4 6" xfId="9867" xr:uid="{00000000-0005-0000-0000-0000EC1D0000}"/>
    <cellStyle name="Comma 2 5 5 4 6 2" xfId="29081" xr:uid="{9335C196-1AF4-4CCD-8BA0-019CB7E27D25}"/>
    <cellStyle name="Comma 2 5 5 4 7" xfId="19474" xr:uid="{C2A0F8C6-7CE8-4718-A29B-1756EA656F17}"/>
    <cellStyle name="Comma 2 5 5 5" xfId="456" xr:uid="{00000000-0005-0000-0000-0000ED1D0000}"/>
    <cellStyle name="Comma 2 5 5 5 2" xfId="1257" xr:uid="{00000000-0005-0000-0000-0000EE1D0000}"/>
    <cellStyle name="Comma 2 5 5 5 2 2" xfId="3662" xr:uid="{00000000-0005-0000-0000-0000EF1D0000}"/>
    <cellStyle name="Comma 2 5 5 5 2 2 2" xfId="8465" xr:uid="{00000000-0005-0000-0000-0000F01D0000}"/>
    <cellStyle name="Comma 2 5 5 5 2 2 2 2" xfId="18072" xr:uid="{00000000-0005-0000-0000-0000F11D0000}"/>
    <cellStyle name="Comma 2 5 5 5 2 2 2 2 2" xfId="37286" xr:uid="{2854A221-F8F5-407F-A3E9-6C83271412CF}"/>
    <cellStyle name="Comma 2 5 5 5 2 2 2 3" xfId="27679" xr:uid="{7EB4F4FC-AA6D-42CA-96B0-0E2470DB5DBA}"/>
    <cellStyle name="Comma 2 5 5 5 2 2 3" xfId="13269" xr:uid="{00000000-0005-0000-0000-0000F21D0000}"/>
    <cellStyle name="Comma 2 5 5 5 2 2 3 2" xfId="32483" xr:uid="{619A7985-2E21-41C5-BF3A-E163C8D8FCD4}"/>
    <cellStyle name="Comma 2 5 5 5 2 2 4" xfId="22876" xr:uid="{72C94895-F1FB-4250-982F-B6F3537A4800}"/>
    <cellStyle name="Comma 2 5 5 5 2 3" xfId="6064" xr:uid="{00000000-0005-0000-0000-0000F31D0000}"/>
    <cellStyle name="Comma 2 5 5 5 2 3 2" xfId="15671" xr:uid="{00000000-0005-0000-0000-0000F41D0000}"/>
    <cellStyle name="Comma 2 5 5 5 2 3 2 2" xfId="34885" xr:uid="{B682525E-6F68-4F1A-8D51-4D524DD39AB5}"/>
    <cellStyle name="Comma 2 5 5 5 2 3 3" xfId="25278" xr:uid="{C45D5D8A-B2AD-48AF-AAAE-72704C84007A}"/>
    <cellStyle name="Comma 2 5 5 5 2 4" xfId="10867" xr:uid="{00000000-0005-0000-0000-0000F51D0000}"/>
    <cellStyle name="Comma 2 5 5 5 2 4 2" xfId="30081" xr:uid="{78745648-6878-4C60-A8AC-55E588BFD2AB}"/>
    <cellStyle name="Comma 2 5 5 5 2 5" xfId="20474" xr:uid="{70DC7DE0-71D8-4D93-95F5-554F5CE67546}"/>
    <cellStyle name="Comma 2 5 5 5 3" xfId="2057" xr:uid="{00000000-0005-0000-0000-0000F61D0000}"/>
    <cellStyle name="Comma 2 5 5 5 3 2" xfId="4462" xr:uid="{00000000-0005-0000-0000-0000F71D0000}"/>
    <cellStyle name="Comma 2 5 5 5 3 2 2" xfId="9265" xr:uid="{00000000-0005-0000-0000-0000F81D0000}"/>
    <cellStyle name="Comma 2 5 5 5 3 2 2 2" xfId="18872" xr:uid="{00000000-0005-0000-0000-0000F91D0000}"/>
    <cellStyle name="Comma 2 5 5 5 3 2 2 2 2" xfId="38086" xr:uid="{7158E911-FDBF-48A5-A4EA-7E5413B93AE5}"/>
    <cellStyle name="Comma 2 5 5 5 3 2 2 3" xfId="28479" xr:uid="{A457AE89-5569-41D7-A1C3-771CCD6833C9}"/>
    <cellStyle name="Comma 2 5 5 5 3 2 3" xfId="14069" xr:uid="{00000000-0005-0000-0000-0000FA1D0000}"/>
    <cellStyle name="Comma 2 5 5 5 3 2 3 2" xfId="33283" xr:uid="{65C7AFF8-4D2D-4057-A842-0471FAD97118}"/>
    <cellStyle name="Comma 2 5 5 5 3 2 4" xfId="23676" xr:uid="{9D143256-1E42-4BEB-9768-94150999E826}"/>
    <cellStyle name="Comma 2 5 5 5 3 3" xfId="6864" xr:uid="{00000000-0005-0000-0000-0000FB1D0000}"/>
    <cellStyle name="Comma 2 5 5 5 3 3 2" xfId="16471" xr:uid="{00000000-0005-0000-0000-0000FC1D0000}"/>
    <cellStyle name="Comma 2 5 5 5 3 3 2 2" xfId="35685" xr:uid="{CBEA503D-1B1D-4D0C-9FEC-66DDED508A0A}"/>
    <cellStyle name="Comma 2 5 5 5 3 3 3" xfId="26078" xr:uid="{8881EE57-0619-4D9D-9C81-FBAA8F816C9D}"/>
    <cellStyle name="Comma 2 5 5 5 3 4" xfId="11667" xr:uid="{00000000-0005-0000-0000-0000FD1D0000}"/>
    <cellStyle name="Comma 2 5 5 5 3 4 2" xfId="30881" xr:uid="{AE4A8CA9-8716-490B-8EEB-BAD4F12DB6DA}"/>
    <cellStyle name="Comma 2 5 5 5 3 5" xfId="21274" xr:uid="{40611357-A3EE-467C-9584-A2AB812E43B0}"/>
    <cellStyle name="Comma 2 5 5 5 4" xfId="2862" xr:uid="{00000000-0005-0000-0000-0000FE1D0000}"/>
    <cellStyle name="Comma 2 5 5 5 4 2" xfId="7665" xr:uid="{00000000-0005-0000-0000-0000FF1D0000}"/>
    <cellStyle name="Comma 2 5 5 5 4 2 2" xfId="17272" xr:uid="{00000000-0005-0000-0000-0000001E0000}"/>
    <cellStyle name="Comma 2 5 5 5 4 2 2 2" xfId="36486" xr:uid="{3075135F-AECD-4603-9FA9-D80113476131}"/>
    <cellStyle name="Comma 2 5 5 5 4 2 3" xfId="26879" xr:uid="{B58FE1EC-8C60-45F9-97D1-695DFCC33529}"/>
    <cellStyle name="Comma 2 5 5 5 4 3" xfId="12469" xr:uid="{00000000-0005-0000-0000-0000011E0000}"/>
    <cellStyle name="Comma 2 5 5 5 4 3 2" xfId="31683" xr:uid="{7180DB10-B8A5-4FC2-A111-9AF71ACE8DF7}"/>
    <cellStyle name="Comma 2 5 5 5 4 4" xfId="22076" xr:uid="{3562397C-A53E-4057-9F6E-0EB7802528FD}"/>
    <cellStyle name="Comma 2 5 5 5 5" xfId="5264" xr:uid="{00000000-0005-0000-0000-0000021E0000}"/>
    <cellStyle name="Comma 2 5 5 5 5 2" xfId="14871" xr:uid="{00000000-0005-0000-0000-0000031E0000}"/>
    <cellStyle name="Comma 2 5 5 5 5 2 2" xfId="34085" xr:uid="{AECA878F-90E5-459F-B518-BF40B91E3F04}"/>
    <cellStyle name="Comma 2 5 5 5 5 3" xfId="24478" xr:uid="{3EE020D5-2173-4BE2-961C-5897E75EE56A}"/>
    <cellStyle name="Comma 2 5 5 5 6" xfId="10067" xr:uid="{00000000-0005-0000-0000-0000041E0000}"/>
    <cellStyle name="Comma 2 5 5 5 6 2" xfId="29281" xr:uid="{259A8D39-11E1-4167-8E50-F4E722A20831}"/>
    <cellStyle name="Comma 2 5 5 5 7" xfId="19674" xr:uid="{27B47B46-2B57-4118-B1AA-2684A4504D93}"/>
    <cellStyle name="Comma 2 5 5 6" xfId="656" xr:uid="{00000000-0005-0000-0000-0000051E0000}"/>
    <cellStyle name="Comma 2 5 5 6 2" xfId="1457" xr:uid="{00000000-0005-0000-0000-0000061E0000}"/>
    <cellStyle name="Comma 2 5 5 6 2 2" xfId="3862" xr:uid="{00000000-0005-0000-0000-0000071E0000}"/>
    <cellStyle name="Comma 2 5 5 6 2 2 2" xfId="8665" xr:uid="{00000000-0005-0000-0000-0000081E0000}"/>
    <cellStyle name="Comma 2 5 5 6 2 2 2 2" xfId="18272" xr:uid="{00000000-0005-0000-0000-0000091E0000}"/>
    <cellStyle name="Comma 2 5 5 6 2 2 2 2 2" xfId="37486" xr:uid="{35C20FF3-9687-4FEA-BB10-D922728165A5}"/>
    <cellStyle name="Comma 2 5 5 6 2 2 2 3" xfId="27879" xr:uid="{7F6EF15F-9607-4A80-8FE0-802C6E793B1D}"/>
    <cellStyle name="Comma 2 5 5 6 2 2 3" xfId="13469" xr:uid="{00000000-0005-0000-0000-00000A1E0000}"/>
    <cellStyle name="Comma 2 5 5 6 2 2 3 2" xfId="32683" xr:uid="{69438B3A-C94D-462C-B7D3-3F295901C301}"/>
    <cellStyle name="Comma 2 5 5 6 2 2 4" xfId="23076" xr:uid="{F9B66F61-6958-4699-AFB5-2EE7E71A2FF7}"/>
    <cellStyle name="Comma 2 5 5 6 2 3" xfId="6264" xr:uid="{00000000-0005-0000-0000-00000B1E0000}"/>
    <cellStyle name="Comma 2 5 5 6 2 3 2" xfId="15871" xr:uid="{00000000-0005-0000-0000-00000C1E0000}"/>
    <cellStyle name="Comma 2 5 5 6 2 3 2 2" xfId="35085" xr:uid="{972035B8-1AED-43A6-B5CF-CB9FA856FCA0}"/>
    <cellStyle name="Comma 2 5 5 6 2 3 3" xfId="25478" xr:uid="{FAE0F8B9-DAD7-49D0-A587-440EE1BC3508}"/>
    <cellStyle name="Comma 2 5 5 6 2 4" xfId="11067" xr:uid="{00000000-0005-0000-0000-00000D1E0000}"/>
    <cellStyle name="Comma 2 5 5 6 2 4 2" xfId="30281" xr:uid="{A6A3B208-CB50-4649-B155-445803C8D2D7}"/>
    <cellStyle name="Comma 2 5 5 6 2 5" xfId="20674" xr:uid="{F73F31CA-332C-41AF-B6BA-D6B4BA5EE9DC}"/>
    <cellStyle name="Comma 2 5 5 6 3" xfId="2257" xr:uid="{00000000-0005-0000-0000-00000E1E0000}"/>
    <cellStyle name="Comma 2 5 5 6 3 2" xfId="4662" xr:uid="{00000000-0005-0000-0000-00000F1E0000}"/>
    <cellStyle name="Comma 2 5 5 6 3 2 2" xfId="9465" xr:uid="{00000000-0005-0000-0000-0000101E0000}"/>
    <cellStyle name="Comma 2 5 5 6 3 2 2 2" xfId="19072" xr:uid="{00000000-0005-0000-0000-0000111E0000}"/>
    <cellStyle name="Comma 2 5 5 6 3 2 2 2 2" xfId="38286" xr:uid="{C8F327E3-ED5E-4B51-9FC9-CF692F8D2A63}"/>
    <cellStyle name="Comma 2 5 5 6 3 2 2 3" xfId="28679" xr:uid="{1E84D5A1-7E14-40FD-807F-3183AB8CD4A2}"/>
    <cellStyle name="Comma 2 5 5 6 3 2 3" xfId="14269" xr:uid="{00000000-0005-0000-0000-0000121E0000}"/>
    <cellStyle name="Comma 2 5 5 6 3 2 3 2" xfId="33483" xr:uid="{B557CC3D-2B6D-4D33-A83E-5134B78A159A}"/>
    <cellStyle name="Comma 2 5 5 6 3 2 4" xfId="23876" xr:uid="{B65C01C7-96DB-404A-82A5-AC906933F6BF}"/>
    <cellStyle name="Comma 2 5 5 6 3 3" xfId="7064" xr:uid="{00000000-0005-0000-0000-0000131E0000}"/>
    <cellStyle name="Comma 2 5 5 6 3 3 2" xfId="16671" xr:uid="{00000000-0005-0000-0000-0000141E0000}"/>
    <cellStyle name="Comma 2 5 5 6 3 3 2 2" xfId="35885" xr:uid="{F8727362-C521-4747-84EF-1240C9CFAF30}"/>
    <cellStyle name="Comma 2 5 5 6 3 3 3" xfId="26278" xr:uid="{AB18F9E0-8471-43E9-B00B-A62A5B17C972}"/>
    <cellStyle name="Comma 2 5 5 6 3 4" xfId="11867" xr:uid="{00000000-0005-0000-0000-0000151E0000}"/>
    <cellStyle name="Comma 2 5 5 6 3 4 2" xfId="31081" xr:uid="{CB8E1394-61DC-4186-8C1E-60FA9E575EC3}"/>
    <cellStyle name="Comma 2 5 5 6 3 5" xfId="21474" xr:uid="{99409568-778D-433E-9B80-5984DE2A491E}"/>
    <cellStyle name="Comma 2 5 5 6 4" xfId="3062" xr:uid="{00000000-0005-0000-0000-0000161E0000}"/>
    <cellStyle name="Comma 2 5 5 6 4 2" xfId="7865" xr:uid="{00000000-0005-0000-0000-0000171E0000}"/>
    <cellStyle name="Comma 2 5 5 6 4 2 2" xfId="17472" xr:uid="{00000000-0005-0000-0000-0000181E0000}"/>
    <cellStyle name="Comma 2 5 5 6 4 2 2 2" xfId="36686" xr:uid="{822F4215-EB6E-4A45-8099-E31F82F9CD45}"/>
    <cellStyle name="Comma 2 5 5 6 4 2 3" xfId="27079" xr:uid="{3C431D90-5937-4798-96C4-5CB871350F25}"/>
    <cellStyle name="Comma 2 5 5 6 4 3" xfId="12669" xr:uid="{00000000-0005-0000-0000-0000191E0000}"/>
    <cellStyle name="Comma 2 5 5 6 4 3 2" xfId="31883" xr:uid="{91A4D773-884A-4855-B03E-AB33F1CF4E5D}"/>
    <cellStyle name="Comma 2 5 5 6 4 4" xfId="22276" xr:uid="{9879F289-527F-4CEE-82C4-505083CCC948}"/>
    <cellStyle name="Comma 2 5 5 6 5" xfId="5464" xr:uid="{00000000-0005-0000-0000-00001A1E0000}"/>
    <cellStyle name="Comma 2 5 5 6 5 2" xfId="15071" xr:uid="{00000000-0005-0000-0000-00001B1E0000}"/>
    <cellStyle name="Comma 2 5 5 6 5 2 2" xfId="34285" xr:uid="{B5CBF2DD-B75D-448A-A057-BEB9E74DAF8D}"/>
    <cellStyle name="Comma 2 5 5 6 5 3" xfId="24678" xr:uid="{C4164767-E221-4D7A-BF14-A03B23EF7B1E}"/>
    <cellStyle name="Comma 2 5 5 6 6" xfId="10267" xr:uid="{00000000-0005-0000-0000-00001C1E0000}"/>
    <cellStyle name="Comma 2 5 5 6 6 2" xfId="29481" xr:uid="{F258C424-0F10-417F-B3CC-7BBC8143526A}"/>
    <cellStyle name="Comma 2 5 5 6 7" xfId="19874" xr:uid="{61B6C11E-73CE-4FCB-B013-6DCE20D59D28}"/>
    <cellStyle name="Comma 2 5 5 7" xfId="857" xr:uid="{00000000-0005-0000-0000-00001D1E0000}"/>
    <cellStyle name="Comma 2 5 5 7 2" xfId="3262" xr:uid="{00000000-0005-0000-0000-00001E1E0000}"/>
    <cellStyle name="Comma 2 5 5 7 2 2" xfId="8065" xr:uid="{00000000-0005-0000-0000-00001F1E0000}"/>
    <cellStyle name="Comma 2 5 5 7 2 2 2" xfId="17672" xr:uid="{00000000-0005-0000-0000-0000201E0000}"/>
    <cellStyle name="Comma 2 5 5 7 2 2 2 2" xfId="36886" xr:uid="{1B6AF5EF-0D27-41F1-A489-31A3B3FBFD89}"/>
    <cellStyle name="Comma 2 5 5 7 2 2 3" xfId="27279" xr:uid="{1436027D-603C-4209-BCEA-DECB87C16B63}"/>
    <cellStyle name="Comma 2 5 5 7 2 3" xfId="12869" xr:uid="{00000000-0005-0000-0000-0000211E0000}"/>
    <cellStyle name="Comma 2 5 5 7 2 3 2" xfId="32083" xr:uid="{FE4404D7-0C3B-47D4-80E4-BAD618240F65}"/>
    <cellStyle name="Comma 2 5 5 7 2 4" xfId="22476" xr:uid="{C67D2BB4-0BDD-4D49-A660-338C84F7CA6E}"/>
    <cellStyle name="Comma 2 5 5 7 3" xfId="5664" xr:uid="{00000000-0005-0000-0000-0000221E0000}"/>
    <cellStyle name="Comma 2 5 5 7 3 2" xfId="15271" xr:uid="{00000000-0005-0000-0000-0000231E0000}"/>
    <cellStyle name="Comma 2 5 5 7 3 2 2" xfId="34485" xr:uid="{44D4A443-E754-4B0B-AD03-93E7FA35E54E}"/>
    <cellStyle name="Comma 2 5 5 7 3 3" xfId="24878" xr:uid="{B23C774E-1FF1-419A-A78B-E61858F1E61F}"/>
    <cellStyle name="Comma 2 5 5 7 4" xfId="10467" xr:uid="{00000000-0005-0000-0000-0000241E0000}"/>
    <cellStyle name="Comma 2 5 5 7 4 2" xfId="29681" xr:uid="{51613464-8235-4439-8B6D-AD28A5FD7D9E}"/>
    <cellStyle name="Comma 2 5 5 7 5" xfId="20074" xr:uid="{0015CDD4-FF20-4A80-8496-93872F911D5D}"/>
    <cellStyle name="Comma 2 5 5 8" xfId="1657" xr:uid="{00000000-0005-0000-0000-0000251E0000}"/>
    <cellStyle name="Comma 2 5 5 8 2" xfId="4062" xr:uid="{00000000-0005-0000-0000-0000261E0000}"/>
    <cellStyle name="Comma 2 5 5 8 2 2" xfId="8865" xr:uid="{00000000-0005-0000-0000-0000271E0000}"/>
    <cellStyle name="Comma 2 5 5 8 2 2 2" xfId="18472" xr:uid="{00000000-0005-0000-0000-0000281E0000}"/>
    <cellStyle name="Comma 2 5 5 8 2 2 2 2" xfId="37686" xr:uid="{565B346B-73AF-4056-BBA4-B939D36E02F5}"/>
    <cellStyle name="Comma 2 5 5 8 2 2 3" xfId="28079" xr:uid="{DA75F6A6-93C4-47D0-9AAC-2B3A359CA0D2}"/>
    <cellStyle name="Comma 2 5 5 8 2 3" xfId="13669" xr:uid="{00000000-0005-0000-0000-0000291E0000}"/>
    <cellStyle name="Comma 2 5 5 8 2 3 2" xfId="32883" xr:uid="{12C3302A-E589-42BA-830D-D7182E31F824}"/>
    <cellStyle name="Comma 2 5 5 8 2 4" xfId="23276" xr:uid="{BDAFE97B-D87A-4CEC-80D4-916DB9D40074}"/>
    <cellStyle name="Comma 2 5 5 8 3" xfId="6464" xr:uid="{00000000-0005-0000-0000-00002A1E0000}"/>
    <cellStyle name="Comma 2 5 5 8 3 2" xfId="16071" xr:uid="{00000000-0005-0000-0000-00002B1E0000}"/>
    <cellStyle name="Comma 2 5 5 8 3 2 2" xfId="35285" xr:uid="{290A129A-C9BF-470C-A45C-F5921F624EFC}"/>
    <cellStyle name="Comma 2 5 5 8 3 3" xfId="25678" xr:uid="{835C6F5A-4813-4F66-BF86-6261E08D4187}"/>
    <cellStyle name="Comma 2 5 5 8 4" xfId="11267" xr:uid="{00000000-0005-0000-0000-00002C1E0000}"/>
    <cellStyle name="Comma 2 5 5 8 4 2" xfId="30481" xr:uid="{B90700C0-2CBF-4165-9AD5-1486ABD04378}"/>
    <cellStyle name="Comma 2 5 5 8 5" xfId="20874" xr:uid="{2609C46F-0B1B-44FD-B912-7AF54794F0BE}"/>
    <cellStyle name="Comma 2 5 5 9" xfId="2462" xr:uid="{00000000-0005-0000-0000-00002D1E0000}"/>
    <cellStyle name="Comma 2 5 5 9 2" xfId="7265" xr:uid="{00000000-0005-0000-0000-00002E1E0000}"/>
    <cellStyle name="Comma 2 5 5 9 2 2" xfId="16872" xr:uid="{00000000-0005-0000-0000-00002F1E0000}"/>
    <cellStyle name="Comma 2 5 5 9 2 2 2" xfId="36086" xr:uid="{16DFBDD8-5D76-458B-919E-59B1C12C5E97}"/>
    <cellStyle name="Comma 2 5 5 9 2 3" xfId="26479" xr:uid="{BF127D97-8E02-4392-ABCB-B7CF49D507F4}"/>
    <cellStyle name="Comma 2 5 5 9 3" xfId="12069" xr:uid="{00000000-0005-0000-0000-0000301E0000}"/>
    <cellStyle name="Comma 2 5 5 9 3 2" xfId="31283" xr:uid="{F1C1AC93-C5B3-497D-BAD5-DE1A28D3199D}"/>
    <cellStyle name="Comma 2 5 5 9 4" xfId="21676" xr:uid="{DB5413A7-06D5-4ADB-B929-15205823BA69}"/>
    <cellStyle name="Comma 2 5 6" xfId="66" xr:uid="{00000000-0005-0000-0000-0000311E0000}"/>
    <cellStyle name="Comma 2 5 6 10" xfId="9677" xr:uid="{00000000-0005-0000-0000-0000321E0000}"/>
    <cellStyle name="Comma 2 5 6 10 2" xfId="28891" xr:uid="{EBEDF2D2-3D98-4369-AB05-BFF538C9EA1D}"/>
    <cellStyle name="Comma 2 5 6 11" xfId="19284" xr:uid="{6DF35F47-45F6-4A76-AC2D-544013A43F66}"/>
    <cellStyle name="Comma 2 5 6 2" xfId="166" xr:uid="{00000000-0005-0000-0000-0000331E0000}"/>
    <cellStyle name="Comma 2 5 6 2 10" xfId="19384" xr:uid="{DBB1CF5C-D52D-430B-989C-6472F0AA3BF5}"/>
    <cellStyle name="Comma 2 5 6 2 2" xfId="366" xr:uid="{00000000-0005-0000-0000-0000341E0000}"/>
    <cellStyle name="Comma 2 5 6 2 2 2" xfId="1167" xr:uid="{00000000-0005-0000-0000-0000351E0000}"/>
    <cellStyle name="Comma 2 5 6 2 2 2 2" xfId="3572" xr:uid="{00000000-0005-0000-0000-0000361E0000}"/>
    <cellStyle name="Comma 2 5 6 2 2 2 2 2" xfId="8375" xr:uid="{00000000-0005-0000-0000-0000371E0000}"/>
    <cellStyle name="Comma 2 5 6 2 2 2 2 2 2" xfId="17982" xr:uid="{00000000-0005-0000-0000-0000381E0000}"/>
    <cellStyle name="Comma 2 5 6 2 2 2 2 2 2 2" xfId="37196" xr:uid="{18685FA4-9D7C-4101-A004-5D82114680A4}"/>
    <cellStyle name="Comma 2 5 6 2 2 2 2 2 3" xfId="27589" xr:uid="{C16E94E8-844F-416F-84F9-091BC915CD7C}"/>
    <cellStyle name="Comma 2 5 6 2 2 2 2 3" xfId="13179" xr:uid="{00000000-0005-0000-0000-0000391E0000}"/>
    <cellStyle name="Comma 2 5 6 2 2 2 2 3 2" xfId="32393" xr:uid="{A478FE75-BBCC-4861-94B3-8B51CB50F10B}"/>
    <cellStyle name="Comma 2 5 6 2 2 2 2 4" xfId="22786" xr:uid="{C33F6F11-BABF-48B8-8BD9-16CE0AADC030}"/>
    <cellStyle name="Comma 2 5 6 2 2 2 3" xfId="5974" xr:uid="{00000000-0005-0000-0000-00003A1E0000}"/>
    <cellStyle name="Comma 2 5 6 2 2 2 3 2" xfId="15581" xr:uid="{00000000-0005-0000-0000-00003B1E0000}"/>
    <cellStyle name="Comma 2 5 6 2 2 2 3 2 2" xfId="34795" xr:uid="{54C93887-3111-4A76-AA1B-0998CC42C524}"/>
    <cellStyle name="Comma 2 5 6 2 2 2 3 3" xfId="25188" xr:uid="{9CD1DAB5-9169-4D15-B52F-21AD213A7A75}"/>
    <cellStyle name="Comma 2 5 6 2 2 2 4" xfId="10777" xr:uid="{00000000-0005-0000-0000-00003C1E0000}"/>
    <cellStyle name="Comma 2 5 6 2 2 2 4 2" xfId="29991" xr:uid="{66E224A2-AE7B-4B48-BCD9-1CB9570A735B}"/>
    <cellStyle name="Comma 2 5 6 2 2 2 5" xfId="20384" xr:uid="{E41415A3-22B5-400E-8DC3-012139269B04}"/>
    <cellStyle name="Comma 2 5 6 2 2 3" xfId="1967" xr:uid="{00000000-0005-0000-0000-00003D1E0000}"/>
    <cellStyle name="Comma 2 5 6 2 2 3 2" xfId="4372" xr:uid="{00000000-0005-0000-0000-00003E1E0000}"/>
    <cellStyle name="Comma 2 5 6 2 2 3 2 2" xfId="9175" xr:uid="{00000000-0005-0000-0000-00003F1E0000}"/>
    <cellStyle name="Comma 2 5 6 2 2 3 2 2 2" xfId="18782" xr:uid="{00000000-0005-0000-0000-0000401E0000}"/>
    <cellStyle name="Comma 2 5 6 2 2 3 2 2 2 2" xfId="37996" xr:uid="{A3114B88-1C0C-4A3D-9B13-5D44188737FE}"/>
    <cellStyle name="Comma 2 5 6 2 2 3 2 2 3" xfId="28389" xr:uid="{5436DE2A-E5DB-467A-B267-30B94763A256}"/>
    <cellStyle name="Comma 2 5 6 2 2 3 2 3" xfId="13979" xr:uid="{00000000-0005-0000-0000-0000411E0000}"/>
    <cellStyle name="Comma 2 5 6 2 2 3 2 3 2" xfId="33193" xr:uid="{E1080A88-66FE-4F31-A56A-9F2B1DDAE661}"/>
    <cellStyle name="Comma 2 5 6 2 2 3 2 4" xfId="23586" xr:uid="{7913B89D-37EF-40E8-9D7B-28666BA95160}"/>
    <cellStyle name="Comma 2 5 6 2 2 3 3" xfId="6774" xr:uid="{00000000-0005-0000-0000-0000421E0000}"/>
    <cellStyle name="Comma 2 5 6 2 2 3 3 2" xfId="16381" xr:uid="{00000000-0005-0000-0000-0000431E0000}"/>
    <cellStyle name="Comma 2 5 6 2 2 3 3 2 2" xfId="35595" xr:uid="{0200591D-9398-4A3C-B4A1-72809504F10E}"/>
    <cellStyle name="Comma 2 5 6 2 2 3 3 3" xfId="25988" xr:uid="{E051555C-CE14-46F5-B544-BDDA88556FFF}"/>
    <cellStyle name="Comma 2 5 6 2 2 3 4" xfId="11577" xr:uid="{00000000-0005-0000-0000-0000441E0000}"/>
    <cellStyle name="Comma 2 5 6 2 2 3 4 2" xfId="30791" xr:uid="{65F63FCF-6581-4013-9FC4-4B741EC9C96F}"/>
    <cellStyle name="Comma 2 5 6 2 2 3 5" xfId="21184" xr:uid="{3ABA76DD-2A93-4233-87B8-1404FB064D20}"/>
    <cellStyle name="Comma 2 5 6 2 2 4" xfId="2772" xr:uid="{00000000-0005-0000-0000-0000451E0000}"/>
    <cellStyle name="Comma 2 5 6 2 2 4 2" xfId="7575" xr:uid="{00000000-0005-0000-0000-0000461E0000}"/>
    <cellStyle name="Comma 2 5 6 2 2 4 2 2" xfId="17182" xr:uid="{00000000-0005-0000-0000-0000471E0000}"/>
    <cellStyle name="Comma 2 5 6 2 2 4 2 2 2" xfId="36396" xr:uid="{5DED5FA7-D57F-4936-9E18-A327D4FBF81F}"/>
    <cellStyle name="Comma 2 5 6 2 2 4 2 3" xfId="26789" xr:uid="{5B4EDA8E-5036-42D6-A5DE-9283B6A19611}"/>
    <cellStyle name="Comma 2 5 6 2 2 4 3" xfId="12379" xr:uid="{00000000-0005-0000-0000-0000481E0000}"/>
    <cellStyle name="Comma 2 5 6 2 2 4 3 2" xfId="31593" xr:uid="{1D38F56D-AF73-4CBD-9F53-6E84E3BD1C04}"/>
    <cellStyle name="Comma 2 5 6 2 2 4 4" xfId="21986" xr:uid="{5DCC1FCE-942D-4B2A-A56B-E715293E6B40}"/>
    <cellStyle name="Comma 2 5 6 2 2 5" xfId="5174" xr:uid="{00000000-0005-0000-0000-0000491E0000}"/>
    <cellStyle name="Comma 2 5 6 2 2 5 2" xfId="14781" xr:uid="{00000000-0005-0000-0000-00004A1E0000}"/>
    <cellStyle name="Comma 2 5 6 2 2 5 2 2" xfId="33995" xr:uid="{0EA23AB6-075A-4BB6-B747-871FC9F3108B}"/>
    <cellStyle name="Comma 2 5 6 2 2 5 3" xfId="24388" xr:uid="{758FF3D9-362D-41FF-A7A7-30CB88FFC419}"/>
    <cellStyle name="Comma 2 5 6 2 2 6" xfId="9977" xr:uid="{00000000-0005-0000-0000-00004B1E0000}"/>
    <cellStyle name="Comma 2 5 6 2 2 6 2" xfId="29191" xr:uid="{55F94D74-C14A-44F9-96D7-ED195FD90B2F}"/>
    <cellStyle name="Comma 2 5 6 2 2 7" xfId="19584" xr:uid="{EF2D1730-A229-4162-97C5-B5A41F40FD86}"/>
    <cellStyle name="Comma 2 5 6 2 3" xfId="566" xr:uid="{00000000-0005-0000-0000-00004C1E0000}"/>
    <cellStyle name="Comma 2 5 6 2 3 2" xfId="1367" xr:uid="{00000000-0005-0000-0000-00004D1E0000}"/>
    <cellStyle name="Comma 2 5 6 2 3 2 2" xfId="3772" xr:uid="{00000000-0005-0000-0000-00004E1E0000}"/>
    <cellStyle name="Comma 2 5 6 2 3 2 2 2" xfId="8575" xr:uid="{00000000-0005-0000-0000-00004F1E0000}"/>
    <cellStyle name="Comma 2 5 6 2 3 2 2 2 2" xfId="18182" xr:uid="{00000000-0005-0000-0000-0000501E0000}"/>
    <cellStyle name="Comma 2 5 6 2 3 2 2 2 2 2" xfId="37396" xr:uid="{DCA33DF6-09AA-40B8-B850-8BB1070E43FC}"/>
    <cellStyle name="Comma 2 5 6 2 3 2 2 2 3" xfId="27789" xr:uid="{09425DF0-84E2-45A7-83A5-25F58204D97D}"/>
    <cellStyle name="Comma 2 5 6 2 3 2 2 3" xfId="13379" xr:uid="{00000000-0005-0000-0000-0000511E0000}"/>
    <cellStyle name="Comma 2 5 6 2 3 2 2 3 2" xfId="32593" xr:uid="{64C4D7DD-B3EB-47C0-AA29-AE4388B76BF5}"/>
    <cellStyle name="Comma 2 5 6 2 3 2 2 4" xfId="22986" xr:uid="{6891B19F-D216-4AF4-A964-22DD08FF5D48}"/>
    <cellStyle name="Comma 2 5 6 2 3 2 3" xfId="6174" xr:uid="{00000000-0005-0000-0000-0000521E0000}"/>
    <cellStyle name="Comma 2 5 6 2 3 2 3 2" xfId="15781" xr:uid="{00000000-0005-0000-0000-0000531E0000}"/>
    <cellStyle name="Comma 2 5 6 2 3 2 3 2 2" xfId="34995" xr:uid="{2544BD0C-E27B-4BDD-BAAD-8961BFBA603A}"/>
    <cellStyle name="Comma 2 5 6 2 3 2 3 3" xfId="25388" xr:uid="{B48B3D85-BE3E-4D6F-AB0B-B5A2E2286184}"/>
    <cellStyle name="Comma 2 5 6 2 3 2 4" xfId="10977" xr:uid="{00000000-0005-0000-0000-0000541E0000}"/>
    <cellStyle name="Comma 2 5 6 2 3 2 4 2" xfId="30191" xr:uid="{9688DD79-3A90-4E8B-9A93-9B1B25755651}"/>
    <cellStyle name="Comma 2 5 6 2 3 2 5" xfId="20584" xr:uid="{429061E1-862E-436B-B60E-5BF37AD91276}"/>
    <cellStyle name="Comma 2 5 6 2 3 3" xfId="2167" xr:uid="{00000000-0005-0000-0000-0000551E0000}"/>
    <cellStyle name="Comma 2 5 6 2 3 3 2" xfId="4572" xr:uid="{00000000-0005-0000-0000-0000561E0000}"/>
    <cellStyle name="Comma 2 5 6 2 3 3 2 2" xfId="9375" xr:uid="{00000000-0005-0000-0000-0000571E0000}"/>
    <cellStyle name="Comma 2 5 6 2 3 3 2 2 2" xfId="18982" xr:uid="{00000000-0005-0000-0000-0000581E0000}"/>
    <cellStyle name="Comma 2 5 6 2 3 3 2 2 2 2" xfId="38196" xr:uid="{9BE9B6C7-A0ED-45F4-A98C-6A4925AEA210}"/>
    <cellStyle name="Comma 2 5 6 2 3 3 2 2 3" xfId="28589" xr:uid="{BC460C71-9E85-4D1A-BE5F-E6046A2012E2}"/>
    <cellStyle name="Comma 2 5 6 2 3 3 2 3" xfId="14179" xr:uid="{00000000-0005-0000-0000-0000591E0000}"/>
    <cellStyle name="Comma 2 5 6 2 3 3 2 3 2" xfId="33393" xr:uid="{A4DEF063-AAD7-45B1-9F64-439811368E63}"/>
    <cellStyle name="Comma 2 5 6 2 3 3 2 4" xfId="23786" xr:uid="{CC680A07-5A1E-43F3-BA86-779849A006AF}"/>
    <cellStyle name="Comma 2 5 6 2 3 3 3" xfId="6974" xr:uid="{00000000-0005-0000-0000-00005A1E0000}"/>
    <cellStyle name="Comma 2 5 6 2 3 3 3 2" xfId="16581" xr:uid="{00000000-0005-0000-0000-00005B1E0000}"/>
    <cellStyle name="Comma 2 5 6 2 3 3 3 2 2" xfId="35795" xr:uid="{B8844382-716F-4975-A91C-5A80A6712673}"/>
    <cellStyle name="Comma 2 5 6 2 3 3 3 3" xfId="26188" xr:uid="{2E2E8710-7943-4C67-A83D-4C8E12BDA970}"/>
    <cellStyle name="Comma 2 5 6 2 3 3 4" xfId="11777" xr:uid="{00000000-0005-0000-0000-00005C1E0000}"/>
    <cellStyle name="Comma 2 5 6 2 3 3 4 2" xfId="30991" xr:uid="{CF356298-473D-4EE6-B8B0-9814809C4CEA}"/>
    <cellStyle name="Comma 2 5 6 2 3 3 5" xfId="21384" xr:uid="{B4D2FF94-E18F-4106-8FB4-12FDF0B9660A}"/>
    <cellStyle name="Comma 2 5 6 2 3 4" xfId="2972" xr:uid="{00000000-0005-0000-0000-00005D1E0000}"/>
    <cellStyle name="Comma 2 5 6 2 3 4 2" xfId="7775" xr:uid="{00000000-0005-0000-0000-00005E1E0000}"/>
    <cellStyle name="Comma 2 5 6 2 3 4 2 2" xfId="17382" xr:uid="{00000000-0005-0000-0000-00005F1E0000}"/>
    <cellStyle name="Comma 2 5 6 2 3 4 2 2 2" xfId="36596" xr:uid="{53895EBF-9C0A-4636-940C-9D1E79ECD17A}"/>
    <cellStyle name="Comma 2 5 6 2 3 4 2 3" xfId="26989" xr:uid="{35ED367B-D375-44ED-844E-FABEB048F694}"/>
    <cellStyle name="Comma 2 5 6 2 3 4 3" xfId="12579" xr:uid="{00000000-0005-0000-0000-0000601E0000}"/>
    <cellStyle name="Comma 2 5 6 2 3 4 3 2" xfId="31793" xr:uid="{01716497-F47C-4C68-99F2-8875A428B40E}"/>
    <cellStyle name="Comma 2 5 6 2 3 4 4" xfId="22186" xr:uid="{F59DE402-0188-46D3-891F-06BBB379B28A}"/>
    <cellStyle name="Comma 2 5 6 2 3 5" xfId="5374" xr:uid="{00000000-0005-0000-0000-0000611E0000}"/>
    <cellStyle name="Comma 2 5 6 2 3 5 2" xfId="14981" xr:uid="{00000000-0005-0000-0000-0000621E0000}"/>
    <cellStyle name="Comma 2 5 6 2 3 5 2 2" xfId="34195" xr:uid="{D6F2315C-543D-46A8-9BA5-E4509F04C1E9}"/>
    <cellStyle name="Comma 2 5 6 2 3 5 3" xfId="24588" xr:uid="{1B6E0630-0604-4B16-AC48-7155958805CF}"/>
    <cellStyle name="Comma 2 5 6 2 3 6" xfId="10177" xr:uid="{00000000-0005-0000-0000-0000631E0000}"/>
    <cellStyle name="Comma 2 5 6 2 3 6 2" xfId="29391" xr:uid="{A6512713-B31A-4AC7-84CC-8EE9987C2E4A}"/>
    <cellStyle name="Comma 2 5 6 2 3 7" xfId="19784" xr:uid="{733E88D6-BBD1-43C5-9AFB-05A5BE3EF5A8}"/>
    <cellStyle name="Comma 2 5 6 2 4" xfId="766" xr:uid="{00000000-0005-0000-0000-0000641E0000}"/>
    <cellStyle name="Comma 2 5 6 2 4 2" xfId="1567" xr:uid="{00000000-0005-0000-0000-0000651E0000}"/>
    <cellStyle name="Comma 2 5 6 2 4 2 2" xfId="3972" xr:uid="{00000000-0005-0000-0000-0000661E0000}"/>
    <cellStyle name="Comma 2 5 6 2 4 2 2 2" xfId="8775" xr:uid="{00000000-0005-0000-0000-0000671E0000}"/>
    <cellStyle name="Comma 2 5 6 2 4 2 2 2 2" xfId="18382" xr:uid="{00000000-0005-0000-0000-0000681E0000}"/>
    <cellStyle name="Comma 2 5 6 2 4 2 2 2 2 2" xfId="37596" xr:uid="{E447A453-DDB6-45F8-9418-791323B242FF}"/>
    <cellStyle name="Comma 2 5 6 2 4 2 2 2 3" xfId="27989" xr:uid="{359D4ED5-E706-4305-B1E5-125B4E72C797}"/>
    <cellStyle name="Comma 2 5 6 2 4 2 2 3" xfId="13579" xr:uid="{00000000-0005-0000-0000-0000691E0000}"/>
    <cellStyle name="Comma 2 5 6 2 4 2 2 3 2" xfId="32793" xr:uid="{299607CB-43A4-4A93-BF75-76D703BF9890}"/>
    <cellStyle name="Comma 2 5 6 2 4 2 2 4" xfId="23186" xr:uid="{7946EB93-4311-4627-BEF8-A961F07E0C19}"/>
    <cellStyle name="Comma 2 5 6 2 4 2 3" xfId="6374" xr:uid="{00000000-0005-0000-0000-00006A1E0000}"/>
    <cellStyle name="Comma 2 5 6 2 4 2 3 2" xfId="15981" xr:uid="{00000000-0005-0000-0000-00006B1E0000}"/>
    <cellStyle name="Comma 2 5 6 2 4 2 3 2 2" xfId="35195" xr:uid="{F6597A7E-A56D-4A3C-A225-A103F87A6E05}"/>
    <cellStyle name="Comma 2 5 6 2 4 2 3 3" xfId="25588" xr:uid="{27BAE45F-5C69-4D64-AD7A-DCFCFE273060}"/>
    <cellStyle name="Comma 2 5 6 2 4 2 4" xfId="11177" xr:uid="{00000000-0005-0000-0000-00006C1E0000}"/>
    <cellStyle name="Comma 2 5 6 2 4 2 4 2" xfId="30391" xr:uid="{902572F0-EC8B-43D6-B9D7-B2F3FA8AD34E}"/>
    <cellStyle name="Comma 2 5 6 2 4 2 5" xfId="20784" xr:uid="{E4819F10-47D8-4329-9721-CEF0396363D0}"/>
    <cellStyle name="Comma 2 5 6 2 4 3" xfId="2367" xr:uid="{00000000-0005-0000-0000-00006D1E0000}"/>
    <cellStyle name="Comma 2 5 6 2 4 3 2" xfId="4772" xr:uid="{00000000-0005-0000-0000-00006E1E0000}"/>
    <cellStyle name="Comma 2 5 6 2 4 3 2 2" xfId="9575" xr:uid="{00000000-0005-0000-0000-00006F1E0000}"/>
    <cellStyle name="Comma 2 5 6 2 4 3 2 2 2" xfId="19182" xr:uid="{00000000-0005-0000-0000-0000701E0000}"/>
    <cellStyle name="Comma 2 5 6 2 4 3 2 2 2 2" xfId="38396" xr:uid="{20110F44-0371-4DDC-BC66-0E6FFA44B7DD}"/>
    <cellStyle name="Comma 2 5 6 2 4 3 2 2 3" xfId="28789" xr:uid="{D1C16F3F-2114-426F-B441-2B0FF6A01629}"/>
    <cellStyle name="Comma 2 5 6 2 4 3 2 3" xfId="14379" xr:uid="{00000000-0005-0000-0000-0000711E0000}"/>
    <cellStyle name="Comma 2 5 6 2 4 3 2 3 2" xfId="33593" xr:uid="{67C1DB7D-14EB-43A8-B7BF-C593F0ED6635}"/>
    <cellStyle name="Comma 2 5 6 2 4 3 2 4" xfId="23986" xr:uid="{CECB0A8E-CBFB-4970-ABE0-B4D5D6710D4A}"/>
    <cellStyle name="Comma 2 5 6 2 4 3 3" xfId="7174" xr:uid="{00000000-0005-0000-0000-0000721E0000}"/>
    <cellStyle name="Comma 2 5 6 2 4 3 3 2" xfId="16781" xr:uid="{00000000-0005-0000-0000-0000731E0000}"/>
    <cellStyle name="Comma 2 5 6 2 4 3 3 2 2" xfId="35995" xr:uid="{FA5FD3B7-77D7-4486-9EE4-C55BDDD1CB89}"/>
    <cellStyle name="Comma 2 5 6 2 4 3 3 3" xfId="26388" xr:uid="{6766C081-9000-47BE-B749-5CB18BFD90FE}"/>
    <cellStyle name="Comma 2 5 6 2 4 3 4" xfId="11977" xr:uid="{00000000-0005-0000-0000-0000741E0000}"/>
    <cellStyle name="Comma 2 5 6 2 4 3 4 2" xfId="31191" xr:uid="{945894E1-6C42-41B3-A0C4-0813DD372D48}"/>
    <cellStyle name="Comma 2 5 6 2 4 3 5" xfId="21584" xr:uid="{904EBB02-5087-407A-881E-B8068FF14AA0}"/>
    <cellStyle name="Comma 2 5 6 2 4 4" xfId="3172" xr:uid="{00000000-0005-0000-0000-0000751E0000}"/>
    <cellStyle name="Comma 2 5 6 2 4 4 2" xfId="7975" xr:uid="{00000000-0005-0000-0000-0000761E0000}"/>
    <cellStyle name="Comma 2 5 6 2 4 4 2 2" xfId="17582" xr:uid="{00000000-0005-0000-0000-0000771E0000}"/>
    <cellStyle name="Comma 2 5 6 2 4 4 2 2 2" xfId="36796" xr:uid="{D28A8DEE-4BEA-4E0D-AB5B-E739D2F950A5}"/>
    <cellStyle name="Comma 2 5 6 2 4 4 2 3" xfId="27189" xr:uid="{AF62A2EE-298F-40EF-B00F-4FB6B9F0060C}"/>
    <cellStyle name="Comma 2 5 6 2 4 4 3" xfId="12779" xr:uid="{00000000-0005-0000-0000-0000781E0000}"/>
    <cellStyle name="Comma 2 5 6 2 4 4 3 2" xfId="31993" xr:uid="{4A245212-2580-4B43-B200-486318AB2070}"/>
    <cellStyle name="Comma 2 5 6 2 4 4 4" xfId="22386" xr:uid="{B5DF1A03-2152-45F6-B38C-883A9713C643}"/>
    <cellStyle name="Comma 2 5 6 2 4 5" xfId="5574" xr:uid="{00000000-0005-0000-0000-0000791E0000}"/>
    <cellStyle name="Comma 2 5 6 2 4 5 2" xfId="15181" xr:uid="{00000000-0005-0000-0000-00007A1E0000}"/>
    <cellStyle name="Comma 2 5 6 2 4 5 2 2" xfId="34395" xr:uid="{8418ED31-065D-4B95-B5DD-3BE8595001FD}"/>
    <cellStyle name="Comma 2 5 6 2 4 5 3" xfId="24788" xr:uid="{F20C9D7B-8246-4920-A795-AE3252439A16}"/>
    <cellStyle name="Comma 2 5 6 2 4 6" xfId="10377" xr:uid="{00000000-0005-0000-0000-00007B1E0000}"/>
    <cellStyle name="Comma 2 5 6 2 4 6 2" xfId="29591" xr:uid="{A166E2CC-149A-4FD2-923C-B9A15DAFC338}"/>
    <cellStyle name="Comma 2 5 6 2 4 7" xfId="19984" xr:uid="{5AEDBABF-B342-4C9D-AB29-28702A30D679}"/>
    <cellStyle name="Comma 2 5 6 2 5" xfId="967" xr:uid="{00000000-0005-0000-0000-00007C1E0000}"/>
    <cellStyle name="Comma 2 5 6 2 5 2" xfId="3372" xr:uid="{00000000-0005-0000-0000-00007D1E0000}"/>
    <cellStyle name="Comma 2 5 6 2 5 2 2" xfId="8175" xr:uid="{00000000-0005-0000-0000-00007E1E0000}"/>
    <cellStyle name="Comma 2 5 6 2 5 2 2 2" xfId="17782" xr:uid="{00000000-0005-0000-0000-00007F1E0000}"/>
    <cellStyle name="Comma 2 5 6 2 5 2 2 2 2" xfId="36996" xr:uid="{15EB141F-F7A4-40A6-A6C6-C921A8BC3ED2}"/>
    <cellStyle name="Comma 2 5 6 2 5 2 2 3" xfId="27389" xr:uid="{B7A86CF3-36AC-4F80-8A95-BB63F0F8449F}"/>
    <cellStyle name="Comma 2 5 6 2 5 2 3" xfId="12979" xr:uid="{00000000-0005-0000-0000-0000801E0000}"/>
    <cellStyle name="Comma 2 5 6 2 5 2 3 2" xfId="32193" xr:uid="{CE92056E-1E70-4A27-B70C-ABC2B6978286}"/>
    <cellStyle name="Comma 2 5 6 2 5 2 4" xfId="22586" xr:uid="{267F8E61-EEAD-410F-8923-A711E2777519}"/>
    <cellStyle name="Comma 2 5 6 2 5 3" xfId="5774" xr:uid="{00000000-0005-0000-0000-0000811E0000}"/>
    <cellStyle name="Comma 2 5 6 2 5 3 2" xfId="15381" xr:uid="{00000000-0005-0000-0000-0000821E0000}"/>
    <cellStyle name="Comma 2 5 6 2 5 3 2 2" xfId="34595" xr:uid="{C5E68C35-D05C-469F-A206-11889E73C63D}"/>
    <cellStyle name="Comma 2 5 6 2 5 3 3" xfId="24988" xr:uid="{3C69B52A-17CD-4C77-A0F2-77090371DE94}"/>
    <cellStyle name="Comma 2 5 6 2 5 4" xfId="10577" xr:uid="{00000000-0005-0000-0000-0000831E0000}"/>
    <cellStyle name="Comma 2 5 6 2 5 4 2" xfId="29791" xr:uid="{089D55CF-437E-4083-94F5-7FB60FA16EDB}"/>
    <cellStyle name="Comma 2 5 6 2 5 5" xfId="20184" xr:uid="{1E001186-2A48-4A20-9EF5-DFF0BBB44174}"/>
    <cellStyle name="Comma 2 5 6 2 6" xfId="1767" xr:uid="{00000000-0005-0000-0000-0000841E0000}"/>
    <cellStyle name="Comma 2 5 6 2 6 2" xfId="4172" xr:uid="{00000000-0005-0000-0000-0000851E0000}"/>
    <cellStyle name="Comma 2 5 6 2 6 2 2" xfId="8975" xr:uid="{00000000-0005-0000-0000-0000861E0000}"/>
    <cellStyle name="Comma 2 5 6 2 6 2 2 2" xfId="18582" xr:uid="{00000000-0005-0000-0000-0000871E0000}"/>
    <cellStyle name="Comma 2 5 6 2 6 2 2 2 2" xfId="37796" xr:uid="{551521A8-8C3B-42D4-88EB-A909231B81DE}"/>
    <cellStyle name="Comma 2 5 6 2 6 2 2 3" xfId="28189" xr:uid="{7A73DC46-8975-4931-B181-D7777D8056EB}"/>
    <cellStyle name="Comma 2 5 6 2 6 2 3" xfId="13779" xr:uid="{00000000-0005-0000-0000-0000881E0000}"/>
    <cellStyle name="Comma 2 5 6 2 6 2 3 2" xfId="32993" xr:uid="{2BA5E248-223A-40F2-8ADA-7DF5E631AE63}"/>
    <cellStyle name="Comma 2 5 6 2 6 2 4" xfId="23386" xr:uid="{53D459B0-C448-4B0C-9B6D-5436A2A48A34}"/>
    <cellStyle name="Comma 2 5 6 2 6 3" xfId="6574" xr:uid="{00000000-0005-0000-0000-0000891E0000}"/>
    <cellStyle name="Comma 2 5 6 2 6 3 2" xfId="16181" xr:uid="{00000000-0005-0000-0000-00008A1E0000}"/>
    <cellStyle name="Comma 2 5 6 2 6 3 2 2" xfId="35395" xr:uid="{0BB959C6-0D56-482C-8CC1-7604D5ED305F}"/>
    <cellStyle name="Comma 2 5 6 2 6 3 3" xfId="25788" xr:uid="{C3718122-FD40-4AD6-B73B-5E8C89B7E306}"/>
    <cellStyle name="Comma 2 5 6 2 6 4" xfId="11377" xr:uid="{00000000-0005-0000-0000-00008B1E0000}"/>
    <cellStyle name="Comma 2 5 6 2 6 4 2" xfId="30591" xr:uid="{AF7F8FF1-D82F-40BF-AE4F-3E68E722D2A2}"/>
    <cellStyle name="Comma 2 5 6 2 6 5" xfId="20984" xr:uid="{7C969255-A015-4A20-A020-93B0E0E4B07D}"/>
    <cellStyle name="Comma 2 5 6 2 7" xfId="2572" xr:uid="{00000000-0005-0000-0000-00008C1E0000}"/>
    <cellStyle name="Comma 2 5 6 2 7 2" xfId="7375" xr:uid="{00000000-0005-0000-0000-00008D1E0000}"/>
    <cellStyle name="Comma 2 5 6 2 7 2 2" xfId="16982" xr:uid="{00000000-0005-0000-0000-00008E1E0000}"/>
    <cellStyle name="Comma 2 5 6 2 7 2 2 2" xfId="36196" xr:uid="{6A4E9AC7-0779-4290-AA41-B50CCD5E683C}"/>
    <cellStyle name="Comma 2 5 6 2 7 2 3" xfId="26589" xr:uid="{99483319-079E-4CEE-8264-9B0B8DC199AE}"/>
    <cellStyle name="Comma 2 5 6 2 7 3" xfId="12179" xr:uid="{00000000-0005-0000-0000-00008F1E0000}"/>
    <cellStyle name="Comma 2 5 6 2 7 3 2" xfId="31393" xr:uid="{220891E5-C153-4D07-9775-7A263576899A}"/>
    <cellStyle name="Comma 2 5 6 2 7 4" xfId="21786" xr:uid="{2B762A5D-E5AD-4915-9B08-8FA3F097736E}"/>
    <cellStyle name="Comma 2 5 6 2 8" xfId="4974" xr:uid="{00000000-0005-0000-0000-0000901E0000}"/>
    <cellStyle name="Comma 2 5 6 2 8 2" xfId="14581" xr:uid="{00000000-0005-0000-0000-0000911E0000}"/>
    <cellStyle name="Comma 2 5 6 2 8 2 2" xfId="33795" xr:uid="{E4C9537E-2606-4C41-99AC-30FDDFFCEBAD}"/>
    <cellStyle name="Comma 2 5 6 2 8 3" xfId="24188" xr:uid="{B6AEBBE6-12F1-4418-9ACA-63281A6977D0}"/>
    <cellStyle name="Comma 2 5 6 2 9" xfId="9777" xr:uid="{00000000-0005-0000-0000-0000921E0000}"/>
    <cellStyle name="Comma 2 5 6 2 9 2" xfId="28991" xr:uid="{1DC98724-47EE-4110-9E55-84A4486A5E50}"/>
    <cellStyle name="Comma 2 5 6 3" xfId="266" xr:uid="{00000000-0005-0000-0000-0000931E0000}"/>
    <cellStyle name="Comma 2 5 6 3 2" xfId="1067" xr:uid="{00000000-0005-0000-0000-0000941E0000}"/>
    <cellStyle name="Comma 2 5 6 3 2 2" xfId="3472" xr:uid="{00000000-0005-0000-0000-0000951E0000}"/>
    <cellStyle name="Comma 2 5 6 3 2 2 2" xfId="8275" xr:uid="{00000000-0005-0000-0000-0000961E0000}"/>
    <cellStyle name="Comma 2 5 6 3 2 2 2 2" xfId="17882" xr:uid="{00000000-0005-0000-0000-0000971E0000}"/>
    <cellStyle name="Comma 2 5 6 3 2 2 2 2 2" xfId="37096" xr:uid="{B5BEA7E7-2A1A-4C06-A632-B0F46819BD92}"/>
    <cellStyle name="Comma 2 5 6 3 2 2 2 3" xfId="27489" xr:uid="{63C64673-A835-40FB-AA91-5FE6FC30C441}"/>
    <cellStyle name="Comma 2 5 6 3 2 2 3" xfId="13079" xr:uid="{00000000-0005-0000-0000-0000981E0000}"/>
    <cellStyle name="Comma 2 5 6 3 2 2 3 2" xfId="32293" xr:uid="{EA20C097-59BC-4739-A6C0-577E911984E6}"/>
    <cellStyle name="Comma 2 5 6 3 2 2 4" xfId="22686" xr:uid="{BC0FD96F-55C7-4164-85FC-C28C1C165E77}"/>
    <cellStyle name="Comma 2 5 6 3 2 3" xfId="5874" xr:uid="{00000000-0005-0000-0000-0000991E0000}"/>
    <cellStyle name="Comma 2 5 6 3 2 3 2" xfId="15481" xr:uid="{00000000-0005-0000-0000-00009A1E0000}"/>
    <cellStyle name="Comma 2 5 6 3 2 3 2 2" xfId="34695" xr:uid="{FD167CA0-2BA8-431A-AF9B-C7E636CB20E3}"/>
    <cellStyle name="Comma 2 5 6 3 2 3 3" xfId="25088" xr:uid="{4A55C360-C9E5-41FE-8CCC-1A1243155F51}"/>
    <cellStyle name="Comma 2 5 6 3 2 4" xfId="10677" xr:uid="{00000000-0005-0000-0000-00009B1E0000}"/>
    <cellStyle name="Comma 2 5 6 3 2 4 2" xfId="29891" xr:uid="{2A0C13D8-85F8-4FAC-8732-5758636CBF2E}"/>
    <cellStyle name="Comma 2 5 6 3 2 5" xfId="20284" xr:uid="{23F61372-33C2-4C10-B5AF-B271F8E8B47E}"/>
    <cellStyle name="Comma 2 5 6 3 3" xfId="1867" xr:uid="{00000000-0005-0000-0000-00009C1E0000}"/>
    <cellStyle name="Comma 2 5 6 3 3 2" xfId="4272" xr:uid="{00000000-0005-0000-0000-00009D1E0000}"/>
    <cellStyle name="Comma 2 5 6 3 3 2 2" xfId="9075" xr:uid="{00000000-0005-0000-0000-00009E1E0000}"/>
    <cellStyle name="Comma 2 5 6 3 3 2 2 2" xfId="18682" xr:uid="{00000000-0005-0000-0000-00009F1E0000}"/>
    <cellStyle name="Comma 2 5 6 3 3 2 2 2 2" xfId="37896" xr:uid="{5B877BD4-7E3D-4C69-A259-A975C765F350}"/>
    <cellStyle name="Comma 2 5 6 3 3 2 2 3" xfId="28289" xr:uid="{CF87FE0F-75CB-41A8-8AA0-84ED124021CD}"/>
    <cellStyle name="Comma 2 5 6 3 3 2 3" xfId="13879" xr:uid="{00000000-0005-0000-0000-0000A01E0000}"/>
    <cellStyle name="Comma 2 5 6 3 3 2 3 2" xfId="33093" xr:uid="{B51CFFAA-D353-4385-B44A-83F0B98ECE7D}"/>
    <cellStyle name="Comma 2 5 6 3 3 2 4" xfId="23486" xr:uid="{6972CDC5-1FD4-4375-AD19-291DF7A54EDC}"/>
    <cellStyle name="Comma 2 5 6 3 3 3" xfId="6674" xr:uid="{00000000-0005-0000-0000-0000A11E0000}"/>
    <cellStyle name="Comma 2 5 6 3 3 3 2" xfId="16281" xr:uid="{00000000-0005-0000-0000-0000A21E0000}"/>
    <cellStyle name="Comma 2 5 6 3 3 3 2 2" xfId="35495" xr:uid="{9CB20E88-C083-420E-B560-71061057563C}"/>
    <cellStyle name="Comma 2 5 6 3 3 3 3" xfId="25888" xr:uid="{EB78C504-D4A8-45F9-B438-B83647A1C0DA}"/>
    <cellStyle name="Comma 2 5 6 3 3 4" xfId="11477" xr:uid="{00000000-0005-0000-0000-0000A31E0000}"/>
    <cellStyle name="Comma 2 5 6 3 3 4 2" xfId="30691" xr:uid="{D4828E14-3B7E-4E0A-A2A5-16C33073B954}"/>
    <cellStyle name="Comma 2 5 6 3 3 5" xfId="21084" xr:uid="{7A211AF5-4728-4E31-8CC0-6D4A8B18522E}"/>
    <cellStyle name="Comma 2 5 6 3 4" xfId="2672" xr:uid="{00000000-0005-0000-0000-0000A41E0000}"/>
    <cellStyle name="Comma 2 5 6 3 4 2" xfId="7475" xr:uid="{00000000-0005-0000-0000-0000A51E0000}"/>
    <cellStyle name="Comma 2 5 6 3 4 2 2" xfId="17082" xr:uid="{00000000-0005-0000-0000-0000A61E0000}"/>
    <cellStyle name="Comma 2 5 6 3 4 2 2 2" xfId="36296" xr:uid="{CEC4E5B4-9EAE-4E3F-A8C1-E5FBE5F27C5B}"/>
    <cellStyle name="Comma 2 5 6 3 4 2 3" xfId="26689" xr:uid="{D65EB1F5-6820-4680-B856-36CB1A58F242}"/>
    <cellStyle name="Comma 2 5 6 3 4 3" xfId="12279" xr:uid="{00000000-0005-0000-0000-0000A71E0000}"/>
    <cellStyle name="Comma 2 5 6 3 4 3 2" xfId="31493" xr:uid="{4BAA3453-6F11-42AF-ACC1-383790BBA0BA}"/>
    <cellStyle name="Comma 2 5 6 3 4 4" xfId="21886" xr:uid="{8905CCBF-73DD-483C-82FA-73E588EA7DF6}"/>
    <cellStyle name="Comma 2 5 6 3 5" xfId="5074" xr:uid="{00000000-0005-0000-0000-0000A81E0000}"/>
    <cellStyle name="Comma 2 5 6 3 5 2" xfId="14681" xr:uid="{00000000-0005-0000-0000-0000A91E0000}"/>
    <cellStyle name="Comma 2 5 6 3 5 2 2" xfId="33895" xr:uid="{8A8C413D-CD66-4C99-BDA9-6B92781EC010}"/>
    <cellStyle name="Comma 2 5 6 3 5 3" xfId="24288" xr:uid="{1F98E18C-3B00-4F50-BE59-68DA2493A03C}"/>
    <cellStyle name="Comma 2 5 6 3 6" xfId="9877" xr:uid="{00000000-0005-0000-0000-0000AA1E0000}"/>
    <cellStyle name="Comma 2 5 6 3 6 2" xfId="29091" xr:uid="{F1AB8F0F-F9C3-4363-A201-64944418B0F9}"/>
    <cellStyle name="Comma 2 5 6 3 7" xfId="19484" xr:uid="{4C53E168-883E-433F-B10E-7377E9AA876C}"/>
    <cellStyle name="Comma 2 5 6 4" xfId="466" xr:uid="{00000000-0005-0000-0000-0000AB1E0000}"/>
    <cellStyle name="Comma 2 5 6 4 2" xfId="1267" xr:uid="{00000000-0005-0000-0000-0000AC1E0000}"/>
    <cellStyle name="Comma 2 5 6 4 2 2" xfId="3672" xr:uid="{00000000-0005-0000-0000-0000AD1E0000}"/>
    <cellStyle name="Comma 2 5 6 4 2 2 2" xfId="8475" xr:uid="{00000000-0005-0000-0000-0000AE1E0000}"/>
    <cellStyle name="Comma 2 5 6 4 2 2 2 2" xfId="18082" xr:uid="{00000000-0005-0000-0000-0000AF1E0000}"/>
    <cellStyle name="Comma 2 5 6 4 2 2 2 2 2" xfId="37296" xr:uid="{044B8E14-E42D-4898-ACBA-BB0F430DDEBB}"/>
    <cellStyle name="Comma 2 5 6 4 2 2 2 3" xfId="27689" xr:uid="{029415E8-E695-4D81-9671-548A4D7A1249}"/>
    <cellStyle name="Comma 2 5 6 4 2 2 3" xfId="13279" xr:uid="{00000000-0005-0000-0000-0000B01E0000}"/>
    <cellStyle name="Comma 2 5 6 4 2 2 3 2" xfId="32493" xr:uid="{F1A270E3-BA6F-4B89-B4D9-9F42D07E3BDA}"/>
    <cellStyle name="Comma 2 5 6 4 2 2 4" xfId="22886" xr:uid="{47AAF24F-75F1-4DF3-8149-EA18F7EB9481}"/>
    <cellStyle name="Comma 2 5 6 4 2 3" xfId="6074" xr:uid="{00000000-0005-0000-0000-0000B11E0000}"/>
    <cellStyle name="Comma 2 5 6 4 2 3 2" xfId="15681" xr:uid="{00000000-0005-0000-0000-0000B21E0000}"/>
    <cellStyle name="Comma 2 5 6 4 2 3 2 2" xfId="34895" xr:uid="{38EE74F0-0541-4C96-AECD-A309F9518AE9}"/>
    <cellStyle name="Comma 2 5 6 4 2 3 3" xfId="25288" xr:uid="{5A7BD110-8421-4D03-94BB-35A58288C859}"/>
    <cellStyle name="Comma 2 5 6 4 2 4" xfId="10877" xr:uid="{00000000-0005-0000-0000-0000B31E0000}"/>
    <cellStyle name="Comma 2 5 6 4 2 4 2" xfId="30091" xr:uid="{20039AB6-5517-4170-9462-519B029C8699}"/>
    <cellStyle name="Comma 2 5 6 4 2 5" xfId="20484" xr:uid="{79442446-D3BB-4986-AB68-6A6924CBB4D2}"/>
    <cellStyle name="Comma 2 5 6 4 3" xfId="2067" xr:uid="{00000000-0005-0000-0000-0000B41E0000}"/>
    <cellStyle name="Comma 2 5 6 4 3 2" xfId="4472" xr:uid="{00000000-0005-0000-0000-0000B51E0000}"/>
    <cellStyle name="Comma 2 5 6 4 3 2 2" xfId="9275" xr:uid="{00000000-0005-0000-0000-0000B61E0000}"/>
    <cellStyle name="Comma 2 5 6 4 3 2 2 2" xfId="18882" xr:uid="{00000000-0005-0000-0000-0000B71E0000}"/>
    <cellStyle name="Comma 2 5 6 4 3 2 2 2 2" xfId="38096" xr:uid="{8D56D5B3-A1AE-4701-AD0F-1A6A973D56FD}"/>
    <cellStyle name="Comma 2 5 6 4 3 2 2 3" xfId="28489" xr:uid="{72595F95-FC6C-4E3C-A9E3-EE257B80E8F5}"/>
    <cellStyle name="Comma 2 5 6 4 3 2 3" xfId="14079" xr:uid="{00000000-0005-0000-0000-0000B81E0000}"/>
    <cellStyle name="Comma 2 5 6 4 3 2 3 2" xfId="33293" xr:uid="{D25F1CDF-46F2-4324-9862-4FE910A09D4F}"/>
    <cellStyle name="Comma 2 5 6 4 3 2 4" xfId="23686" xr:uid="{B0FA1235-4F35-4CC5-BFCC-BFBA73223F34}"/>
    <cellStyle name="Comma 2 5 6 4 3 3" xfId="6874" xr:uid="{00000000-0005-0000-0000-0000B91E0000}"/>
    <cellStyle name="Comma 2 5 6 4 3 3 2" xfId="16481" xr:uid="{00000000-0005-0000-0000-0000BA1E0000}"/>
    <cellStyle name="Comma 2 5 6 4 3 3 2 2" xfId="35695" xr:uid="{0CB7D75E-DA9E-4559-B586-9BABDECCE5B0}"/>
    <cellStyle name="Comma 2 5 6 4 3 3 3" xfId="26088" xr:uid="{241FDF16-36DD-4C86-8E8E-EF5D7DF9F8E9}"/>
    <cellStyle name="Comma 2 5 6 4 3 4" xfId="11677" xr:uid="{00000000-0005-0000-0000-0000BB1E0000}"/>
    <cellStyle name="Comma 2 5 6 4 3 4 2" xfId="30891" xr:uid="{19E75936-5CBB-4475-9552-4249CF132C55}"/>
    <cellStyle name="Comma 2 5 6 4 3 5" xfId="21284" xr:uid="{B7B0123F-E2BA-4B68-8261-373DC5336EC2}"/>
    <cellStyle name="Comma 2 5 6 4 4" xfId="2872" xr:uid="{00000000-0005-0000-0000-0000BC1E0000}"/>
    <cellStyle name="Comma 2 5 6 4 4 2" xfId="7675" xr:uid="{00000000-0005-0000-0000-0000BD1E0000}"/>
    <cellStyle name="Comma 2 5 6 4 4 2 2" xfId="17282" xr:uid="{00000000-0005-0000-0000-0000BE1E0000}"/>
    <cellStyle name="Comma 2 5 6 4 4 2 2 2" xfId="36496" xr:uid="{BADFBDF2-6E45-4C55-BEF2-E06F9412A002}"/>
    <cellStyle name="Comma 2 5 6 4 4 2 3" xfId="26889" xr:uid="{9647A13F-2AE8-4958-A5D7-55F46480F49F}"/>
    <cellStyle name="Comma 2 5 6 4 4 3" xfId="12479" xr:uid="{00000000-0005-0000-0000-0000BF1E0000}"/>
    <cellStyle name="Comma 2 5 6 4 4 3 2" xfId="31693" xr:uid="{4F8E79B4-CE21-4C09-8F72-A47E9568A04F}"/>
    <cellStyle name="Comma 2 5 6 4 4 4" xfId="22086" xr:uid="{BE3BA2DE-E64B-4C7A-99A2-4BBA08D752A5}"/>
    <cellStyle name="Comma 2 5 6 4 5" xfId="5274" xr:uid="{00000000-0005-0000-0000-0000C01E0000}"/>
    <cellStyle name="Comma 2 5 6 4 5 2" xfId="14881" xr:uid="{00000000-0005-0000-0000-0000C11E0000}"/>
    <cellStyle name="Comma 2 5 6 4 5 2 2" xfId="34095" xr:uid="{E8259076-1DD3-4D56-95AF-A50FD3805E9C}"/>
    <cellStyle name="Comma 2 5 6 4 5 3" xfId="24488" xr:uid="{FAE3B7CD-6B9A-4944-9BA9-628B7F485C20}"/>
    <cellStyle name="Comma 2 5 6 4 6" xfId="10077" xr:uid="{00000000-0005-0000-0000-0000C21E0000}"/>
    <cellStyle name="Comma 2 5 6 4 6 2" xfId="29291" xr:uid="{52BDB904-7C7F-4E92-AF4E-3FDD4896353A}"/>
    <cellStyle name="Comma 2 5 6 4 7" xfId="19684" xr:uid="{30E5C228-1C2E-447E-A0DD-0CC01CC367B2}"/>
    <cellStyle name="Comma 2 5 6 5" xfId="666" xr:uid="{00000000-0005-0000-0000-0000C31E0000}"/>
    <cellStyle name="Comma 2 5 6 5 2" xfId="1467" xr:uid="{00000000-0005-0000-0000-0000C41E0000}"/>
    <cellStyle name="Comma 2 5 6 5 2 2" xfId="3872" xr:uid="{00000000-0005-0000-0000-0000C51E0000}"/>
    <cellStyle name="Comma 2 5 6 5 2 2 2" xfId="8675" xr:uid="{00000000-0005-0000-0000-0000C61E0000}"/>
    <cellStyle name="Comma 2 5 6 5 2 2 2 2" xfId="18282" xr:uid="{00000000-0005-0000-0000-0000C71E0000}"/>
    <cellStyle name="Comma 2 5 6 5 2 2 2 2 2" xfId="37496" xr:uid="{2F1246B3-CFC5-4ECC-8E01-64885B4E2AAE}"/>
    <cellStyle name="Comma 2 5 6 5 2 2 2 3" xfId="27889" xr:uid="{05425EDC-4B91-4A0F-95E0-1C6EB8EB7C82}"/>
    <cellStyle name="Comma 2 5 6 5 2 2 3" xfId="13479" xr:uid="{00000000-0005-0000-0000-0000C81E0000}"/>
    <cellStyle name="Comma 2 5 6 5 2 2 3 2" xfId="32693" xr:uid="{33202A1A-3FAE-432B-806A-C28ABA3ED597}"/>
    <cellStyle name="Comma 2 5 6 5 2 2 4" xfId="23086" xr:uid="{35C0D621-2C55-4C66-9982-232C541E6748}"/>
    <cellStyle name="Comma 2 5 6 5 2 3" xfId="6274" xr:uid="{00000000-0005-0000-0000-0000C91E0000}"/>
    <cellStyle name="Comma 2 5 6 5 2 3 2" xfId="15881" xr:uid="{00000000-0005-0000-0000-0000CA1E0000}"/>
    <cellStyle name="Comma 2 5 6 5 2 3 2 2" xfId="35095" xr:uid="{4F395751-2F2F-4FF7-847D-E96C729B16EA}"/>
    <cellStyle name="Comma 2 5 6 5 2 3 3" xfId="25488" xr:uid="{495B1936-1996-44AE-BF65-E9945FCB6DFA}"/>
    <cellStyle name="Comma 2 5 6 5 2 4" xfId="11077" xr:uid="{00000000-0005-0000-0000-0000CB1E0000}"/>
    <cellStyle name="Comma 2 5 6 5 2 4 2" xfId="30291" xr:uid="{7DC0E2EB-A7E1-40D2-86E7-E2D3F84E04B8}"/>
    <cellStyle name="Comma 2 5 6 5 2 5" xfId="20684" xr:uid="{E1B12AD7-A5E6-45FE-8938-B4959B8A0D8D}"/>
    <cellStyle name="Comma 2 5 6 5 3" xfId="2267" xr:uid="{00000000-0005-0000-0000-0000CC1E0000}"/>
    <cellStyle name="Comma 2 5 6 5 3 2" xfId="4672" xr:uid="{00000000-0005-0000-0000-0000CD1E0000}"/>
    <cellStyle name="Comma 2 5 6 5 3 2 2" xfId="9475" xr:uid="{00000000-0005-0000-0000-0000CE1E0000}"/>
    <cellStyle name="Comma 2 5 6 5 3 2 2 2" xfId="19082" xr:uid="{00000000-0005-0000-0000-0000CF1E0000}"/>
    <cellStyle name="Comma 2 5 6 5 3 2 2 2 2" xfId="38296" xr:uid="{542A384A-8A55-4F67-8F39-4CA3FE023ED0}"/>
    <cellStyle name="Comma 2 5 6 5 3 2 2 3" xfId="28689" xr:uid="{61B23F88-8375-4539-8FA8-B9257B52F4AB}"/>
    <cellStyle name="Comma 2 5 6 5 3 2 3" xfId="14279" xr:uid="{00000000-0005-0000-0000-0000D01E0000}"/>
    <cellStyle name="Comma 2 5 6 5 3 2 3 2" xfId="33493" xr:uid="{4D350425-D731-4965-9061-AC29FC15E901}"/>
    <cellStyle name="Comma 2 5 6 5 3 2 4" xfId="23886" xr:uid="{EF4489D4-7B01-4CDA-AB3E-220B0120F8FB}"/>
    <cellStyle name="Comma 2 5 6 5 3 3" xfId="7074" xr:uid="{00000000-0005-0000-0000-0000D11E0000}"/>
    <cellStyle name="Comma 2 5 6 5 3 3 2" xfId="16681" xr:uid="{00000000-0005-0000-0000-0000D21E0000}"/>
    <cellStyle name="Comma 2 5 6 5 3 3 2 2" xfId="35895" xr:uid="{A5ED0F88-FD6D-4E06-A32B-39FE803E376B}"/>
    <cellStyle name="Comma 2 5 6 5 3 3 3" xfId="26288" xr:uid="{B632646B-E854-4ECA-B8B9-8D3CC4E8A65D}"/>
    <cellStyle name="Comma 2 5 6 5 3 4" xfId="11877" xr:uid="{00000000-0005-0000-0000-0000D31E0000}"/>
    <cellStyle name="Comma 2 5 6 5 3 4 2" xfId="31091" xr:uid="{87D75AFD-F35A-4EB4-8CB9-E4B9CCC19426}"/>
    <cellStyle name="Comma 2 5 6 5 3 5" xfId="21484" xr:uid="{42123254-1D32-43D3-8F1C-EAF7AE46253B}"/>
    <cellStyle name="Comma 2 5 6 5 4" xfId="3072" xr:uid="{00000000-0005-0000-0000-0000D41E0000}"/>
    <cellStyle name="Comma 2 5 6 5 4 2" xfId="7875" xr:uid="{00000000-0005-0000-0000-0000D51E0000}"/>
    <cellStyle name="Comma 2 5 6 5 4 2 2" xfId="17482" xr:uid="{00000000-0005-0000-0000-0000D61E0000}"/>
    <cellStyle name="Comma 2 5 6 5 4 2 2 2" xfId="36696" xr:uid="{6ABBA241-23D4-487B-99B6-E3A4626D1920}"/>
    <cellStyle name="Comma 2 5 6 5 4 2 3" xfId="27089" xr:uid="{9F67A025-A8F0-45ED-AC9D-9916DA28DE0E}"/>
    <cellStyle name="Comma 2 5 6 5 4 3" xfId="12679" xr:uid="{00000000-0005-0000-0000-0000D71E0000}"/>
    <cellStyle name="Comma 2 5 6 5 4 3 2" xfId="31893" xr:uid="{48265ECD-2B16-4FCA-9FBF-11AC7539906A}"/>
    <cellStyle name="Comma 2 5 6 5 4 4" xfId="22286" xr:uid="{247895D3-0784-424E-B4C8-487954DEA1A5}"/>
    <cellStyle name="Comma 2 5 6 5 5" xfId="5474" xr:uid="{00000000-0005-0000-0000-0000D81E0000}"/>
    <cellStyle name="Comma 2 5 6 5 5 2" xfId="15081" xr:uid="{00000000-0005-0000-0000-0000D91E0000}"/>
    <cellStyle name="Comma 2 5 6 5 5 2 2" xfId="34295" xr:uid="{D0AB9C55-1069-4677-AB80-EA2C576D62BD}"/>
    <cellStyle name="Comma 2 5 6 5 5 3" xfId="24688" xr:uid="{618157ED-39C9-4B70-8FCF-42869919D8BB}"/>
    <cellStyle name="Comma 2 5 6 5 6" xfId="10277" xr:uid="{00000000-0005-0000-0000-0000DA1E0000}"/>
    <cellStyle name="Comma 2 5 6 5 6 2" xfId="29491" xr:uid="{605DF857-E962-4EDF-BFE0-A9EE15F241E0}"/>
    <cellStyle name="Comma 2 5 6 5 7" xfId="19884" xr:uid="{94EA89C3-0422-4734-9688-A57B5DD3C0EB}"/>
    <cellStyle name="Comma 2 5 6 6" xfId="867" xr:uid="{00000000-0005-0000-0000-0000DB1E0000}"/>
    <cellStyle name="Comma 2 5 6 6 2" xfId="3272" xr:uid="{00000000-0005-0000-0000-0000DC1E0000}"/>
    <cellStyle name="Comma 2 5 6 6 2 2" xfId="8075" xr:uid="{00000000-0005-0000-0000-0000DD1E0000}"/>
    <cellStyle name="Comma 2 5 6 6 2 2 2" xfId="17682" xr:uid="{00000000-0005-0000-0000-0000DE1E0000}"/>
    <cellStyle name="Comma 2 5 6 6 2 2 2 2" xfId="36896" xr:uid="{4799E4F0-F8CF-4922-BD47-1127546C1E7C}"/>
    <cellStyle name="Comma 2 5 6 6 2 2 3" xfId="27289" xr:uid="{43F49D4C-8EB1-4EF7-82E5-3888CBDBE898}"/>
    <cellStyle name="Comma 2 5 6 6 2 3" xfId="12879" xr:uid="{00000000-0005-0000-0000-0000DF1E0000}"/>
    <cellStyle name="Comma 2 5 6 6 2 3 2" xfId="32093" xr:uid="{E37AFD59-79B5-4AD2-BFDA-CD2754B35530}"/>
    <cellStyle name="Comma 2 5 6 6 2 4" xfId="22486" xr:uid="{CD94A1A6-E0F4-445A-8BEF-85E3B2E71550}"/>
    <cellStyle name="Comma 2 5 6 6 3" xfId="5674" xr:uid="{00000000-0005-0000-0000-0000E01E0000}"/>
    <cellStyle name="Comma 2 5 6 6 3 2" xfId="15281" xr:uid="{00000000-0005-0000-0000-0000E11E0000}"/>
    <cellStyle name="Comma 2 5 6 6 3 2 2" xfId="34495" xr:uid="{4BC8EF0C-266D-489E-8747-1B131813D872}"/>
    <cellStyle name="Comma 2 5 6 6 3 3" xfId="24888" xr:uid="{0FCB1684-0C27-4C69-8846-29D64A5FF432}"/>
    <cellStyle name="Comma 2 5 6 6 4" xfId="10477" xr:uid="{00000000-0005-0000-0000-0000E21E0000}"/>
    <cellStyle name="Comma 2 5 6 6 4 2" xfId="29691" xr:uid="{AB0656F3-2644-4B79-A8AF-CE6683988845}"/>
    <cellStyle name="Comma 2 5 6 6 5" xfId="20084" xr:uid="{59EC3D69-FFB3-4D62-BC8E-4019F504F335}"/>
    <cellStyle name="Comma 2 5 6 7" xfId="1667" xr:uid="{00000000-0005-0000-0000-0000E31E0000}"/>
    <cellStyle name="Comma 2 5 6 7 2" xfId="4072" xr:uid="{00000000-0005-0000-0000-0000E41E0000}"/>
    <cellStyle name="Comma 2 5 6 7 2 2" xfId="8875" xr:uid="{00000000-0005-0000-0000-0000E51E0000}"/>
    <cellStyle name="Comma 2 5 6 7 2 2 2" xfId="18482" xr:uid="{00000000-0005-0000-0000-0000E61E0000}"/>
    <cellStyle name="Comma 2 5 6 7 2 2 2 2" xfId="37696" xr:uid="{07CAA900-23D5-4A77-9E4A-189C6716B09D}"/>
    <cellStyle name="Comma 2 5 6 7 2 2 3" xfId="28089" xr:uid="{52FE5073-F6FA-4F8F-8490-88B7D04DD6EF}"/>
    <cellStyle name="Comma 2 5 6 7 2 3" xfId="13679" xr:uid="{00000000-0005-0000-0000-0000E71E0000}"/>
    <cellStyle name="Comma 2 5 6 7 2 3 2" xfId="32893" xr:uid="{D503E85B-9139-4661-A70B-3E7D665849D7}"/>
    <cellStyle name="Comma 2 5 6 7 2 4" xfId="23286" xr:uid="{6D55ED2B-3B40-4BC6-9C24-4C951CF30AF2}"/>
    <cellStyle name="Comma 2 5 6 7 3" xfId="6474" xr:uid="{00000000-0005-0000-0000-0000E81E0000}"/>
    <cellStyle name="Comma 2 5 6 7 3 2" xfId="16081" xr:uid="{00000000-0005-0000-0000-0000E91E0000}"/>
    <cellStyle name="Comma 2 5 6 7 3 2 2" xfId="35295" xr:uid="{03FECCCD-4368-4196-ACB0-890D4B89B28D}"/>
    <cellStyle name="Comma 2 5 6 7 3 3" xfId="25688" xr:uid="{FFFFC35E-8AF9-4C35-BFE2-3E71D8848C50}"/>
    <cellStyle name="Comma 2 5 6 7 4" xfId="11277" xr:uid="{00000000-0005-0000-0000-0000EA1E0000}"/>
    <cellStyle name="Comma 2 5 6 7 4 2" xfId="30491" xr:uid="{F3A7AD91-5AEC-4783-AD02-90D811742E5D}"/>
    <cellStyle name="Comma 2 5 6 7 5" xfId="20884" xr:uid="{45E6B5F2-CA40-4762-8486-62576FAE8B90}"/>
    <cellStyle name="Comma 2 5 6 8" xfId="2472" xr:uid="{00000000-0005-0000-0000-0000EB1E0000}"/>
    <cellStyle name="Comma 2 5 6 8 2" xfId="7275" xr:uid="{00000000-0005-0000-0000-0000EC1E0000}"/>
    <cellStyle name="Comma 2 5 6 8 2 2" xfId="16882" xr:uid="{00000000-0005-0000-0000-0000ED1E0000}"/>
    <cellStyle name="Comma 2 5 6 8 2 2 2" xfId="36096" xr:uid="{19E5C966-EFF4-49A6-8588-350D0E19446A}"/>
    <cellStyle name="Comma 2 5 6 8 2 3" xfId="26489" xr:uid="{FC556232-0ADE-4CEF-98D8-284518661495}"/>
    <cellStyle name="Comma 2 5 6 8 3" xfId="12079" xr:uid="{00000000-0005-0000-0000-0000EE1E0000}"/>
    <cellStyle name="Comma 2 5 6 8 3 2" xfId="31293" xr:uid="{E13EFA5B-4E60-4B0D-B14A-C8E94A123FC1}"/>
    <cellStyle name="Comma 2 5 6 8 4" xfId="21686" xr:uid="{F9109C4D-9256-4433-B32C-C8D73589A33C}"/>
    <cellStyle name="Comma 2 5 6 9" xfId="4874" xr:uid="{00000000-0005-0000-0000-0000EF1E0000}"/>
    <cellStyle name="Comma 2 5 6 9 2" xfId="14481" xr:uid="{00000000-0005-0000-0000-0000F01E0000}"/>
    <cellStyle name="Comma 2 5 6 9 2 2" xfId="33695" xr:uid="{3FC323F8-F5DE-4386-B414-D2A7E9090B4D}"/>
    <cellStyle name="Comma 2 5 6 9 3" xfId="24088" xr:uid="{1930295C-E3B0-4445-8984-AB630357C954}"/>
    <cellStyle name="Comma 2 5 7" xfId="116" xr:uid="{00000000-0005-0000-0000-0000F11E0000}"/>
    <cellStyle name="Comma 2 5 7 10" xfId="19334" xr:uid="{5E8D1E1B-F7FD-491B-A2BF-4A687BE097BF}"/>
    <cellStyle name="Comma 2 5 7 2" xfId="316" xr:uid="{00000000-0005-0000-0000-0000F21E0000}"/>
    <cellStyle name="Comma 2 5 7 2 2" xfId="1117" xr:uid="{00000000-0005-0000-0000-0000F31E0000}"/>
    <cellStyle name="Comma 2 5 7 2 2 2" xfId="3522" xr:uid="{00000000-0005-0000-0000-0000F41E0000}"/>
    <cellStyle name="Comma 2 5 7 2 2 2 2" xfId="8325" xr:uid="{00000000-0005-0000-0000-0000F51E0000}"/>
    <cellStyle name="Comma 2 5 7 2 2 2 2 2" xfId="17932" xr:uid="{00000000-0005-0000-0000-0000F61E0000}"/>
    <cellStyle name="Comma 2 5 7 2 2 2 2 2 2" xfId="37146" xr:uid="{263B9BC1-06C7-44FA-9488-5F4641D6407B}"/>
    <cellStyle name="Comma 2 5 7 2 2 2 2 3" xfId="27539" xr:uid="{E3511042-0C1F-47C5-81E6-00F0A42CB580}"/>
    <cellStyle name="Comma 2 5 7 2 2 2 3" xfId="13129" xr:uid="{00000000-0005-0000-0000-0000F71E0000}"/>
    <cellStyle name="Comma 2 5 7 2 2 2 3 2" xfId="32343" xr:uid="{66749115-6D68-47A3-A4BD-78A23CD58E52}"/>
    <cellStyle name="Comma 2 5 7 2 2 2 4" xfId="22736" xr:uid="{F142FB36-6F85-4BD4-B396-D5CAF848B80A}"/>
    <cellStyle name="Comma 2 5 7 2 2 3" xfId="5924" xr:uid="{00000000-0005-0000-0000-0000F81E0000}"/>
    <cellStyle name="Comma 2 5 7 2 2 3 2" xfId="15531" xr:uid="{00000000-0005-0000-0000-0000F91E0000}"/>
    <cellStyle name="Comma 2 5 7 2 2 3 2 2" xfId="34745" xr:uid="{6EF6817C-9E08-4976-AF14-6A2A9E33A3C9}"/>
    <cellStyle name="Comma 2 5 7 2 2 3 3" xfId="25138" xr:uid="{35FF48FA-D6C5-43D5-8DD4-FD55C7303059}"/>
    <cellStyle name="Comma 2 5 7 2 2 4" xfId="10727" xr:uid="{00000000-0005-0000-0000-0000FA1E0000}"/>
    <cellStyle name="Comma 2 5 7 2 2 4 2" xfId="29941" xr:uid="{E4BF0445-C008-4FD0-949D-9CF414A4C6F3}"/>
    <cellStyle name="Comma 2 5 7 2 2 5" xfId="20334" xr:uid="{7E64BA59-3C5D-453A-B284-64135821233C}"/>
    <cellStyle name="Comma 2 5 7 2 3" xfId="1917" xr:uid="{00000000-0005-0000-0000-0000FB1E0000}"/>
    <cellStyle name="Comma 2 5 7 2 3 2" xfId="4322" xr:uid="{00000000-0005-0000-0000-0000FC1E0000}"/>
    <cellStyle name="Comma 2 5 7 2 3 2 2" xfId="9125" xr:uid="{00000000-0005-0000-0000-0000FD1E0000}"/>
    <cellStyle name="Comma 2 5 7 2 3 2 2 2" xfId="18732" xr:uid="{00000000-0005-0000-0000-0000FE1E0000}"/>
    <cellStyle name="Comma 2 5 7 2 3 2 2 2 2" xfId="37946" xr:uid="{D9B3554F-E2C8-4C47-9432-D96F9CBBC4EA}"/>
    <cellStyle name="Comma 2 5 7 2 3 2 2 3" xfId="28339" xr:uid="{B045B355-501D-4EC4-B198-894AC9E6358C}"/>
    <cellStyle name="Comma 2 5 7 2 3 2 3" xfId="13929" xr:uid="{00000000-0005-0000-0000-0000FF1E0000}"/>
    <cellStyle name="Comma 2 5 7 2 3 2 3 2" xfId="33143" xr:uid="{525A0477-A268-46BA-8966-768704016DCF}"/>
    <cellStyle name="Comma 2 5 7 2 3 2 4" xfId="23536" xr:uid="{F98BC2EC-40BD-44C2-B379-6F203A51423B}"/>
    <cellStyle name="Comma 2 5 7 2 3 3" xfId="6724" xr:uid="{00000000-0005-0000-0000-0000001F0000}"/>
    <cellStyle name="Comma 2 5 7 2 3 3 2" xfId="16331" xr:uid="{00000000-0005-0000-0000-0000011F0000}"/>
    <cellStyle name="Comma 2 5 7 2 3 3 2 2" xfId="35545" xr:uid="{FA1C0381-4530-425C-A07D-6DD34BD1AB77}"/>
    <cellStyle name="Comma 2 5 7 2 3 3 3" xfId="25938" xr:uid="{9A045F62-E0CA-4127-9AFD-FF0CE2367B5E}"/>
    <cellStyle name="Comma 2 5 7 2 3 4" xfId="11527" xr:uid="{00000000-0005-0000-0000-0000021F0000}"/>
    <cellStyle name="Comma 2 5 7 2 3 4 2" xfId="30741" xr:uid="{855695A6-38C9-4682-A5FD-BB5E1CFE810C}"/>
    <cellStyle name="Comma 2 5 7 2 3 5" xfId="21134" xr:uid="{05314AE2-A4FD-41F2-B393-C2C880671B6D}"/>
    <cellStyle name="Comma 2 5 7 2 4" xfId="2722" xr:uid="{00000000-0005-0000-0000-0000031F0000}"/>
    <cellStyle name="Comma 2 5 7 2 4 2" xfId="7525" xr:uid="{00000000-0005-0000-0000-0000041F0000}"/>
    <cellStyle name="Comma 2 5 7 2 4 2 2" xfId="17132" xr:uid="{00000000-0005-0000-0000-0000051F0000}"/>
    <cellStyle name="Comma 2 5 7 2 4 2 2 2" xfId="36346" xr:uid="{10F4208A-C500-4129-BA0F-4EBBCE1F9E0A}"/>
    <cellStyle name="Comma 2 5 7 2 4 2 3" xfId="26739" xr:uid="{3DD78768-4ED1-4983-A4D0-93676621FA30}"/>
    <cellStyle name="Comma 2 5 7 2 4 3" xfId="12329" xr:uid="{00000000-0005-0000-0000-0000061F0000}"/>
    <cellStyle name="Comma 2 5 7 2 4 3 2" xfId="31543" xr:uid="{81F935A0-A9DD-42EA-AB1B-84A4B7D6BFB3}"/>
    <cellStyle name="Comma 2 5 7 2 4 4" xfId="21936" xr:uid="{3A68BD62-478E-443E-8397-1A3F4F0F6071}"/>
    <cellStyle name="Comma 2 5 7 2 5" xfId="5124" xr:uid="{00000000-0005-0000-0000-0000071F0000}"/>
    <cellStyle name="Comma 2 5 7 2 5 2" xfId="14731" xr:uid="{00000000-0005-0000-0000-0000081F0000}"/>
    <cellStyle name="Comma 2 5 7 2 5 2 2" xfId="33945" xr:uid="{7C887707-B273-4088-8594-A2D4CCDA2716}"/>
    <cellStyle name="Comma 2 5 7 2 5 3" xfId="24338" xr:uid="{C54ECA85-F283-4512-8E57-B2A9534D1DBC}"/>
    <cellStyle name="Comma 2 5 7 2 6" xfId="9927" xr:uid="{00000000-0005-0000-0000-0000091F0000}"/>
    <cellStyle name="Comma 2 5 7 2 6 2" xfId="29141" xr:uid="{B0792669-2055-4E4B-81DC-CAE2759EDC42}"/>
    <cellStyle name="Comma 2 5 7 2 7" xfId="19534" xr:uid="{202541AF-3703-4415-AA51-6BCEF40109C4}"/>
    <cellStyle name="Comma 2 5 7 3" xfId="516" xr:uid="{00000000-0005-0000-0000-00000A1F0000}"/>
    <cellStyle name="Comma 2 5 7 3 2" xfId="1317" xr:uid="{00000000-0005-0000-0000-00000B1F0000}"/>
    <cellStyle name="Comma 2 5 7 3 2 2" xfId="3722" xr:uid="{00000000-0005-0000-0000-00000C1F0000}"/>
    <cellStyle name="Comma 2 5 7 3 2 2 2" xfId="8525" xr:uid="{00000000-0005-0000-0000-00000D1F0000}"/>
    <cellStyle name="Comma 2 5 7 3 2 2 2 2" xfId="18132" xr:uid="{00000000-0005-0000-0000-00000E1F0000}"/>
    <cellStyle name="Comma 2 5 7 3 2 2 2 2 2" xfId="37346" xr:uid="{56838C3F-67DB-4F20-B0CA-9B7637342B32}"/>
    <cellStyle name="Comma 2 5 7 3 2 2 2 3" xfId="27739" xr:uid="{8D60C857-3260-4CDB-A3E2-A361415C8EE4}"/>
    <cellStyle name="Comma 2 5 7 3 2 2 3" xfId="13329" xr:uid="{00000000-0005-0000-0000-00000F1F0000}"/>
    <cellStyle name="Comma 2 5 7 3 2 2 3 2" xfId="32543" xr:uid="{BE881909-0CFF-4E75-9F9B-0BD969DCCBAC}"/>
    <cellStyle name="Comma 2 5 7 3 2 2 4" xfId="22936" xr:uid="{70D8BBFC-B89F-4F22-9195-9EB7E9A18612}"/>
    <cellStyle name="Comma 2 5 7 3 2 3" xfId="6124" xr:uid="{00000000-0005-0000-0000-0000101F0000}"/>
    <cellStyle name="Comma 2 5 7 3 2 3 2" xfId="15731" xr:uid="{00000000-0005-0000-0000-0000111F0000}"/>
    <cellStyle name="Comma 2 5 7 3 2 3 2 2" xfId="34945" xr:uid="{634EFD51-E93C-416E-B579-34A4805058A1}"/>
    <cellStyle name="Comma 2 5 7 3 2 3 3" xfId="25338" xr:uid="{5A967430-00A9-4C25-B947-0A744BC80DAC}"/>
    <cellStyle name="Comma 2 5 7 3 2 4" xfId="10927" xr:uid="{00000000-0005-0000-0000-0000121F0000}"/>
    <cellStyle name="Comma 2 5 7 3 2 4 2" xfId="30141" xr:uid="{E537638C-F05C-4E59-AB67-C7FDBA4BE7B3}"/>
    <cellStyle name="Comma 2 5 7 3 2 5" xfId="20534" xr:uid="{7F066D15-592B-4AE7-8458-1172CFB0B649}"/>
    <cellStyle name="Comma 2 5 7 3 3" xfId="2117" xr:uid="{00000000-0005-0000-0000-0000131F0000}"/>
    <cellStyle name="Comma 2 5 7 3 3 2" xfId="4522" xr:uid="{00000000-0005-0000-0000-0000141F0000}"/>
    <cellStyle name="Comma 2 5 7 3 3 2 2" xfId="9325" xr:uid="{00000000-0005-0000-0000-0000151F0000}"/>
    <cellStyle name="Comma 2 5 7 3 3 2 2 2" xfId="18932" xr:uid="{00000000-0005-0000-0000-0000161F0000}"/>
    <cellStyle name="Comma 2 5 7 3 3 2 2 2 2" xfId="38146" xr:uid="{F2165EE4-6F73-44C7-AC1B-51F4CFA6A245}"/>
    <cellStyle name="Comma 2 5 7 3 3 2 2 3" xfId="28539" xr:uid="{3755769A-09C6-4239-9616-E501ADF5FEA8}"/>
    <cellStyle name="Comma 2 5 7 3 3 2 3" xfId="14129" xr:uid="{00000000-0005-0000-0000-0000171F0000}"/>
    <cellStyle name="Comma 2 5 7 3 3 2 3 2" xfId="33343" xr:uid="{E19BC4B5-4A8F-450B-A5E0-10B66B399247}"/>
    <cellStyle name="Comma 2 5 7 3 3 2 4" xfId="23736" xr:uid="{9F63CB5B-3CC7-4D85-B98A-A127FB354CFA}"/>
    <cellStyle name="Comma 2 5 7 3 3 3" xfId="6924" xr:uid="{00000000-0005-0000-0000-0000181F0000}"/>
    <cellStyle name="Comma 2 5 7 3 3 3 2" xfId="16531" xr:uid="{00000000-0005-0000-0000-0000191F0000}"/>
    <cellStyle name="Comma 2 5 7 3 3 3 2 2" xfId="35745" xr:uid="{9A8DF997-FEC1-4607-9A85-41C6E45529BF}"/>
    <cellStyle name="Comma 2 5 7 3 3 3 3" xfId="26138" xr:uid="{30173917-AE5E-4888-9477-9D843FF54ACC}"/>
    <cellStyle name="Comma 2 5 7 3 3 4" xfId="11727" xr:uid="{00000000-0005-0000-0000-00001A1F0000}"/>
    <cellStyle name="Comma 2 5 7 3 3 4 2" xfId="30941" xr:uid="{EC1B5530-844D-4CC9-B44C-A8E1B64013C7}"/>
    <cellStyle name="Comma 2 5 7 3 3 5" xfId="21334" xr:uid="{03FB0A8A-1604-4BA1-A4E4-A981816B5EB9}"/>
    <cellStyle name="Comma 2 5 7 3 4" xfId="2922" xr:uid="{00000000-0005-0000-0000-00001B1F0000}"/>
    <cellStyle name="Comma 2 5 7 3 4 2" xfId="7725" xr:uid="{00000000-0005-0000-0000-00001C1F0000}"/>
    <cellStyle name="Comma 2 5 7 3 4 2 2" xfId="17332" xr:uid="{00000000-0005-0000-0000-00001D1F0000}"/>
    <cellStyle name="Comma 2 5 7 3 4 2 2 2" xfId="36546" xr:uid="{23740485-88D9-4D1C-88EE-B07E147015C5}"/>
    <cellStyle name="Comma 2 5 7 3 4 2 3" xfId="26939" xr:uid="{FDDBC7B4-BE2A-4405-AD2C-FAE3AF42C5FB}"/>
    <cellStyle name="Comma 2 5 7 3 4 3" xfId="12529" xr:uid="{00000000-0005-0000-0000-00001E1F0000}"/>
    <cellStyle name="Comma 2 5 7 3 4 3 2" xfId="31743" xr:uid="{B1FD6F90-96F8-4E9B-9BD9-9608C088D7ED}"/>
    <cellStyle name="Comma 2 5 7 3 4 4" xfId="22136" xr:uid="{1B42BBA6-9CC6-4F00-B098-7CFDBE526378}"/>
    <cellStyle name="Comma 2 5 7 3 5" xfId="5324" xr:uid="{00000000-0005-0000-0000-00001F1F0000}"/>
    <cellStyle name="Comma 2 5 7 3 5 2" xfId="14931" xr:uid="{00000000-0005-0000-0000-0000201F0000}"/>
    <cellStyle name="Comma 2 5 7 3 5 2 2" xfId="34145" xr:uid="{9AD2DFE7-1501-4908-AD1B-41EEBAB26063}"/>
    <cellStyle name="Comma 2 5 7 3 5 3" xfId="24538" xr:uid="{2971EA71-A657-44DC-B924-D0510E3A7001}"/>
    <cellStyle name="Comma 2 5 7 3 6" xfId="10127" xr:uid="{00000000-0005-0000-0000-0000211F0000}"/>
    <cellStyle name="Comma 2 5 7 3 6 2" xfId="29341" xr:uid="{DA88FBFE-3D1E-47D6-B28F-8251DE6DB01E}"/>
    <cellStyle name="Comma 2 5 7 3 7" xfId="19734" xr:uid="{118F5DDF-52E4-4B7A-94F1-934C0C834949}"/>
    <cellStyle name="Comma 2 5 7 4" xfId="716" xr:uid="{00000000-0005-0000-0000-0000221F0000}"/>
    <cellStyle name="Comma 2 5 7 4 2" xfId="1517" xr:uid="{00000000-0005-0000-0000-0000231F0000}"/>
    <cellStyle name="Comma 2 5 7 4 2 2" xfId="3922" xr:uid="{00000000-0005-0000-0000-0000241F0000}"/>
    <cellStyle name="Comma 2 5 7 4 2 2 2" xfId="8725" xr:uid="{00000000-0005-0000-0000-0000251F0000}"/>
    <cellStyle name="Comma 2 5 7 4 2 2 2 2" xfId="18332" xr:uid="{00000000-0005-0000-0000-0000261F0000}"/>
    <cellStyle name="Comma 2 5 7 4 2 2 2 2 2" xfId="37546" xr:uid="{F5CFFC87-635A-460C-99B8-7BDBA62CD003}"/>
    <cellStyle name="Comma 2 5 7 4 2 2 2 3" xfId="27939" xr:uid="{874BFF2D-C926-4D3B-85EE-FA68BE4EA705}"/>
    <cellStyle name="Comma 2 5 7 4 2 2 3" xfId="13529" xr:uid="{00000000-0005-0000-0000-0000271F0000}"/>
    <cellStyle name="Comma 2 5 7 4 2 2 3 2" xfId="32743" xr:uid="{B58EB345-EACD-4713-B3F0-F3708A16B6AE}"/>
    <cellStyle name="Comma 2 5 7 4 2 2 4" xfId="23136" xr:uid="{59A47548-3026-4FCB-8C28-2D744E956FEC}"/>
    <cellStyle name="Comma 2 5 7 4 2 3" xfId="6324" xr:uid="{00000000-0005-0000-0000-0000281F0000}"/>
    <cellStyle name="Comma 2 5 7 4 2 3 2" xfId="15931" xr:uid="{00000000-0005-0000-0000-0000291F0000}"/>
    <cellStyle name="Comma 2 5 7 4 2 3 2 2" xfId="35145" xr:uid="{7393E75D-50C3-4561-B95D-2BCA1D0A438D}"/>
    <cellStyle name="Comma 2 5 7 4 2 3 3" xfId="25538" xr:uid="{DA57F298-C81B-4EF0-A6E7-8D1047F75765}"/>
    <cellStyle name="Comma 2 5 7 4 2 4" xfId="11127" xr:uid="{00000000-0005-0000-0000-00002A1F0000}"/>
    <cellStyle name="Comma 2 5 7 4 2 4 2" xfId="30341" xr:uid="{03F415D2-EB8C-43F5-B8A3-051E3481B0D6}"/>
    <cellStyle name="Comma 2 5 7 4 2 5" xfId="20734" xr:uid="{AD44F3F7-778F-425C-806B-B6A9D5784176}"/>
    <cellStyle name="Comma 2 5 7 4 3" xfId="2317" xr:uid="{00000000-0005-0000-0000-00002B1F0000}"/>
    <cellStyle name="Comma 2 5 7 4 3 2" xfId="4722" xr:uid="{00000000-0005-0000-0000-00002C1F0000}"/>
    <cellStyle name="Comma 2 5 7 4 3 2 2" xfId="9525" xr:uid="{00000000-0005-0000-0000-00002D1F0000}"/>
    <cellStyle name="Comma 2 5 7 4 3 2 2 2" xfId="19132" xr:uid="{00000000-0005-0000-0000-00002E1F0000}"/>
    <cellStyle name="Comma 2 5 7 4 3 2 2 2 2" xfId="38346" xr:uid="{BE61DB73-B634-4F9D-8D70-3B9C562194B9}"/>
    <cellStyle name="Comma 2 5 7 4 3 2 2 3" xfId="28739" xr:uid="{08EBC686-DF9A-4222-BF1D-9B0265F6DDBA}"/>
    <cellStyle name="Comma 2 5 7 4 3 2 3" xfId="14329" xr:uid="{00000000-0005-0000-0000-00002F1F0000}"/>
    <cellStyle name="Comma 2 5 7 4 3 2 3 2" xfId="33543" xr:uid="{A2891BB4-36D4-4242-8B31-6F6E6B69F64E}"/>
    <cellStyle name="Comma 2 5 7 4 3 2 4" xfId="23936" xr:uid="{23192EE7-ADD1-413E-A126-B04EED69C4D6}"/>
    <cellStyle name="Comma 2 5 7 4 3 3" xfId="7124" xr:uid="{00000000-0005-0000-0000-0000301F0000}"/>
    <cellStyle name="Comma 2 5 7 4 3 3 2" xfId="16731" xr:uid="{00000000-0005-0000-0000-0000311F0000}"/>
    <cellStyle name="Comma 2 5 7 4 3 3 2 2" xfId="35945" xr:uid="{CE338E8A-D60F-4871-99DD-226EABF3FE4D}"/>
    <cellStyle name="Comma 2 5 7 4 3 3 3" xfId="26338" xr:uid="{A4FF4289-E7A4-4B6D-BB4C-6C399B89083A}"/>
    <cellStyle name="Comma 2 5 7 4 3 4" xfId="11927" xr:uid="{00000000-0005-0000-0000-0000321F0000}"/>
    <cellStyle name="Comma 2 5 7 4 3 4 2" xfId="31141" xr:uid="{ED424AA1-0DD9-405A-830F-C93EF5875D98}"/>
    <cellStyle name="Comma 2 5 7 4 3 5" xfId="21534" xr:uid="{947FB910-5830-44C2-88AA-22A331F01528}"/>
    <cellStyle name="Comma 2 5 7 4 4" xfId="3122" xr:uid="{00000000-0005-0000-0000-0000331F0000}"/>
    <cellStyle name="Comma 2 5 7 4 4 2" xfId="7925" xr:uid="{00000000-0005-0000-0000-0000341F0000}"/>
    <cellStyle name="Comma 2 5 7 4 4 2 2" xfId="17532" xr:uid="{00000000-0005-0000-0000-0000351F0000}"/>
    <cellStyle name="Comma 2 5 7 4 4 2 2 2" xfId="36746" xr:uid="{9D4BA553-C66C-4665-A233-4BAA6AA575C0}"/>
    <cellStyle name="Comma 2 5 7 4 4 2 3" xfId="27139" xr:uid="{11CD26F2-6234-4818-BA2D-C0E0ACBED6F8}"/>
    <cellStyle name="Comma 2 5 7 4 4 3" xfId="12729" xr:uid="{00000000-0005-0000-0000-0000361F0000}"/>
    <cellStyle name="Comma 2 5 7 4 4 3 2" xfId="31943" xr:uid="{7FCE2CA3-B25D-496C-8400-41992B263B14}"/>
    <cellStyle name="Comma 2 5 7 4 4 4" xfId="22336" xr:uid="{7E6E79A9-F6E9-4E60-8670-5BF03B975C09}"/>
    <cellStyle name="Comma 2 5 7 4 5" xfId="5524" xr:uid="{00000000-0005-0000-0000-0000371F0000}"/>
    <cellStyle name="Comma 2 5 7 4 5 2" xfId="15131" xr:uid="{00000000-0005-0000-0000-0000381F0000}"/>
    <cellStyle name="Comma 2 5 7 4 5 2 2" xfId="34345" xr:uid="{1C88E0F4-8C3A-4145-A276-32A54A3C8214}"/>
    <cellStyle name="Comma 2 5 7 4 5 3" xfId="24738" xr:uid="{D6DE2284-9720-42E0-BBA7-1AC72D97DDCA}"/>
    <cellStyle name="Comma 2 5 7 4 6" xfId="10327" xr:uid="{00000000-0005-0000-0000-0000391F0000}"/>
    <cellStyle name="Comma 2 5 7 4 6 2" xfId="29541" xr:uid="{91C4C512-3601-46C8-B9C1-C435400BFD9E}"/>
    <cellStyle name="Comma 2 5 7 4 7" xfId="19934" xr:uid="{1F971247-BCAC-49A1-A722-60B99A501335}"/>
    <cellStyle name="Comma 2 5 7 5" xfId="917" xr:uid="{00000000-0005-0000-0000-00003A1F0000}"/>
    <cellStyle name="Comma 2 5 7 5 2" xfId="3322" xr:uid="{00000000-0005-0000-0000-00003B1F0000}"/>
    <cellStyle name="Comma 2 5 7 5 2 2" xfId="8125" xr:uid="{00000000-0005-0000-0000-00003C1F0000}"/>
    <cellStyle name="Comma 2 5 7 5 2 2 2" xfId="17732" xr:uid="{00000000-0005-0000-0000-00003D1F0000}"/>
    <cellStyle name="Comma 2 5 7 5 2 2 2 2" xfId="36946" xr:uid="{EE7F7AC7-671B-431C-ACED-E8EE4EC7FA99}"/>
    <cellStyle name="Comma 2 5 7 5 2 2 3" xfId="27339" xr:uid="{FD51AA83-9E49-4937-8132-852370147713}"/>
    <cellStyle name="Comma 2 5 7 5 2 3" xfId="12929" xr:uid="{00000000-0005-0000-0000-00003E1F0000}"/>
    <cellStyle name="Comma 2 5 7 5 2 3 2" xfId="32143" xr:uid="{E83F89DC-CE4B-4B21-9D27-004751436A8C}"/>
    <cellStyle name="Comma 2 5 7 5 2 4" xfId="22536" xr:uid="{C7C14CBD-2827-4559-94FC-5834BA0F073C}"/>
    <cellStyle name="Comma 2 5 7 5 3" xfId="5724" xr:uid="{00000000-0005-0000-0000-00003F1F0000}"/>
    <cellStyle name="Comma 2 5 7 5 3 2" xfId="15331" xr:uid="{00000000-0005-0000-0000-0000401F0000}"/>
    <cellStyle name="Comma 2 5 7 5 3 2 2" xfId="34545" xr:uid="{5CB618DF-8D70-4269-AA1B-201E9F0B2852}"/>
    <cellStyle name="Comma 2 5 7 5 3 3" xfId="24938" xr:uid="{F5601CAB-E6C0-43B0-9EE5-68C9EC17CA8B}"/>
    <cellStyle name="Comma 2 5 7 5 4" xfId="10527" xr:uid="{00000000-0005-0000-0000-0000411F0000}"/>
    <cellStyle name="Comma 2 5 7 5 4 2" xfId="29741" xr:uid="{4B039225-49BB-4048-ABF4-95A38CE32D25}"/>
    <cellStyle name="Comma 2 5 7 5 5" xfId="20134" xr:uid="{375EEF4F-E79B-445A-B291-AFA3D05F20C6}"/>
    <cellStyle name="Comma 2 5 7 6" xfId="1717" xr:uid="{00000000-0005-0000-0000-0000421F0000}"/>
    <cellStyle name="Comma 2 5 7 6 2" xfId="4122" xr:uid="{00000000-0005-0000-0000-0000431F0000}"/>
    <cellStyle name="Comma 2 5 7 6 2 2" xfId="8925" xr:uid="{00000000-0005-0000-0000-0000441F0000}"/>
    <cellStyle name="Comma 2 5 7 6 2 2 2" xfId="18532" xr:uid="{00000000-0005-0000-0000-0000451F0000}"/>
    <cellStyle name="Comma 2 5 7 6 2 2 2 2" xfId="37746" xr:uid="{152D3116-4547-43EF-849F-E94C55078498}"/>
    <cellStyle name="Comma 2 5 7 6 2 2 3" xfId="28139" xr:uid="{6B66C891-C671-4A7C-9903-C21F1A7F171C}"/>
    <cellStyle name="Comma 2 5 7 6 2 3" xfId="13729" xr:uid="{00000000-0005-0000-0000-0000461F0000}"/>
    <cellStyle name="Comma 2 5 7 6 2 3 2" xfId="32943" xr:uid="{285C389A-41C7-4D8C-B238-0F3C80A55B5B}"/>
    <cellStyle name="Comma 2 5 7 6 2 4" xfId="23336" xr:uid="{C9A1E380-CB91-4DF3-B145-98BD5B863602}"/>
    <cellStyle name="Comma 2 5 7 6 3" xfId="6524" xr:uid="{00000000-0005-0000-0000-0000471F0000}"/>
    <cellStyle name="Comma 2 5 7 6 3 2" xfId="16131" xr:uid="{00000000-0005-0000-0000-0000481F0000}"/>
    <cellStyle name="Comma 2 5 7 6 3 2 2" xfId="35345" xr:uid="{33DF2ACF-6B36-4C75-9396-59C48D3D9343}"/>
    <cellStyle name="Comma 2 5 7 6 3 3" xfId="25738" xr:uid="{F7DB3693-D48F-465E-99AC-2156E2486724}"/>
    <cellStyle name="Comma 2 5 7 6 4" xfId="11327" xr:uid="{00000000-0005-0000-0000-0000491F0000}"/>
    <cellStyle name="Comma 2 5 7 6 4 2" xfId="30541" xr:uid="{7381B739-769A-422E-89CB-EA577083B0D3}"/>
    <cellStyle name="Comma 2 5 7 6 5" xfId="20934" xr:uid="{6563CEF9-69D6-495C-8A82-1C8276B22DE7}"/>
    <cellStyle name="Comma 2 5 7 7" xfId="2522" xr:uid="{00000000-0005-0000-0000-00004A1F0000}"/>
    <cellStyle name="Comma 2 5 7 7 2" xfId="7325" xr:uid="{00000000-0005-0000-0000-00004B1F0000}"/>
    <cellStyle name="Comma 2 5 7 7 2 2" xfId="16932" xr:uid="{00000000-0005-0000-0000-00004C1F0000}"/>
    <cellStyle name="Comma 2 5 7 7 2 2 2" xfId="36146" xr:uid="{98661FC5-0325-493E-BA9A-6396E1B1288F}"/>
    <cellStyle name="Comma 2 5 7 7 2 3" xfId="26539" xr:uid="{97C8EC13-D8D1-4ED8-92BD-A5B555CB38B4}"/>
    <cellStyle name="Comma 2 5 7 7 3" xfId="12129" xr:uid="{00000000-0005-0000-0000-00004D1F0000}"/>
    <cellStyle name="Comma 2 5 7 7 3 2" xfId="31343" xr:uid="{0E28D641-90F8-49D7-96B5-F94334319410}"/>
    <cellStyle name="Comma 2 5 7 7 4" xfId="21736" xr:uid="{F5452B17-97CE-4F32-90B3-CDC0DD4F825F}"/>
    <cellStyle name="Comma 2 5 7 8" xfId="4924" xr:uid="{00000000-0005-0000-0000-00004E1F0000}"/>
    <cellStyle name="Comma 2 5 7 8 2" xfId="14531" xr:uid="{00000000-0005-0000-0000-00004F1F0000}"/>
    <cellStyle name="Comma 2 5 7 8 2 2" xfId="33745" xr:uid="{D12D346B-B3CB-480C-AAE6-D0AE26788D75}"/>
    <cellStyle name="Comma 2 5 7 8 3" xfId="24138" xr:uid="{4B66CFC0-EDA7-48E6-B9FD-C776C5474128}"/>
    <cellStyle name="Comma 2 5 7 9" xfId="9727" xr:uid="{00000000-0005-0000-0000-0000501F0000}"/>
    <cellStyle name="Comma 2 5 7 9 2" xfId="28941" xr:uid="{3EAF3AD8-F50B-4C8A-80AD-4B0A0B285FD1}"/>
    <cellStyle name="Comma 2 5 8" xfId="216" xr:uid="{00000000-0005-0000-0000-0000511F0000}"/>
    <cellStyle name="Comma 2 5 8 2" xfId="1017" xr:uid="{00000000-0005-0000-0000-0000521F0000}"/>
    <cellStyle name="Comma 2 5 8 2 2" xfId="3422" xr:uid="{00000000-0005-0000-0000-0000531F0000}"/>
    <cellStyle name="Comma 2 5 8 2 2 2" xfId="8225" xr:uid="{00000000-0005-0000-0000-0000541F0000}"/>
    <cellStyle name="Comma 2 5 8 2 2 2 2" xfId="17832" xr:uid="{00000000-0005-0000-0000-0000551F0000}"/>
    <cellStyle name="Comma 2 5 8 2 2 2 2 2" xfId="37046" xr:uid="{BFD83456-E4E0-4F43-BE12-57D7AED3EA37}"/>
    <cellStyle name="Comma 2 5 8 2 2 2 3" xfId="27439" xr:uid="{F06858EE-8ADB-467E-AD15-E5BB942C9666}"/>
    <cellStyle name="Comma 2 5 8 2 2 3" xfId="13029" xr:uid="{00000000-0005-0000-0000-0000561F0000}"/>
    <cellStyle name="Comma 2 5 8 2 2 3 2" xfId="32243" xr:uid="{BABA68DC-A03B-40BC-BB88-7C476BCA1E8F}"/>
    <cellStyle name="Comma 2 5 8 2 2 4" xfId="22636" xr:uid="{10C4EC9F-E6D0-4AF3-8E3D-5FBFF5E0807D}"/>
    <cellStyle name="Comma 2 5 8 2 3" xfId="5824" xr:uid="{00000000-0005-0000-0000-0000571F0000}"/>
    <cellStyle name="Comma 2 5 8 2 3 2" xfId="15431" xr:uid="{00000000-0005-0000-0000-0000581F0000}"/>
    <cellStyle name="Comma 2 5 8 2 3 2 2" xfId="34645" xr:uid="{4260E16B-5A9C-4475-9601-49033D43B3F9}"/>
    <cellStyle name="Comma 2 5 8 2 3 3" xfId="25038" xr:uid="{73E04AE3-0FFB-4C3E-80E5-61F86732AC33}"/>
    <cellStyle name="Comma 2 5 8 2 4" xfId="10627" xr:uid="{00000000-0005-0000-0000-0000591F0000}"/>
    <cellStyle name="Comma 2 5 8 2 4 2" xfId="29841" xr:uid="{3EF6C128-C1C0-4264-943C-0ABC4348A9C6}"/>
    <cellStyle name="Comma 2 5 8 2 5" xfId="20234" xr:uid="{3449E237-B124-4DAC-B8BA-0466F59565E3}"/>
    <cellStyle name="Comma 2 5 8 3" xfId="1817" xr:uid="{00000000-0005-0000-0000-00005A1F0000}"/>
    <cellStyle name="Comma 2 5 8 3 2" xfId="4222" xr:uid="{00000000-0005-0000-0000-00005B1F0000}"/>
    <cellStyle name="Comma 2 5 8 3 2 2" xfId="9025" xr:uid="{00000000-0005-0000-0000-00005C1F0000}"/>
    <cellStyle name="Comma 2 5 8 3 2 2 2" xfId="18632" xr:uid="{00000000-0005-0000-0000-00005D1F0000}"/>
    <cellStyle name="Comma 2 5 8 3 2 2 2 2" xfId="37846" xr:uid="{4DEFEB13-A3C2-4518-B6FC-A703F0DB68C0}"/>
    <cellStyle name="Comma 2 5 8 3 2 2 3" xfId="28239" xr:uid="{4F4A6616-0E42-42F0-BFEA-7B1BC716DE11}"/>
    <cellStyle name="Comma 2 5 8 3 2 3" xfId="13829" xr:uid="{00000000-0005-0000-0000-00005E1F0000}"/>
    <cellStyle name="Comma 2 5 8 3 2 3 2" xfId="33043" xr:uid="{DEEB0803-D3A6-49A9-902C-F906DA41EA57}"/>
    <cellStyle name="Comma 2 5 8 3 2 4" xfId="23436" xr:uid="{5B1E184F-8A58-4856-91D7-8F605625642B}"/>
    <cellStyle name="Comma 2 5 8 3 3" xfId="6624" xr:uid="{00000000-0005-0000-0000-00005F1F0000}"/>
    <cellStyle name="Comma 2 5 8 3 3 2" xfId="16231" xr:uid="{00000000-0005-0000-0000-0000601F0000}"/>
    <cellStyle name="Comma 2 5 8 3 3 2 2" xfId="35445" xr:uid="{9B11A8F6-C293-4CE1-ABC6-D93B57710C30}"/>
    <cellStyle name="Comma 2 5 8 3 3 3" xfId="25838" xr:uid="{58B41C33-E998-4867-9C83-20EDE0940802}"/>
    <cellStyle name="Comma 2 5 8 3 4" xfId="11427" xr:uid="{00000000-0005-0000-0000-0000611F0000}"/>
    <cellStyle name="Comma 2 5 8 3 4 2" xfId="30641" xr:uid="{ED2F952A-087E-4F7E-962B-ED8FF9098450}"/>
    <cellStyle name="Comma 2 5 8 3 5" xfId="21034" xr:uid="{4404F4E4-9845-4C6F-8B27-0C21A0C15DCB}"/>
    <cellStyle name="Comma 2 5 8 4" xfId="2622" xr:uid="{00000000-0005-0000-0000-0000621F0000}"/>
    <cellStyle name="Comma 2 5 8 4 2" xfId="7425" xr:uid="{00000000-0005-0000-0000-0000631F0000}"/>
    <cellStyle name="Comma 2 5 8 4 2 2" xfId="17032" xr:uid="{00000000-0005-0000-0000-0000641F0000}"/>
    <cellStyle name="Comma 2 5 8 4 2 2 2" xfId="36246" xr:uid="{E1423828-B02E-4084-9E7A-32767D45D401}"/>
    <cellStyle name="Comma 2 5 8 4 2 3" xfId="26639" xr:uid="{D4F2EEE9-78E9-4897-889C-FB162A33C39E}"/>
    <cellStyle name="Comma 2 5 8 4 3" xfId="12229" xr:uid="{00000000-0005-0000-0000-0000651F0000}"/>
    <cellStyle name="Comma 2 5 8 4 3 2" xfId="31443" xr:uid="{E94EBECD-4099-4D88-AF5E-3294D3A48F5C}"/>
    <cellStyle name="Comma 2 5 8 4 4" xfId="21836" xr:uid="{3C4EC0A8-6D18-41C3-9DC4-9F7C2E8DDA82}"/>
    <cellStyle name="Comma 2 5 8 5" xfId="5024" xr:uid="{00000000-0005-0000-0000-0000661F0000}"/>
    <cellStyle name="Comma 2 5 8 5 2" xfId="14631" xr:uid="{00000000-0005-0000-0000-0000671F0000}"/>
    <cellStyle name="Comma 2 5 8 5 2 2" xfId="33845" xr:uid="{794513DB-B869-4EAA-B596-F7A65A65788B}"/>
    <cellStyle name="Comma 2 5 8 5 3" xfId="24238" xr:uid="{F4C79473-3997-476C-9A2A-04B846FEEC2E}"/>
    <cellStyle name="Comma 2 5 8 6" xfId="9827" xr:uid="{00000000-0005-0000-0000-0000681F0000}"/>
    <cellStyle name="Comma 2 5 8 6 2" xfId="29041" xr:uid="{D0DB90CE-4876-474E-819C-56EFBBCA5EA5}"/>
    <cellStyle name="Comma 2 5 8 7" xfId="19434" xr:uid="{EE9C6C13-640B-4E88-AE6E-6DCAFA301709}"/>
    <cellStyle name="Comma 2 5 9" xfId="416" xr:uid="{00000000-0005-0000-0000-0000691F0000}"/>
    <cellStyle name="Comma 2 5 9 2" xfId="1217" xr:uid="{00000000-0005-0000-0000-00006A1F0000}"/>
    <cellStyle name="Comma 2 5 9 2 2" xfId="3622" xr:uid="{00000000-0005-0000-0000-00006B1F0000}"/>
    <cellStyle name="Comma 2 5 9 2 2 2" xfId="8425" xr:uid="{00000000-0005-0000-0000-00006C1F0000}"/>
    <cellStyle name="Comma 2 5 9 2 2 2 2" xfId="18032" xr:uid="{00000000-0005-0000-0000-00006D1F0000}"/>
    <cellStyle name="Comma 2 5 9 2 2 2 2 2" xfId="37246" xr:uid="{EA23DCF0-BC0F-4EF9-93AB-F5E409D7D378}"/>
    <cellStyle name="Comma 2 5 9 2 2 2 3" xfId="27639" xr:uid="{3339FF75-6E33-4F2B-ACC1-6ED6196C28B1}"/>
    <cellStyle name="Comma 2 5 9 2 2 3" xfId="13229" xr:uid="{00000000-0005-0000-0000-00006E1F0000}"/>
    <cellStyle name="Comma 2 5 9 2 2 3 2" xfId="32443" xr:uid="{E535F31A-1255-4A74-BE01-E55589FCF893}"/>
    <cellStyle name="Comma 2 5 9 2 2 4" xfId="22836" xr:uid="{3B8F7B30-D10A-42B2-BBF2-F0F82D3749A8}"/>
    <cellStyle name="Comma 2 5 9 2 3" xfId="6024" xr:uid="{00000000-0005-0000-0000-00006F1F0000}"/>
    <cellStyle name="Comma 2 5 9 2 3 2" xfId="15631" xr:uid="{00000000-0005-0000-0000-0000701F0000}"/>
    <cellStyle name="Comma 2 5 9 2 3 2 2" xfId="34845" xr:uid="{8BFD1128-6021-45CE-BA9F-715A6EA1FC6F}"/>
    <cellStyle name="Comma 2 5 9 2 3 3" xfId="25238" xr:uid="{96467FFB-B1DF-4A96-A03C-FF5F4EC4C348}"/>
    <cellStyle name="Comma 2 5 9 2 4" xfId="10827" xr:uid="{00000000-0005-0000-0000-0000711F0000}"/>
    <cellStyle name="Comma 2 5 9 2 4 2" xfId="30041" xr:uid="{E93CD533-376B-494C-8B48-3C151C034011}"/>
    <cellStyle name="Comma 2 5 9 2 5" xfId="20434" xr:uid="{7ECFDE0D-FD1D-40B8-9B6D-580E37D5520C}"/>
    <cellStyle name="Comma 2 5 9 3" xfId="2017" xr:uid="{00000000-0005-0000-0000-0000721F0000}"/>
    <cellStyle name="Comma 2 5 9 3 2" xfId="4422" xr:uid="{00000000-0005-0000-0000-0000731F0000}"/>
    <cellStyle name="Comma 2 5 9 3 2 2" xfId="9225" xr:uid="{00000000-0005-0000-0000-0000741F0000}"/>
    <cellStyle name="Comma 2 5 9 3 2 2 2" xfId="18832" xr:uid="{00000000-0005-0000-0000-0000751F0000}"/>
    <cellStyle name="Comma 2 5 9 3 2 2 2 2" xfId="38046" xr:uid="{49AD7D9D-621B-47FF-B01C-E1269F7E81B1}"/>
    <cellStyle name="Comma 2 5 9 3 2 2 3" xfId="28439" xr:uid="{50FDC746-9EB6-467A-8FE9-DF2E23DC71F1}"/>
    <cellStyle name="Comma 2 5 9 3 2 3" xfId="14029" xr:uid="{00000000-0005-0000-0000-0000761F0000}"/>
    <cellStyle name="Comma 2 5 9 3 2 3 2" xfId="33243" xr:uid="{4717D05A-282D-4C11-8587-9BCA8740894F}"/>
    <cellStyle name="Comma 2 5 9 3 2 4" xfId="23636" xr:uid="{99B64549-4126-40BB-A494-30052A182C9C}"/>
    <cellStyle name="Comma 2 5 9 3 3" xfId="6824" xr:uid="{00000000-0005-0000-0000-0000771F0000}"/>
    <cellStyle name="Comma 2 5 9 3 3 2" xfId="16431" xr:uid="{00000000-0005-0000-0000-0000781F0000}"/>
    <cellStyle name="Comma 2 5 9 3 3 2 2" xfId="35645" xr:uid="{83C08D79-7D8F-411D-9A42-738CF5965CBC}"/>
    <cellStyle name="Comma 2 5 9 3 3 3" xfId="26038" xr:uid="{5A45255A-AD58-486C-A961-3CD943F647D7}"/>
    <cellStyle name="Comma 2 5 9 3 4" xfId="11627" xr:uid="{00000000-0005-0000-0000-0000791F0000}"/>
    <cellStyle name="Comma 2 5 9 3 4 2" xfId="30841" xr:uid="{11633E9E-20B5-4188-A783-B0978F9FF973}"/>
    <cellStyle name="Comma 2 5 9 3 5" xfId="21234" xr:uid="{FCA94C72-06A7-47D3-81E0-031970C294BD}"/>
    <cellStyle name="Comma 2 5 9 4" xfId="2822" xr:uid="{00000000-0005-0000-0000-00007A1F0000}"/>
    <cellStyle name="Comma 2 5 9 4 2" xfId="7625" xr:uid="{00000000-0005-0000-0000-00007B1F0000}"/>
    <cellStyle name="Comma 2 5 9 4 2 2" xfId="17232" xr:uid="{00000000-0005-0000-0000-00007C1F0000}"/>
    <cellStyle name="Comma 2 5 9 4 2 2 2" xfId="36446" xr:uid="{36E8C570-43D9-4257-A775-26BF9263BF89}"/>
    <cellStyle name="Comma 2 5 9 4 2 3" xfId="26839" xr:uid="{E127FFA0-6B6D-4768-AE1A-4DED052EA6B8}"/>
    <cellStyle name="Comma 2 5 9 4 3" xfId="12429" xr:uid="{00000000-0005-0000-0000-00007D1F0000}"/>
    <cellStyle name="Comma 2 5 9 4 3 2" xfId="31643" xr:uid="{88A9C3F0-E292-4786-AC4B-2648AC5B04EB}"/>
    <cellStyle name="Comma 2 5 9 4 4" xfId="22036" xr:uid="{A0759A55-570E-44B6-A257-1ACBE6867EF5}"/>
    <cellStyle name="Comma 2 5 9 5" xfId="5224" xr:uid="{00000000-0005-0000-0000-00007E1F0000}"/>
    <cellStyle name="Comma 2 5 9 5 2" xfId="14831" xr:uid="{00000000-0005-0000-0000-00007F1F0000}"/>
    <cellStyle name="Comma 2 5 9 5 2 2" xfId="34045" xr:uid="{968F5FD9-5FE6-4A26-9EF1-29B9847DDAEC}"/>
    <cellStyle name="Comma 2 5 9 5 3" xfId="24438" xr:uid="{E10088EE-450A-4E7F-9EFB-6F805E2E3691}"/>
    <cellStyle name="Comma 2 5 9 6" xfId="10027" xr:uid="{00000000-0005-0000-0000-0000801F0000}"/>
    <cellStyle name="Comma 2 5 9 6 2" xfId="29241" xr:uid="{1B9EE744-ADC9-40C6-B2F9-13444E421DA9}"/>
    <cellStyle name="Comma 2 5 9 7" xfId="19634" xr:uid="{5FB3A8AE-4D08-4D86-9325-B6F35D836B4B}"/>
    <cellStyle name="Comma 2 6" xfId="17" xr:uid="{00000000-0005-0000-0000-0000811F0000}"/>
    <cellStyle name="Comma 2 6 10" xfId="4826" xr:uid="{00000000-0005-0000-0000-0000821F0000}"/>
    <cellStyle name="Comma 2 6 10 2" xfId="14433" xr:uid="{00000000-0005-0000-0000-0000831F0000}"/>
    <cellStyle name="Comma 2 6 10 2 2" xfId="33647" xr:uid="{89C8204F-680E-4D23-B84E-35CCDAA85618}"/>
    <cellStyle name="Comma 2 6 10 3" xfId="24040" xr:uid="{B930C840-D963-4B4C-9067-33E66D0C5CFD}"/>
    <cellStyle name="Comma 2 6 11" xfId="9629" xr:uid="{00000000-0005-0000-0000-0000841F0000}"/>
    <cellStyle name="Comma 2 6 11 2" xfId="28843" xr:uid="{5BE9CAF7-EFBD-43F5-AFFB-945D2DCF7CEA}"/>
    <cellStyle name="Comma 2 6 12" xfId="19236" xr:uid="{567458C9-2759-4F36-873E-BF06739C5AF2}"/>
    <cellStyle name="Comma 2 6 2" xfId="68" xr:uid="{00000000-0005-0000-0000-0000851F0000}"/>
    <cellStyle name="Comma 2 6 2 10" xfId="9679" xr:uid="{00000000-0005-0000-0000-0000861F0000}"/>
    <cellStyle name="Comma 2 6 2 10 2" xfId="28893" xr:uid="{8F29413D-D359-4F9B-9DC9-21E23CF2AFA8}"/>
    <cellStyle name="Comma 2 6 2 11" xfId="19286" xr:uid="{272CBB39-EC5D-4B38-900D-83A65DACC297}"/>
    <cellStyle name="Comma 2 6 2 2" xfId="168" xr:uid="{00000000-0005-0000-0000-0000871F0000}"/>
    <cellStyle name="Comma 2 6 2 2 10" xfId="19386" xr:uid="{6CA03B7C-EC4F-4CDB-8D70-852DEBEA0E7A}"/>
    <cellStyle name="Comma 2 6 2 2 2" xfId="368" xr:uid="{00000000-0005-0000-0000-0000881F0000}"/>
    <cellStyle name="Comma 2 6 2 2 2 2" xfId="1169" xr:uid="{00000000-0005-0000-0000-0000891F0000}"/>
    <cellStyle name="Comma 2 6 2 2 2 2 2" xfId="3574" xr:uid="{00000000-0005-0000-0000-00008A1F0000}"/>
    <cellStyle name="Comma 2 6 2 2 2 2 2 2" xfId="8377" xr:uid="{00000000-0005-0000-0000-00008B1F0000}"/>
    <cellStyle name="Comma 2 6 2 2 2 2 2 2 2" xfId="17984" xr:uid="{00000000-0005-0000-0000-00008C1F0000}"/>
    <cellStyle name="Comma 2 6 2 2 2 2 2 2 2 2" xfId="37198" xr:uid="{B1C03686-5722-4CEE-A44A-05C94AA1BDE3}"/>
    <cellStyle name="Comma 2 6 2 2 2 2 2 2 3" xfId="27591" xr:uid="{63B93460-29EB-4DDC-BA22-6D703D73F266}"/>
    <cellStyle name="Comma 2 6 2 2 2 2 2 3" xfId="13181" xr:uid="{00000000-0005-0000-0000-00008D1F0000}"/>
    <cellStyle name="Comma 2 6 2 2 2 2 2 3 2" xfId="32395" xr:uid="{13B3F686-5D40-4F6E-9530-CA8D71FBD255}"/>
    <cellStyle name="Comma 2 6 2 2 2 2 2 4" xfId="22788" xr:uid="{BF1FF4E8-1017-4706-8D6F-A7ECB0BDF817}"/>
    <cellStyle name="Comma 2 6 2 2 2 2 3" xfId="5976" xr:uid="{00000000-0005-0000-0000-00008E1F0000}"/>
    <cellStyle name="Comma 2 6 2 2 2 2 3 2" xfId="15583" xr:uid="{00000000-0005-0000-0000-00008F1F0000}"/>
    <cellStyle name="Comma 2 6 2 2 2 2 3 2 2" xfId="34797" xr:uid="{2D2D58C0-BC5C-4224-B5EB-83AAB5994D82}"/>
    <cellStyle name="Comma 2 6 2 2 2 2 3 3" xfId="25190" xr:uid="{FAE85547-DBCC-472F-BFC7-4D876C4772DF}"/>
    <cellStyle name="Comma 2 6 2 2 2 2 4" xfId="10779" xr:uid="{00000000-0005-0000-0000-0000901F0000}"/>
    <cellStyle name="Comma 2 6 2 2 2 2 4 2" xfId="29993" xr:uid="{CE083F13-E186-4091-B3BF-5861C54C89D2}"/>
    <cellStyle name="Comma 2 6 2 2 2 2 5" xfId="20386" xr:uid="{69C797D6-5B53-4B0B-9972-3D42C04CB832}"/>
    <cellStyle name="Comma 2 6 2 2 2 3" xfId="1969" xr:uid="{00000000-0005-0000-0000-0000911F0000}"/>
    <cellStyle name="Comma 2 6 2 2 2 3 2" xfId="4374" xr:uid="{00000000-0005-0000-0000-0000921F0000}"/>
    <cellStyle name="Comma 2 6 2 2 2 3 2 2" xfId="9177" xr:uid="{00000000-0005-0000-0000-0000931F0000}"/>
    <cellStyle name="Comma 2 6 2 2 2 3 2 2 2" xfId="18784" xr:uid="{00000000-0005-0000-0000-0000941F0000}"/>
    <cellStyle name="Comma 2 6 2 2 2 3 2 2 2 2" xfId="37998" xr:uid="{E1852149-514A-4E61-B935-3E5E62E83091}"/>
    <cellStyle name="Comma 2 6 2 2 2 3 2 2 3" xfId="28391" xr:uid="{0BDC481D-F6A1-427B-B946-FE4C3631E776}"/>
    <cellStyle name="Comma 2 6 2 2 2 3 2 3" xfId="13981" xr:uid="{00000000-0005-0000-0000-0000951F0000}"/>
    <cellStyle name="Comma 2 6 2 2 2 3 2 3 2" xfId="33195" xr:uid="{9069942C-6E0F-4668-9470-73D90312A006}"/>
    <cellStyle name="Comma 2 6 2 2 2 3 2 4" xfId="23588" xr:uid="{CD19D94E-FBCA-47B8-AE25-D1BA67F9EF92}"/>
    <cellStyle name="Comma 2 6 2 2 2 3 3" xfId="6776" xr:uid="{00000000-0005-0000-0000-0000961F0000}"/>
    <cellStyle name="Comma 2 6 2 2 2 3 3 2" xfId="16383" xr:uid="{00000000-0005-0000-0000-0000971F0000}"/>
    <cellStyle name="Comma 2 6 2 2 2 3 3 2 2" xfId="35597" xr:uid="{2AD9DB49-7C12-453D-A6E0-8DC02E7C0300}"/>
    <cellStyle name="Comma 2 6 2 2 2 3 3 3" xfId="25990" xr:uid="{31715C99-E313-45AB-B9F4-97A1AA5B8BFC}"/>
    <cellStyle name="Comma 2 6 2 2 2 3 4" xfId="11579" xr:uid="{00000000-0005-0000-0000-0000981F0000}"/>
    <cellStyle name="Comma 2 6 2 2 2 3 4 2" xfId="30793" xr:uid="{48D0CDFB-4348-48BC-B6C1-E6DD38D82641}"/>
    <cellStyle name="Comma 2 6 2 2 2 3 5" xfId="21186" xr:uid="{6265947A-31A3-4D81-AA17-35B95B003C7F}"/>
    <cellStyle name="Comma 2 6 2 2 2 4" xfId="2774" xr:uid="{00000000-0005-0000-0000-0000991F0000}"/>
    <cellStyle name="Comma 2 6 2 2 2 4 2" xfId="7577" xr:uid="{00000000-0005-0000-0000-00009A1F0000}"/>
    <cellStyle name="Comma 2 6 2 2 2 4 2 2" xfId="17184" xr:uid="{00000000-0005-0000-0000-00009B1F0000}"/>
    <cellStyle name="Comma 2 6 2 2 2 4 2 2 2" xfId="36398" xr:uid="{1712071C-27CF-4431-8232-B0A0E9C5660A}"/>
    <cellStyle name="Comma 2 6 2 2 2 4 2 3" xfId="26791" xr:uid="{DB35B647-9BF3-45E2-9CC6-A36BB264BD14}"/>
    <cellStyle name="Comma 2 6 2 2 2 4 3" xfId="12381" xr:uid="{00000000-0005-0000-0000-00009C1F0000}"/>
    <cellStyle name="Comma 2 6 2 2 2 4 3 2" xfId="31595" xr:uid="{A946957C-DE2C-4515-AA86-D4006E6EEE01}"/>
    <cellStyle name="Comma 2 6 2 2 2 4 4" xfId="21988" xr:uid="{DB8C8238-5650-49DC-95A8-D430CF475621}"/>
    <cellStyle name="Comma 2 6 2 2 2 5" xfId="5176" xr:uid="{00000000-0005-0000-0000-00009D1F0000}"/>
    <cellStyle name="Comma 2 6 2 2 2 5 2" xfId="14783" xr:uid="{00000000-0005-0000-0000-00009E1F0000}"/>
    <cellStyle name="Comma 2 6 2 2 2 5 2 2" xfId="33997" xr:uid="{B37AFEEC-4089-4695-8B9F-A35B179FDBB5}"/>
    <cellStyle name="Comma 2 6 2 2 2 5 3" xfId="24390" xr:uid="{0F27E83B-31DA-45CD-A28A-BDEE5ED5BE0A}"/>
    <cellStyle name="Comma 2 6 2 2 2 6" xfId="9979" xr:uid="{00000000-0005-0000-0000-00009F1F0000}"/>
    <cellStyle name="Comma 2 6 2 2 2 6 2" xfId="29193" xr:uid="{A9DE0551-07A8-43B1-BC78-D8F058C675D3}"/>
    <cellStyle name="Comma 2 6 2 2 2 7" xfId="19586" xr:uid="{940F3EC2-C97A-4DB2-9A68-24492FBB6C41}"/>
    <cellStyle name="Comma 2 6 2 2 3" xfId="568" xr:uid="{00000000-0005-0000-0000-0000A01F0000}"/>
    <cellStyle name="Comma 2 6 2 2 3 2" xfId="1369" xr:uid="{00000000-0005-0000-0000-0000A11F0000}"/>
    <cellStyle name="Comma 2 6 2 2 3 2 2" xfId="3774" xr:uid="{00000000-0005-0000-0000-0000A21F0000}"/>
    <cellStyle name="Comma 2 6 2 2 3 2 2 2" xfId="8577" xr:uid="{00000000-0005-0000-0000-0000A31F0000}"/>
    <cellStyle name="Comma 2 6 2 2 3 2 2 2 2" xfId="18184" xr:uid="{00000000-0005-0000-0000-0000A41F0000}"/>
    <cellStyle name="Comma 2 6 2 2 3 2 2 2 2 2" xfId="37398" xr:uid="{50CD24F6-8BB3-45DB-944A-D5622E3486D0}"/>
    <cellStyle name="Comma 2 6 2 2 3 2 2 2 3" xfId="27791" xr:uid="{A8C16611-DECD-4FB3-B25B-3BBC880922A1}"/>
    <cellStyle name="Comma 2 6 2 2 3 2 2 3" xfId="13381" xr:uid="{00000000-0005-0000-0000-0000A51F0000}"/>
    <cellStyle name="Comma 2 6 2 2 3 2 2 3 2" xfId="32595" xr:uid="{9920FD2F-9705-4AD7-951F-E9B19E7DEF62}"/>
    <cellStyle name="Comma 2 6 2 2 3 2 2 4" xfId="22988" xr:uid="{7F16223B-61F0-4DE5-A371-01D62F6C77DF}"/>
    <cellStyle name="Comma 2 6 2 2 3 2 3" xfId="6176" xr:uid="{00000000-0005-0000-0000-0000A61F0000}"/>
    <cellStyle name="Comma 2 6 2 2 3 2 3 2" xfId="15783" xr:uid="{00000000-0005-0000-0000-0000A71F0000}"/>
    <cellStyle name="Comma 2 6 2 2 3 2 3 2 2" xfId="34997" xr:uid="{AE38E8D0-F9E2-45AE-9269-B56CFDC51649}"/>
    <cellStyle name="Comma 2 6 2 2 3 2 3 3" xfId="25390" xr:uid="{BA0B2782-FB62-4BA0-9A24-72D295ED6987}"/>
    <cellStyle name="Comma 2 6 2 2 3 2 4" xfId="10979" xr:uid="{00000000-0005-0000-0000-0000A81F0000}"/>
    <cellStyle name="Comma 2 6 2 2 3 2 4 2" xfId="30193" xr:uid="{EC100217-9956-40F4-984D-F2B2DFC5E4D9}"/>
    <cellStyle name="Comma 2 6 2 2 3 2 5" xfId="20586" xr:uid="{1BAC64EC-26CB-410B-82B6-6D133378A483}"/>
    <cellStyle name="Comma 2 6 2 2 3 3" xfId="2169" xr:uid="{00000000-0005-0000-0000-0000A91F0000}"/>
    <cellStyle name="Comma 2 6 2 2 3 3 2" xfId="4574" xr:uid="{00000000-0005-0000-0000-0000AA1F0000}"/>
    <cellStyle name="Comma 2 6 2 2 3 3 2 2" xfId="9377" xr:uid="{00000000-0005-0000-0000-0000AB1F0000}"/>
    <cellStyle name="Comma 2 6 2 2 3 3 2 2 2" xfId="18984" xr:uid="{00000000-0005-0000-0000-0000AC1F0000}"/>
    <cellStyle name="Comma 2 6 2 2 3 3 2 2 2 2" xfId="38198" xr:uid="{5EEDE516-4B29-421A-994D-E998D018E6F5}"/>
    <cellStyle name="Comma 2 6 2 2 3 3 2 2 3" xfId="28591" xr:uid="{A355F87C-61EC-4C35-ABD7-0AECA33B7D09}"/>
    <cellStyle name="Comma 2 6 2 2 3 3 2 3" xfId="14181" xr:uid="{00000000-0005-0000-0000-0000AD1F0000}"/>
    <cellStyle name="Comma 2 6 2 2 3 3 2 3 2" xfId="33395" xr:uid="{2AB9F684-B159-4B8F-87CB-DF286CF9870C}"/>
    <cellStyle name="Comma 2 6 2 2 3 3 2 4" xfId="23788" xr:uid="{1F2495F5-9ABF-437F-B6A3-97508E0742C1}"/>
    <cellStyle name="Comma 2 6 2 2 3 3 3" xfId="6976" xr:uid="{00000000-0005-0000-0000-0000AE1F0000}"/>
    <cellStyle name="Comma 2 6 2 2 3 3 3 2" xfId="16583" xr:uid="{00000000-0005-0000-0000-0000AF1F0000}"/>
    <cellStyle name="Comma 2 6 2 2 3 3 3 2 2" xfId="35797" xr:uid="{D5DC55C3-1D91-4453-B5C5-D87D1B391CF4}"/>
    <cellStyle name="Comma 2 6 2 2 3 3 3 3" xfId="26190" xr:uid="{DF13C0B4-FD91-491B-A06E-B247901429A9}"/>
    <cellStyle name="Comma 2 6 2 2 3 3 4" xfId="11779" xr:uid="{00000000-0005-0000-0000-0000B01F0000}"/>
    <cellStyle name="Comma 2 6 2 2 3 3 4 2" xfId="30993" xr:uid="{BF78B947-0A11-48ED-873C-DF3ADFFED734}"/>
    <cellStyle name="Comma 2 6 2 2 3 3 5" xfId="21386" xr:uid="{D52B04B7-7B6E-4F03-9F81-CABFE730EDCA}"/>
    <cellStyle name="Comma 2 6 2 2 3 4" xfId="2974" xr:uid="{00000000-0005-0000-0000-0000B11F0000}"/>
    <cellStyle name="Comma 2 6 2 2 3 4 2" xfId="7777" xr:uid="{00000000-0005-0000-0000-0000B21F0000}"/>
    <cellStyle name="Comma 2 6 2 2 3 4 2 2" xfId="17384" xr:uid="{00000000-0005-0000-0000-0000B31F0000}"/>
    <cellStyle name="Comma 2 6 2 2 3 4 2 2 2" xfId="36598" xr:uid="{D7015146-3B2A-4394-BCA6-4BB46D9D516E}"/>
    <cellStyle name="Comma 2 6 2 2 3 4 2 3" xfId="26991" xr:uid="{AAE90C32-4CB4-405C-A85B-E089DBA2BC22}"/>
    <cellStyle name="Comma 2 6 2 2 3 4 3" xfId="12581" xr:uid="{00000000-0005-0000-0000-0000B41F0000}"/>
    <cellStyle name="Comma 2 6 2 2 3 4 3 2" xfId="31795" xr:uid="{BCAD1C46-9D36-4AC7-935E-E2A5DD4DA395}"/>
    <cellStyle name="Comma 2 6 2 2 3 4 4" xfId="22188" xr:uid="{09652152-46BF-44FF-BCD6-43AD1AAEA599}"/>
    <cellStyle name="Comma 2 6 2 2 3 5" xfId="5376" xr:uid="{00000000-0005-0000-0000-0000B51F0000}"/>
    <cellStyle name="Comma 2 6 2 2 3 5 2" xfId="14983" xr:uid="{00000000-0005-0000-0000-0000B61F0000}"/>
    <cellStyle name="Comma 2 6 2 2 3 5 2 2" xfId="34197" xr:uid="{9434B399-5207-4EC4-9FD2-FDA8E69FC7F6}"/>
    <cellStyle name="Comma 2 6 2 2 3 5 3" xfId="24590" xr:uid="{E4849453-4B75-4E0D-A930-F3728C9D9C5F}"/>
    <cellStyle name="Comma 2 6 2 2 3 6" xfId="10179" xr:uid="{00000000-0005-0000-0000-0000B71F0000}"/>
    <cellStyle name="Comma 2 6 2 2 3 6 2" xfId="29393" xr:uid="{07AEAF63-E91C-4B85-90F2-A0F86ABFFF77}"/>
    <cellStyle name="Comma 2 6 2 2 3 7" xfId="19786" xr:uid="{7135EA3A-AD5E-43E3-A343-DD945937BF9D}"/>
    <cellStyle name="Comma 2 6 2 2 4" xfId="768" xr:uid="{00000000-0005-0000-0000-0000B81F0000}"/>
    <cellStyle name="Comma 2 6 2 2 4 2" xfId="1569" xr:uid="{00000000-0005-0000-0000-0000B91F0000}"/>
    <cellStyle name="Comma 2 6 2 2 4 2 2" xfId="3974" xr:uid="{00000000-0005-0000-0000-0000BA1F0000}"/>
    <cellStyle name="Comma 2 6 2 2 4 2 2 2" xfId="8777" xr:uid="{00000000-0005-0000-0000-0000BB1F0000}"/>
    <cellStyle name="Comma 2 6 2 2 4 2 2 2 2" xfId="18384" xr:uid="{00000000-0005-0000-0000-0000BC1F0000}"/>
    <cellStyle name="Comma 2 6 2 2 4 2 2 2 2 2" xfId="37598" xr:uid="{5184ACD6-4016-4982-9498-82F36E18BDBB}"/>
    <cellStyle name="Comma 2 6 2 2 4 2 2 2 3" xfId="27991" xr:uid="{4692F608-89FA-412C-A2AD-ADC017ACBF44}"/>
    <cellStyle name="Comma 2 6 2 2 4 2 2 3" xfId="13581" xr:uid="{00000000-0005-0000-0000-0000BD1F0000}"/>
    <cellStyle name="Comma 2 6 2 2 4 2 2 3 2" xfId="32795" xr:uid="{443D9C2A-3700-4D9B-80EC-DDEA0DED90A4}"/>
    <cellStyle name="Comma 2 6 2 2 4 2 2 4" xfId="23188" xr:uid="{470D0F1F-105C-4DC3-99E6-42EC2C9083FF}"/>
    <cellStyle name="Comma 2 6 2 2 4 2 3" xfId="6376" xr:uid="{00000000-0005-0000-0000-0000BE1F0000}"/>
    <cellStyle name="Comma 2 6 2 2 4 2 3 2" xfId="15983" xr:uid="{00000000-0005-0000-0000-0000BF1F0000}"/>
    <cellStyle name="Comma 2 6 2 2 4 2 3 2 2" xfId="35197" xr:uid="{D574820F-E397-4F5F-8ED4-020002F8BDAF}"/>
    <cellStyle name="Comma 2 6 2 2 4 2 3 3" xfId="25590" xr:uid="{3ED556A2-2949-42B9-B536-459A1C1BB8F7}"/>
    <cellStyle name="Comma 2 6 2 2 4 2 4" xfId="11179" xr:uid="{00000000-0005-0000-0000-0000C01F0000}"/>
    <cellStyle name="Comma 2 6 2 2 4 2 4 2" xfId="30393" xr:uid="{F5CC8C34-0FFA-4086-A5CD-D155D894CC8E}"/>
    <cellStyle name="Comma 2 6 2 2 4 2 5" xfId="20786" xr:uid="{BADB7B77-EBB2-450B-BA2B-4E6F987865AD}"/>
    <cellStyle name="Comma 2 6 2 2 4 3" xfId="2369" xr:uid="{00000000-0005-0000-0000-0000C11F0000}"/>
    <cellStyle name="Comma 2 6 2 2 4 3 2" xfId="4774" xr:uid="{00000000-0005-0000-0000-0000C21F0000}"/>
    <cellStyle name="Comma 2 6 2 2 4 3 2 2" xfId="9577" xr:uid="{00000000-0005-0000-0000-0000C31F0000}"/>
    <cellStyle name="Comma 2 6 2 2 4 3 2 2 2" xfId="19184" xr:uid="{00000000-0005-0000-0000-0000C41F0000}"/>
    <cellStyle name="Comma 2 6 2 2 4 3 2 2 2 2" xfId="38398" xr:uid="{4C15D28B-7548-4CA1-8F16-D8AD5FEAA17E}"/>
    <cellStyle name="Comma 2 6 2 2 4 3 2 2 3" xfId="28791" xr:uid="{AF029B4F-DE3F-45E6-AD06-19D9982AD8AC}"/>
    <cellStyle name="Comma 2 6 2 2 4 3 2 3" xfId="14381" xr:uid="{00000000-0005-0000-0000-0000C51F0000}"/>
    <cellStyle name="Comma 2 6 2 2 4 3 2 3 2" xfId="33595" xr:uid="{2E1148DE-52B9-42C8-8C4C-743DF0744ACE}"/>
    <cellStyle name="Comma 2 6 2 2 4 3 2 4" xfId="23988" xr:uid="{CF268D9E-253C-4088-AD6B-90D2BD246DA2}"/>
    <cellStyle name="Comma 2 6 2 2 4 3 3" xfId="7176" xr:uid="{00000000-0005-0000-0000-0000C61F0000}"/>
    <cellStyle name="Comma 2 6 2 2 4 3 3 2" xfId="16783" xr:uid="{00000000-0005-0000-0000-0000C71F0000}"/>
    <cellStyle name="Comma 2 6 2 2 4 3 3 2 2" xfId="35997" xr:uid="{89B0A8F9-15BD-4570-8E91-3B35FA66D325}"/>
    <cellStyle name="Comma 2 6 2 2 4 3 3 3" xfId="26390" xr:uid="{23857E83-9BEA-4DA9-8ECA-C0379320CA44}"/>
    <cellStyle name="Comma 2 6 2 2 4 3 4" xfId="11979" xr:uid="{00000000-0005-0000-0000-0000C81F0000}"/>
    <cellStyle name="Comma 2 6 2 2 4 3 4 2" xfId="31193" xr:uid="{C732E475-991F-4F38-B8B2-AED839E2F8AA}"/>
    <cellStyle name="Comma 2 6 2 2 4 3 5" xfId="21586" xr:uid="{77D81655-3CF3-4DA6-949E-651EDF3B210F}"/>
    <cellStyle name="Comma 2 6 2 2 4 4" xfId="3174" xr:uid="{00000000-0005-0000-0000-0000C91F0000}"/>
    <cellStyle name="Comma 2 6 2 2 4 4 2" xfId="7977" xr:uid="{00000000-0005-0000-0000-0000CA1F0000}"/>
    <cellStyle name="Comma 2 6 2 2 4 4 2 2" xfId="17584" xr:uid="{00000000-0005-0000-0000-0000CB1F0000}"/>
    <cellStyle name="Comma 2 6 2 2 4 4 2 2 2" xfId="36798" xr:uid="{E1CA9562-DDCF-4CDD-8953-0ACAB23516DC}"/>
    <cellStyle name="Comma 2 6 2 2 4 4 2 3" xfId="27191" xr:uid="{B61D1048-17A3-46A4-987A-B43A62828873}"/>
    <cellStyle name="Comma 2 6 2 2 4 4 3" xfId="12781" xr:uid="{00000000-0005-0000-0000-0000CC1F0000}"/>
    <cellStyle name="Comma 2 6 2 2 4 4 3 2" xfId="31995" xr:uid="{11F76022-0D2A-4617-BAE9-59BD08E1918F}"/>
    <cellStyle name="Comma 2 6 2 2 4 4 4" xfId="22388" xr:uid="{E3EE0BAA-4359-437B-9B80-51886DCB4191}"/>
    <cellStyle name="Comma 2 6 2 2 4 5" xfId="5576" xr:uid="{00000000-0005-0000-0000-0000CD1F0000}"/>
    <cellStyle name="Comma 2 6 2 2 4 5 2" xfId="15183" xr:uid="{00000000-0005-0000-0000-0000CE1F0000}"/>
    <cellStyle name="Comma 2 6 2 2 4 5 2 2" xfId="34397" xr:uid="{AF907A3A-D598-4A36-89B4-513F98231EF5}"/>
    <cellStyle name="Comma 2 6 2 2 4 5 3" xfId="24790" xr:uid="{A1C0AC66-5F58-4D7C-8DF9-4A92C93C928F}"/>
    <cellStyle name="Comma 2 6 2 2 4 6" xfId="10379" xr:uid="{00000000-0005-0000-0000-0000CF1F0000}"/>
    <cellStyle name="Comma 2 6 2 2 4 6 2" xfId="29593" xr:uid="{7AC9E769-D391-4785-BDE2-E3956FA111B9}"/>
    <cellStyle name="Comma 2 6 2 2 4 7" xfId="19986" xr:uid="{25DD8431-AADF-46D8-B641-39959DAAF04A}"/>
    <cellStyle name="Comma 2 6 2 2 5" xfId="969" xr:uid="{00000000-0005-0000-0000-0000D01F0000}"/>
    <cellStyle name="Comma 2 6 2 2 5 2" xfId="3374" xr:uid="{00000000-0005-0000-0000-0000D11F0000}"/>
    <cellStyle name="Comma 2 6 2 2 5 2 2" xfId="8177" xr:uid="{00000000-0005-0000-0000-0000D21F0000}"/>
    <cellStyle name="Comma 2 6 2 2 5 2 2 2" xfId="17784" xr:uid="{00000000-0005-0000-0000-0000D31F0000}"/>
    <cellStyle name="Comma 2 6 2 2 5 2 2 2 2" xfId="36998" xr:uid="{25015C8E-626E-4B65-ABD2-C02220085CC7}"/>
    <cellStyle name="Comma 2 6 2 2 5 2 2 3" xfId="27391" xr:uid="{1628E34A-3C84-4A5B-AAFE-C0BB41564881}"/>
    <cellStyle name="Comma 2 6 2 2 5 2 3" xfId="12981" xr:uid="{00000000-0005-0000-0000-0000D41F0000}"/>
    <cellStyle name="Comma 2 6 2 2 5 2 3 2" xfId="32195" xr:uid="{72966DD8-B9AA-4AEB-B192-E7B87F262FB1}"/>
    <cellStyle name="Comma 2 6 2 2 5 2 4" xfId="22588" xr:uid="{E5EC7EB3-BDD9-4EA3-AA95-8A9333274929}"/>
    <cellStyle name="Comma 2 6 2 2 5 3" xfId="5776" xr:uid="{00000000-0005-0000-0000-0000D51F0000}"/>
    <cellStyle name="Comma 2 6 2 2 5 3 2" xfId="15383" xr:uid="{00000000-0005-0000-0000-0000D61F0000}"/>
    <cellStyle name="Comma 2 6 2 2 5 3 2 2" xfId="34597" xr:uid="{6F5B24B0-83FE-453B-B673-5D244591EBBB}"/>
    <cellStyle name="Comma 2 6 2 2 5 3 3" xfId="24990" xr:uid="{7E1A0439-56BD-4B68-A38F-75154394FCEF}"/>
    <cellStyle name="Comma 2 6 2 2 5 4" xfId="10579" xr:uid="{00000000-0005-0000-0000-0000D71F0000}"/>
    <cellStyle name="Comma 2 6 2 2 5 4 2" xfId="29793" xr:uid="{7E091FED-78E4-4585-ABE2-D52751F2F576}"/>
    <cellStyle name="Comma 2 6 2 2 5 5" xfId="20186" xr:uid="{6BFA9236-0CEC-48A0-AADE-BBAB1CE8C931}"/>
    <cellStyle name="Comma 2 6 2 2 6" xfId="1769" xr:uid="{00000000-0005-0000-0000-0000D81F0000}"/>
    <cellStyle name="Comma 2 6 2 2 6 2" xfId="4174" xr:uid="{00000000-0005-0000-0000-0000D91F0000}"/>
    <cellStyle name="Comma 2 6 2 2 6 2 2" xfId="8977" xr:uid="{00000000-0005-0000-0000-0000DA1F0000}"/>
    <cellStyle name="Comma 2 6 2 2 6 2 2 2" xfId="18584" xr:uid="{00000000-0005-0000-0000-0000DB1F0000}"/>
    <cellStyle name="Comma 2 6 2 2 6 2 2 2 2" xfId="37798" xr:uid="{5C34DB37-20A3-4F60-B80C-66E5D7912D6A}"/>
    <cellStyle name="Comma 2 6 2 2 6 2 2 3" xfId="28191" xr:uid="{956C10C3-4BA1-4CE1-8172-D6BC88CDFFEB}"/>
    <cellStyle name="Comma 2 6 2 2 6 2 3" xfId="13781" xr:uid="{00000000-0005-0000-0000-0000DC1F0000}"/>
    <cellStyle name="Comma 2 6 2 2 6 2 3 2" xfId="32995" xr:uid="{11499DDB-DE58-4FF5-965B-4D7E257A43EE}"/>
    <cellStyle name="Comma 2 6 2 2 6 2 4" xfId="23388" xr:uid="{ABFA21FB-3CF2-46E6-9E92-0199AABF9CD6}"/>
    <cellStyle name="Comma 2 6 2 2 6 3" xfId="6576" xr:uid="{00000000-0005-0000-0000-0000DD1F0000}"/>
    <cellStyle name="Comma 2 6 2 2 6 3 2" xfId="16183" xr:uid="{00000000-0005-0000-0000-0000DE1F0000}"/>
    <cellStyle name="Comma 2 6 2 2 6 3 2 2" xfId="35397" xr:uid="{D627CE3F-F38A-4E66-A22E-AA8CE9C17B6F}"/>
    <cellStyle name="Comma 2 6 2 2 6 3 3" xfId="25790" xr:uid="{D385EAD8-6DCD-4777-8C8E-3D0F0E42AE8B}"/>
    <cellStyle name="Comma 2 6 2 2 6 4" xfId="11379" xr:uid="{00000000-0005-0000-0000-0000DF1F0000}"/>
    <cellStyle name="Comma 2 6 2 2 6 4 2" xfId="30593" xr:uid="{ACE9C869-9EF7-4B46-BB66-2D41F52E6889}"/>
    <cellStyle name="Comma 2 6 2 2 6 5" xfId="20986" xr:uid="{6D574527-197C-4D8E-B8F9-113FED4FCB4A}"/>
    <cellStyle name="Comma 2 6 2 2 7" xfId="2574" xr:uid="{00000000-0005-0000-0000-0000E01F0000}"/>
    <cellStyle name="Comma 2 6 2 2 7 2" xfId="7377" xr:uid="{00000000-0005-0000-0000-0000E11F0000}"/>
    <cellStyle name="Comma 2 6 2 2 7 2 2" xfId="16984" xr:uid="{00000000-0005-0000-0000-0000E21F0000}"/>
    <cellStyle name="Comma 2 6 2 2 7 2 2 2" xfId="36198" xr:uid="{36D9F305-5D3C-4DBB-B6EB-FDCDCBB91549}"/>
    <cellStyle name="Comma 2 6 2 2 7 2 3" xfId="26591" xr:uid="{BF1DE76E-9942-4B1E-BD96-B4CDC95CF080}"/>
    <cellStyle name="Comma 2 6 2 2 7 3" xfId="12181" xr:uid="{00000000-0005-0000-0000-0000E31F0000}"/>
    <cellStyle name="Comma 2 6 2 2 7 3 2" xfId="31395" xr:uid="{D322CAD0-590E-4D22-AE56-F2C56DCF6DFD}"/>
    <cellStyle name="Comma 2 6 2 2 7 4" xfId="21788" xr:uid="{590EA064-39E0-4B42-A353-357AA34726DF}"/>
    <cellStyle name="Comma 2 6 2 2 8" xfId="4976" xr:uid="{00000000-0005-0000-0000-0000E41F0000}"/>
    <cellStyle name="Comma 2 6 2 2 8 2" xfId="14583" xr:uid="{00000000-0005-0000-0000-0000E51F0000}"/>
    <cellStyle name="Comma 2 6 2 2 8 2 2" xfId="33797" xr:uid="{A664B874-8B33-42A2-9232-9EF7430B3D9C}"/>
    <cellStyle name="Comma 2 6 2 2 8 3" xfId="24190" xr:uid="{0B77E5B6-72A1-4D2A-AEBB-E9E72B98A8BA}"/>
    <cellStyle name="Comma 2 6 2 2 9" xfId="9779" xr:uid="{00000000-0005-0000-0000-0000E61F0000}"/>
    <cellStyle name="Comma 2 6 2 2 9 2" xfId="28993" xr:uid="{A85D5B92-2019-4EE0-AACE-5B254D1625E7}"/>
    <cellStyle name="Comma 2 6 2 3" xfId="268" xr:uid="{00000000-0005-0000-0000-0000E71F0000}"/>
    <cellStyle name="Comma 2 6 2 3 2" xfId="1069" xr:uid="{00000000-0005-0000-0000-0000E81F0000}"/>
    <cellStyle name="Comma 2 6 2 3 2 2" xfId="3474" xr:uid="{00000000-0005-0000-0000-0000E91F0000}"/>
    <cellStyle name="Comma 2 6 2 3 2 2 2" xfId="8277" xr:uid="{00000000-0005-0000-0000-0000EA1F0000}"/>
    <cellStyle name="Comma 2 6 2 3 2 2 2 2" xfId="17884" xr:uid="{00000000-0005-0000-0000-0000EB1F0000}"/>
    <cellStyle name="Comma 2 6 2 3 2 2 2 2 2" xfId="37098" xr:uid="{8A148767-2722-47C8-9836-7B42C5863FB9}"/>
    <cellStyle name="Comma 2 6 2 3 2 2 2 3" xfId="27491" xr:uid="{F9DEA43F-20D3-4EC7-A4A6-A0BD65DD0EFD}"/>
    <cellStyle name="Comma 2 6 2 3 2 2 3" xfId="13081" xr:uid="{00000000-0005-0000-0000-0000EC1F0000}"/>
    <cellStyle name="Comma 2 6 2 3 2 2 3 2" xfId="32295" xr:uid="{E84781D0-1E0C-4AA3-B993-9D58B44D1C55}"/>
    <cellStyle name="Comma 2 6 2 3 2 2 4" xfId="22688" xr:uid="{297C6B50-03E3-409A-90B0-F11C145ACE3C}"/>
    <cellStyle name="Comma 2 6 2 3 2 3" xfId="5876" xr:uid="{00000000-0005-0000-0000-0000ED1F0000}"/>
    <cellStyle name="Comma 2 6 2 3 2 3 2" xfId="15483" xr:uid="{00000000-0005-0000-0000-0000EE1F0000}"/>
    <cellStyle name="Comma 2 6 2 3 2 3 2 2" xfId="34697" xr:uid="{F633E6DF-5C32-4EDB-8089-49C32E90752D}"/>
    <cellStyle name="Comma 2 6 2 3 2 3 3" xfId="25090" xr:uid="{2239E1DB-F6C6-48A9-8C6C-CAF583DC85F9}"/>
    <cellStyle name="Comma 2 6 2 3 2 4" xfId="10679" xr:uid="{00000000-0005-0000-0000-0000EF1F0000}"/>
    <cellStyle name="Comma 2 6 2 3 2 4 2" xfId="29893" xr:uid="{E97E7C8F-5C46-4391-9D68-626DFA184F5F}"/>
    <cellStyle name="Comma 2 6 2 3 2 5" xfId="20286" xr:uid="{68ADE2A8-0FCB-4D94-A31C-99A73089EA51}"/>
    <cellStyle name="Comma 2 6 2 3 3" xfId="1869" xr:uid="{00000000-0005-0000-0000-0000F01F0000}"/>
    <cellStyle name="Comma 2 6 2 3 3 2" xfId="4274" xr:uid="{00000000-0005-0000-0000-0000F11F0000}"/>
    <cellStyle name="Comma 2 6 2 3 3 2 2" xfId="9077" xr:uid="{00000000-0005-0000-0000-0000F21F0000}"/>
    <cellStyle name="Comma 2 6 2 3 3 2 2 2" xfId="18684" xr:uid="{00000000-0005-0000-0000-0000F31F0000}"/>
    <cellStyle name="Comma 2 6 2 3 3 2 2 2 2" xfId="37898" xr:uid="{6E1BA45B-7C4B-48E5-BFED-B47A43691FCD}"/>
    <cellStyle name="Comma 2 6 2 3 3 2 2 3" xfId="28291" xr:uid="{2D844017-B048-4A1E-BDA8-64BEBD8F52C5}"/>
    <cellStyle name="Comma 2 6 2 3 3 2 3" xfId="13881" xr:uid="{00000000-0005-0000-0000-0000F41F0000}"/>
    <cellStyle name="Comma 2 6 2 3 3 2 3 2" xfId="33095" xr:uid="{EE5FB680-B646-4AE8-96F2-D21C5AD1F080}"/>
    <cellStyle name="Comma 2 6 2 3 3 2 4" xfId="23488" xr:uid="{C31E5BFF-EE1B-4042-B727-6DA717F447A2}"/>
    <cellStyle name="Comma 2 6 2 3 3 3" xfId="6676" xr:uid="{00000000-0005-0000-0000-0000F51F0000}"/>
    <cellStyle name="Comma 2 6 2 3 3 3 2" xfId="16283" xr:uid="{00000000-0005-0000-0000-0000F61F0000}"/>
    <cellStyle name="Comma 2 6 2 3 3 3 2 2" xfId="35497" xr:uid="{B3154188-4460-44B9-84E6-17D20BAA555D}"/>
    <cellStyle name="Comma 2 6 2 3 3 3 3" xfId="25890" xr:uid="{43238229-65CD-4174-AE10-9A3B02189A01}"/>
    <cellStyle name="Comma 2 6 2 3 3 4" xfId="11479" xr:uid="{00000000-0005-0000-0000-0000F71F0000}"/>
    <cellStyle name="Comma 2 6 2 3 3 4 2" xfId="30693" xr:uid="{79E00FF8-F495-48C3-9265-28F4EBF67585}"/>
    <cellStyle name="Comma 2 6 2 3 3 5" xfId="21086" xr:uid="{0F77865C-5335-4228-8E63-FE5B29D59F07}"/>
    <cellStyle name="Comma 2 6 2 3 4" xfId="2674" xr:uid="{00000000-0005-0000-0000-0000F81F0000}"/>
    <cellStyle name="Comma 2 6 2 3 4 2" xfId="7477" xr:uid="{00000000-0005-0000-0000-0000F91F0000}"/>
    <cellStyle name="Comma 2 6 2 3 4 2 2" xfId="17084" xr:uid="{00000000-0005-0000-0000-0000FA1F0000}"/>
    <cellStyle name="Comma 2 6 2 3 4 2 2 2" xfId="36298" xr:uid="{B795E6E5-64D7-4F37-9889-DE935095B56C}"/>
    <cellStyle name="Comma 2 6 2 3 4 2 3" xfId="26691" xr:uid="{75E00BEF-60DB-4796-A2B5-CD36E8799A0E}"/>
    <cellStyle name="Comma 2 6 2 3 4 3" xfId="12281" xr:uid="{00000000-0005-0000-0000-0000FB1F0000}"/>
    <cellStyle name="Comma 2 6 2 3 4 3 2" xfId="31495" xr:uid="{60E86BD9-8F6F-459C-967E-09079D42BDA6}"/>
    <cellStyle name="Comma 2 6 2 3 4 4" xfId="21888" xr:uid="{7484F44C-7128-42E0-9C04-40D0C53993E9}"/>
    <cellStyle name="Comma 2 6 2 3 5" xfId="5076" xr:uid="{00000000-0005-0000-0000-0000FC1F0000}"/>
    <cellStyle name="Comma 2 6 2 3 5 2" xfId="14683" xr:uid="{00000000-0005-0000-0000-0000FD1F0000}"/>
    <cellStyle name="Comma 2 6 2 3 5 2 2" xfId="33897" xr:uid="{F19FE5C9-77C3-4542-85FA-EE7CFD19521A}"/>
    <cellStyle name="Comma 2 6 2 3 5 3" xfId="24290" xr:uid="{B5BD7033-AA63-428C-8C99-5C43E1242003}"/>
    <cellStyle name="Comma 2 6 2 3 6" xfId="9879" xr:uid="{00000000-0005-0000-0000-0000FE1F0000}"/>
    <cellStyle name="Comma 2 6 2 3 6 2" xfId="29093" xr:uid="{C5EF83A2-A4E5-480D-A88B-73AA033B361E}"/>
    <cellStyle name="Comma 2 6 2 3 7" xfId="19486" xr:uid="{A1DE9593-62FF-4BCB-B196-D0F18346B818}"/>
    <cellStyle name="Comma 2 6 2 4" xfId="468" xr:uid="{00000000-0005-0000-0000-0000FF1F0000}"/>
    <cellStyle name="Comma 2 6 2 4 2" xfId="1269" xr:uid="{00000000-0005-0000-0000-000000200000}"/>
    <cellStyle name="Comma 2 6 2 4 2 2" xfId="3674" xr:uid="{00000000-0005-0000-0000-000001200000}"/>
    <cellStyle name="Comma 2 6 2 4 2 2 2" xfId="8477" xr:uid="{00000000-0005-0000-0000-000002200000}"/>
    <cellStyle name="Comma 2 6 2 4 2 2 2 2" xfId="18084" xr:uid="{00000000-0005-0000-0000-000003200000}"/>
    <cellStyle name="Comma 2 6 2 4 2 2 2 2 2" xfId="37298" xr:uid="{466B7CC3-51A8-42BB-A8C5-640B8DE330D4}"/>
    <cellStyle name="Comma 2 6 2 4 2 2 2 3" xfId="27691" xr:uid="{CE8A186A-5727-4721-84B0-1F44C00EAC2B}"/>
    <cellStyle name="Comma 2 6 2 4 2 2 3" xfId="13281" xr:uid="{00000000-0005-0000-0000-000004200000}"/>
    <cellStyle name="Comma 2 6 2 4 2 2 3 2" xfId="32495" xr:uid="{3232B5D9-6BF5-4605-89C5-64CDFFA66036}"/>
    <cellStyle name="Comma 2 6 2 4 2 2 4" xfId="22888" xr:uid="{291FB79D-1575-412E-B592-A48E8C29E0CD}"/>
    <cellStyle name="Comma 2 6 2 4 2 3" xfId="6076" xr:uid="{00000000-0005-0000-0000-000005200000}"/>
    <cellStyle name="Comma 2 6 2 4 2 3 2" xfId="15683" xr:uid="{00000000-0005-0000-0000-000006200000}"/>
    <cellStyle name="Comma 2 6 2 4 2 3 2 2" xfId="34897" xr:uid="{1962336D-4DB5-440C-BF99-503EF24FDCD8}"/>
    <cellStyle name="Comma 2 6 2 4 2 3 3" xfId="25290" xr:uid="{FFB62FC4-0458-4A5B-870F-20B9AD6267C2}"/>
    <cellStyle name="Comma 2 6 2 4 2 4" xfId="10879" xr:uid="{00000000-0005-0000-0000-000007200000}"/>
    <cellStyle name="Comma 2 6 2 4 2 4 2" xfId="30093" xr:uid="{9214D3A3-A429-4D78-AA9B-D8F8914FAF3A}"/>
    <cellStyle name="Comma 2 6 2 4 2 5" xfId="20486" xr:uid="{3E3AA004-02B8-4055-8457-A53ED4605BC5}"/>
    <cellStyle name="Comma 2 6 2 4 3" xfId="2069" xr:uid="{00000000-0005-0000-0000-000008200000}"/>
    <cellStyle name="Comma 2 6 2 4 3 2" xfId="4474" xr:uid="{00000000-0005-0000-0000-000009200000}"/>
    <cellStyle name="Comma 2 6 2 4 3 2 2" xfId="9277" xr:uid="{00000000-0005-0000-0000-00000A200000}"/>
    <cellStyle name="Comma 2 6 2 4 3 2 2 2" xfId="18884" xr:uid="{00000000-0005-0000-0000-00000B200000}"/>
    <cellStyle name="Comma 2 6 2 4 3 2 2 2 2" xfId="38098" xr:uid="{5A8AB310-987F-48D9-9754-C1659D42D2C9}"/>
    <cellStyle name="Comma 2 6 2 4 3 2 2 3" xfId="28491" xr:uid="{E65D19AC-F33E-42ED-8156-548E60B4751A}"/>
    <cellStyle name="Comma 2 6 2 4 3 2 3" xfId="14081" xr:uid="{00000000-0005-0000-0000-00000C200000}"/>
    <cellStyle name="Comma 2 6 2 4 3 2 3 2" xfId="33295" xr:uid="{F73A0105-4901-4CEE-82CC-8AC69918DF87}"/>
    <cellStyle name="Comma 2 6 2 4 3 2 4" xfId="23688" xr:uid="{AEB94E62-62DE-47BF-95B8-EE0855BB10E3}"/>
    <cellStyle name="Comma 2 6 2 4 3 3" xfId="6876" xr:uid="{00000000-0005-0000-0000-00000D200000}"/>
    <cellStyle name="Comma 2 6 2 4 3 3 2" xfId="16483" xr:uid="{00000000-0005-0000-0000-00000E200000}"/>
    <cellStyle name="Comma 2 6 2 4 3 3 2 2" xfId="35697" xr:uid="{D5557D13-A627-4457-B214-CD2677BBBE7B}"/>
    <cellStyle name="Comma 2 6 2 4 3 3 3" xfId="26090" xr:uid="{96C1B353-0854-4F01-9F29-375CC9389B22}"/>
    <cellStyle name="Comma 2 6 2 4 3 4" xfId="11679" xr:uid="{00000000-0005-0000-0000-00000F200000}"/>
    <cellStyle name="Comma 2 6 2 4 3 4 2" xfId="30893" xr:uid="{4426759B-7F52-41DA-9988-7C5B8A1B54E2}"/>
    <cellStyle name="Comma 2 6 2 4 3 5" xfId="21286" xr:uid="{167507CB-FCAE-45DA-87CE-6E1E4414E7AB}"/>
    <cellStyle name="Comma 2 6 2 4 4" xfId="2874" xr:uid="{00000000-0005-0000-0000-000010200000}"/>
    <cellStyle name="Comma 2 6 2 4 4 2" xfId="7677" xr:uid="{00000000-0005-0000-0000-000011200000}"/>
    <cellStyle name="Comma 2 6 2 4 4 2 2" xfId="17284" xr:uid="{00000000-0005-0000-0000-000012200000}"/>
    <cellStyle name="Comma 2 6 2 4 4 2 2 2" xfId="36498" xr:uid="{A987B4D3-2305-4CF8-96E1-FF9592368E29}"/>
    <cellStyle name="Comma 2 6 2 4 4 2 3" xfId="26891" xr:uid="{4DACCB0D-47F8-4B4D-8B8E-9918D47212BA}"/>
    <cellStyle name="Comma 2 6 2 4 4 3" xfId="12481" xr:uid="{00000000-0005-0000-0000-000013200000}"/>
    <cellStyle name="Comma 2 6 2 4 4 3 2" xfId="31695" xr:uid="{F354A89F-3B07-45C8-BF94-568A4C8E82E3}"/>
    <cellStyle name="Comma 2 6 2 4 4 4" xfId="22088" xr:uid="{4AAFE22A-3A21-4BFF-9A5D-32BA2A8B32CC}"/>
    <cellStyle name="Comma 2 6 2 4 5" xfId="5276" xr:uid="{00000000-0005-0000-0000-000014200000}"/>
    <cellStyle name="Comma 2 6 2 4 5 2" xfId="14883" xr:uid="{00000000-0005-0000-0000-000015200000}"/>
    <cellStyle name="Comma 2 6 2 4 5 2 2" xfId="34097" xr:uid="{9DF698CB-8341-4C9D-8ED6-ACF921038EA9}"/>
    <cellStyle name="Comma 2 6 2 4 5 3" xfId="24490" xr:uid="{FB252652-1196-44CA-8C55-9C0B9AB94F1B}"/>
    <cellStyle name="Comma 2 6 2 4 6" xfId="10079" xr:uid="{00000000-0005-0000-0000-000016200000}"/>
    <cellStyle name="Comma 2 6 2 4 6 2" xfId="29293" xr:uid="{C2D81680-4ED7-448E-A97B-60A98B18F675}"/>
    <cellStyle name="Comma 2 6 2 4 7" xfId="19686" xr:uid="{68D60F43-CAD7-48D1-BFB8-90C13E6D3EE1}"/>
    <cellStyle name="Comma 2 6 2 5" xfId="668" xr:uid="{00000000-0005-0000-0000-000017200000}"/>
    <cellStyle name="Comma 2 6 2 5 2" xfId="1469" xr:uid="{00000000-0005-0000-0000-000018200000}"/>
    <cellStyle name="Comma 2 6 2 5 2 2" xfId="3874" xr:uid="{00000000-0005-0000-0000-000019200000}"/>
    <cellStyle name="Comma 2 6 2 5 2 2 2" xfId="8677" xr:uid="{00000000-0005-0000-0000-00001A200000}"/>
    <cellStyle name="Comma 2 6 2 5 2 2 2 2" xfId="18284" xr:uid="{00000000-0005-0000-0000-00001B200000}"/>
    <cellStyle name="Comma 2 6 2 5 2 2 2 2 2" xfId="37498" xr:uid="{C6B3AAA6-14A1-4483-8DF7-D04BC71454B2}"/>
    <cellStyle name="Comma 2 6 2 5 2 2 2 3" xfId="27891" xr:uid="{CCB3B8D5-82E6-4216-8AB8-61F658D236B9}"/>
    <cellStyle name="Comma 2 6 2 5 2 2 3" xfId="13481" xr:uid="{00000000-0005-0000-0000-00001C200000}"/>
    <cellStyle name="Comma 2 6 2 5 2 2 3 2" xfId="32695" xr:uid="{E0CEA638-A74B-41AF-A3B0-BEDE5FE1A1EA}"/>
    <cellStyle name="Comma 2 6 2 5 2 2 4" xfId="23088" xr:uid="{B1655AD5-43AF-4BC4-9A16-4FFD3999B234}"/>
    <cellStyle name="Comma 2 6 2 5 2 3" xfId="6276" xr:uid="{00000000-0005-0000-0000-00001D200000}"/>
    <cellStyle name="Comma 2 6 2 5 2 3 2" xfId="15883" xr:uid="{00000000-0005-0000-0000-00001E200000}"/>
    <cellStyle name="Comma 2 6 2 5 2 3 2 2" xfId="35097" xr:uid="{D3C0A4BA-A481-4AE1-9453-8CDDE4884A2A}"/>
    <cellStyle name="Comma 2 6 2 5 2 3 3" xfId="25490" xr:uid="{476644E5-13DA-4E32-B406-312EF26069C2}"/>
    <cellStyle name="Comma 2 6 2 5 2 4" xfId="11079" xr:uid="{00000000-0005-0000-0000-00001F200000}"/>
    <cellStyle name="Comma 2 6 2 5 2 4 2" xfId="30293" xr:uid="{9CB7B68F-F3DB-4F15-9F34-D0B5E5FE14D3}"/>
    <cellStyle name="Comma 2 6 2 5 2 5" xfId="20686" xr:uid="{F1B44BA5-2494-43EE-AC27-8344F3735D93}"/>
    <cellStyle name="Comma 2 6 2 5 3" xfId="2269" xr:uid="{00000000-0005-0000-0000-000020200000}"/>
    <cellStyle name="Comma 2 6 2 5 3 2" xfId="4674" xr:uid="{00000000-0005-0000-0000-000021200000}"/>
    <cellStyle name="Comma 2 6 2 5 3 2 2" xfId="9477" xr:uid="{00000000-0005-0000-0000-000022200000}"/>
    <cellStyle name="Comma 2 6 2 5 3 2 2 2" xfId="19084" xr:uid="{00000000-0005-0000-0000-000023200000}"/>
    <cellStyle name="Comma 2 6 2 5 3 2 2 2 2" xfId="38298" xr:uid="{EE3106B9-E164-46C3-8199-AF6FEE0DFBDA}"/>
    <cellStyle name="Comma 2 6 2 5 3 2 2 3" xfId="28691" xr:uid="{EE20DDD9-AE8D-4313-84A4-7BD096816054}"/>
    <cellStyle name="Comma 2 6 2 5 3 2 3" xfId="14281" xr:uid="{00000000-0005-0000-0000-000024200000}"/>
    <cellStyle name="Comma 2 6 2 5 3 2 3 2" xfId="33495" xr:uid="{79971C52-C344-446F-9F2A-A2F7EE9A8458}"/>
    <cellStyle name="Comma 2 6 2 5 3 2 4" xfId="23888" xr:uid="{87EB455E-BDF2-40D0-B140-677DCCFF7A96}"/>
    <cellStyle name="Comma 2 6 2 5 3 3" xfId="7076" xr:uid="{00000000-0005-0000-0000-000025200000}"/>
    <cellStyle name="Comma 2 6 2 5 3 3 2" xfId="16683" xr:uid="{00000000-0005-0000-0000-000026200000}"/>
    <cellStyle name="Comma 2 6 2 5 3 3 2 2" xfId="35897" xr:uid="{987C0E2D-95D7-41AF-BD65-FB97A67242AD}"/>
    <cellStyle name="Comma 2 6 2 5 3 3 3" xfId="26290" xr:uid="{5B66DC41-3504-41A5-8A9A-4D9605BAD0FB}"/>
    <cellStyle name="Comma 2 6 2 5 3 4" xfId="11879" xr:uid="{00000000-0005-0000-0000-000027200000}"/>
    <cellStyle name="Comma 2 6 2 5 3 4 2" xfId="31093" xr:uid="{C5F960C6-5129-4CEA-9E7E-BCBB6D5AB78F}"/>
    <cellStyle name="Comma 2 6 2 5 3 5" xfId="21486" xr:uid="{6C882980-477F-49DC-A283-F508818CC001}"/>
    <cellStyle name="Comma 2 6 2 5 4" xfId="3074" xr:uid="{00000000-0005-0000-0000-000028200000}"/>
    <cellStyle name="Comma 2 6 2 5 4 2" xfId="7877" xr:uid="{00000000-0005-0000-0000-000029200000}"/>
    <cellStyle name="Comma 2 6 2 5 4 2 2" xfId="17484" xr:uid="{00000000-0005-0000-0000-00002A200000}"/>
    <cellStyle name="Comma 2 6 2 5 4 2 2 2" xfId="36698" xr:uid="{AAB723ED-5474-4291-9939-64117BF035DC}"/>
    <cellStyle name="Comma 2 6 2 5 4 2 3" xfId="27091" xr:uid="{B41ABA25-9584-4E9C-9BA1-FDB107FEFBF3}"/>
    <cellStyle name="Comma 2 6 2 5 4 3" xfId="12681" xr:uid="{00000000-0005-0000-0000-00002B200000}"/>
    <cellStyle name="Comma 2 6 2 5 4 3 2" xfId="31895" xr:uid="{5D250603-768D-454B-846C-CD141AF1956D}"/>
    <cellStyle name="Comma 2 6 2 5 4 4" xfId="22288" xr:uid="{303FB388-5C07-458D-8EC0-2A9DA39B1A46}"/>
    <cellStyle name="Comma 2 6 2 5 5" xfId="5476" xr:uid="{00000000-0005-0000-0000-00002C200000}"/>
    <cellStyle name="Comma 2 6 2 5 5 2" xfId="15083" xr:uid="{00000000-0005-0000-0000-00002D200000}"/>
    <cellStyle name="Comma 2 6 2 5 5 2 2" xfId="34297" xr:uid="{5936BA7D-0AB5-4E02-8D2B-82699F442512}"/>
    <cellStyle name="Comma 2 6 2 5 5 3" xfId="24690" xr:uid="{09FA5C8A-DD94-4BE0-BE44-563A219E2011}"/>
    <cellStyle name="Comma 2 6 2 5 6" xfId="10279" xr:uid="{00000000-0005-0000-0000-00002E200000}"/>
    <cellStyle name="Comma 2 6 2 5 6 2" xfId="29493" xr:uid="{07E3806C-CE1D-41B2-BB68-48EAC99E1739}"/>
    <cellStyle name="Comma 2 6 2 5 7" xfId="19886" xr:uid="{C141B66B-EF52-454A-B2CA-ED2FE0006AE9}"/>
    <cellStyle name="Comma 2 6 2 6" xfId="869" xr:uid="{00000000-0005-0000-0000-00002F200000}"/>
    <cellStyle name="Comma 2 6 2 6 2" xfId="3274" xr:uid="{00000000-0005-0000-0000-000030200000}"/>
    <cellStyle name="Comma 2 6 2 6 2 2" xfId="8077" xr:uid="{00000000-0005-0000-0000-000031200000}"/>
    <cellStyle name="Comma 2 6 2 6 2 2 2" xfId="17684" xr:uid="{00000000-0005-0000-0000-000032200000}"/>
    <cellStyle name="Comma 2 6 2 6 2 2 2 2" xfId="36898" xr:uid="{7B72330D-127A-4679-A6D7-CF1D3CB6F8C9}"/>
    <cellStyle name="Comma 2 6 2 6 2 2 3" xfId="27291" xr:uid="{D42776DD-DC6A-43C1-AF3B-B1B6CB82AE90}"/>
    <cellStyle name="Comma 2 6 2 6 2 3" xfId="12881" xr:uid="{00000000-0005-0000-0000-000033200000}"/>
    <cellStyle name="Comma 2 6 2 6 2 3 2" xfId="32095" xr:uid="{0137AE50-0B48-4262-BB15-A28D08E0EF82}"/>
    <cellStyle name="Comma 2 6 2 6 2 4" xfId="22488" xr:uid="{C13806EB-7A92-420D-BDA8-6D40CA579DB1}"/>
    <cellStyle name="Comma 2 6 2 6 3" xfId="5676" xr:uid="{00000000-0005-0000-0000-000034200000}"/>
    <cellStyle name="Comma 2 6 2 6 3 2" xfId="15283" xr:uid="{00000000-0005-0000-0000-000035200000}"/>
    <cellStyle name="Comma 2 6 2 6 3 2 2" xfId="34497" xr:uid="{18B60ACD-F692-4AF4-B12E-6DD16B60A239}"/>
    <cellStyle name="Comma 2 6 2 6 3 3" xfId="24890" xr:uid="{EBE85844-9FD1-4067-9CBB-E2CCF9EC7725}"/>
    <cellStyle name="Comma 2 6 2 6 4" xfId="10479" xr:uid="{00000000-0005-0000-0000-000036200000}"/>
    <cellStyle name="Comma 2 6 2 6 4 2" xfId="29693" xr:uid="{1F65CC9F-22EA-4886-8855-07BC7B168953}"/>
    <cellStyle name="Comma 2 6 2 6 5" xfId="20086" xr:uid="{CDC59BC1-1F23-40DF-A1E6-E03ED9A7C0A7}"/>
    <cellStyle name="Comma 2 6 2 7" xfId="1669" xr:uid="{00000000-0005-0000-0000-000037200000}"/>
    <cellStyle name="Comma 2 6 2 7 2" xfId="4074" xr:uid="{00000000-0005-0000-0000-000038200000}"/>
    <cellStyle name="Comma 2 6 2 7 2 2" xfId="8877" xr:uid="{00000000-0005-0000-0000-000039200000}"/>
    <cellStyle name="Comma 2 6 2 7 2 2 2" xfId="18484" xr:uid="{00000000-0005-0000-0000-00003A200000}"/>
    <cellStyle name="Comma 2 6 2 7 2 2 2 2" xfId="37698" xr:uid="{F63E30D6-216A-451E-A163-9CABBBABE81E}"/>
    <cellStyle name="Comma 2 6 2 7 2 2 3" xfId="28091" xr:uid="{12351AD7-8F34-4E69-8B39-08432C152EFA}"/>
    <cellStyle name="Comma 2 6 2 7 2 3" xfId="13681" xr:uid="{00000000-0005-0000-0000-00003B200000}"/>
    <cellStyle name="Comma 2 6 2 7 2 3 2" xfId="32895" xr:uid="{994DDDD3-3EAA-4BC0-ADBA-59B37B24EC22}"/>
    <cellStyle name="Comma 2 6 2 7 2 4" xfId="23288" xr:uid="{81191507-5F4D-418F-A2AB-27C4414DF456}"/>
    <cellStyle name="Comma 2 6 2 7 3" xfId="6476" xr:uid="{00000000-0005-0000-0000-00003C200000}"/>
    <cellStyle name="Comma 2 6 2 7 3 2" xfId="16083" xr:uid="{00000000-0005-0000-0000-00003D200000}"/>
    <cellStyle name="Comma 2 6 2 7 3 2 2" xfId="35297" xr:uid="{F7AC943E-9F2F-480F-B519-AB11603A7F30}"/>
    <cellStyle name="Comma 2 6 2 7 3 3" xfId="25690" xr:uid="{587FB512-0CED-470A-8175-C254FE95E092}"/>
    <cellStyle name="Comma 2 6 2 7 4" xfId="11279" xr:uid="{00000000-0005-0000-0000-00003E200000}"/>
    <cellStyle name="Comma 2 6 2 7 4 2" xfId="30493" xr:uid="{CADF6926-3675-4708-9EF7-FE5D5C4D4D92}"/>
    <cellStyle name="Comma 2 6 2 7 5" xfId="20886" xr:uid="{1DE25F01-E27A-4201-9DF7-58161BFFB61A}"/>
    <cellStyle name="Comma 2 6 2 8" xfId="2474" xr:uid="{00000000-0005-0000-0000-00003F200000}"/>
    <cellStyle name="Comma 2 6 2 8 2" xfId="7277" xr:uid="{00000000-0005-0000-0000-000040200000}"/>
    <cellStyle name="Comma 2 6 2 8 2 2" xfId="16884" xr:uid="{00000000-0005-0000-0000-000041200000}"/>
    <cellStyle name="Comma 2 6 2 8 2 2 2" xfId="36098" xr:uid="{47A51ED8-235C-4E3E-9DD2-1D3A2C3B7C53}"/>
    <cellStyle name="Comma 2 6 2 8 2 3" xfId="26491" xr:uid="{4F3562B3-3D64-4168-AD0C-0F2613CF5DB8}"/>
    <cellStyle name="Comma 2 6 2 8 3" xfId="12081" xr:uid="{00000000-0005-0000-0000-000042200000}"/>
    <cellStyle name="Comma 2 6 2 8 3 2" xfId="31295" xr:uid="{537D71CE-1BEE-45C6-97D7-652F19454D4A}"/>
    <cellStyle name="Comma 2 6 2 8 4" xfId="21688" xr:uid="{3D0FF30F-D5E6-4330-9015-E07C470DA7A1}"/>
    <cellStyle name="Comma 2 6 2 9" xfId="4876" xr:uid="{00000000-0005-0000-0000-000043200000}"/>
    <cellStyle name="Comma 2 6 2 9 2" xfId="14483" xr:uid="{00000000-0005-0000-0000-000044200000}"/>
    <cellStyle name="Comma 2 6 2 9 2 2" xfId="33697" xr:uid="{E4F83C40-6804-440A-9625-0D9785476458}"/>
    <cellStyle name="Comma 2 6 2 9 3" xfId="24090" xr:uid="{23CFE269-02DC-40E5-AA78-A5A5DEA6C386}"/>
    <cellStyle name="Comma 2 6 3" xfId="118" xr:uid="{00000000-0005-0000-0000-000045200000}"/>
    <cellStyle name="Comma 2 6 3 10" xfId="19336" xr:uid="{E4888376-3368-4F41-8487-153B87C396EB}"/>
    <cellStyle name="Comma 2 6 3 2" xfId="318" xr:uid="{00000000-0005-0000-0000-000046200000}"/>
    <cellStyle name="Comma 2 6 3 2 2" xfId="1119" xr:uid="{00000000-0005-0000-0000-000047200000}"/>
    <cellStyle name="Comma 2 6 3 2 2 2" xfId="3524" xr:uid="{00000000-0005-0000-0000-000048200000}"/>
    <cellStyle name="Comma 2 6 3 2 2 2 2" xfId="8327" xr:uid="{00000000-0005-0000-0000-000049200000}"/>
    <cellStyle name="Comma 2 6 3 2 2 2 2 2" xfId="17934" xr:uid="{00000000-0005-0000-0000-00004A200000}"/>
    <cellStyle name="Comma 2 6 3 2 2 2 2 2 2" xfId="37148" xr:uid="{C19ED3B5-E637-419D-9FC7-4536A3FFF91E}"/>
    <cellStyle name="Comma 2 6 3 2 2 2 2 3" xfId="27541" xr:uid="{D546CD4D-DC0C-451A-8ACC-B4BF4C882DF6}"/>
    <cellStyle name="Comma 2 6 3 2 2 2 3" xfId="13131" xr:uid="{00000000-0005-0000-0000-00004B200000}"/>
    <cellStyle name="Comma 2 6 3 2 2 2 3 2" xfId="32345" xr:uid="{F5455A45-536A-4511-8CBF-9E9A1C195341}"/>
    <cellStyle name="Comma 2 6 3 2 2 2 4" xfId="22738" xr:uid="{CB4C4F6B-7552-470C-BCE9-0FD531C57E3D}"/>
    <cellStyle name="Comma 2 6 3 2 2 3" xfId="5926" xr:uid="{00000000-0005-0000-0000-00004C200000}"/>
    <cellStyle name="Comma 2 6 3 2 2 3 2" xfId="15533" xr:uid="{00000000-0005-0000-0000-00004D200000}"/>
    <cellStyle name="Comma 2 6 3 2 2 3 2 2" xfId="34747" xr:uid="{317C1263-AB37-4648-AE49-F15A14E4E806}"/>
    <cellStyle name="Comma 2 6 3 2 2 3 3" xfId="25140" xr:uid="{01183E13-173F-4685-AD9E-97173441D435}"/>
    <cellStyle name="Comma 2 6 3 2 2 4" xfId="10729" xr:uid="{00000000-0005-0000-0000-00004E200000}"/>
    <cellStyle name="Comma 2 6 3 2 2 4 2" xfId="29943" xr:uid="{2B08A3C5-8BFD-4DE5-BFC0-4A737EFEF9BC}"/>
    <cellStyle name="Comma 2 6 3 2 2 5" xfId="20336" xr:uid="{348AE1EB-4FEE-4ED5-8186-A445D5574612}"/>
    <cellStyle name="Comma 2 6 3 2 3" xfId="1919" xr:uid="{00000000-0005-0000-0000-00004F200000}"/>
    <cellStyle name="Comma 2 6 3 2 3 2" xfId="4324" xr:uid="{00000000-0005-0000-0000-000050200000}"/>
    <cellStyle name="Comma 2 6 3 2 3 2 2" xfId="9127" xr:uid="{00000000-0005-0000-0000-000051200000}"/>
    <cellStyle name="Comma 2 6 3 2 3 2 2 2" xfId="18734" xr:uid="{00000000-0005-0000-0000-000052200000}"/>
    <cellStyle name="Comma 2 6 3 2 3 2 2 2 2" xfId="37948" xr:uid="{D8373B4B-6222-4F6B-B4D7-16F9380CD8B9}"/>
    <cellStyle name="Comma 2 6 3 2 3 2 2 3" xfId="28341" xr:uid="{1B1FF44A-4907-4521-8865-E282F89BFF44}"/>
    <cellStyle name="Comma 2 6 3 2 3 2 3" xfId="13931" xr:uid="{00000000-0005-0000-0000-000053200000}"/>
    <cellStyle name="Comma 2 6 3 2 3 2 3 2" xfId="33145" xr:uid="{C6E3DE58-9917-4B47-955B-A6AA08CEAF30}"/>
    <cellStyle name="Comma 2 6 3 2 3 2 4" xfId="23538" xr:uid="{380810BE-9F60-4B4C-9A44-BA37B4913B2C}"/>
    <cellStyle name="Comma 2 6 3 2 3 3" xfId="6726" xr:uid="{00000000-0005-0000-0000-000054200000}"/>
    <cellStyle name="Comma 2 6 3 2 3 3 2" xfId="16333" xr:uid="{00000000-0005-0000-0000-000055200000}"/>
    <cellStyle name="Comma 2 6 3 2 3 3 2 2" xfId="35547" xr:uid="{4A79CA79-A2D4-429B-B970-2E75BB54D4E9}"/>
    <cellStyle name="Comma 2 6 3 2 3 3 3" xfId="25940" xr:uid="{B91A0E6A-8EE1-44A0-87D4-75A74878950C}"/>
    <cellStyle name="Comma 2 6 3 2 3 4" xfId="11529" xr:uid="{00000000-0005-0000-0000-000056200000}"/>
    <cellStyle name="Comma 2 6 3 2 3 4 2" xfId="30743" xr:uid="{EB4A37A1-BB6A-4A29-8551-6F81F825C302}"/>
    <cellStyle name="Comma 2 6 3 2 3 5" xfId="21136" xr:uid="{49D11B44-3DB2-4609-82CD-A630230C5289}"/>
    <cellStyle name="Comma 2 6 3 2 4" xfId="2724" xr:uid="{00000000-0005-0000-0000-000057200000}"/>
    <cellStyle name="Comma 2 6 3 2 4 2" xfId="7527" xr:uid="{00000000-0005-0000-0000-000058200000}"/>
    <cellStyle name="Comma 2 6 3 2 4 2 2" xfId="17134" xr:uid="{00000000-0005-0000-0000-000059200000}"/>
    <cellStyle name="Comma 2 6 3 2 4 2 2 2" xfId="36348" xr:uid="{7B61226A-9F56-4555-8473-39102D5AAAD4}"/>
    <cellStyle name="Comma 2 6 3 2 4 2 3" xfId="26741" xr:uid="{9ED8E7C4-0F9F-4572-8EA5-4A7EE8954760}"/>
    <cellStyle name="Comma 2 6 3 2 4 3" xfId="12331" xr:uid="{00000000-0005-0000-0000-00005A200000}"/>
    <cellStyle name="Comma 2 6 3 2 4 3 2" xfId="31545" xr:uid="{B60510BA-1745-4BD7-8D15-BD34D1B479DA}"/>
    <cellStyle name="Comma 2 6 3 2 4 4" xfId="21938" xr:uid="{8169BE6E-23CA-4BFF-B922-E1CDECE4B9C6}"/>
    <cellStyle name="Comma 2 6 3 2 5" xfId="5126" xr:uid="{00000000-0005-0000-0000-00005B200000}"/>
    <cellStyle name="Comma 2 6 3 2 5 2" xfId="14733" xr:uid="{00000000-0005-0000-0000-00005C200000}"/>
    <cellStyle name="Comma 2 6 3 2 5 2 2" xfId="33947" xr:uid="{94A36675-BE9D-4895-A1D6-D36A9390E0B8}"/>
    <cellStyle name="Comma 2 6 3 2 5 3" xfId="24340" xr:uid="{61AF0B43-A928-48ED-91BC-7E7118E0EB9B}"/>
    <cellStyle name="Comma 2 6 3 2 6" xfId="9929" xr:uid="{00000000-0005-0000-0000-00005D200000}"/>
    <cellStyle name="Comma 2 6 3 2 6 2" xfId="29143" xr:uid="{59348C0F-4E9A-4C1C-AAFA-9319D1A93F7A}"/>
    <cellStyle name="Comma 2 6 3 2 7" xfId="19536" xr:uid="{E319B1F0-BA4C-47D3-91C9-92E169B5BC5E}"/>
    <cellStyle name="Comma 2 6 3 3" xfId="518" xr:uid="{00000000-0005-0000-0000-00005E200000}"/>
    <cellStyle name="Comma 2 6 3 3 2" xfId="1319" xr:uid="{00000000-0005-0000-0000-00005F200000}"/>
    <cellStyle name="Comma 2 6 3 3 2 2" xfId="3724" xr:uid="{00000000-0005-0000-0000-000060200000}"/>
    <cellStyle name="Comma 2 6 3 3 2 2 2" xfId="8527" xr:uid="{00000000-0005-0000-0000-000061200000}"/>
    <cellStyle name="Comma 2 6 3 3 2 2 2 2" xfId="18134" xr:uid="{00000000-0005-0000-0000-000062200000}"/>
    <cellStyle name="Comma 2 6 3 3 2 2 2 2 2" xfId="37348" xr:uid="{BB946205-9788-40FF-A393-2E541972B8F4}"/>
    <cellStyle name="Comma 2 6 3 3 2 2 2 3" xfId="27741" xr:uid="{600CE796-1A43-4A0C-8C3A-20D9C491352F}"/>
    <cellStyle name="Comma 2 6 3 3 2 2 3" xfId="13331" xr:uid="{00000000-0005-0000-0000-000063200000}"/>
    <cellStyle name="Comma 2 6 3 3 2 2 3 2" xfId="32545" xr:uid="{114ADF2E-05D5-4A3D-BE3E-90E38EC51EF6}"/>
    <cellStyle name="Comma 2 6 3 3 2 2 4" xfId="22938" xr:uid="{D2141DDD-A085-42F5-B15A-7ED7D21161A1}"/>
    <cellStyle name="Comma 2 6 3 3 2 3" xfId="6126" xr:uid="{00000000-0005-0000-0000-000064200000}"/>
    <cellStyle name="Comma 2 6 3 3 2 3 2" xfId="15733" xr:uid="{00000000-0005-0000-0000-000065200000}"/>
    <cellStyle name="Comma 2 6 3 3 2 3 2 2" xfId="34947" xr:uid="{940158E3-F2BE-4C9D-9B27-69F0D46905A2}"/>
    <cellStyle name="Comma 2 6 3 3 2 3 3" xfId="25340" xr:uid="{AF414CCE-C067-4099-B9EB-4A738B23D3EB}"/>
    <cellStyle name="Comma 2 6 3 3 2 4" xfId="10929" xr:uid="{00000000-0005-0000-0000-000066200000}"/>
    <cellStyle name="Comma 2 6 3 3 2 4 2" xfId="30143" xr:uid="{79B4979A-83C6-428E-AA07-C119A2BA946F}"/>
    <cellStyle name="Comma 2 6 3 3 2 5" xfId="20536" xr:uid="{D11A9116-D812-4AB1-BCDB-BA5A9D2CA5F1}"/>
    <cellStyle name="Comma 2 6 3 3 3" xfId="2119" xr:uid="{00000000-0005-0000-0000-000067200000}"/>
    <cellStyle name="Comma 2 6 3 3 3 2" xfId="4524" xr:uid="{00000000-0005-0000-0000-000068200000}"/>
    <cellStyle name="Comma 2 6 3 3 3 2 2" xfId="9327" xr:uid="{00000000-0005-0000-0000-000069200000}"/>
    <cellStyle name="Comma 2 6 3 3 3 2 2 2" xfId="18934" xr:uid="{00000000-0005-0000-0000-00006A200000}"/>
    <cellStyle name="Comma 2 6 3 3 3 2 2 2 2" xfId="38148" xr:uid="{5B1D8EFC-9E9D-4A27-8918-4254105BDDD6}"/>
    <cellStyle name="Comma 2 6 3 3 3 2 2 3" xfId="28541" xr:uid="{4D6F1856-B783-412F-9D70-04270259DC1E}"/>
    <cellStyle name="Comma 2 6 3 3 3 2 3" xfId="14131" xr:uid="{00000000-0005-0000-0000-00006B200000}"/>
    <cellStyle name="Comma 2 6 3 3 3 2 3 2" xfId="33345" xr:uid="{6A3DBB2C-A6E9-47BF-9B32-6EF0C9CA27B2}"/>
    <cellStyle name="Comma 2 6 3 3 3 2 4" xfId="23738" xr:uid="{CC349ED6-D199-431B-8F16-D2A2458B3C89}"/>
    <cellStyle name="Comma 2 6 3 3 3 3" xfId="6926" xr:uid="{00000000-0005-0000-0000-00006C200000}"/>
    <cellStyle name="Comma 2 6 3 3 3 3 2" xfId="16533" xr:uid="{00000000-0005-0000-0000-00006D200000}"/>
    <cellStyle name="Comma 2 6 3 3 3 3 2 2" xfId="35747" xr:uid="{1911F5AC-4AA7-4A9A-B132-DB931280A9C4}"/>
    <cellStyle name="Comma 2 6 3 3 3 3 3" xfId="26140" xr:uid="{287D9345-E44B-4267-A40E-1227268ABDCD}"/>
    <cellStyle name="Comma 2 6 3 3 3 4" xfId="11729" xr:uid="{00000000-0005-0000-0000-00006E200000}"/>
    <cellStyle name="Comma 2 6 3 3 3 4 2" xfId="30943" xr:uid="{C629ABFE-50CC-4799-A549-955FFDB9D6BE}"/>
    <cellStyle name="Comma 2 6 3 3 3 5" xfId="21336" xr:uid="{233331E9-9050-4A76-B37D-EF0A081BA3B3}"/>
    <cellStyle name="Comma 2 6 3 3 4" xfId="2924" xr:uid="{00000000-0005-0000-0000-00006F200000}"/>
    <cellStyle name="Comma 2 6 3 3 4 2" xfId="7727" xr:uid="{00000000-0005-0000-0000-000070200000}"/>
    <cellStyle name="Comma 2 6 3 3 4 2 2" xfId="17334" xr:uid="{00000000-0005-0000-0000-000071200000}"/>
    <cellStyle name="Comma 2 6 3 3 4 2 2 2" xfId="36548" xr:uid="{BA0EB6BA-F289-45CC-BF8D-94F6FF8AEF07}"/>
    <cellStyle name="Comma 2 6 3 3 4 2 3" xfId="26941" xr:uid="{CD665247-FAC5-4452-9DEF-46A05BEFD913}"/>
    <cellStyle name="Comma 2 6 3 3 4 3" xfId="12531" xr:uid="{00000000-0005-0000-0000-000072200000}"/>
    <cellStyle name="Comma 2 6 3 3 4 3 2" xfId="31745" xr:uid="{0ABE3893-9B28-45C3-857C-73354BE4ABAB}"/>
    <cellStyle name="Comma 2 6 3 3 4 4" xfId="22138" xr:uid="{5FEA5388-3F42-42E4-A8BA-9BED9CECC08F}"/>
    <cellStyle name="Comma 2 6 3 3 5" xfId="5326" xr:uid="{00000000-0005-0000-0000-000073200000}"/>
    <cellStyle name="Comma 2 6 3 3 5 2" xfId="14933" xr:uid="{00000000-0005-0000-0000-000074200000}"/>
    <cellStyle name="Comma 2 6 3 3 5 2 2" xfId="34147" xr:uid="{66659114-CD48-4A3A-951C-4FD6161E91DC}"/>
    <cellStyle name="Comma 2 6 3 3 5 3" xfId="24540" xr:uid="{E6C99B92-01D0-4FDB-8337-33E841EA0A72}"/>
    <cellStyle name="Comma 2 6 3 3 6" xfId="10129" xr:uid="{00000000-0005-0000-0000-000075200000}"/>
    <cellStyle name="Comma 2 6 3 3 6 2" xfId="29343" xr:uid="{368F050B-0AC2-4EC4-8976-77B612FF9D4C}"/>
    <cellStyle name="Comma 2 6 3 3 7" xfId="19736" xr:uid="{F81FD2FA-D322-4B6E-9899-A8A2B63DBF3C}"/>
    <cellStyle name="Comma 2 6 3 4" xfId="718" xr:uid="{00000000-0005-0000-0000-000076200000}"/>
    <cellStyle name="Comma 2 6 3 4 2" xfId="1519" xr:uid="{00000000-0005-0000-0000-000077200000}"/>
    <cellStyle name="Comma 2 6 3 4 2 2" xfId="3924" xr:uid="{00000000-0005-0000-0000-000078200000}"/>
    <cellStyle name="Comma 2 6 3 4 2 2 2" xfId="8727" xr:uid="{00000000-0005-0000-0000-000079200000}"/>
    <cellStyle name="Comma 2 6 3 4 2 2 2 2" xfId="18334" xr:uid="{00000000-0005-0000-0000-00007A200000}"/>
    <cellStyle name="Comma 2 6 3 4 2 2 2 2 2" xfId="37548" xr:uid="{859D3765-C181-46CE-9C6D-4A8CE6735005}"/>
    <cellStyle name="Comma 2 6 3 4 2 2 2 3" xfId="27941" xr:uid="{06C48CFE-8061-4966-830E-10135327FE5B}"/>
    <cellStyle name="Comma 2 6 3 4 2 2 3" xfId="13531" xr:uid="{00000000-0005-0000-0000-00007B200000}"/>
    <cellStyle name="Comma 2 6 3 4 2 2 3 2" xfId="32745" xr:uid="{E6072657-8D40-485E-B178-FDC22EB4DCA5}"/>
    <cellStyle name="Comma 2 6 3 4 2 2 4" xfId="23138" xr:uid="{498C7864-1A9D-4BE8-A71E-E6AEC2D9189E}"/>
    <cellStyle name="Comma 2 6 3 4 2 3" xfId="6326" xr:uid="{00000000-0005-0000-0000-00007C200000}"/>
    <cellStyle name="Comma 2 6 3 4 2 3 2" xfId="15933" xr:uid="{00000000-0005-0000-0000-00007D200000}"/>
    <cellStyle name="Comma 2 6 3 4 2 3 2 2" xfId="35147" xr:uid="{FB1B3F8A-F82B-46F0-9BEF-EA48A0E4893C}"/>
    <cellStyle name="Comma 2 6 3 4 2 3 3" xfId="25540" xr:uid="{12D31320-4F71-4C8C-ABF8-66A02BD0080E}"/>
    <cellStyle name="Comma 2 6 3 4 2 4" xfId="11129" xr:uid="{00000000-0005-0000-0000-00007E200000}"/>
    <cellStyle name="Comma 2 6 3 4 2 4 2" xfId="30343" xr:uid="{3BE051EF-1DF8-4AA6-AC33-E9ACAF742C38}"/>
    <cellStyle name="Comma 2 6 3 4 2 5" xfId="20736" xr:uid="{1F417276-728D-4B5D-8664-14885E3B94C8}"/>
    <cellStyle name="Comma 2 6 3 4 3" xfId="2319" xr:uid="{00000000-0005-0000-0000-00007F200000}"/>
    <cellStyle name="Comma 2 6 3 4 3 2" xfId="4724" xr:uid="{00000000-0005-0000-0000-000080200000}"/>
    <cellStyle name="Comma 2 6 3 4 3 2 2" xfId="9527" xr:uid="{00000000-0005-0000-0000-000081200000}"/>
    <cellStyle name="Comma 2 6 3 4 3 2 2 2" xfId="19134" xr:uid="{00000000-0005-0000-0000-000082200000}"/>
    <cellStyle name="Comma 2 6 3 4 3 2 2 2 2" xfId="38348" xr:uid="{35170221-0E93-458A-BBBB-F7705A3653FF}"/>
    <cellStyle name="Comma 2 6 3 4 3 2 2 3" xfId="28741" xr:uid="{7C41FCCF-7237-4FD6-8336-3AC269577FB4}"/>
    <cellStyle name="Comma 2 6 3 4 3 2 3" xfId="14331" xr:uid="{00000000-0005-0000-0000-000083200000}"/>
    <cellStyle name="Comma 2 6 3 4 3 2 3 2" xfId="33545" xr:uid="{A262FBE7-FF8B-4792-AB99-1E8C79A92F35}"/>
    <cellStyle name="Comma 2 6 3 4 3 2 4" xfId="23938" xr:uid="{70E90363-AB64-45D3-8408-74DFB9DA9909}"/>
    <cellStyle name="Comma 2 6 3 4 3 3" xfId="7126" xr:uid="{00000000-0005-0000-0000-000084200000}"/>
    <cellStyle name="Comma 2 6 3 4 3 3 2" xfId="16733" xr:uid="{00000000-0005-0000-0000-000085200000}"/>
    <cellStyle name="Comma 2 6 3 4 3 3 2 2" xfId="35947" xr:uid="{7F15EDF6-EE2D-4DD3-8554-6989635FB6BD}"/>
    <cellStyle name="Comma 2 6 3 4 3 3 3" xfId="26340" xr:uid="{FCD7AE7C-B783-4E8B-808E-C91A47F49E4F}"/>
    <cellStyle name="Comma 2 6 3 4 3 4" xfId="11929" xr:uid="{00000000-0005-0000-0000-000086200000}"/>
    <cellStyle name="Comma 2 6 3 4 3 4 2" xfId="31143" xr:uid="{44586DDC-3206-4D23-9386-B2B0E89AE8B3}"/>
    <cellStyle name="Comma 2 6 3 4 3 5" xfId="21536" xr:uid="{75FF302C-54DF-4E4E-9F53-2DC00CEF53DF}"/>
    <cellStyle name="Comma 2 6 3 4 4" xfId="3124" xr:uid="{00000000-0005-0000-0000-000087200000}"/>
    <cellStyle name="Comma 2 6 3 4 4 2" xfId="7927" xr:uid="{00000000-0005-0000-0000-000088200000}"/>
    <cellStyle name="Comma 2 6 3 4 4 2 2" xfId="17534" xr:uid="{00000000-0005-0000-0000-000089200000}"/>
    <cellStyle name="Comma 2 6 3 4 4 2 2 2" xfId="36748" xr:uid="{D95043CD-9E6A-43CA-91B6-F45CB25724B8}"/>
    <cellStyle name="Comma 2 6 3 4 4 2 3" xfId="27141" xr:uid="{1C84EF74-3D65-4B57-8C2F-0ACCA7259003}"/>
    <cellStyle name="Comma 2 6 3 4 4 3" xfId="12731" xr:uid="{00000000-0005-0000-0000-00008A200000}"/>
    <cellStyle name="Comma 2 6 3 4 4 3 2" xfId="31945" xr:uid="{0E808988-7595-48D8-9C68-69789739A0BF}"/>
    <cellStyle name="Comma 2 6 3 4 4 4" xfId="22338" xr:uid="{15090465-CE8D-4658-9885-0EBCBC739A3E}"/>
    <cellStyle name="Comma 2 6 3 4 5" xfId="5526" xr:uid="{00000000-0005-0000-0000-00008B200000}"/>
    <cellStyle name="Comma 2 6 3 4 5 2" xfId="15133" xr:uid="{00000000-0005-0000-0000-00008C200000}"/>
    <cellStyle name="Comma 2 6 3 4 5 2 2" xfId="34347" xr:uid="{200FCEEC-2511-4004-8422-893F9F4B20E5}"/>
    <cellStyle name="Comma 2 6 3 4 5 3" xfId="24740" xr:uid="{DEB46379-2A90-426E-B2E5-FA8201897E5F}"/>
    <cellStyle name="Comma 2 6 3 4 6" xfId="10329" xr:uid="{00000000-0005-0000-0000-00008D200000}"/>
    <cellStyle name="Comma 2 6 3 4 6 2" xfId="29543" xr:uid="{E2FE25DD-8E0F-458B-916D-4A8F1635BDC0}"/>
    <cellStyle name="Comma 2 6 3 4 7" xfId="19936" xr:uid="{AC651DB5-A891-4FC7-BB4D-134850B42DC3}"/>
    <cellStyle name="Comma 2 6 3 5" xfId="919" xr:uid="{00000000-0005-0000-0000-00008E200000}"/>
    <cellStyle name="Comma 2 6 3 5 2" xfId="3324" xr:uid="{00000000-0005-0000-0000-00008F200000}"/>
    <cellStyle name="Comma 2 6 3 5 2 2" xfId="8127" xr:uid="{00000000-0005-0000-0000-000090200000}"/>
    <cellStyle name="Comma 2 6 3 5 2 2 2" xfId="17734" xr:uid="{00000000-0005-0000-0000-000091200000}"/>
    <cellStyle name="Comma 2 6 3 5 2 2 2 2" xfId="36948" xr:uid="{23ADAF8F-5057-460C-A3BE-32638D8AF691}"/>
    <cellStyle name="Comma 2 6 3 5 2 2 3" xfId="27341" xr:uid="{CE3C9CDC-2110-40E3-948C-7F866815C2FF}"/>
    <cellStyle name="Comma 2 6 3 5 2 3" xfId="12931" xr:uid="{00000000-0005-0000-0000-000092200000}"/>
    <cellStyle name="Comma 2 6 3 5 2 3 2" xfId="32145" xr:uid="{838B1B3B-8B88-4E91-8D5F-AE04CE224411}"/>
    <cellStyle name="Comma 2 6 3 5 2 4" xfId="22538" xr:uid="{E379DDB4-7ACB-4284-9744-37843A3B9DDB}"/>
    <cellStyle name="Comma 2 6 3 5 3" xfId="5726" xr:uid="{00000000-0005-0000-0000-000093200000}"/>
    <cellStyle name="Comma 2 6 3 5 3 2" xfId="15333" xr:uid="{00000000-0005-0000-0000-000094200000}"/>
    <cellStyle name="Comma 2 6 3 5 3 2 2" xfId="34547" xr:uid="{743A0B2C-D306-49C7-B811-434E6D0A10E0}"/>
    <cellStyle name="Comma 2 6 3 5 3 3" xfId="24940" xr:uid="{BB388E96-495D-4359-8F19-3D703B9DC007}"/>
    <cellStyle name="Comma 2 6 3 5 4" xfId="10529" xr:uid="{00000000-0005-0000-0000-000095200000}"/>
    <cellStyle name="Comma 2 6 3 5 4 2" xfId="29743" xr:uid="{7330FB02-60F1-4FC0-AE33-EB1FEFCB0013}"/>
    <cellStyle name="Comma 2 6 3 5 5" xfId="20136" xr:uid="{82D8C48D-D48F-49DC-BD25-490BCBE84FFD}"/>
    <cellStyle name="Comma 2 6 3 6" xfId="1719" xr:uid="{00000000-0005-0000-0000-000096200000}"/>
    <cellStyle name="Comma 2 6 3 6 2" xfId="4124" xr:uid="{00000000-0005-0000-0000-000097200000}"/>
    <cellStyle name="Comma 2 6 3 6 2 2" xfId="8927" xr:uid="{00000000-0005-0000-0000-000098200000}"/>
    <cellStyle name="Comma 2 6 3 6 2 2 2" xfId="18534" xr:uid="{00000000-0005-0000-0000-000099200000}"/>
    <cellStyle name="Comma 2 6 3 6 2 2 2 2" xfId="37748" xr:uid="{FF31B3EC-4133-44C5-8E58-BD744336E60C}"/>
    <cellStyle name="Comma 2 6 3 6 2 2 3" xfId="28141" xr:uid="{17B1906F-4AD0-4B54-A23D-3AD0A6B97856}"/>
    <cellStyle name="Comma 2 6 3 6 2 3" xfId="13731" xr:uid="{00000000-0005-0000-0000-00009A200000}"/>
    <cellStyle name="Comma 2 6 3 6 2 3 2" xfId="32945" xr:uid="{4106965A-ADC1-464E-9796-5B144FCAD116}"/>
    <cellStyle name="Comma 2 6 3 6 2 4" xfId="23338" xr:uid="{701C2CE0-FE03-45F4-9647-B6FD279660DC}"/>
    <cellStyle name="Comma 2 6 3 6 3" xfId="6526" xr:uid="{00000000-0005-0000-0000-00009B200000}"/>
    <cellStyle name="Comma 2 6 3 6 3 2" xfId="16133" xr:uid="{00000000-0005-0000-0000-00009C200000}"/>
    <cellStyle name="Comma 2 6 3 6 3 2 2" xfId="35347" xr:uid="{07BB7946-1F0F-4376-821F-DBE76E4FE334}"/>
    <cellStyle name="Comma 2 6 3 6 3 3" xfId="25740" xr:uid="{0ED85E74-E2FC-4708-92B2-4A438171DE18}"/>
    <cellStyle name="Comma 2 6 3 6 4" xfId="11329" xr:uid="{00000000-0005-0000-0000-00009D200000}"/>
    <cellStyle name="Comma 2 6 3 6 4 2" xfId="30543" xr:uid="{B17024C8-9929-46BA-A07C-B95BD3508467}"/>
    <cellStyle name="Comma 2 6 3 6 5" xfId="20936" xr:uid="{C555A293-2D98-4544-9789-2817454F956D}"/>
    <cellStyle name="Comma 2 6 3 7" xfId="2524" xr:uid="{00000000-0005-0000-0000-00009E200000}"/>
    <cellStyle name="Comma 2 6 3 7 2" xfId="7327" xr:uid="{00000000-0005-0000-0000-00009F200000}"/>
    <cellStyle name="Comma 2 6 3 7 2 2" xfId="16934" xr:uid="{00000000-0005-0000-0000-0000A0200000}"/>
    <cellStyle name="Comma 2 6 3 7 2 2 2" xfId="36148" xr:uid="{BF5CFD57-0F88-420E-BAA5-530B1F61CA4A}"/>
    <cellStyle name="Comma 2 6 3 7 2 3" xfId="26541" xr:uid="{07A43412-489E-40A3-A601-2319E4810419}"/>
    <cellStyle name="Comma 2 6 3 7 3" xfId="12131" xr:uid="{00000000-0005-0000-0000-0000A1200000}"/>
    <cellStyle name="Comma 2 6 3 7 3 2" xfId="31345" xr:uid="{F6612803-A482-4C1E-AF7F-8413A38DEE35}"/>
    <cellStyle name="Comma 2 6 3 7 4" xfId="21738" xr:uid="{F875F3F6-C3CD-4A81-A384-104ABBDA327E}"/>
    <cellStyle name="Comma 2 6 3 8" xfId="4926" xr:uid="{00000000-0005-0000-0000-0000A2200000}"/>
    <cellStyle name="Comma 2 6 3 8 2" xfId="14533" xr:uid="{00000000-0005-0000-0000-0000A3200000}"/>
    <cellStyle name="Comma 2 6 3 8 2 2" xfId="33747" xr:uid="{715B9313-5C0C-4D25-879C-EE4F96CEBB52}"/>
    <cellStyle name="Comma 2 6 3 8 3" xfId="24140" xr:uid="{9D7A9C75-D7CA-4C3F-84EB-02B4EC6FA8F1}"/>
    <cellStyle name="Comma 2 6 3 9" xfId="9729" xr:uid="{00000000-0005-0000-0000-0000A4200000}"/>
    <cellStyle name="Comma 2 6 3 9 2" xfId="28943" xr:uid="{0173A665-2552-4360-AC20-381656F5FD94}"/>
    <cellStyle name="Comma 2 6 4" xfId="218" xr:uid="{00000000-0005-0000-0000-0000A5200000}"/>
    <cellStyle name="Comma 2 6 4 2" xfId="1019" xr:uid="{00000000-0005-0000-0000-0000A6200000}"/>
    <cellStyle name="Comma 2 6 4 2 2" xfId="3424" xr:uid="{00000000-0005-0000-0000-0000A7200000}"/>
    <cellStyle name="Comma 2 6 4 2 2 2" xfId="8227" xr:uid="{00000000-0005-0000-0000-0000A8200000}"/>
    <cellStyle name="Comma 2 6 4 2 2 2 2" xfId="17834" xr:uid="{00000000-0005-0000-0000-0000A9200000}"/>
    <cellStyle name="Comma 2 6 4 2 2 2 2 2" xfId="37048" xr:uid="{B6893C89-A126-42F9-88C7-39995E4A95E1}"/>
    <cellStyle name="Comma 2 6 4 2 2 2 3" xfId="27441" xr:uid="{04B34036-C9E9-4CDA-905A-E889E7DCA148}"/>
    <cellStyle name="Comma 2 6 4 2 2 3" xfId="13031" xr:uid="{00000000-0005-0000-0000-0000AA200000}"/>
    <cellStyle name="Comma 2 6 4 2 2 3 2" xfId="32245" xr:uid="{4D2FC00A-F43E-43E4-8378-B84348B4C8DC}"/>
    <cellStyle name="Comma 2 6 4 2 2 4" xfId="22638" xr:uid="{254436F6-E462-48E8-ABF4-EE3312BD5AD0}"/>
    <cellStyle name="Comma 2 6 4 2 3" xfId="5826" xr:uid="{00000000-0005-0000-0000-0000AB200000}"/>
    <cellStyle name="Comma 2 6 4 2 3 2" xfId="15433" xr:uid="{00000000-0005-0000-0000-0000AC200000}"/>
    <cellStyle name="Comma 2 6 4 2 3 2 2" xfId="34647" xr:uid="{50B5688F-F6A1-410F-BA54-111C2BA1F956}"/>
    <cellStyle name="Comma 2 6 4 2 3 3" xfId="25040" xr:uid="{87967D3B-5F20-45B9-8F36-83A2E80B677E}"/>
    <cellStyle name="Comma 2 6 4 2 4" xfId="10629" xr:uid="{00000000-0005-0000-0000-0000AD200000}"/>
    <cellStyle name="Comma 2 6 4 2 4 2" xfId="29843" xr:uid="{1151AA9D-402B-4612-8147-9632676F4C8C}"/>
    <cellStyle name="Comma 2 6 4 2 5" xfId="20236" xr:uid="{65AF8F9D-5CB8-41B4-AC17-14417F0F5800}"/>
    <cellStyle name="Comma 2 6 4 3" xfId="1819" xr:uid="{00000000-0005-0000-0000-0000AE200000}"/>
    <cellStyle name="Comma 2 6 4 3 2" xfId="4224" xr:uid="{00000000-0005-0000-0000-0000AF200000}"/>
    <cellStyle name="Comma 2 6 4 3 2 2" xfId="9027" xr:uid="{00000000-0005-0000-0000-0000B0200000}"/>
    <cellStyle name="Comma 2 6 4 3 2 2 2" xfId="18634" xr:uid="{00000000-0005-0000-0000-0000B1200000}"/>
    <cellStyle name="Comma 2 6 4 3 2 2 2 2" xfId="37848" xr:uid="{6997790E-312D-4F51-BEF6-EF17ADDFAF66}"/>
    <cellStyle name="Comma 2 6 4 3 2 2 3" xfId="28241" xr:uid="{1BF4C8E7-6DF7-4F9E-AED3-898041BA7361}"/>
    <cellStyle name="Comma 2 6 4 3 2 3" xfId="13831" xr:uid="{00000000-0005-0000-0000-0000B2200000}"/>
    <cellStyle name="Comma 2 6 4 3 2 3 2" xfId="33045" xr:uid="{6A9D3B83-C87D-46E6-884F-4161798BE88D}"/>
    <cellStyle name="Comma 2 6 4 3 2 4" xfId="23438" xr:uid="{7759033B-CA14-454E-8967-2921ED7F33BC}"/>
    <cellStyle name="Comma 2 6 4 3 3" xfId="6626" xr:uid="{00000000-0005-0000-0000-0000B3200000}"/>
    <cellStyle name="Comma 2 6 4 3 3 2" xfId="16233" xr:uid="{00000000-0005-0000-0000-0000B4200000}"/>
    <cellStyle name="Comma 2 6 4 3 3 2 2" xfId="35447" xr:uid="{4C028C30-C6B0-4CBA-B186-959A2CA9A611}"/>
    <cellStyle name="Comma 2 6 4 3 3 3" xfId="25840" xr:uid="{5289CA10-87AA-4214-8491-CB1F086785F5}"/>
    <cellStyle name="Comma 2 6 4 3 4" xfId="11429" xr:uid="{00000000-0005-0000-0000-0000B5200000}"/>
    <cellStyle name="Comma 2 6 4 3 4 2" xfId="30643" xr:uid="{B3E5EB73-E6A2-483D-96C1-F44E0237716F}"/>
    <cellStyle name="Comma 2 6 4 3 5" xfId="21036" xr:uid="{69212498-30A0-4642-8C33-C9B6770E4D4C}"/>
    <cellStyle name="Comma 2 6 4 4" xfId="2624" xr:uid="{00000000-0005-0000-0000-0000B6200000}"/>
    <cellStyle name="Comma 2 6 4 4 2" xfId="7427" xr:uid="{00000000-0005-0000-0000-0000B7200000}"/>
    <cellStyle name="Comma 2 6 4 4 2 2" xfId="17034" xr:uid="{00000000-0005-0000-0000-0000B8200000}"/>
    <cellStyle name="Comma 2 6 4 4 2 2 2" xfId="36248" xr:uid="{2A7CF468-AE42-4C0F-8CA0-01A19E50CB5E}"/>
    <cellStyle name="Comma 2 6 4 4 2 3" xfId="26641" xr:uid="{4ED33CA3-ECB8-4A57-99EE-220D4DD21892}"/>
    <cellStyle name="Comma 2 6 4 4 3" xfId="12231" xr:uid="{00000000-0005-0000-0000-0000B9200000}"/>
    <cellStyle name="Comma 2 6 4 4 3 2" xfId="31445" xr:uid="{9EA4CCB0-4DEA-4649-B6FE-D07E94C065B6}"/>
    <cellStyle name="Comma 2 6 4 4 4" xfId="21838" xr:uid="{986D3196-3265-4D74-A516-9F4775301CC3}"/>
    <cellStyle name="Comma 2 6 4 5" xfId="5026" xr:uid="{00000000-0005-0000-0000-0000BA200000}"/>
    <cellStyle name="Comma 2 6 4 5 2" xfId="14633" xr:uid="{00000000-0005-0000-0000-0000BB200000}"/>
    <cellStyle name="Comma 2 6 4 5 2 2" xfId="33847" xr:uid="{40616D92-8D17-4FDA-B307-6B4E5BD7D383}"/>
    <cellStyle name="Comma 2 6 4 5 3" xfId="24240" xr:uid="{A534CEDA-5EC7-45DF-8787-F3598DAEC26F}"/>
    <cellStyle name="Comma 2 6 4 6" xfId="9829" xr:uid="{00000000-0005-0000-0000-0000BC200000}"/>
    <cellStyle name="Comma 2 6 4 6 2" xfId="29043" xr:uid="{7CBA2AE4-7B32-4066-8EEC-57AC7BA61F04}"/>
    <cellStyle name="Comma 2 6 4 7" xfId="19436" xr:uid="{21F76931-02B3-42B5-9526-F90870898BAA}"/>
    <cellStyle name="Comma 2 6 5" xfId="418" xr:uid="{00000000-0005-0000-0000-0000BD200000}"/>
    <cellStyle name="Comma 2 6 5 2" xfId="1219" xr:uid="{00000000-0005-0000-0000-0000BE200000}"/>
    <cellStyle name="Comma 2 6 5 2 2" xfId="3624" xr:uid="{00000000-0005-0000-0000-0000BF200000}"/>
    <cellStyle name="Comma 2 6 5 2 2 2" xfId="8427" xr:uid="{00000000-0005-0000-0000-0000C0200000}"/>
    <cellStyle name="Comma 2 6 5 2 2 2 2" xfId="18034" xr:uid="{00000000-0005-0000-0000-0000C1200000}"/>
    <cellStyle name="Comma 2 6 5 2 2 2 2 2" xfId="37248" xr:uid="{7A8CC796-165E-4209-A90B-501FBA92448A}"/>
    <cellStyle name="Comma 2 6 5 2 2 2 3" xfId="27641" xr:uid="{56FDE8C7-C8D9-47AC-83FD-1F4FDAFC5DED}"/>
    <cellStyle name="Comma 2 6 5 2 2 3" xfId="13231" xr:uid="{00000000-0005-0000-0000-0000C2200000}"/>
    <cellStyle name="Comma 2 6 5 2 2 3 2" xfId="32445" xr:uid="{7368C7AD-17B5-4F7D-8915-7D7E7776ED42}"/>
    <cellStyle name="Comma 2 6 5 2 2 4" xfId="22838" xr:uid="{89B2E627-A3E3-4CCC-B383-8E535D8BA468}"/>
    <cellStyle name="Comma 2 6 5 2 3" xfId="6026" xr:uid="{00000000-0005-0000-0000-0000C3200000}"/>
    <cellStyle name="Comma 2 6 5 2 3 2" xfId="15633" xr:uid="{00000000-0005-0000-0000-0000C4200000}"/>
    <cellStyle name="Comma 2 6 5 2 3 2 2" xfId="34847" xr:uid="{FD0A5A81-1D17-47DB-8BCF-60035FC8A52A}"/>
    <cellStyle name="Comma 2 6 5 2 3 3" xfId="25240" xr:uid="{1871AAFF-4C7D-463D-8F09-44266CABAAA2}"/>
    <cellStyle name="Comma 2 6 5 2 4" xfId="10829" xr:uid="{00000000-0005-0000-0000-0000C5200000}"/>
    <cellStyle name="Comma 2 6 5 2 4 2" xfId="30043" xr:uid="{081C9868-C99E-4DCF-951C-40864303309A}"/>
    <cellStyle name="Comma 2 6 5 2 5" xfId="20436" xr:uid="{49CB5E6A-9803-48D0-85B8-2A6DD63E0E88}"/>
    <cellStyle name="Comma 2 6 5 3" xfId="2019" xr:uid="{00000000-0005-0000-0000-0000C6200000}"/>
    <cellStyle name="Comma 2 6 5 3 2" xfId="4424" xr:uid="{00000000-0005-0000-0000-0000C7200000}"/>
    <cellStyle name="Comma 2 6 5 3 2 2" xfId="9227" xr:uid="{00000000-0005-0000-0000-0000C8200000}"/>
    <cellStyle name="Comma 2 6 5 3 2 2 2" xfId="18834" xr:uid="{00000000-0005-0000-0000-0000C9200000}"/>
    <cellStyle name="Comma 2 6 5 3 2 2 2 2" xfId="38048" xr:uid="{B885ADD5-3D77-46D8-8807-1A5CDD051E5D}"/>
    <cellStyle name="Comma 2 6 5 3 2 2 3" xfId="28441" xr:uid="{5F54391F-2F17-483A-865F-C95F2E8D33EF}"/>
    <cellStyle name="Comma 2 6 5 3 2 3" xfId="14031" xr:uid="{00000000-0005-0000-0000-0000CA200000}"/>
    <cellStyle name="Comma 2 6 5 3 2 3 2" xfId="33245" xr:uid="{50B1F7C0-5C11-44B3-9B93-1257B58FB0B5}"/>
    <cellStyle name="Comma 2 6 5 3 2 4" xfId="23638" xr:uid="{75AA462E-4ACC-42FF-BA96-DB3F161E7315}"/>
    <cellStyle name="Comma 2 6 5 3 3" xfId="6826" xr:uid="{00000000-0005-0000-0000-0000CB200000}"/>
    <cellStyle name="Comma 2 6 5 3 3 2" xfId="16433" xr:uid="{00000000-0005-0000-0000-0000CC200000}"/>
    <cellStyle name="Comma 2 6 5 3 3 2 2" xfId="35647" xr:uid="{97524236-66FA-4663-B47A-426B391E881C}"/>
    <cellStyle name="Comma 2 6 5 3 3 3" xfId="26040" xr:uid="{06A8895F-C8D1-45B0-B148-1C16B33EF343}"/>
    <cellStyle name="Comma 2 6 5 3 4" xfId="11629" xr:uid="{00000000-0005-0000-0000-0000CD200000}"/>
    <cellStyle name="Comma 2 6 5 3 4 2" xfId="30843" xr:uid="{C3DF27D3-41A5-4497-AEE6-C5E23FCB1A3A}"/>
    <cellStyle name="Comma 2 6 5 3 5" xfId="21236" xr:uid="{5145660B-B602-4B5E-8E1D-A6459EE31857}"/>
    <cellStyle name="Comma 2 6 5 4" xfId="2824" xr:uid="{00000000-0005-0000-0000-0000CE200000}"/>
    <cellStyle name="Comma 2 6 5 4 2" xfId="7627" xr:uid="{00000000-0005-0000-0000-0000CF200000}"/>
    <cellStyle name="Comma 2 6 5 4 2 2" xfId="17234" xr:uid="{00000000-0005-0000-0000-0000D0200000}"/>
    <cellStyle name="Comma 2 6 5 4 2 2 2" xfId="36448" xr:uid="{AD25B00B-AD3C-4D3A-B21F-1798D23DD370}"/>
    <cellStyle name="Comma 2 6 5 4 2 3" xfId="26841" xr:uid="{9A485811-28B5-4CB0-8C7B-6ED5E9B9E226}"/>
    <cellStyle name="Comma 2 6 5 4 3" xfId="12431" xr:uid="{00000000-0005-0000-0000-0000D1200000}"/>
    <cellStyle name="Comma 2 6 5 4 3 2" xfId="31645" xr:uid="{67D857E5-2AC9-4A19-BB86-448DDD11DBEB}"/>
    <cellStyle name="Comma 2 6 5 4 4" xfId="22038" xr:uid="{CB2C4161-B8FB-474C-B3BB-8C0436604D0D}"/>
    <cellStyle name="Comma 2 6 5 5" xfId="5226" xr:uid="{00000000-0005-0000-0000-0000D2200000}"/>
    <cellStyle name="Comma 2 6 5 5 2" xfId="14833" xr:uid="{00000000-0005-0000-0000-0000D3200000}"/>
    <cellStyle name="Comma 2 6 5 5 2 2" xfId="34047" xr:uid="{00FBFFEB-4AE2-41FE-A82A-4A00FF8371FD}"/>
    <cellStyle name="Comma 2 6 5 5 3" xfId="24440" xr:uid="{8144CF39-E95C-4433-BC97-5453D110234C}"/>
    <cellStyle name="Comma 2 6 5 6" xfId="10029" xr:uid="{00000000-0005-0000-0000-0000D4200000}"/>
    <cellStyle name="Comma 2 6 5 6 2" xfId="29243" xr:uid="{BDD72C1D-8F24-4BB2-BEB3-E32D3F37448A}"/>
    <cellStyle name="Comma 2 6 5 7" xfId="19636" xr:uid="{AC99EB96-4283-4266-97E4-5C725E9A7BA2}"/>
    <cellStyle name="Comma 2 6 6" xfId="618" xr:uid="{00000000-0005-0000-0000-0000D5200000}"/>
    <cellStyle name="Comma 2 6 6 2" xfId="1419" xr:uid="{00000000-0005-0000-0000-0000D6200000}"/>
    <cellStyle name="Comma 2 6 6 2 2" xfId="3824" xr:uid="{00000000-0005-0000-0000-0000D7200000}"/>
    <cellStyle name="Comma 2 6 6 2 2 2" xfId="8627" xr:uid="{00000000-0005-0000-0000-0000D8200000}"/>
    <cellStyle name="Comma 2 6 6 2 2 2 2" xfId="18234" xr:uid="{00000000-0005-0000-0000-0000D9200000}"/>
    <cellStyle name="Comma 2 6 6 2 2 2 2 2" xfId="37448" xr:uid="{B9D9D6BC-CC8B-4B36-83F3-B47A43481B21}"/>
    <cellStyle name="Comma 2 6 6 2 2 2 3" xfId="27841" xr:uid="{1B539AB1-61CB-4C43-A378-43AA055F9E66}"/>
    <cellStyle name="Comma 2 6 6 2 2 3" xfId="13431" xr:uid="{00000000-0005-0000-0000-0000DA200000}"/>
    <cellStyle name="Comma 2 6 6 2 2 3 2" xfId="32645" xr:uid="{E8A7432F-E740-4A65-982A-370F3CD72BEC}"/>
    <cellStyle name="Comma 2 6 6 2 2 4" xfId="23038" xr:uid="{5D3D718B-CA58-44E4-BB2C-566FEF24D3E3}"/>
    <cellStyle name="Comma 2 6 6 2 3" xfId="6226" xr:uid="{00000000-0005-0000-0000-0000DB200000}"/>
    <cellStyle name="Comma 2 6 6 2 3 2" xfId="15833" xr:uid="{00000000-0005-0000-0000-0000DC200000}"/>
    <cellStyle name="Comma 2 6 6 2 3 2 2" xfId="35047" xr:uid="{E895E48A-0BB3-4834-A82F-8A256FEAC616}"/>
    <cellStyle name="Comma 2 6 6 2 3 3" xfId="25440" xr:uid="{A73C6355-B362-4F84-9C8A-D125F06D6037}"/>
    <cellStyle name="Comma 2 6 6 2 4" xfId="11029" xr:uid="{00000000-0005-0000-0000-0000DD200000}"/>
    <cellStyle name="Comma 2 6 6 2 4 2" xfId="30243" xr:uid="{EA761A80-C92C-4F31-B2D5-597712D313DB}"/>
    <cellStyle name="Comma 2 6 6 2 5" xfId="20636" xr:uid="{0ACEA19C-1F90-4128-9E9A-325E183F4995}"/>
    <cellStyle name="Comma 2 6 6 3" xfId="2219" xr:uid="{00000000-0005-0000-0000-0000DE200000}"/>
    <cellStyle name="Comma 2 6 6 3 2" xfId="4624" xr:uid="{00000000-0005-0000-0000-0000DF200000}"/>
    <cellStyle name="Comma 2 6 6 3 2 2" xfId="9427" xr:uid="{00000000-0005-0000-0000-0000E0200000}"/>
    <cellStyle name="Comma 2 6 6 3 2 2 2" xfId="19034" xr:uid="{00000000-0005-0000-0000-0000E1200000}"/>
    <cellStyle name="Comma 2 6 6 3 2 2 2 2" xfId="38248" xr:uid="{53ADBFCD-D400-4E4F-88E8-198446319131}"/>
    <cellStyle name="Comma 2 6 6 3 2 2 3" xfId="28641" xr:uid="{A94A6EAD-7662-44BA-8E7D-BC22DA50ABC1}"/>
    <cellStyle name="Comma 2 6 6 3 2 3" xfId="14231" xr:uid="{00000000-0005-0000-0000-0000E2200000}"/>
    <cellStyle name="Comma 2 6 6 3 2 3 2" xfId="33445" xr:uid="{D95963E1-6839-48C7-94B8-2DA6B6596E91}"/>
    <cellStyle name="Comma 2 6 6 3 2 4" xfId="23838" xr:uid="{CE8980A1-7107-4467-B20C-294F895FFADB}"/>
    <cellStyle name="Comma 2 6 6 3 3" xfId="7026" xr:uid="{00000000-0005-0000-0000-0000E3200000}"/>
    <cellStyle name="Comma 2 6 6 3 3 2" xfId="16633" xr:uid="{00000000-0005-0000-0000-0000E4200000}"/>
    <cellStyle name="Comma 2 6 6 3 3 2 2" xfId="35847" xr:uid="{0DC4B63C-FEA6-436F-8D39-E18754E89CB9}"/>
    <cellStyle name="Comma 2 6 6 3 3 3" xfId="26240" xr:uid="{92D81820-F59F-4D54-99A1-2AC20FAF7C08}"/>
    <cellStyle name="Comma 2 6 6 3 4" xfId="11829" xr:uid="{00000000-0005-0000-0000-0000E5200000}"/>
    <cellStyle name="Comma 2 6 6 3 4 2" xfId="31043" xr:uid="{C14BEAC3-58D0-435E-A38C-804F51D97667}"/>
    <cellStyle name="Comma 2 6 6 3 5" xfId="21436" xr:uid="{C826B911-02F3-485D-8EE0-B1C3FB1BCFF7}"/>
    <cellStyle name="Comma 2 6 6 4" xfId="3024" xr:uid="{00000000-0005-0000-0000-0000E6200000}"/>
    <cellStyle name="Comma 2 6 6 4 2" xfId="7827" xr:uid="{00000000-0005-0000-0000-0000E7200000}"/>
    <cellStyle name="Comma 2 6 6 4 2 2" xfId="17434" xr:uid="{00000000-0005-0000-0000-0000E8200000}"/>
    <cellStyle name="Comma 2 6 6 4 2 2 2" xfId="36648" xr:uid="{3B67D81F-1CCA-42DA-B2F6-DA9897CC36C9}"/>
    <cellStyle name="Comma 2 6 6 4 2 3" xfId="27041" xr:uid="{CFF4B4C9-F29E-473F-A38E-F2F47C00C1FB}"/>
    <cellStyle name="Comma 2 6 6 4 3" xfId="12631" xr:uid="{00000000-0005-0000-0000-0000E9200000}"/>
    <cellStyle name="Comma 2 6 6 4 3 2" xfId="31845" xr:uid="{6C57495C-152C-45F4-B1AB-62366677978F}"/>
    <cellStyle name="Comma 2 6 6 4 4" xfId="22238" xr:uid="{0E71B5FF-C013-4D4E-8EA6-4676802F7F7A}"/>
    <cellStyle name="Comma 2 6 6 5" xfId="5426" xr:uid="{00000000-0005-0000-0000-0000EA200000}"/>
    <cellStyle name="Comma 2 6 6 5 2" xfId="15033" xr:uid="{00000000-0005-0000-0000-0000EB200000}"/>
    <cellStyle name="Comma 2 6 6 5 2 2" xfId="34247" xr:uid="{99BA5FA2-B1CF-4194-B43A-C1B06C882180}"/>
    <cellStyle name="Comma 2 6 6 5 3" xfId="24640" xr:uid="{750390E1-87F4-4EA3-8FB3-BB6B0C62DE78}"/>
    <cellStyle name="Comma 2 6 6 6" xfId="10229" xr:uid="{00000000-0005-0000-0000-0000EC200000}"/>
    <cellStyle name="Comma 2 6 6 6 2" xfId="29443" xr:uid="{2C78ACB4-E048-447B-B2DA-A06B44C55DE3}"/>
    <cellStyle name="Comma 2 6 6 7" xfId="19836" xr:uid="{9B28D421-9BDF-48E1-83BF-7E849548B8E8}"/>
    <cellStyle name="Comma 2 6 7" xfId="819" xr:uid="{00000000-0005-0000-0000-0000ED200000}"/>
    <cellStyle name="Comma 2 6 7 2" xfId="3224" xr:uid="{00000000-0005-0000-0000-0000EE200000}"/>
    <cellStyle name="Comma 2 6 7 2 2" xfId="8027" xr:uid="{00000000-0005-0000-0000-0000EF200000}"/>
    <cellStyle name="Comma 2 6 7 2 2 2" xfId="17634" xr:uid="{00000000-0005-0000-0000-0000F0200000}"/>
    <cellStyle name="Comma 2 6 7 2 2 2 2" xfId="36848" xr:uid="{4EDD543D-1EE0-47A5-97C4-2D34A2423699}"/>
    <cellStyle name="Comma 2 6 7 2 2 3" xfId="27241" xr:uid="{E04CC8B6-2B07-47E1-9C9C-BCF08E25B76F}"/>
    <cellStyle name="Comma 2 6 7 2 3" xfId="12831" xr:uid="{00000000-0005-0000-0000-0000F1200000}"/>
    <cellStyle name="Comma 2 6 7 2 3 2" xfId="32045" xr:uid="{E4A5A0EA-7E3B-4966-A590-DC9B23D4CBAF}"/>
    <cellStyle name="Comma 2 6 7 2 4" xfId="22438" xr:uid="{772089DE-3CA1-4B38-BBAF-F7AC2EEDF3B7}"/>
    <cellStyle name="Comma 2 6 7 3" xfId="5626" xr:uid="{00000000-0005-0000-0000-0000F2200000}"/>
    <cellStyle name="Comma 2 6 7 3 2" xfId="15233" xr:uid="{00000000-0005-0000-0000-0000F3200000}"/>
    <cellStyle name="Comma 2 6 7 3 2 2" xfId="34447" xr:uid="{302434CB-8FF7-4273-B3FC-932C0C3B0E47}"/>
    <cellStyle name="Comma 2 6 7 3 3" xfId="24840" xr:uid="{40248BC5-6A0D-40BA-B2E3-571EB12686F7}"/>
    <cellStyle name="Comma 2 6 7 4" xfId="10429" xr:uid="{00000000-0005-0000-0000-0000F4200000}"/>
    <cellStyle name="Comma 2 6 7 4 2" xfId="29643" xr:uid="{93765975-25CF-4762-9E6B-1039E084B625}"/>
    <cellStyle name="Comma 2 6 7 5" xfId="20036" xr:uid="{F5FCF40F-FB1E-4413-98B0-957ED6FE4FAB}"/>
    <cellStyle name="Comma 2 6 8" xfId="1619" xr:uid="{00000000-0005-0000-0000-0000F5200000}"/>
    <cellStyle name="Comma 2 6 8 2" xfId="4024" xr:uid="{00000000-0005-0000-0000-0000F6200000}"/>
    <cellStyle name="Comma 2 6 8 2 2" xfId="8827" xr:uid="{00000000-0005-0000-0000-0000F7200000}"/>
    <cellStyle name="Comma 2 6 8 2 2 2" xfId="18434" xr:uid="{00000000-0005-0000-0000-0000F8200000}"/>
    <cellStyle name="Comma 2 6 8 2 2 2 2" xfId="37648" xr:uid="{788B2551-A34A-46E8-B09F-B5FC48BFEED2}"/>
    <cellStyle name="Comma 2 6 8 2 2 3" xfId="28041" xr:uid="{37352F83-2F14-4B50-9C93-22595D725A1A}"/>
    <cellStyle name="Comma 2 6 8 2 3" xfId="13631" xr:uid="{00000000-0005-0000-0000-0000F9200000}"/>
    <cellStyle name="Comma 2 6 8 2 3 2" xfId="32845" xr:uid="{8F3E7AC5-BFD1-4D4B-A95A-71EB82A00B58}"/>
    <cellStyle name="Comma 2 6 8 2 4" xfId="23238" xr:uid="{A7BB43BE-4B8A-40BB-A8AD-1E80203F2F1D}"/>
    <cellStyle name="Comma 2 6 8 3" xfId="6426" xr:uid="{00000000-0005-0000-0000-0000FA200000}"/>
    <cellStyle name="Comma 2 6 8 3 2" xfId="16033" xr:uid="{00000000-0005-0000-0000-0000FB200000}"/>
    <cellStyle name="Comma 2 6 8 3 2 2" xfId="35247" xr:uid="{426AF7A7-99A0-4E46-853C-1C7FAA6A2B9E}"/>
    <cellStyle name="Comma 2 6 8 3 3" xfId="25640" xr:uid="{A4EC4D8F-BB67-45C1-A11B-AB4D8D559278}"/>
    <cellStyle name="Comma 2 6 8 4" xfId="11229" xr:uid="{00000000-0005-0000-0000-0000FC200000}"/>
    <cellStyle name="Comma 2 6 8 4 2" xfId="30443" xr:uid="{8F1C19A7-961B-4DFC-92DF-A09D5624EADA}"/>
    <cellStyle name="Comma 2 6 8 5" xfId="20836" xr:uid="{F67A927C-F10B-4871-B0DD-E7C26456AFA1}"/>
    <cellStyle name="Comma 2 6 9" xfId="2424" xr:uid="{00000000-0005-0000-0000-0000FD200000}"/>
    <cellStyle name="Comma 2 6 9 2" xfId="7227" xr:uid="{00000000-0005-0000-0000-0000FE200000}"/>
    <cellStyle name="Comma 2 6 9 2 2" xfId="16834" xr:uid="{00000000-0005-0000-0000-0000FF200000}"/>
    <cellStyle name="Comma 2 6 9 2 2 2" xfId="36048" xr:uid="{3AE5EEAB-440C-498B-BEE3-E6805463DBF6}"/>
    <cellStyle name="Comma 2 6 9 2 3" xfId="26441" xr:uid="{3D1E6F44-24BC-4362-9915-4DD55EA77711}"/>
    <cellStyle name="Comma 2 6 9 3" xfId="12031" xr:uid="{00000000-0005-0000-0000-000000210000}"/>
    <cellStyle name="Comma 2 6 9 3 2" xfId="31245" xr:uid="{4033A6DA-5492-418D-9373-B1114D46773C}"/>
    <cellStyle name="Comma 2 6 9 4" xfId="21638" xr:uid="{467ECC55-5612-447E-A863-96D73FF3463C}"/>
    <cellStyle name="Comma 2 7" xfId="27" xr:uid="{00000000-0005-0000-0000-000001210000}"/>
    <cellStyle name="Comma 2 7 10" xfId="4836" xr:uid="{00000000-0005-0000-0000-000002210000}"/>
    <cellStyle name="Comma 2 7 10 2" xfId="14443" xr:uid="{00000000-0005-0000-0000-000003210000}"/>
    <cellStyle name="Comma 2 7 10 2 2" xfId="33657" xr:uid="{42FCC070-1F98-4016-9D07-8649F8F7D2D4}"/>
    <cellStyle name="Comma 2 7 10 3" xfId="24050" xr:uid="{006503B5-D469-46CF-A314-14AEBAEBE64B}"/>
    <cellStyle name="Comma 2 7 11" xfId="9639" xr:uid="{00000000-0005-0000-0000-000004210000}"/>
    <cellStyle name="Comma 2 7 11 2" xfId="28853" xr:uid="{045EA9D0-871A-4922-A5B8-5D1A73467C2A}"/>
    <cellStyle name="Comma 2 7 12" xfId="19246" xr:uid="{68EAD800-79F5-468F-B207-464BCA43A474}"/>
    <cellStyle name="Comma 2 7 2" xfId="78" xr:uid="{00000000-0005-0000-0000-000005210000}"/>
    <cellStyle name="Comma 2 7 2 10" xfId="9689" xr:uid="{00000000-0005-0000-0000-000006210000}"/>
    <cellStyle name="Comma 2 7 2 10 2" xfId="28903" xr:uid="{DEF51CF9-74B0-47F6-88BB-FC60071A2785}"/>
    <cellStyle name="Comma 2 7 2 11" xfId="19296" xr:uid="{86DEED34-9A7C-42A9-A881-788AC8326C4A}"/>
    <cellStyle name="Comma 2 7 2 2" xfId="178" xr:uid="{00000000-0005-0000-0000-000007210000}"/>
    <cellStyle name="Comma 2 7 2 2 10" xfId="19396" xr:uid="{F2266E3C-2DC8-4329-8361-E81535EAA14E}"/>
    <cellStyle name="Comma 2 7 2 2 2" xfId="378" xr:uid="{00000000-0005-0000-0000-000008210000}"/>
    <cellStyle name="Comma 2 7 2 2 2 2" xfId="1179" xr:uid="{00000000-0005-0000-0000-000009210000}"/>
    <cellStyle name="Comma 2 7 2 2 2 2 2" xfId="3584" xr:uid="{00000000-0005-0000-0000-00000A210000}"/>
    <cellStyle name="Comma 2 7 2 2 2 2 2 2" xfId="8387" xr:uid="{00000000-0005-0000-0000-00000B210000}"/>
    <cellStyle name="Comma 2 7 2 2 2 2 2 2 2" xfId="17994" xr:uid="{00000000-0005-0000-0000-00000C210000}"/>
    <cellStyle name="Comma 2 7 2 2 2 2 2 2 2 2" xfId="37208" xr:uid="{37D028C9-C4EA-472B-92C2-A6851C3D69DB}"/>
    <cellStyle name="Comma 2 7 2 2 2 2 2 2 3" xfId="27601" xr:uid="{48ED5C5F-025B-41AE-A90E-9E8A0F36DF20}"/>
    <cellStyle name="Comma 2 7 2 2 2 2 2 3" xfId="13191" xr:uid="{00000000-0005-0000-0000-00000D210000}"/>
    <cellStyle name="Comma 2 7 2 2 2 2 2 3 2" xfId="32405" xr:uid="{CCE62BEB-0A9D-47C8-B5C5-BFC4578775C7}"/>
    <cellStyle name="Comma 2 7 2 2 2 2 2 4" xfId="22798" xr:uid="{F46F009A-CE59-4DF8-BBD0-B619DB913767}"/>
    <cellStyle name="Comma 2 7 2 2 2 2 3" xfId="5986" xr:uid="{00000000-0005-0000-0000-00000E210000}"/>
    <cellStyle name="Comma 2 7 2 2 2 2 3 2" xfId="15593" xr:uid="{00000000-0005-0000-0000-00000F210000}"/>
    <cellStyle name="Comma 2 7 2 2 2 2 3 2 2" xfId="34807" xr:uid="{FFFA513E-0FDE-4D8D-8DC9-0E42F3746425}"/>
    <cellStyle name="Comma 2 7 2 2 2 2 3 3" xfId="25200" xr:uid="{4C178BBC-41C7-4987-818F-4EB5991DB502}"/>
    <cellStyle name="Comma 2 7 2 2 2 2 4" xfId="10789" xr:uid="{00000000-0005-0000-0000-000010210000}"/>
    <cellStyle name="Comma 2 7 2 2 2 2 4 2" xfId="30003" xr:uid="{9A2CF8D3-08AE-4497-823C-8FF537EDEF5B}"/>
    <cellStyle name="Comma 2 7 2 2 2 2 5" xfId="20396" xr:uid="{2E22681A-9B83-4B97-A2EE-CD0CA07052D4}"/>
    <cellStyle name="Comma 2 7 2 2 2 3" xfId="1979" xr:uid="{00000000-0005-0000-0000-000011210000}"/>
    <cellStyle name="Comma 2 7 2 2 2 3 2" xfId="4384" xr:uid="{00000000-0005-0000-0000-000012210000}"/>
    <cellStyle name="Comma 2 7 2 2 2 3 2 2" xfId="9187" xr:uid="{00000000-0005-0000-0000-000013210000}"/>
    <cellStyle name="Comma 2 7 2 2 2 3 2 2 2" xfId="18794" xr:uid="{00000000-0005-0000-0000-000014210000}"/>
    <cellStyle name="Comma 2 7 2 2 2 3 2 2 2 2" xfId="38008" xr:uid="{ED2C382D-9380-49EC-9326-02B8CC35B729}"/>
    <cellStyle name="Comma 2 7 2 2 2 3 2 2 3" xfId="28401" xr:uid="{F42172A1-07D1-404F-9F19-2B69E72948B0}"/>
    <cellStyle name="Comma 2 7 2 2 2 3 2 3" xfId="13991" xr:uid="{00000000-0005-0000-0000-000015210000}"/>
    <cellStyle name="Comma 2 7 2 2 2 3 2 3 2" xfId="33205" xr:uid="{75310DD3-4F48-45F3-A22E-62AF7ADDB552}"/>
    <cellStyle name="Comma 2 7 2 2 2 3 2 4" xfId="23598" xr:uid="{4BB84703-CBD4-4460-A6BA-1A0E14B5D446}"/>
    <cellStyle name="Comma 2 7 2 2 2 3 3" xfId="6786" xr:uid="{00000000-0005-0000-0000-000016210000}"/>
    <cellStyle name="Comma 2 7 2 2 2 3 3 2" xfId="16393" xr:uid="{00000000-0005-0000-0000-000017210000}"/>
    <cellStyle name="Comma 2 7 2 2 2 3 3 2 2" xfId="35607" xr:uid="{4865E563-7A3C-4F6E-8561-A3DDEF3C3E20}"/>
    <cellStyle name="Comma 2 7 2 2 2 3 3 3" xfId="26000" xr:uid="{279D83A2-56E3-473F-95B9-46987865D0A1}"/>
    <cellStyle name="Comma 2 7 2 2 2 3 4" xfId="11589" xr:uid="{00000000-0005-0000-0000-000018210000}"/>
    <cellStyle name="Comma 2 7 2 2 2 3 4 2" xfId="30803" xr:uid="{FF50BB07-BEC6-4B67-A742-A51C2A9ABC3C}"/>
    <cellStyle name="Comma 2 7 2 2 2 3 5" xfId="21196" xr:uid="{19EE086B-7F96-4810-89AB-62659470AC83}"/>
    <cellStyle name="Comma 2 7 2 2 2 4" xfId="2784" xr:uid="{00000000-0005-0000-0000-000019210000}"/>
    <cellStyle name="Comma 2 7 2 2 2 4 2" xfId="7587" xr:uid="{00000000-0005-0000-0000-00001A210000}"/>
    <cellStyle name="Comma 2 7 2 2 2 4 2 2" xfId="17194" xr:uid="{00000000-0005-0000-0000-00001B210000}"/>
    <cellStyle name="Comma 2 7 2 2 2 4 2 2 2" xfId="36408" xr:uid="{3CEF096F-8813-4191-AFBB-1706904B1A1C}"/>
    <cellStyle name="Comma 2 7 2 2 2 4 2 3" xfId="26801" xr:uid="{D938FA8B-BC98-4E96-A520-1F4A145D21EC}"/>
    <cellStyle name="Comma 2 7 2 2 2 4 3" xfId="12391" xr:uid="{00000000-0005-0000-0000-00001C210000}"/>
    <cellStyle name="Comma 2 7 2 2 2 4 3 2" xfId="31605" xr:uid="{FE74EABA-C954-4260-93EA-73683C776D20}"/>
    <cellStyle name="Comma 2 7 2 2 2 4 4" xfId="21998" xr:uid="{7160E046-D0C1-4F61-9380-D75EBC354D5E}"/>
    <cellStyle name="Comma 2 7 2 2 2 5" xfId="5186" xr:uid="{00000000-0005-0000-0000-00001D210000}"/>
    <cellStyle name="Comma 2 7 2 2 2 5 2" xfId="14793" xr:uid="{00000000-0005-0000-0000-00001E210000}"/>
    <cellStyle name="Comma 2 7 2 2 2 5 2 2" xfId="34007" xr:uid="{304BB521-19A6-49E7-9A94-4CCCA5523DD6}"/>
    <cellStyle name="Comma 2 7 2 2 2 5 3" xfId="24400" xr:uid="{C49787FC-55FA-4A37-A25F-18B45345F28F}"/>
    <cellStyle name="Comma 2 7 2 2 2 6" xfId="9989" xr:uid="{00000000-0005-0000-0000-00001F210000}"/>
    <cellStyle name="Comma 2 7 2 2 2 6 2" xfId="29203" xr:uid="{3A2B12DC-7236-4C2E-96F2-240AE73DD512}"/>
    <cellStyle name="Comma 2 7 2 2 2 7" xfId="19596" xr:uid="{5723DEEB-D9CD-4EBE-82B7-2325F5AE589A}"/>
    <cellStyle name="Comma 2 7 2 2 3" xfId="578" xr:uid="{00000000-0005-0000-0000-000020210000}"/>
    <cellStyle name="Comma 2 7 2 2 3 2" xfId="1379" xr:uid="{00000000-0005-0000-0000-000021210000}"/>
    <cellStyle name="Comma 2 7 2 2 3 2 2" xfId="3784" xr:uid="{00000000-0005-0000-0000-000022210000}"/>
    <cellStyle name="Comma 2 7 2 2 3 2 2 2" xfId="8587" xr:uid="{00000000-0005-0000-0000-000023210000}"/>
    <cellStyle name="Comma 2 7 2 2 3 2 2 2 2" xfId="18194" xr:uid="{00000000-0005-0000-0000-000024210000}"/>
    <cellStyle name="Comma 2 7 2 2 3 2 2 2 2 2" xfId="37408" xr:uid="{3DD037BB-9AD0-4767-8B04-13527CAE0D48}"/>
    <cellStyle name="Comma 2 7 2 2 3 2 2 2 3" xfId="27801" xr:uid="{29CE63E0-B296-4147-AA31-FEEA6E7D7459}"/>
    <cellStyle name="Comma 2 7 2 2 3 2 2 3" xfId="13391" xr:uid="{00000000-0005-0000-0000-000025210000}"/>
    <cellStyle name="Comma 2 7 2 2 3 2 2 3 2" xfId="32605" xr:uid="{F0E4BB28-42B8-4EA6-B27F-D6265A70E34F}"/>
    <cellStyle name="Comma 2 7 2 2 3 2 2 4" xfId="22998" xr:uid="{C94DBBA3-0700-476D-AE09-D1463E9893AA}"/>
    <cellStyle name="Comma 2 7 2 2 3 2 3" xfId="6186" xr:uid="{00000000-0005-0000-0000-000026210000}"/>
    <cellStyle name="Comma 2 7 2 2 3 2 3 2" xfId="15793" xr:uid="{00000000-0005-0000-0000-000027210000}"/>
    <cellStyle name="Comma 2 7 2 2 3 2 3 2 2" xfId="35007" xr:uid="{3E3DFFAB-8893-45F0-B3E9-81CB6B122632}"/>
    <cellStyle name="Comma 2 7 2 2 3 2 3 3" xfId="25400" xr:uid="{FF06EA31-951E-4899-BBC2-EEA5AEFB31AD}"/>
    <cellStyle name="Comma 2 7 2 2 3 2 4" xfId="10989" xr:uid="{00000000-0005-0000-0000-000028210000}"/>
    <cellStyle name="Comma 2 7 2 2 3 2 4 2" xfId="30203" xr:uid="{B2179E5C-258E-4A1F-B4C8-4FE01DD661D3}"/>
    <cellStyle name="Comma 2 7 2 2 3 2 5" xfId="20596" xr:uid="{8821887E-84E9-4868-9AAE-75D664D0168D}"/>
    <cellStyle name="Comma 2 7 2 2 3 3" xfId="2179" xr:uid="{00000000-0005-0000-0000-000029210000}"/>
    <cellStyle name="Comma 2 7 2 2 3 3 2" xfId="4584" xr:uid="{00000000-0005-0000-0000-00002A210000}"/>
    <cellStyle name="Comma 2 7 2 2 3 3 2 2" xfId="9387" xr:uid="{00000000-0005-0000-0000-00002B210000}"/>
    <cellStyle name="Comma 2 7 2 2 3 3 2 2 2" xfId="18994" xr:uid="{00000000-0005-0000-0000-00002C210000}"/>
    <cellStyle name="Comma 2 7 2 2 3 3 2 2 2 2" xfId="38208" xr:uid="{09ED5357-04FB-43C0-8B3B-9005ABAA74EC}"/>
    <cellStyle name="Comma 2 7 2 2 3 3 2 2 3" xfId="28601" xr:uid="{986B3FAB-1FBD-48AF-8B69-2C01EB94C3CA}"/>
    <cellStyle name="Comma 2 7 2 2 3 3 2 3" xfId="14191" xr:uid="{00000000-0005-0000-0000-00002D210000}"/>
    <cellStyle name="Comma 2 7 2 2 3 3 2 3 2" xfId="33405" xr:uid="{C265B259-0C0A-456A-A073-1CE930D49C60}"/>
    <cellStyle name="Comma 2 7 2 2 3 3 2 4" xfId="23798" xr:uid="{551EADFC-0B82-408B-B873-ECA6B3487803}"/>
    <cellStyle name="Comma 2 7 2 2 3 3 3" xfId="6986" xr:uid="{00000000-0005-0000-0000-00002E210000}"/>
    <cellStyle name="Comma 2 7 2 2 3 3 3 2" xfId="16593" xr:uid="{00000000-0005-0000-0000-00002F210000}"/>
    <cellStyle name="Comma 2 7 2 2 3 3 3 2 2" xfId="35807" xr:uid="{35D3FC5B-F554-4C45-8000-BABCEF01D6A0}"/>
    <cellStyle name="Comma 2 7 2 2 3 3 3 3" xfId="26200" xr:uid="{870A6FAE-D422-4794-A8EC-D6D90C14C721}"/>
    <cellStyle name="Comma 2 7 2 2 3 3 4" xfId="11789" xr:uid="{00000000-0005-0000-0000-000030210000}"/>
    <cellStyle name="Comma 2 7 2 2 3 3 4 2" xfId="31003" xr:uid="{F2F34AAC-4F6C-4C52-94BE-13D7CB9057EF}"/>
    <cellStyle name="Comma 2 7 2 2 3 3 5" xfId="21396" xr:uid="{58DEF0D5-8129-447D-B844-71CAA1AF1A72}"/>
    <cellStyle name="Comma 2 7 2 2 3 4" xfId="2984" xr:uid="{00000000-0005-0000-0000-000031210000}"/>
    <cellStyle name="Comma 2 7 2 2 3 4 2" xfId="7787" xr:uid="{00000000-0005-0000-0000-000032210000}"/>
    <cellStyle name="Comma 2 7 2 2 3 4 2 2" xfId="17394" xr:uid="{00000000-0005-0000-0000-000033210000}"/>
    <cellStyle name="Comma 2 7 2 2 3 4 2 2 2" xfId="36608" xr:uid="{6F3E33D0-FACC-4721-B549-689383324658}"/>
    <cellStyle name="Comma 2 7 2 2 3 4 2 3" xfId="27001" xr:uid="{5DF4A31B-EBC5-4235-9BC8-4002ACA37D84}"/>
    <cellStyle name="Comma 2 7 2 2 3 4 3" xfId="12591" xr:uid="{00000000-0005-0000-0000-000034210000}"/>
    <cellStyle name="Comma 2 7 2 2 3 4 3 2" xfId="31805" xr:uid="{4634C871-3209-443B-9062-839E4D647943}"/>
    <cellStyle name="Comma 2 7 2 2 3 4 4" xfId="22198" xr:uid="{99629A24-591B-4009-A435-221349936711}"/>
    <cellStyle name="Comma 2 7 2 2 3 5" xfId="5386" xr:uid="{00000000-0005-0000-0000-000035210000}"/>
    <cellStyle name="Comma 2 7 2 2 3 5 2" xfId="14993" xr:uid="{00000000-0005-0000-0000-000036210000}"/>
    <cellStyle name="Comma 2 7 2 2 3 5 2 2" xfId="34207" xr:uid="{C3717B06-8D18-4B2E-9D5B-DCE2662E69B8}"/>
    <cellStyle name="Comma 2 7 2 2 3 5 3" xfId="24600" xr:uid="{838EC2A4-046E-4353-B1F8-3FB473F21971}"/>
    <cellStyle name="Comma 2 7 2 2 3 6" xfId="10189" xr:uid="{00000000-0005-0000-0000-000037210000}"/>
    <cellStyle name="Comma 2 7 2 2 3 6 2" xfId="29403" xr:uid="{9275BE0D-B1EE-4CA2-A310-01AF2E29EA3F}"/>
    <cellStyle name="Comma 2 7 2 2 3 7" xfId="19796" xr:uid="{E45AC821-1963-4C05-B265-F1DEA5CD9BE3}"/>
    <cellStyle name="Comma 2 7 2 2 4" xfId="778" xr:uid="{00000000-0005-0000-0000-000038210000}"/>
    <cellStyle name="Comma 2 7 2 2 4 2" xfId="1579" xr:uid="{00000000-0005-0000-0000-000039210000}"/>
    <cellStyle name="Comma 2 7 2 2 4 2 2" xfId="3984" xr:uid="{00000000-0005-0000-0000-00003A210000}"/>
    <cellStyle name="Comma 2 7 2 2 4 2 2 2" xfId="8787" xr:uid="{00000000-0005-0000-0000-00003B210000}"/>
    <cellStyle name="Comma 2 7 2 2 4 2 2 2 2" xfId="18394" xr:uid="{00000000-0005-0000-0000-00003C210000}"/>
    <cellStyle name="Comma 2 7 2 2 4 2 2 2 2 2" xfId="37608" xr:uid="{95A7F4F2-7240-4B68-A85F-4C86C3F10408}"/>
    <cellStyle name="Comma 2 7 2 2 4 2 2 2 3" xfId="28001" xr:uid="{B5030A5A-1FFF-4E5D-8339-1494F7582BE0}"/>
    <cellStyle name="Comma 2 7 2 2 4 2 2 3" xfId="13591" xr:uid="{00000000-0005-0000-0000-00003D210000}"/>
    <cellStyle name="Comma 2 7 2 2 4 2 2 3 2" xfId="32805" xr:uid="{7765CD2D-1E83-4183-BAEA-47460636CCA9}"/>
    <cellStyle name="Comma 2 7 2 2 4 2 2 4" xfId="23198" xr:uid="{E3DFD20E-E861-435B-91B4-42C0B6F1E800}"/>
    <cellStyle name="Comma 2 7 2 2 4 2 3" xfId="6386" xr:uid="{00000000-0005-0000-0000-00003E210000}"/>
    <cellStyle name="Comma 2 7 2 2 4 2 3 2" xfId="15993" xr:uid="{00000000-0005-0000-0000-00003F210000}"/>
    <cellStyle name="Comma 2 7 2 2 4 2 3 2 2" xfId="35207" xr:uid="{B459B357-BAF6-4242-9CB3-3BB617DB3DB6}"/>
    <cellStyle name="Comma 2 7 2 2 4 2 3 3" xfId="25600" xr:uid="{A9AB20BA-DC9A-46A3-AE19-AC38E94830CC}"/>
    <cellStyle name="Comma 2 7 2 2 4 2 4" xfId="11189" xr:uid="{00000000-0005-0000-0000-000040210000}"/>
    <cellStyle name="Comma 2 7 2 2 4 2 4 2" xfId="30403" xr:uid="{4F829674-8A51-4F3C-BE5E-D060BDF4D2CD}"/>
    <cellStyle name="Comma 2 7 2 2 4 2 5" xfId="20796" xr:uid="{B98F5D79-3F31-424E-9A47-ADCBBDC25DA1}"/>
    <cellStyle name="Comma 2 7 2 2 4 3" xfId="2379" xr:uid="{00000000-0005-0000-0000-000041210000}"/>
    <cellStyle name="Comma 2 7 2 2 4 3 2" xfId="4784" xr:uid="{00000000-0005-0000-0000-000042210000}"/>
    <cellStyle name="Comma 2 7 2 2 4 3 2 2" xfId="9587" xr:uid="{00000000-0005-0000-0000-000043210000}"/>
    <cellStyle name="Comma 2 7 2 2 4 3 2 2 2" xfId="19194" xr:uid="{00000000-0005-0000-0000-000044210000}"/>
    <cellStyle name="Comma 2 7 2 2 4 3 2 2 2 2" xfId="38408" xr:uid="{6051E9E1-F065-4626-BA38-D9E5AF8E03C8}"/>
    <cellStyle name="Comma 2 7 2 2 4 3 2 2 3" xfId="28801" xr:uid="{18F0B495-BDC1-4DB6-82F0-7ECB95F7A23F}"/>
    <cellStyle name="Comma 2 7 2 2 4 3 2 3" xfId="14391" xr:uid="{00000000-0005-0000-0000-000045210000}"/>
    <cellStyle name="Comma 2 7 2 2 4 3 2 3 2" xfId="33605" xr:uid="{84861CF2-89B4-4CC3-B3A0-B9D482BD474D}"/>
    <cellStyle name="Comma 2 7 2 2 4 3 2 4" xfId="23998" xr:uid="{1CF62F2A-9B20-4751-8A8E-DCFCDA1AB21F}"/>
    <cellStyle name="Comma 2 7 2 2 4 3 3" xfId="7186" xr:uid="{00000000-0005-0000-0000-000046210000}"/>
    <cellStyle name="Comma 2 7 2 2 4 3 3 2" xfId="16793" xr:uid="{00000000-0005-0000-0000-000047210000}"/>
    <cellStyle name="Comma 2 7 2 2 4 3 3 2 2" xfId="36007" xr:uid="{671A6076-1AE1-419E-9BF3-2F35B9425136}"/>
    <cellStyle name="Comma 2 7 2 2 4 3 3 3" xfId="26400" xr:uid="{70D3C57A-234E-48BF-9588-98C92AB8B324}"/>
    <cellStyle name="Comma 2 7 2 2 4 3 4" xfId="11989" xr:uid="{00000000-0005-0000-0000-000048210000}"/>
    <cellStyle name="Comma 2 7 2 2 4 3 4 2" xfId="31203" xr:uid="{18921DA0-6689-4ACD-AF29-A1DE5801A1A4}"/>
    <cellStyle name="Comma 2 7 2 2 4 3 5" xfId="21596" xr:uid="{8A013AF1-8CF6-4229-829F-3C4ED95D0C48}"/>
    <cellStyle name="Comma 2 7 2 2 4 4" xfId="3184" xr:uid="{00000000-0005-0000-0000-000049210000}"/>
    <cellStyle name="Comma 2 7 2 2 4 4 2" xfId="7987" xr:uid="{00000000-0005-0000-0000-00004A210000}"/>
    <cellStyle name="Comma 2 7 2 2 4 4 2 2" xfId="17594" xr:uid="{00000000-0005-0000-0000-00004B210000}"/>
    <cellStyle name="Comma 2 7 2 2 4 4 2 2 2" xfId="36808" xr:uid="{899C87E6-DD4F-4D0A-967A-ACEEFEF86366}"/>
    <cellStyle name="Comma 2 7 2 2 4 4 2 3" xfId="27201" xr:uid="{F967A28D-0A3B-4EB2-986B-4FBF328C003E}"/>
    <cellStyle name="Comma 2 7 2 2 4 4 3" xfId="12791" xr:uid="{00000000-0005-0000-0000-00004C210000}"/>
    <cellStyle name="Comma 2 7 2 2 4 4 3 2" xfId="32005" xr:uid="{1AC192FD-F8A9-4A0B-9179-076959CBAD2D}"/>
    <cellStyle name="Comma 2 7 2 2 4 4 4" xfId="22398" xr:uid="{B48D5F0C-FEEA-4592-9A18-D67094E8E845}"/>
    <cellStyle name="Comma 2 7 2 2 4 5" xfId="5586" xr:uid="{00000000-0005-0000-0000-00004D210000}"/>
    <cellStyle name="Comma 2 7 2 2 4 5 2" xfId="15193" xr:uid="{00000000-0005-0000-0000-00004E210000}"/>
    <cellStyle name="Comma 2 7 2 2 4 5 2 2" xfId="34407" xr:uid="{23359869-86EE-43B1-BDE5-0DE447AD9606}"/>
    <cellStyle name="Comma 2 7 2 2 4 5 3" xfId="24800" xr:uid="{D04AE600-9180-4066-9F7C-0E827F5A3C77}"/>
    <cellStyle name="Comma 2 7 2 2 4 6" xfId="10389" xr:uid="{00000000-0005-0000-0000-00004F210000}"/>
    <cellStyle name="Comma 2 7 2 2 4 6 2" xfId="29603" xr:uid="{8CF4523B-20A4-49ED-882E-292C87B6DCB5}"/>
    <cellStyle name="Comma 2 7 2 2 4 7" xfId="19996" xr:uid="{F9795C81-6A45-4CC8-AB27-979A1C106A63}"/>
    <cellStyle name="Comma 2 7 2 2 5" xfId="979" xr:uid="{00000000-0005-0000-0000-000050210000}"/>
    <cellStyle name="Comma 2 7 2 2 5 2" xfId="3384" xr:uid="{00000000-0005-0000-0000-000051210000}"/>
    <cellStyle name="Comma 2 7 2 2 5 2 2" xfId="8187" xr:uid="{00000000-0005-0000-0000-000052210000}"/>
    <cellStyle name="Comma 2 7 2 2 5 2 2 2" xfId="17794" xr:uid="{00000000-0005-0000-0000-000053210000}"/>
    <cellStyle name="Comma 2 7 2 2 5 2 2 2 2" xfId="37008" xr:uid="{1868DAB0-6DC7-4F5F-B2DB-7E5A3FF0A44A}"/>
    <cellStyle name="Comma 2 7 2 2 5 2 2 3" xfId="27401" xr:uid="{BD17020F-B720-4C8B-A42D-C57F5F91F059}"/>
    <cellStyle name="Comma 2 7 2 2 5 2 3" xfId="12991" xr:uid="{00000000-0005-0000-0000-000054210000}"/>
    <cellStyle name="Comma 2 7 2 2 5 2 3 2" xfId="32205" xr:uid="{11A5A92B-4AAE-4AF8-B6A5-A11A8645800D}"/>
    <cellStyle name="Comma 2 7 2 2 5 2 4" xfId="22598" xr:uid="{6902B5E8-5BAF-4EA1-937C-0991708FE91D}"/>
    <cellStyle name="Comma 2 7 2 2 5 3" xfId="5786" xr:uid="{00000000-0005-0000-0000-000055210000}"/>
    <cellStyle name="Comma 2 7 2 2 5 3 2" xfId="15393" xr:uid="{00000000-0005-0000-0000-000056210000}"/>
    <cellStyle name="Comma 2 7 2 2 5 3 2 2" xfId="34607" xr:uid="{715F12C1-D176-4A35-A55F-404CDD4579FA}"/>
    <cellStyle name="Comma 2 7 2 2 5 3 3" xfId="25000" xr:uid="{6E5D10F3-A505-42E5-B190-CF747AE3A20D}"/>
    <cellStyle name="Comma 2 7 2 2 5 4" xfId="10589" xr:uid="{00000000-0005-0000-0000-000057210000}"/>
    <cellStyle name="Comma 2 7 2 2 5 4 2" xfId="29803" xr:uid="{F55DC19F-1240-4D3A-8FC8-9808F57B8044}"/>
    <cellStyle name="Comma 2 7 2 2 5 5" xfId="20196" xr:uid="{65425C1F-7E28-4BC0-95C5-33D815BFD677}"/>
    <cellStyle name="Comma 2 7 2 2 6" xfId="1779" xr:uid="{00000000-0005-0000-0000-000058210000}"/>
    <cellStyle name="Comma 2 7 2 2 6 2" xfId="4184" xr:uid="{00000000-0005-0000-0000-000059210000}"/>
    <cellStyle name="Comma 2 7 2 2 6 2 2" xfId="8987" xr:uid="{00000000-0005-0000-0000-00005A210000}"/>
    <cellStyle name="Comma 2 7 2 2 6 2 2 2" xfId="18594" xr:uid="{00000000-0005-0000-0000-00005B210000}"/>
    <cellStyle name="Comma 2 7 2 2 6 2 2 2 2" xfId="37808" xr:uid="{C586A785-E4B4-446E-B8F5-0FE6D61BDF83}"/>
    <cellStyle name="Comma 2 7 2 2 6 2 2 3" xfId="28201" xr:uid="{141E36AD-C213-470F-B36A-56DB8551DFC0}"/>
    <cellStyle name="Comma 2 7 2 2 6 2 3" xfId="13791" xr:uid="{00000000-0005-0000-0000-00005C210000}"/>
    <cellStyle name="Comma 2 7 2 2 6 2 3 2" xfId="33005" xr:uid="{0FFE0882-D818-4639-A629-3E8B5125DCC0}"/>
    <cellStyle name="Comma 2 7 2 2 6 2 4" xfId="23398" xr:uid="{C5A26259-2D56-4B32-8DB2-EACC9FC15746}"/>
    <cellStyle name="Comma 2 7 2 2 6 3" xfId="6586" xr:uid="{00000000-0005-0000-0000-00005D210000}"/>
    <cellStyle name="Comma 2 7 2 2 6 3 2" xfId="16193" xr:uid="{00000000-0005-0000-0000-00005E210000}"/>
    <cellStyle name="Comma 2 7 2 2 6 3 2 2" xfId="35407" xr:uid="{0C4E243A-ACFC-456D-B057-903BD400F561}"/>
    <cellStyle name="Comma 2 7 2 2 6 3 3" xfId="25800" xr:uid="{0C2A6F51-4719-4985-8D2E-99239D3AD346}"/>
    <cellStyle name="Comma 2 7 2 2 6 4" xfId="11389" xr:uid="{00000000-0005-0000-0000-00005F210000}"/>
    <cellStyle name="Comma 2 7 2 2 6 4 2" xfId="30603" xr:uid="{C31F9725-34A2-48BF-8068-50F3858ABDC1}"/>
    <cellStyle name="Comma 2 7 2 2 6 5" xfId="20996" xr:uid="{23AC3928-CEB5-4A56-B24C-760B803AD133}"/>
    <cellStyle name="Comma 2 7 2 2 7" xfId="2584" xr:uid="{00000000-0005-0000-0000-000060210000}"/>
    <cellStyle name="Comma 2 7 2 2 7 2" xfId="7387" xr:uid="{00000000-0005-0000-0000-000061210000}"/>
    <cellStyle name="Comma 2 7 2 2 7 2 2" xfId="16994" xr:uid="{00000000-0005-0000-0000-000062210000}"/>
    <cellStyle name="Comma 2 7 2 2 7 2 2 2" xfId="36208" xr:uid="{5311173E-16B0-4422-BAFB-3319AD4B70A4}"/>
    <cellStyle name="Comma 2 7 2 2 7 2 3" xfId="26601" xr:uid="{05112AA2-2E39-43E0-AC78-A9027DBCBE42}"/>
    <cellStyle name="Comma 2 7 2 2 7 3" xfId="12191" xr:uid="{00000000-0005-0000-0000-000063210000}"/>
    <cellStyle name="Comma 2 7 2 2 7 3 2" xfId="31405" xr:uid="{CA9B02AF-502D-4373-9F7A-F5A52C3BA135}"/>
    <cellStyle name="Comma 2 7 2 2 7 4" xfId="21798" xr:uid="{31EDBE43-0BEA-4ED8-A338-4CB911D928E0}"/>
    <cellStyle name="Comma 2 7 2 2 8" xfId="4986" xr:uid="{00000000-0005-0000-0000-000064210000}"/>
    <cellStyle name="Comma 2 7 2 2 8 2" xfId="14593" xr:uid="{00000000-0005-0000-0000-000065210000}"/>
    <cellStyle name="Comma 2 7 2 2 8 2 2" xfId="33807" xr:uid="{F2F84F52-B406-4217-886E-68EB68C3ACE3}"/>
    <cellStyle name="Comma 2 7 2 2 8 3" xfId="24200" xr:uid="{51A2D9A4-7C24-4257-8504-40B879EDFE6C}"/>
    <cellStyle name="Comma 2 7 2 2 9" xfId="9789" xr:uid="{00000000-0005-0000-0000-000066210000}"/>
    <cellStyle name="Comma 2 7 2 2 9 2" xfId="29003" xr:uid="{5D3F598C-7855-4B2B-B597-6C8832D4BF87}"/>
    <cellStyle name="Comma 2 7 2 3" xfId="278" xr:uid="{00000000-0005-0000-0000-000067210000}"/>
    <cellStyle name="Comma 2 7 2 3 2" xfId="1079" xr:uid="{00000000-0005-0000-0000-000068210000}"/>
    <cellStyle name="Comma 2 7 2 3 2 2" xfId="3484" xr:uid="{00000000-0005-0000-0000-000069210000}"/>
    <cellStyle name="Comma 2 7 2 3 2 2 2" xfId="8287" xr:uid="{00000000-0005-0000-0000-00006A210000}"/>
    <cellStyle name="Comma 2 7 2 3 2 2 2 2" xfId="17894" xr:uid="{00000000-0005-0000-0000-00006B210000}"/>
    <cellStyle name="Comma 2 7 2 3 2 2 2 2 2" xfId="37108" xr:uid="{47C4FF3E-257B-4B7E-8E87-9694AFA18BFE}"/>
    <cellStyle name="Comma 2 7 2 3 2 2 2 3" xfId="27501" xr:uid="{AC051951-C1B7-4036-96AE-DC2515A2B638}"/>
    <cellStyle name="Comma 2 7 2 3 2 2 3" xfId="13091" xr:uid="{00000000-0005-0000-0000-00006C210000}"/>
    <cellStyle name="Comma 2 7 2 3 2 2 3 2" xfId="32305" xr:uid="{804F2DF7-A37B-446B-8D17-F086104F6C41}"/>
    <cellStyle name="Comma 2 7 2 3 2 2 4" xfId="22698" xr:uid="{6C4D3E94-5F45-47F2-86C7-C04C869424E9}"/>
    <cellStyle name="Comma 2 7 2 3 2 3" xfId="5886" xr:uid="{00000000-0005-0000-0000-00006D210000}"/>
    <cellStyle name="Comma 2 7 2 3 2 3 2" xfId="15493" xr:uid="{00000000-0005-0000-0000-00006E210000}"/>
    <cellStyle name="Comma 2 7 2 3 2 3 2 2" xfId="34707" xr:uid="{099C2047-CA9A-46FF-A42B-A14AFA46487E}"/>
    <cellStyle name="Comma 2 7 2 3 2 3 3" xfId="25100" xr:uid="{0997A597-9BB8-468D-9584-C90F82E20392}"/>
    <cellStyle name="Comma 2 7 2 3 2 4" xfId="10689" xr:uid="{00000000-0005-0000-0000-00006F210000}"/>
    <cellStyle name="Comma 2 7 2 3 2 4 2" xfId="29903" xr:uid="{B6F57B11-BAA2-4875-92B2-F312F0C490DD}"/>
    <cellStyle name="Comma 2 7 2 3 2 5" xfId="20296" xr:uid="{78FC69E4-3037-459C-8198-1E7CD857540B}"/>
    <cellStyle name="Comma 2 7 2 3 3" xfId="1879" xr:uid="{00000000-0005-0000-0000-000070210000}"/>
    <cellStyle name="Comma 2 7 2 3 3 2" xfId="4284" xr:uid="{00000000-0005-0000-0000-000071210000}"/>
    <cellStyle name="Comma 2 7 2 3 3 2 2" xfId="9087" xr:uid="{00000000-0005-0000-0000-000072210000}"/>
    <cellStyle name="Comma 2 7 2 3 3 2 2 2" xfId="18694" xr:uid="{00000000-0005-0000-0000-000073210000}"/>
    <cellStyle name="Comma 2 7 2 3 3 2 2 2 2" xfId="37908" xr:uid="{AA4DBEE4-343A-4221-92F9-B74E4F8C130E}"/>
    <cellStyle name="Comma 2 7 2 3 3 2 2 3" xfId="28301" xr:uid="{BEDD580D-51C3-4839-A3AE-EF7EC4178706}"/>
    <cellStyle name="Comma 2 7 2 3 3 2 3" xfId="13891" xr:uid="{00000000-0005-0000-0000-000074210000}"/>
    <cellStyle name="Comma 2 7 2 3 3 2 3 2" xfId="33105" xr:uid="{F244D6B2-2C7E-453A-84DA-0E1B7A970F39}"/>
    <cellStyle name="Comma 2 7 2 3 3 2 4" xfId="23498" xr:uid="{4B0E1116-950E-4F9F-B81C-BC46C95857B2}"/>
    <cellStyle name="Comma 2 7 2 3 3 3" xfId="6686" xr:uid="{00000000-0005-0000-0000-000075210000}"/>
    <cellStyle name="Comma 2 7 2 3 3 3 2" xfId="16293" xr:uid="{00000000-0005-0000-0000-000076210000}"/>
    <cellStyle name="Comma 2 7 2 3 3 3 2 2" xfId="35507" xr:uid="{54C03779-3ADC-41A5-B6F5-7FAA64255D16}"/>
    <cellStyle name="Comma 2 7 2 3 3 3 3" xfId="25900" xr:uid="{AF92095D-432D-4CD8-9CE7-F9D146008068}"/>
    <cellStyle name="Comma 2 7 2 3 3 4" xfId="11489" xr:uid="{00000000-0005-0000-0000-000077210000}"/>
    <cellStyle name="Comma 2 7 2 3 3 4 2" xfId="30703" xr:uid="{5784320C-E3F6-476F-B8DC-854DCB9BE88C}"/>
    <cellStyle name="Comma 2 7 2 3 3 5" xfId="21096" xr:uid="{B228FC4A-3500-4D64-B766-058D691D70D9}"/>
    <cellStyle name="Comma 2 7 2 3 4" xfId="2684" xr:uid="{00000000-0005-0000-0000-000078210000}"/>
    <cellStyle name="Comma 2 7 2 3 4 2" xfId="7487" xr:uid="{00000000-0005-0000-0000-000079210000}"/>
    <cellStyle name="Comma 2 7 2 3 4 2 2" xfId="17094" xr:uid="{00000000-0005-0000-0000-00007A210000}"/>
    <cellStyle name="Comma 2 7 2 3 4 2 2 2" xfId="36308" xr:uid="{F1714136-56DB-46DC-9E5E-68D80056BD2C}"/>
    <cellStyle name="Comma 2 7 2 3 4 2 3" xfId="26701" xr:uid="{697F25DA-51DE-436A-A993-0312716F313E}"/>
    <cellStyle name="Comma 2 7 2 3 4 3" xfId="12291" xr:uid="{00000000-0005-0000-0000-00007B210000}"/>
    <cellStyle name="Comma 2 7 2 3 4 3 2" xfId="31505" xr:uid="{51D1B2A9-A80D-46A5-8D81-D17BA8B66056}"/>
    <cellStyle name="Comma 2 7 2 3 4 4" xfId="21898" xr:uid="{6363C851-4ED5-46AA-AD61-9BF278D27134}"/>
    <cellStyle name="Comma 2 7 2 3 5" xfId="5086" xr:uid="{00000000-0005-0000-0000-00007C210000}"/>
    <cellStyle name="Comma 2 7 2 3 5 2" xfId="14693" xr:uid="{00000000-0005-0000-0000-00007D210000}"/>
    <cellStyle name="Comma 2 7 2 3 5 2 2" xfId="33907" xr:uid="{5EEFE126-28F9-4D60-AF3B-A4D92C01A2F2}"/>
    <cellStyle name="Comma 2 7 2 3 5 3" xfId="24300" xr:uid="{8E8FA29D-3F44-4703-870B-A31D1457367D}"/>
    <cellStyle name="Comma 2 7 2 3 6" xfId="9889" xr:uid="{00000000-0005-0000-0000-00007E210000}"/>
    <cellStyle name="Comma 2 7 2 3 6 2" xfId="29103" xr:uid="{78F40DF8-018A-4477-825A-15A4F1A7A27D}"/>
    <cellStyle name="Comma 2 7 2 3 7" xfId="19496" xr:uid="{247E068C-A95A-40BB-B401-B6AF2FD77BEE}"/>
    <cellStyle name="Comma 2 7 2 4" xfId="478" xr:uid="{00000000-0005-0000-0000-00007F210000}"/>
    <cellStyle name="Comma 2 7 2 4 2" xfId="1279" xr:uid="{00000000-0005-0000-0000-000080210000}"/>
    <cellStyle name="Comma 2 7 2 4 2 2" xfId="3684" xr:uid="{00000000-0005-0000-0000-000081210000}"/>
    <cellStyle name="Comma 2 7 2 4 2 2 2" xfId="8487" xr:uid="{00000000-0005-0000-0000-000082210000}"/>
    <cellStyle name="Comma 2 7 2 4 2 2 2 2" xfId="18094" xr:uid="{00000000-0005-0000-0000-000083210000}"/>
    <cellStyle name="Comma 2 7 2 4 2 2 2 2 2" xfId="37308" xr:uid="{B97F7CAF-4C61-4EEB-8792-71167C4443D8}"/>
    <cellStyle name="Comma 2 7 2 4 2 2 2 3" xfId="27701" xr:uid="{40730FA2-DBFF-4F2F-9356-D7BB0D874EE2}"/>
    <cellStyle name="Comma 2 7 2 4 2 2 3" xfId="13291" xr:uid="{00000000-0005-0000-0000-000084210000}"/>
    <cellStyle name="Comma 2 7 2 4 2 2 3 2" xfId="32505" xr:uid="{02F446BC-2769-49BF-B018-303F35CC9AB5}"/>
    <cellStyle name="Comma 2 7 2 4 2 2 4" xfId="22898" xr:uid="{3138D35D-48F4-4155-A8BF-AD7FEA60115D}"/>
    <cellStyle name="Comma 2 7 2 4 2 3" xfId="6086" xr:uid="{00000000-0005-0000-0000-000085210000}"/>
    <cellStyle name="Comma 2 7 2 4 2 3 2" xfId="15693" xr:uid="{00000000-0005-0000-0000-000086210000}"/>
    <cellStyle name="Comma 2 7 2 4 2 3 2 2" xfId="34907" xr:uid="{CCB83BC3-FA57-4C3D-8BD2-824BED546BEE}"/>
    <cellStyle name="Comma 2 7 2 4 2 3 3" xfId="25300" xr:uid="{0F590731-333C-4A0C-BF6F-98DE0CCD99D2}"/>
    <cellStyle name="Comma 2 7 2 4 2 4" xfId="10889" xr:uid="{00000000-0005-0000-0000-000087210000}"/>
    <cellStyle name="Comma 2 7 2 4 2 4 2" xfId="30103" xr:uid="{25ADBA4A-AEC4-4A8B-9543-07E82172584E}"/>
    <cellStyle name="Comma 2 7 2 4 2 5" xfId="20496" xr:uid="{B64187E9-FB65-4B2B-A662-2C73FB6568D4}"/>
    <cellStyle name="Comma 2 7 2 4 3" xfId="2079" xr:uid="{00000000-0005-0000-0000-000088210000}"/>
    <cellStyle name="Comma 2 7 2 4 3 2" xfId="4484" xr:uid="{00000000-0005-0000-0000-000089210000}"/>
    <cellStyle name="Comma 2 7 2 4 3 2 2" xfId="9287" xr:uid="{00000000-0005-0000-0000-00008A210000}"/>
    <cellStyle name="Comma 2 7 2 4 3 2 2 2" xfId="18894" xr:uid="{00000000-0005-0000-0000-00008B210000}"/>
    <cellStyle name="Comma 2 7 2 4 3 2 2 2 2" xfId="38108" xr:uid="{B5218D84-1F1C-46EC-8339-97C05B294A70}"/>
    <cellStyle name="Comma 2 7 2 4 3 2 2 3" xfId="28501" xr:uid="{C81953D4-D41D-4644-8E0B-1E7C7C18E6BA}"/>
    <cellStyle name="Comma 2 7 2 4 3 2 3" xfId="14091" xr:uid="{00000000-0005-0000-0000-00008C210000}"/>
    <cellStyle name="Comma 2 7 2 4 3 2 3 2" xfId="33305" xr:uid="{3A25E00F-EAF5-4278-91EE-C3565D4695E2}"/>
    <cellStyle name="Comma 2 7 2 4 3 2 4" xfId="23698" xr:uid="{E6B5E650-DDF3-4122-B546-6EFA8144112B}"/>
    <cellStyle name="Comma 2 7 2 4 3 3" xfId="6886" xr:uid="{00000000-0005-0000-0000-00008D210000}"/>
    <cellStyle name="Comma 2 7 2 4 3 3 2" xfId="16493" xr:uid="{00000000-0005-0000-0000-00008E210000}"/>
    <cellStyle name="Comma 2 7 2 4 3 3 2 2" xfId="35707" xr:uid="{9CF7E3A9-D5E3-45B7-8FA0-C29AD9F20653}"/>
    <cellStyle name="Comma 2 7 2 4 3 3 3" xfId="26100" xr:uid="{91873344-42E9-4CD5-94F1-D5022F4DCD01}"/>
    <cellStyle name="Comma 2 7 2 4 3 4" xfId="11689" xr:uid="{00000000-0005-0000-0000-00008F210000}"/>
    <cellStyle name="Comma 2 7 2 4 3 4 2" xfId="30903" xr:uid="{316E31CE-655F-4AAE-BC80-6EB59686FB85}"/>
    <cellStyle name="Comma 2 7 2 4 3 5" xfId="21296" xr:uid="{61CB6E1E-E9F1-4F2B-8956-7800E4F4F1DA}"/>
    <cellStyle name="Comma 2 7 2 4 4" xfId="2884" xr:uid="{00000000-0005-0000-0000-000090210000}"/>
    <cellStyle name="Comma 2 7 2 4 4 2" xfId="7687" xr:uid="{00000000-0005-0000-0000-000091210000}"/>
    <cellStyle name="Comma 2 7 2 4 4 2 2" xfId="17294" xr:uid="{00000000-0005-0000-0000-000092210000}"/>
    <cellStyle name="Comma 2 7 2 4 4 2 2 2" xfId="36508" xr:uid="{4E3A1AA0-2561-489A-9774-DE51EFCF8659}"/>
    <cellStyle name="Comma 2 7 2 4 4 2 3" xfId="26901" xr:uid="{AF3E96B0-2838-4BA4-86F6-CC1E48204CC0}"/>
    <cellStyle name="Comma 2 7 2 4 4 3" xfId="12491" xr:uid="{00000000-0005-0000-0000-000093210000}"/>
    <cellStyle name="Comma 2 7 2 4 4 3 2" xfId="31705" xr:uid="{33C495AD-1E27-4FFB-A672-E9F8F1E73A09}"/>
    <cellStyle name="Comma 2 7 2 4 4 4" xfId="22098" xr:uid="{9ACBAD69-0A3E-407F-A0B3-EADAB26A04B2}"/>
    <cellStyle name="Comma 2 7 2 4 5" xfId="5286" xr:uid="{00000000-0005-0000-0000-000094210000}"/>
    <cellStyle name="Comma 2 7 2 4 5 2" xfId="14893" xr:uid="{00000000-0005-0000-0000-000095210000}"/>
    <cellStyle name="Comma 2 7 2 4 5 2 2" xfId="34107" xr:uid="{4764F9FA-4E11-4C4B-A98F-B558E5D6357A}"/>
    <cellStyle name="Comma 2 7 2 4 5 3" xfId="24500" xr:uid="{B6E42EE6-8AEB-4859-9706-8AA5FF53B9BC}"/>
    <cellStyle name="Comma 2 7 2 4 6" xfId="10089" xr:uid="{00000000-0005-0000-0000-000096210000}"/>
    <cellStyle name="Comma 2 7 2 4 6 2" xfId="29303" xr:uid="{195BFF17-94BC-4795-9250-6AD1E15B27B3}"/>
    <cellStyle name="Comma 2 7 2 4 7" xfId="19696" xr:uid="{883A5CDC-19ED-4468-86C1-4F99CD24ACF0}"/>
    <cellStyle name="Comma 2 7 2 5" xfId="678" xr:uid="{00000000-0005-0000-0000-000097210000}"/>
    <cellStyle name="Comma 2 7 2 5 2" xfId="1479" xr:uid="{00000000-0005-0000-0000-000098210000}"/>
    <cellStyle name="Comma 2 7 2 5 2 2" xfId="3884" xr:uid="{00000000-0005-0000-0000-000099210000}"/>
    <cellStyle name="Comma 2 7 2 5 2 2 2" xfId="8687" xr:uid="{00000000-0005-0000-0000-00009A210000}"/>
    <cellStyle name="Comma 2 7 2 5 2 2 2 2" xfId="18294" xr:uid="{00000000-0005-0000-0000-00009B210000}"/>
    <cellStyle name="Comma 2 7 2 5 2 2 2 2 2" xfId="37508" xr:uid="{11DC1B6F-8CFB-448B-AEA6-0C921C766648}"/>
    <cellStyle name="Comma 2 7 2 5 2 2 2 3" xfId="27901" xr:uid="{6F06280D-3476-43EA-9A4D-BD23C5204189}"/>
    <cellStyle name="Comma 2 7 2 5 2 2 3" xfId="13491" xr:uid="{00000000-0005-0000-0000-00009C210000}"/>
    <cellStyle name="Comma 2 7 2 5 2 2 3 2" xfId="32705" xr:uid="{2B59BB56-5216-4279-9C2E-3DECF26AFAE1}"/>
    <cellStyle name="Comma 2 7 2 5 2 2 4" xfId="23098" xr:uid="{8E10457E-0592-4325-AFE8-1FEF4A874474}"/>
    <cellStyle name="Comma 2 7 2 5 2 3" xfId="6286" xr:uid="{00000000-0005-0000-0000-00009D210000}"/>
    <cellStyle name="Comma 2 7 2 5 2 3 2" xfId="15893" xr:uid="{00000000-0005-0000-0000-00009E210000}"/>
    <cellStyle name="Comma 2 7 2 5 2 3 2 2" xfId="35107" xr:uid="{27531E12-F9D0-458C-B22F-18FD3080937D}"/>
    <cellStyle name="Comma 2 7 2 5 2 3 3" xfId="25500" xr:uid="{4FAD185F-81E7-48EA-873F-DAF0B0B8036A}"/>
    <cellStyle name="Comma 2 7 2 5 2 4" xfId="11089" xr:uid="{00000000-0005-0000-0000-00009F210000}"/>
    <cellStyle name="Comma 2 7 2 5 2 4 2" xfId="30303" xr:uid="{AA28F1EB-AE42-46A1-8F4B-0F3B67B65F61}"/>
    <cellStyle name="Comma 2 7 2 5 2 5" xfId="20696" xr:uid="{9491A0AC-5026-455D-8A2C-7C4F29BA0862}"/>
    <cellStyle name="Comma 2 7 2 5 3" xfId="2279" xr:uid="{00000000-0005-0000-0000-0000A0210000}"/>
    <cellStyle name="Comma 2 7 2 5 3 2" xfId="4684" xr:uid="{00000000-0005-0000-0000-0000A1210000}"/>
    <cellStyle name="Comma 2 7 2 5 3 2 2" xfId="9487" xr:uid="{00000000-0005-0000-0000-0000A2210000}"/>
    <cellStyle name="Comma 2 7 2 5 3 2 2 2" xfId="19094" xr:uid="{00000000-0005-0000-0000-0000A3210000}"/>
    <cellStyle name="Comma 2 7 2 5 3 2 2 2 2" xfId="38308" xr:uid="{D235CCE8-1BCF-4A6B-B3C2-DF686E264755}"/>
    <cellStyle name="Comma 2 7 2 5 3 2 2 3" xfId="28701" xr:uid="{90FEE381-9559-48D6-B79A-21B9C094EC7F}"/>
    <cellStyle name="Comma 2 7 2 5 3 2 3" xfId="14291" xr:uid="{00000000-0005-0000-0000-0000A4210000}"/>
    <cellStyle name="Comma 2 7 2 5 3 2 3 2" xfId="33505" xr:uid="{462B7349-A855-4699-B327-3E1CB0A43E42}"/>
    <cellStyle name="Comma 2 7 2 5 3 2 4" xfId="23898" xr:uid="{939F7111-BBC7-458D-92F3-7B7242970831}"/>
    <cellStyle name="Comma 2 7 2 5 3 3" xfId="7086" xr:uid="{00000000-0005-0000-0000-0000A5210000}"/>
    <cellStyle name="Comma 2 7 2 5 3 3 2" xfId="16693" xr:uid="{00000000-0005-0000-0000-0000A6210000}"/>
    <cellStyle name="Comma 2 7 2 5 3 3 2 2" xfId="35907" xr:uid="{CF05EC3F-5862-487F-88F6-445B1AE9EDD2}"/>
    <cellStyle name="Comma 2 7 2 5 3 3 3" xfId="26300" xr:uid="{05D09A72-6754-4CE8-938A-C5F2EE3CB5B8}"/>
    <cellStyle name="Comma 2 7 2 5 3 4" xfId="11889" xr:uid="{00000000-0005-0000-0000-0000A7210000}"/>
    <cellStyle name="Comma 2 7 2 5 3 4 2" xfId="31103" xr:uid="{2FD2AE1C-37C2-4271-8C3C-65685053842F}"/>
    <cellStyle name="Comma 2 7 2 5 3 5" xfId="21496" xr:uid="{B955F9E7-81C9-4504-9BD0-241844E7B560}"/>
    <cellStyle name="Comma 2 7 2 5 4" xfId="3084" xr:uid="{00000000-0005-0000-0000-0000A8210000}"/>
    <cellStyle name="Comma 2 7 2 5 4 2" xfId="7887" xr:uid="{00000000-0005-0000-0000-0000A9210000}"/>
    <cellStyle name="Comma 2 7 2 5 4 2 2" xfId="17494" xr:uid="{00000000-0005-0000-0000-0000AA210000}"/>
    <cellStyle name="Comma 2 7 2 5 4 2 2 2" xfId="36708" xr:uid="{F0EED933-4D21-4BDA-A45D-F4C02F0F75D2}"/>
    <cellStyle name="Comma 2 7 2 5 4 2 3" xfId="27101" xr:uid="{C8074149-2772-4B9D-A3D1-A88DF1D64D67}"/>
    <cellStyle name="Comma 2 7 2 5 4 3" xfId="12691" xr:uid="{00000000-0005-0000-0000-0000AB210000}"/>
    <cellStyle name="Comma 2 7 2 5 4 3 2" xfId="31905" xr:uid="{CEA013B6-FE35-4393-80B6-1EFC96FDA621}"/>
    <cellStyle name="Comma 2 7 2 5 4 4" xfId="22298" xr:uid="{C7C9DEA6-B867-44A0-8B4C-5FF71D2E280E}"/>
    <cellStyle name="Comma 2 7 2 5 5" xfId="5486" xr:uid="{00000000-0005-0000-0000-0000AC210000}"/>
    <cellStyle name="Comma 2 7 2 5 5 2" xfId="15093" xr:uid="{00000000-0005-0000-0000-0000AD210000}"/>
    <cellStyle name="Comma 2 7 2 5 5 2 2" xfId="34307" xr:uid="{70FF99B0-593B-412E-89BF-93E83CD1E3F6}"/>
    <cellStyle name="Comma 2 7 2 5 5 3" xfId="24700" xr:uid="{9CEFA973-7405-4343-9141-A456F6C3BF74}"/>
    <cellStyle name="Comma 2 7 2 5 6" xfId="10289" xr:uid="{00000000-0005-0000-0000-0000AE210000}"/>
    <cellStyle name="Comma 2 7 2 5 6 2" xfId="29503" xr:uid="{058FBA5A-C226-45D4-AC06-0E91C9EA20B6}"/>
    <cellStyle name="Comma 2 7 2 5 7" xfId="19896" xr:uid="{64E66DD6-920B-4854-B7EE-C93B21EBA765}"/>
    <cellStyle name="Comma 2 7 2 6" xfId="879" xr:uid="{00000000-0005-0000-0000-0000AF210000}"/>
    <cellStyle name="Comma 2 7 2 6 2" xfId="3284" xr:uid="{00000000-0005-0000-0000-0000B0210000}"/>
    <cellStyle name="Comma 2 7 2 6 2 2" xfId="8087" xr:uid="{00000000-0005-0000-0000-0000B1210000}"/>
    <cellStyle name="Comma 2 7 2 6 2 2 2" xfId="17694" xr:uid="{00000000-0005-0000-0000-0000B2210000}"/>
    <cellStyle name="Comma 2 7 2 6 2 2 2 2" xfId="36908" xr:uid="{F753F922-E438-47A2-8FB0-A845461259B9}"/>
    <cellStyle name="Comma 2 7 2 6 2 2 3" xfId="27301" xr:uid="{84DF3034-3E48-4369-AF37-C2E428C36ECD}"/>
    <cellStyle name="Comma 2 7 2 6 2 3" xfId="12891" xr:uid="{00000000-0005-0000-0000-0000B3210000}"/>
    <cellStyle name="Comma 2 7 2 6 2 3 2" xfId="32105" xr:uid="{8636A4AE-54F2-460E-A87B-32637BE6AED1}"/>
    <cellStyle name="Comma 2 7 2 6 2 4" xfId="22498" xr:uid="{55C6A29D-6151-4613-BFF0-391CEBFB23DA}"/>
    <cellStyle name="Comma 2 7 2 6 3" xfId="5686" xr:uid="{00000000-0005-0000-0000-0000B4210000}"/>
    <cellStyle name="Comma 2 7 2 6 3 2" xfId="15293" xr:uid="{00000000-0005-0000-0000-0000B5210000}"/>
    <cellStyle name="Comma 2 7 2 6 3 2 2" xfId="34507" xr:uid="{A0BFEC87-2095-4B4B-9AE5-734A2E62026B}"/>
    <cellStyle name="Comma 2 7 2 6 3 3" xfId="24900" xr:uid="{745687AE-2451-48DD-A40C-9C17837BDEB3}"/>
    <cellStyle name="Comma 2 7 2 6 4" xfId="10489" xr:uid="{00000000-0005-0000-0000-0000B6210000}"/>
    <cellStyle name="Comma 2 7 2 6 4 2" xfId="29703" xr:uid="{6C8FC5A0-B07F-4DD1-8837-6C717545F440}"/>
    <cellStyle name="Comma 2 7 2 6 5" xfId="20096" xr:uid="{1367DE60-8F1F-468C-AA8F-8CD1F31122A4}"/>
    <cellStyle name="Comma 2 7 2 7" xfId="1679" xr:uid="{00000000-0005-0000-0000-0000B7210000}"/>
    <cellStyle name="Comma 2 7 2 7 2" xfId="4084" xr:uid="{00000000-0005-0000-0000-0000B8210000}"/>
    <cellStyle name="Comma 2 7 2 7 2 2" xfId="8887" xr:uid="{00000000-0005-0000-0000-0000B9210000}"/>
    <cellStyle name="Comma 2 7 2 7 2 2 2" xfId="18494" xr:uid="{00000000-0005-0000-0000-0000BA210000}"/>
    <cellStyle name="Comma 2 7 2 7 2 2 2 2" xfId="37708" xr:uid="{BC92D8FC-A54B-452A-9CBF-78CDCEEDA59A}"/>
    <cellStyle name="Comma 2 7 2 7 2 2 3" xfId="28101" xr:uid="{2FA55319-DC7A-4238-90C9-D3F028D276CF}"/>
    <cellStyle name="Comma 2 7 2 7 2 3" xfId="13691" xr:uid="{00000000-0005-0000-0000-0000BB210000}"/>
    <cellStyle name="Comma 2 7 2 7 2 3 2" xfId="32905" xr:uid="{54E11A6C-CB7C-41E3-8837-6005B0926FED}"/>
    <cellStyle name="Comma 2 7 2 7 2 4" xfId="23298" xr:uid="{664FF4FD-0FAE-4051-93F1-A0FD260F1C18}"/>
    <cellStyle name="Comma 2 7 2 7 3" xfId="6486" xr:uid="{00000000-0005-0000-0000-0000BC210000}"/>
    <cellStyle name="Comma 2 7 2 7 3 2" xfId="16093" xr:uid="{00000000-0005-0000-0000-0000BD210000}"/>
    <cellStyle name="Comma 2 7 2 7 3 2 2" xfId="35307" xr:uid="{BAF74B2B-5252-47FA-A046-794E82AD1A53}"/>
    <cellStyle name="Comma 2 7 2 7 3 3" xfId="25700" xr:uid="{8F353170-2D81-44EA-9695-882C5F9C6D29}"/>
    <cellStyle name="Comma 2 7 2 7 4" xfId="11289" xr:uid="{00000000-0005-0000-0000-0000BE210000}"/>
    <cellStyle name="Comma 2 7 2 7 4 2" xfId="30503" xr:uid="{5C2881A8-B5E9-41AC-8C18-A9BC5B60C795}"/>
    <cellStyle name="Comma 2 7 2 7 5" xfId="20896" xr:uid="{6995A310-A4E5-481A-815B-30666536BC1D}"/>
    <cellStyle name="Comma 2 7 2 8" xfId="2484" xr:uid="{00000000-0005-0000-0000-0000BF210000}"/>
    <cellStyle name="Comma 2 7 2 8 2" xfId="7287" xr:uid="{00000000-0005-0000-0000-0000C0210000}"/>
    <cellStyle name="Comma 2 7 2 8 2 2" xfId="16894" xr:uid="{00000000-0005-0000-0000-0000C1210000}"/>
    <cellStyle name="Comma 2 7 2 8 2 2 2" xfId="36108" xr:uid="{05AF37E9-A900-4F41-92A0-28D7D2A47317}"/>
    <cellStyle name="Comma 2 7 2 8 2 3" xfId="26501" xr:uid="{B0A18521-C16D-4BE8-A987-319863239A7F}"/>
    <cellStyle name="Comma 2 7 2 8 3" xfId="12091" xr:uid="{00000000-0005-0000-0000-0000C2210000}"/>
    <cellStyle name="Comma 2 7 2 8 3 2" xfId="31305" xr:uid="{137F7088-6213-4E14-A6D0-54205E730333}"/>
    <cellStyle name="Comma 2 7 2 8 4" xfId="21698" xr:uid="{05D214BD-2085-4331-9FC3-9CA10BFC7BEE}"/>
    <cellStyle name="Comma 2 7 2 9" xfId="4886" xr:uid="{00000000-0005-0000-0000-0000C3210000}"/>
    <cellStyle name="Comma 2 7 2 9 2" xfId="14493" xr:uid="{00000000-0005-0000-0000-0000C4210000}"/>
    <cellStyle name="Comma 2 7 2 9 2 2" xfId="33707" xr:uid="{4FD0E4BC-9192-4AEE-830D-783DFC715E75}"/>
    <cellStyle name="Comma 2 7 2 9 3" xfId="24100" xr:uid="{2D36EC43-CA1C-41C2-A196-7C46A8883406}"/>
    <cellStyle name="Comma 2 7 3" xfId="128" xr:uid="{00000000-0005-0000-0000-0000C5210000}"/>
    <cellStyle name="Comma 2 7 3 10" xfId="19346" xr:uid="{7FA00987-8EA1-4990-A08D-AFE4744D46FE}"/>
    <cellStyle name="Comma 2 7 3 2" xfId="328" xr:uid="{00000000-0005-0000-0000-0000C6210000}"/>
    <cellStyle name="Comma 2 7 3 2 2" xfId="1129" xr:uid="{00000000-0005-0000-0000-0000C7210000}"/>
    <cellStyle name="Comma 2 7 3 2 2 2" xfId="3534" xr:uid="{00000000-0005-0000-0000-0000C8210000}"/>
    <cellStyle name="Comma 2 7 3 2 2 2 2" xfId="8337" xr:uid="{00000000-0005-0000-0000-0000C9210000}"/>
    <cellStyle name="Comma 2 7 3 2 2 2 2 2" xfId="17944" xr:uid="{00000000-0005-0000-0000-0000CA210000}"/>
    <cellStyle name="Comma 2 7 3 2 2 2 2 2 2" xfId="37158" xr:uid="{27FD098C-F5D4-4887-A8DE-BE024076F90A}"/>
    <cellStyle name="Comma 2 7 3 2 2 2 2 3" xfId="27551" xr:uid="{E868DCF0-1ABF-4770-AF5C-AF37751F201C}"/>
    <cellStyle name="Comma 2 7 3 2 2 2 3" xfId="13141" xr:uid="{00000000-0005-0000-0000-0000CB210000}"/>
    <cellStyle name="Comma 2 7 3 2 2 2 3 2" xfId="32355" xr:uid="{CE76A0DE-4BA5-4E23-A36F-CA79CADBCA40}"/>
    <cellStyle name="Comma 2 7 3 2 2 2 4" xfId="22748" xr:uid="{D0938088-5C6F-41E6-B78E-AE60814661B0}"/>
    <cellStyle name="Comma 2 7 3 2 2 3" xfId="5936" xr:uid="{00000000-0005-0000-0000-0000CC210000}"/>
    <cellStyle name="Comma 2 7 3 2 2 3 2" xfId="15543" xr:uid="{00000000-0005-0000-0000-0000CD210000}"/>
    <cellStyle name="Comma 2 7 3 2 2 3 2 2" xfId="34757" xr:uid="{039B5671-B651-42A6-8AF0-C928FEF18BCB}"/>
    <cellStyle name="Comma 2 7 3 2 2 3 3" xfId="25150" xr:uid="{2169AB34-E18E-425B-9DB9-12013FAFF9DD}"/>
    <cellStyle name="Comma 2 7 3 2 2 4" xfId="10739" xr:uid="{00000000-0005-0000-0000-0000CE210000}"/>
    <cellStyle name="Comma 2 7 3 2 2 4 2" xfId="29953" xr:uid="{6A910E16-F055-4F79-AB46-B8513A31ACCE}"/>
    <cellStyle name="Comma 2 7 3 2 2 5" xfId="20346" xr:uid="{9F3260AB-8973-41F2-833B-48C14BBD8559}"/>
    <cellStyle name="Comma 2 7 3 2 3" xfId="1929" xr:uid="{00000000-0005-0000-0000-0000CF210000}"/>
    <cellStyle name="Comma 2 7 3 2 3 2" xfId="4334" xr:uid="{00000000-0005-0000-0000-0000D0210000}"/>
    <cellStyle name="Comma 2 7 3 2 3 2 2" xfId="9137" xr:uid="{00000000-0005-0000-0000-0000D1210000}"/>
    <cellStyle name="Comma 2 7 3 2 3 2 2 2" xfId="18744" xr:uid="{00000000-0005-0000-0000-0000D2210000}"/>
    <cellStyle name="Comma 2 7 3 2 3 2 2 2 2" xfId="37958" xr:uid="{7CBBBEAD-D68C-4EAE-BC14-7A939A39091B}"/>
    <cellStyle name="Comma 2 7 3 2 3 2 2 3" xfId="28351" xr:uid="{7B54792A-D6E0-48FB-949A-10F792722C76}"/>
    <cellStyle name="Comma 2 7 3 2 3 2 3" xfId="13941" xr:uid="{00000000-0005-0000-0000-0000D3210000}"/>
    <cellStyle name="Comma 2 7 3 2 3 2 3 2" xfId="33155" xr:uid="{1EB8EF5F-4B07-4EB7-B8E9-4D60B88C1373}"/>
    <cellStyle name="Comma 2 7 3 2 3 2 4" xfId="23548" xr:uid="{2E637AC3-6C55-4228-8D9A-5574438853BB}"/>
    <cellStyle name="Comma 2 7 3 2 3 3" xfId="6736" xr:uid="{00000000-0005-0000-0000-0000D4210000}"/>
    <cellStyle name="Comma 2 7 3 2 3 3 2" xfId="16343" xr:uid="{00000000-0005-0000-0000-0000D5210000}"/>
    <cellStyle name="Comma 2 7 3 2 3 3 2 2" xfId="35557" xr:uid="{9E562A0E-95A5-47A1-B5F0-F319F67E1676}"/>
    <cellStyle name="Comma 2 7 3 2 3 3 3" xfId="25950" xr:uid="{9C4D4C41-908B-468E-87D7-E9BCF5E67C27}"/>
    <cellStyle name="Comma 2 7 3 2 3 4" xfId="11539" xr:uid="{00000000-0005-0000-0000-0000D6210000}"/>
    <cellStyle name="Comma 2 7 3 2 3 4 2" xfId="30753" xr:uid="{D7EA317E-4C59-433E-9EF3-F46F6AB91C8C}"/>
    <cellStyle name="Comma 2 7 3 2 3 5" xfId="21146" xr:uid="{1E62C80E-FB06-4C1D-8D92-EBA0F4421893}"/>
    <cellStyle name="Comma 2 7 3 2 4" xfId="2734" xr:uid="{00000000-0005-0000-0000-0000D7210000}"/>
    <cellStyle name="Comma 2 7 3 2 4 2" xfId="7537" xr:uid="{00000000-0005-0000-0000-0000D8210000}"/>
    <cellStyle name="Comma 2 7 3 2 4 2 2" xfId="17144" xr:uid="{00000000-0005-0000-0000-0000D9210000}"/>
    <cellStyle name="Comma 2 7 3 2 4 2 2 2" xfId="36358" xr:uid="{CD271E84-9D4D-4BC7-97CA-84EA37DFD980}"/>
    <cellStyle name="Comma 2 7 3 2 4 2 3" xfId="26751" xr:uid="{45D10B16-C323-480A-9B29-0A6D579B08BB}"/>
    <cellStyle name="Comma 2 7 3 2 4 3" xfId="12341" xr:uid="{00000000-0005-0000-0000-0000DA210000}"/>
    <cellStyle name="Comma 2 7 3 2 4 3 2" xfId="31555" xr:uid="{8FC4B2E5-07D0-4833-8A2B-2FAB0808A253}"/>
    <cellStyle name="Comma 2 7 3 2 4 4" xfId="21948" xr:uid="{B9938C2D-14FA-4968-A0E7-739A5E1CE61C}"/>
    <cellStyle name="Comma 2 7 3 2 5" xfId="5136" xr:uid="{00000000-0005-0000-0000-0000DB210000}"/>
    <cellStyle name="Comma 2 7 3 2 5 2" xfId="14743" xr:uid="{00000000-0005-0000-0000-0000DC210000}"/>
    <cellStyle name="Comma 2 7 3 2 5 2 2" xfId="33957" xr:uid="{B6A46AC0-2AA7-4377-BD14-AF906920BD2A}"/>
    <cellStyle name="Comma 2 7 3 2 5 3" xfId="24350" xr:uid="{85B8AF3A-E9B4-4A6F-9578-D2A0F40BCC33}"/>
    <cellStyle name="Comma 2 7 3 2 6" xfId="9939" xr:uid="{00000000-0005-0000-0000-0000DD210000}"/>
    <cellStyle name="Comma 2 7 3 2 6 2" xfId="29153" xr:uid="{EA34D529-C15D-4ECF-AE1E-28FE85F74067}"/>
    <cellStyle name="Comma 2 7 3 2 7" xfId="19546" xr:uid="{459CCD4B-A7E0-457C-A928-1B1D5823FA8B}"/>
    <cellStyle name="Comma 2 7 3 3" xfId="528" xr:uid="{00000000-0005-0000-0000-0000DE210000}"/>
    <cellStyle name="Comma 2 7 3 3 2" xfId="1329" xr:uid="{00000000-0005-0000-0000-0000DF210000}"/>
    <cellStyle name="Comma 2 7 3 3 2 2" xfId="3734" xr:uid="{00000000-0005-0000-0000-0000E0210000}"/>
    <cellStyle name="Comma 2 7 3 3 2 2 2" xfId="8537" xr:uid="{00000000-0005-0000-0000-0000E1210000}"/>
    <cellStyle name="Comma 2 7 3 3 2 2 2 2" xfId="18144" xr:uid="{00000000-0005-0000-0000-0000E2210000}"/>
    <cellStyle name="Comma 2 7 3 3 2 2 2 2 2" xfId="37358" xr:uid="{93C7FE06-1E7B-4867-A70B-A983DFFE126D}"/>
    <cellStyle name="Comma 2 7 3 3 2 2 2 3" xfId="27751" xr:uid="{4B951E17-439C-46DA-A2F0-B4FFDCE9500C}"/>
    <cellStyle name="Comma 2 7 3 3 2 2 3" xfId="13341" xr:uid="{00000000-0005-0000-0000-0000E3210000}"/>
    <cellStyle name="Comma 2 7 3 3 2 2 3 2" xfId="32555" xr:uid="{CECC8BC4-818E-4628-9EF3-0C6958D64E9C}"/>
    <cellStyle name="Comma 2 7 3 3 2 2 4" xfId="22948" xr:uid="{08219235-34D4-4B04-9EDE-DFFA90066980}"/>
    <cellStyle name="Comma 2 7 3 3 2 3" xfId="6136" xr:uid="{00000000-0005-0000-0000-0000E4210000}"/>
    <cellStyle name="Comma 2 7 3 3 2 3 2" xfId="15743" xr:uid="{00000000-0005-0000-0000-0000E5210000}"/>
    <cellStyle name="Comma 2 7 3 3 2 3 2 2" xfId="34957" xr:uid="{5887E872-8547-4529-A561-FA2F2494BAD0}"/>
    <cellStyle name="Comma 2 7 3 3 2 3 3" xfId="25350" xr:uid="{8B6A4AAC-A3CC-4F19-B4E9-0A3A56E73156}"/>
    <cellStyle name="Comma 2 7 3 3 2 4" xfId="10939" xr:uid="{00000000-0005-0000-0000-0000E6210000}"/>
    <cellStyle name="Comma 2 7 3 3 2 4 2" xfId="30153" xr:uid="{7EF20C23-A08B-465B-A944-16D88A4AD4D1}"/>
    <cellStyle name="Comma 2 7 3 3 2 5" xfId="20546" xr:uid="{7A4AD94C-000E-4B7B-B3C0-CABEF81E09FA}"/>
    <cellStyle name="Comma 2 7 3 3 3" xfId="2129" xr:uid="{00000000-0005-0000-0000-0000E7210000}"/>
    <cellStyle name="Comma 2 7 3 3 3 2" xfId="4534" xr:uid="{00000000-0005-0000-0000-0000E8210000}"/>
    <cellStyle name="Comma 2 7 3 3 3 2 2" xfId="9337" xr:uid="{00000000-0005-0000-0000-0000E9210000}"/>
    <cellStyle name="Comma 2 7 3 3 3 2 2 2" xfId="18944" xr:uid="{00000000-0005-0000-0000-0000EA210000}"/>
    <cellStyle name="Comma 2 7 3 3 3 2 2 2 2" xfId="38158" xr:uid="{396D3384-69AA-4581-8E9E-38A22CE9E537}"/>
    <cellStyle name="Comma 2 7 3 3 3 2 2 3" xfId="28551" xr:uid="{51A73057-BE70-4502-8F72-7560D97F5494}"/>
    <cellStyle name="Comma 2 7 3 3 3 2 3" xfId="14141" xr:uid="{00000000-0005-0000-0000-0000EB210000}"/>
    <cellStyle name="Comma 2 7 3 3 3 2 3 2" xfId="33355" xr:uid="{CB2463B5-22F2-4D15-93B5-B089F2688A3A}"/>
    <cellStyle name="Comma 2 7 3 3 3 2 4" xfId="23748" xr:uid="{E5D43309-977A-4375-8BF4-E71D7EE52F36}"/>
    <cellStyle name="Comma 2 7 3 3 3 3" xfId="6936" xr:uid="{00000000-0005-0000-0000-0000EC210000}"/>
    <cellStyle name="Comma 2 7 3 3 3 3 2" xfId="16543" xr:uid="{00000000-0005-0000-0000-0000ED210000}"/>
    <cellStyle name="Comma 2 7 3 3 3 3 2 2" xfId="35757" xr:uid="{1B2AA1C9-7825-436E-A1FD-2B0F0F5CEDE7}"/>
    <cellStyle name="Comma 2 7 3 3 3 3 3" xfId="26150" xr:uid="{CABC9392-F131-412E-B0C2-A953FDF47CF6}"/>
    <cellStyle name="Comma 2 7 3 3 3 4" xfId="11739" xr:uid="{00000000-0005-0000-0000-0000EE210000}"/>
    <cellStyle name="Comma 2 7 3 3 3 4 2" xfId="30953" xr:uid="{6D5A186E-7DF1-4593-B29E-6AEB131269AA}"/>
    <cellStyle name="Comma 2 7 3 3 3 5" xfId="21346" xr:uid="{797A0DCC-D581-4E52-BE55-4B46F4305F93}"/>
    <cellStyle name="Comma 2 7 3 3 4" xfId="2934" xr:uid="{00000000-0005-0000-0000-0000EF210000}"/>
    <cellStyle name="Comma 2 7 3 3 4 2" xfId="7737" xr:uid="{00000000-0005-0000-0000-0000F0210000}"/>
    <cellStyle name="Comma 2 7 3 3 4 2 2" xfId="17344" xr:uid="{00000000-0005-0000-0000-0000F1210000}"/>
    <cellStyle name="Comma 2 7 3 3 4 2 2 2" xfId="36558" xr:uid="{827B5C5F-E4A3-4102-9F68-385969CAC25F}"/>
    <cellStyle name="Comma 2 7 3 3 4 2 3" xfId="26951" xr:uid="{29D089E4-BD95-48DA-9C3A-834BAE72BE35}"/>
    <cellStyle name="Comma 2 7 3 3 4 3" xfId="12541" xr:uid="{00000000-0005-0000-0000-0000F2210000}"/>
    <cellStyle name="Comma 2 7 3 3 4 3 2" xfId="31755" xr:uid="{F31A435C-7B96-4971-8239-692311F1619A}"/>
    <cellStyle name="Comma 2 7 3 3 4 4" xfId="22148" xr:uid="{C8012142-5C41-463F-B37B-F50BAED01401}"/>
    <cellStyle name="Comma 2 7 3 3 5" xfId="5336" xr:uid="{00000000-0005-0000-0000-0000F3210000}"/>
    <cellStyle name="Comma 2 7 3 3 5 2" xfId="14943" xr:uid="{00000000-0005-0000-0000-0000F4210000}"/>
    <cellStyle name="Comma 2 7 3 3 5 2 2" xfId="34157" xr:uid="{DEB05DBD-BD82-42BD-9623-A2FAC0EC5E04}"/>
    <cellStyle name="Comma 2 7 3 3 5 3" xfId="24550" xr:uid="{D51F4543-F1BB-4D67-88CC-DE325989F4E0}"/>
    <cellStyle name="Comma 2 7 3 3 6" xfId="10139" xr:uid="{00000000-0005-0000-0000-0000F5210000}"/>
    <cellStyle name="Comma 2 7 3 3 6 2" xfId="29353" xr:uid="{84B9DD06-CDCC-4AC4-AA16-61DE499D4C36}"/>
    <cellStyle name="Comma 2 7 3 3 7" xfId="19746" xr:uid="{513B37E8-F6D6-4B4A-AF94-DAA59F759162}"/>
    <cellStyle name="Comma 2 7 3 4" xfId="728" xr:uid="{00000000-0005-0000-0000-0000F6210000}"/>
    <cellStyle name="Comma 2 7 3 4 2" xfId="1529" xr:uid="{00000000-0005-0000-0000-0000F7210000}"/>
    <cellStyle name="Comma 2 7 3 4 2 2" xfId="3934" xr:uid="{00000000-0005-0000-0000-0000F8210000}"/>
    <cellStyle name="Comma 2 7 3 4 2 2 2" xfId="8737" xr:uid="{00000000-0005-0000-0000-0000F9210000}"/>
    <cellStyle name="Comma 2 7 3 4 2 2 2 2" xfId="18344" xr:uid="{00000000-0005-0000-0000-0000FA210000}"/>
    <cellStyle name="Comma 2 7 3 4 2 2 2 2 2" xfId="37558" xr:uid="{794E6005-7092-4D18-81E0-864868B3B40C}"/>
    <cellStyle name="Comma 2 7 3 4 2 2 2 3" xfId="27951" xr:uid="{6907BDE1-DDBC-4056-BEC0-1AE121216059}"/>
    <cellStyle name="Comma 2 7 3 4 2 2 3" xfId="13541" xr:uid="{00000000-0005-0000-0000-0000FB210000}"/>
    <cellStyle name="Comma 2 7 3 4 2 2 3 2" xfId="32755" xr:uid="{FDBBA535-B7B3-4229-B218-EDBF9CFF8B74}"/>
    <cellStyle name="Comma 2 7 3 4 2 2 4" xfId="23148" xr:uid="{C451162F-5F7E-41E5-A5DA-A943FB1B1F24}"/>
    <cellStyle name="Comma 2 7 3 4 2 3" xfId="6336" xr:uid="{00000000-0005-0000-0000-0000FC210000}"/>
    <cellStyle name="Comma 2 7 3 4 2 3 2" xfId="15943" xr:uid="{00000000-0005-0000-0000-0000FD210000}"/>
    <cellStyle name="Comma 2 7 3 4 2 3 2 2" xfId="35157" xr:uid="{C761B086-A719-43EC-888D-5A4B4336B90D}"/>
    <cellStyle name="Comma 2 7 3 4 2 3 3" xfId="25550" xr:uid="{38D368E9-D1AD-4CC8-8EE0-350E24D9831E}"/>
    <cellStyle name="Comma 2 7 3 4 2 4" xfId="11139" xr:uid="{00000000-0005-0000-0000-0000FE210000}"/>
    <cellStyle name="Comma 2 7 3 4 2 4 2" xfId="30353" xr:uid="{1D397377-2F66-4CAF-B9E8-83D6B5A65B95}"/>
    <cellStyle name="Comma 2 7 3 4 2 5" xfId="20746" xr:uid="{B784528F-E421-4C8C-BDBB-1F3D70462CC4}"/>
    <cellStyle name="Comma 2 7 3 4 3" xfId="2329" xr:uid="{00000000-0005-0000-0000-0000FF210000}"/>
    <cellStyle name="Comma 2 7 3 4 3 2" xfId="4734" xr:uid="{00000000-0005-0000-0000-000000220000}"/>
    <cellStyle name="Comma 2 7 3 4 3 2 2" xfId="9537" xr:uid="{00000000-0005-0000-0000-000001220000}"/>
    <cellStyle name="Comma 2 7 3 4 3 2 2 2" xfId="19144" xr:uid="{00000000-0005-0000-0000-000002220000}"/>
    <cellStyle name="Comma 2 7 3 4 3 2 2 2 2" xfId="38358" xr:uid="{65A422D2-E6A6-418D-BE52-29150AEDA0A0}"/>
    <cellStyle name="Comma 2 7 3 4 3 2 2 3" xfId="28751" xr:uid="{40DF6815-6A18-4490-845C-2CCC5DCD9CC9}"/>
    <cellStyle name="Comma 2 7 3 4 3 2 3" xfId="14341" xr:uid="{00000000-0005-0000-0000-000003220000}"/>
    <cellStyle name="Comma 2 7 3 4 3 2 3 2" xfId="33555" xr:uid="{4BE4922A-305B-4DEB-92CC-9B021776AC81}"/>
    <cellStyle name="Comma 2 7 3 4 3 2 4" xfId="23948" xr:uid="{25D3DAD5-7BD3-44A1-B4DE-ACA1DFDAB011}"/>
    <cellStyle name="Comma 2 7 3 4 3 3" xfId="7136" xr:uid="{00000000-0005-0000-0000-000004220000}"/>
    <cellStyle name="Comma 2 7 3 4 3 3 2" xfId="16743" xr:uid="{00000000-0005-0000-0000-000005220000}"/>
    <cellStyle name="Comma 2 7 3 4 3 3 2 2" xfId="35957" xr:uid="{917BC0A7-A49B-4529-908A-991C76D045FD}"/>
    <cellStyle name="Comma 2 7 3 4 3 3 3" xfId="26350" xr:uid="{32942BFA-9346-41E2-B1C6-22BDB3254012}"/>
    <cellStyle name="Comma 2 7 3 4 3 4" xfId="11939" xr:uid="{00000000-0005-0000-0000-000006220000}"/>
    <cellStyle name="Comma 2 7 3 4 3 4 2" xfId="31153" xr:uid="{527453F8-E8E4-41E1-A7DC-F6E9F714024B}"/>
    <cellStyle name="Comma 2 7 3 4 3 5" xfId="21546" xr:uid="{9DB7F1BA-374E-4594-9914-7C936632F439}"/>
    <cellStyle name="Comma 2 7 3 4 4" xfId="3134" xr:uid="{00000000-0005-0000-0000-000007220000}"/>
    <cellStyle name="Comma 2 7 3 4 4 2" xfId="7937" xr:uid="{00000000-0005-0000-0000-000008220000}"/>
    <cellStyle name="Comma 2 7 3 4 4 2 2" xfId="17544" xr:uid="{00000000-0005-0000-0000-000009220000}"/>
    <cellStyle name="Comma 2 7 3 4 4 2 2 2" xfId="36758" xr:uid="{B1BB8998-32CA-480E-8B3E-68CEC94B89EC}"/>
    <cellStyle name="Comma 2 7 3 4 4 2 3" xfId="27151" xr:uid="{0F9FA7FC-C563-4328-9947-2A7A43DD495C}"/>
    <cellStyle name="Comma 2 7 3 4 4 3" xfId="12741" xr:uid="{00000000-0005-0000-0000-00000A220000}"/>
    <cellStyle name="Comma 2 7 3 4 4 3 2" xfId="31955" xr:uid="{017F4E29-26D5-4E1B-948E-69A07A1D5776}"/>
    <cellStyle name="Comma 2 7 3 4 4 4" xfId="22348" xr:uid="{72D8778E-40D1-4137-8140-AB2B7D5EAB46}"/>
    <cellStyle name="Comma 2 7 3 4 5" xfId="5536" xr:uid="{00000000-0005-0000-0000-00000B220000}"/>
    <cellStyle name="Comma 2 7 3 4 5 2" xfId="15143" xr:uid="{00000000-0005-0000-0000-00000C220000}"/>
    <cellStyle name="Comma 2 7 3 4 5 2 2" xfId="34357" xr:uid="{59F837E0-990D-4ABF-AC50-1014250F38E9}"/>
    <cellStyle name="Comma 2 7 3 4 5 3" xfId="24750" xr:uid="{CAE6F034-F649-44B7-85D8-07C341BD1352}"/>
    <cellStyle name="Comma 2 7 3 4 6" xfId="10339" xr:uid="{00000000-0005-0000-0000-00000D220000}"/>
    <cellStyle name="Comma 2 7 3 4 6 2" xfId="29553" xr:uid="{AA2F69E0-0F78-4A7F-BB57-B389876743F9}"/>
    <cellStyle name="Comma 2 7 3 4 7" xfId="19946" xr:uid="{8AAADF6A-7093-4F8D-90C5-A66B1213206E}"/>
    <cellStyle name="Comma 2 7 3 5" xfId="929" xr:uid="{00000000-0005-0000-0000-00000E220000}"/>
    <cellStyle name="Comma 2 7 3 5 2" xfId="3334" xr:uid="{00000000-0005-0000-0000-00000F220000}"/>
    <cellStyle name="Comma 2 7 3 5 2 2" xfId="8137" xr:uid="{00000000-0005-0000-0000-000010220000}"/>
    <cellStyle name="Comma 2 7 3 5 2 2 2" xfId="17744" xr:uid="{00000000-0005-0000-0000-000011220000}"/>
    <cellStyle name="Comma 2 7 3 5 2 2 2 2" xfId="36958" xr:uid="{53100D57-70B5-4EC5-9B3C-E509712F834B}"/>
    <cellStyle name="Comma 2 7 3 5 2 2 3" xfId="27351" xr:uid="{121E80B9-85FD-4A7E-A72F-806EDB9CFCBA}"/>
    <cellStyle name="Comma 2 7 3 5 2 3" xfId="12941" xr:uid="{00000000-0005-0000-0000-000012220000}"/>
    <cellStyle name="Comma 2 7 3 5 2 3 2" xfId="32155" xr:uid="{293C8A4F-B8A6-4428-BEC5-43D257730896}"/>
    <cellStyle name="Comma 2 7 3 5 2 4" xfId="22548" xr:uid="{95076A48-7118-4875-A8E2-705D610CB12E}"/>
    <cellStyle name="Comma 2 7 3 5 3" xfId="5736" xr:uid="{00000000-0005-0000-0000-000013220000}"/>
    <cellStyle name="Comma 2 7 3 5 3 2" xfId="15343" xr:uid="{00000000-0005-0000-0000-000014220000}"/>
    <cellStyle name="Comma 2 7 3 5 3 2 2" xfId="34557" xr:uid="{619A8096-56CF-457C-B8F1-C74A2CB6B785}"/>
    <cellStyle name="Comma 2 7 3 5 3 3" xfId="24950" xr:uid="{95E70F2F-1104-477A-8BE3-01F8BEC70D9E}"/>
    <cellStyle name="Comma 2 7 3 5 4" xfId="10539" xr:uid="{00000000-0005-0000-0000-000015220000}"/>
    <cellStyle name="Comma 2 7 3 5 4 2" xfId="29753" xr:uid="{D55C42C6-5086-426D-B772-6F9C07840280}"/>
    <cellStyle name="Comma 2 7 3 5 5" xfId="20146" xr:uid="{115B6C22-2AAB-4B75-84A3-83AB88031EEE}"/>
    <cellStyle name="Comma 2 7 3 6" xfId="1729" xr:uid="{00000000-0005-0000-0000-000016220000}"/>
    <cellStyle name="Comma 2 7 3 6 2" xfId="4134" xr:uid="{00000000-0005-0000-0000-000017220000}"/>
    <cellStyle name="Comma 2 7 3 6 2 2" xfId="8937" xr:uid="{00000000-0005-0000-0000-000018220000}"/>
    <cellStyle name="Comma 2 7 3 6 2 2 2" xfId="18544" xr:uid="{00000000-0005-0000-0000-000019220000}"/>
    <cellStyle name="Comma 2 7 3 6 2 2 2 2" xfId="37758" xr:uid="{CF110456-C6EA-4C8B-A1EA-3981B56A14ED}"/>
    <cellStyle name="Comma 2 7 3 6 2 2 3" xfId="28151" xr:uid="{96FC158A-57A3-46BB-A32A-50FCE55797B6}"/>
    <cellStyle name="Comma 2 7 3 6 2 3" xfId="13741" xr:uid="{00000000-0005-0000-0000-00001A220000}"/>
    <cellStyle name="Comma 2 7 3 6 2 3 2" xfId="32955" xr:uid="{016D2A73-C09C-4F2B-9494-C03B72FD6BCD}"/>
    <cellStyle name="Comma 2 7 3 6 2 4" xfId="23348" xr:uid="{A8191E91-1638-4FD6-8855-93161D5D7F07}"/>
    <cellStyle name="Comma 2 7 3 6 3" xfId="6536" xr:uid="{00000000-0005-0000-0000-00001B220000}"/>
    <cellStyle name="Comma 2 7 3 6 3 2" xfId="16143" xr:uid="{00000000-0005-0000-0000-00001C220000}"/>
    <cellStyle name="Comma 2 7 3 6 3 2 2" xfId="35357" xr:uid="{1EAB0C52-1589-43D4-8D02-67C1E46E3828}"/>
    <cellStyle name="Comma 2 7 3 6 3 3" xfId="25750" xr:uid="{00D9D444-5C8B-48AC-84CF-B2DCCAFD5741}"/>
    <cellStyle name="Comma 2 7 3 6 4" xfId="11339" xr:uid="{00000000-0005-0000-0000-00001D220000}"/>
    <cellStyle name="Comma 2 7 3 6 4 2" xfId="30553" xr:uid="{3B31A812-2D9E-42F5-BBFC-5B1568AF4459}"/>
    <cellStyle name="Comma 2 7 3 6 5" xfId="20946" xr:uid="{7F0E14F7-249F-4C92-A5CA-A9727FFD8B0D}"/>
    <cellStyle name="Comma 2 7 3 7" xfId="2534" xr:uid="{00000000-0005-0000-0000-00001E220000}"/>
    <cellStyle name="Comma 2 7 3 7 2" xfId="7337" xr:uid="{00000000-0005-0000-0000-00001F220000}"/>
    <cellStyle name="Comma 2 7 3 7 2 2" xfId="16944" xr:uid="{00000000-0005-0000-0000-000020220000}"/>
    <cellStyle name="Comma 2 7 3 7 2 2 2" xfId="36158" xr:uid="{EB0D39B0-01A0-4E9E-B24F-FDF0805D464C}"/>
    <cellStyle name="Comma 2 7 3 7 2 3" xfId="26551" xr:uid="{B7271452-9927-49A0-AF1C-73FA4EA7BD9A}"/>
    <cellStyle name="Comma 2 7 3 7 3" xfId="12141" xr:uid="{00000000-0005-0000-0000-000021220000}"/>
    <cellStyle name="Comma 2 7 3 7 3 2" xfId="31355" xr:uid="{6BE30A87-3479-4CFC-93A2-8920361653EE}"/>
    <cellStyle name="Comma 2 7 3 7 4" xfId="21748" xr:uid="{5757A86B-8545-4158-BB4F-BD23FB9162DA}"/>
    <cellStyle name="Comma 2 7 3 8" xfId="4936" xr:uid="{00000000-0005-0000-0000-000022220000}"/>
    <cellStyle name="Comma 2 7 3 8 2" xfId="14543" xr:uid="{00000000-0005-0000-0000-000023220000}"/>
    <cellStyle name="Comma 2 7 3 8 2 2" xfId="33757" xr:uid="{20023863-64CA-46FF-8303-7C44BD08CF11}"/>
    <cellStyle name="Comma 2 7 3 8 3" xfId="24150" xr:uid="{786B2656-ABAA-4D40-B879-48F3745E97E3}"/>
    <cellStyle name="Comma 2 7 3 9" xfId="9739" xr:uid="{00000000-0005-0000-0000-000024220000}"/>
    <cellStyle name="Comma 2 7 3 9 2" xfId="28953" xr:uid="{C3253D1D-26B9-45CB-9A5E-D8E9619737A7}"/>
    <cellStyle name="Comma 2 7 4" xfId="228" xr:uid="{00000000-0005-0000-0000-000025220000}"/>
    <cellStyle name="Comma 2 7 4 2" xfId="1029" xr:uid="{00000000-0005-0000-0000-000026220000}"/>
    <cellStyle name="Comma 2 7 4 2 2" xfId="3434" xr:uid="{00000000-0005-0000-0000-000027220000}"/>
    <cellStyle name="Comma 2 7 4 2 2 2" xfId="8237" xr:uid="{00000000-0005-0000-0000-000028220000}"/>
    <cellStyle name="Comma 2 7 4 2 2 2 2" xfId="17844" xr:uid="{00000000-0005-0000-0000-000029220000}"/>
    <cellStyle name="Comma 2 7 4 2 2 2 2 2" xfId="37058" xr:uid="{3120009A-2568-4764-AF49-97D855973C93}"/>
    <cellStyle name="Comma 2 7 4 2 2 2 3" xfId="27451" xr:uid="{9469449E-3405-406B-ABBF-964875428FDE}"/>
    <cellStyle name="Comma 2 7 4 2 2 3" xfId="13041" xr:uid="{00000000-0005-0000-0000-00002A220000}"/>
    <cellStyle name="Comma 2 7 4 2 2 3 2" xfId="32255" xr:uid="{39B8C57D-B97E-44C3-A0A2-FD90DF2CCD4D}"/>
    <cellStyle name="Comma 2 7 4 2 2 4" xfId="22648" xr:uid="{473C6F87-3FB3-421C-881E-293EE0CF438B}"/>
    <cellStyle name="Comma 2 7 4 2 3" xfId="5836" xr:uid="{00000000-0005-0000-0000-00002B220000}"/>
    <cellStyle name="Comma 2 7 4 2 3 2" xfId="15443" xr:uid="{00000000-0005-0000-0000-00002C220000}"/>
    <cellStyle name="Comma 2 7 4 2 3 2 2" xfId="34657" xr:uid="{84C335CB-6401-4F2B-ACD6-0780FC8D154F}"/>
    <cellStyle name="Comma 2 7 4 2 3 3" xfId="25050" xr:uid="{6C3F7DAB-65BA-4168-9703-C4E105F1D24E}"/>
    <cellStyle name="Comma 2 7 4 2 4" xfId="10639" xr:uid="{00000000-0005-0000-0000-00002D220000}"/>
    <cellStyle name="Comma 2 7 4 2 4 2" xfId="29853" xr:uid="{EDA45CCE-C721-4431-B009-E7AAD0053F12}"/>
    <cellStyle name="Comma 2 7 4 2 5" xfId="20246" xr:uid="{449D8420-9A78-4F81-8C2B-D9A31B1C09C3}"/>
    <cellStyle name="Comma 2 7 4 3" xfId="1829" xr:uid="{00000000-0005-0000-0000-00002E220000}"/>
    <cellStyle name="Comma 2 7 4 3 2" xfId="4234" xr:uid="{00000000-0005-0000-0000-00002F220000}"/>
    <cellStyle name="Comma 2 7 4 3 2 2" xfId="9037" xr:uid="{00000000-0005-0000-0000-000030220000}"/>
    <cellStyle name="Comma 2 7 4 3 2 2 2" xfId="18644" xr:uid="{00000000-0005-0000-0000-000031220000}"/>
    <cellStyle name="Comma 2 7 4 3 2 2 2 2" xfId="37858" xr:uid="{EA37130C-ED02-4425-BAEC-194EEC69B24D}"/>
    <cellStyle name="Comma 2 7 4 3 2 2 3" xfId="28251" xr:uid="{2A435320-8761-4FF3-940B-42A265F78206}"/>
    <cellStyle name="Comma 2 7 4 3 2 3" xfId="13841" xr:uid="{00000000-0005-0000-0000-000032220000}"/>
    <cellStyle name="Comma 2 7 4 3 2 3 2" xfId="33055" xr:uid="{BC97E757-757F-49C1-B490-AA09C2C5CBE9}"/>
    <cellStyle name="Comma 2 7 4 3 2 4" xfId="23448" xr:uid="{60083A12-E234-4285-9011-805247AA17A4}"/>
    <cellStyle name="Comma 2 7 4 3 3" xfId="6636" xr:uid="{00000000-0005-0000-0000-000033220000}"/>
    <cellStyle name="Comma 2 7 4 3 3 2" xfId="16243" xr:uid="{00000000-0005-0000-0000-000034220000}"/>
    <cellStyle name="Comma 2 7 4 3 3 2 2" xfId="35457" xr:uid="{16CA8D61-7C8F-4AB0-B3A6-4B66B07B395F}"/>
    <cellStyle name="Comma 2 7 4 3 3 3" xfId="25850" xr:uid="{F79C77E2-C429-479F-A7BF-CD25F05EC429}"/>
    <cellStyle name="Comma 2 7 4 3 4" xfId="11439" xr:uid="{00000000-0005-0000-0000-000035220000}"/>
    <cellStyle name="Comma 2 7 4 3 4 2" xfId="30653" xr:uid="{5E1C23C1-2C73-4D1C-94D5-57250098E1E0}"/>
    <cellStyle name="Comma 2 7 4 3 5" xfId="21046" xr:uid="{13DFA961-66EE-4676-9183-E4F3A5C73680}"/>
    <cellStyle name="Comma 2 7 4 4" xfId="2634" xr:uid="{00000000-0005-0000-0000-000036220000}"/>
    <cellStyle name="Comma 2 7 4 4 2" xfId="7437" xr:uid="{00000000-0005-0000-0000-000037220000}"/>
    <cellStyle name="Comma 2 7 4 4 2 2" xfId="17044" xr:uid="{00000000-0005-0000-0000-000038220000}"/>
    <cellStyle name="Comma 2 7 4 4 2 2 2" xfId="36258" xr:uid="{4D3C2C26-6009-4EBC-B421-6E5A16C01E56}"/>
    <cellStyle name="Comma 2 7 4 4 2 3" xfId="26651" xr:uid="{D6D413A5-60F6-492A-8805-4E82DF1D2745}"/>
    <cellStyle name="Comma 2 7 4 4 3" xfId="12241" xr:uid="{00000000-0005-0000-0000-000039220000}"/>
    <cellStyle name="Comma 2 7 4 4 3 2" xfId="31455" xr:uid="{6BEEF3B5-A772-40E9-87AE-F88124586C5E}"/>
    <cellStyle name="Comma 2 7 4 4 4" xfId="21848" xr:uid="{DD32665B-0073-42BA-ACB9-A42DFF59F5E4}"/>
    <cellStyle name="Comma 2 7 4 5" xfId="5036" xr:uid="{00000000-0005-0000-0000-00003A220000}"/>
    <cellStyle name="Comma 2 7 4 5 2" xfId="14643" xr:uid="{00000000-0005-0000-0000-00003B220000}"/>
    <cellStyle name="Comma 2 7 4 5 2 2" xfId="33857" xr:uid="{CC1ACF94-46A9-4080-B2B5-A64F66AA0992}"/>
    <cellStyle name="Comma 2 7 4 5 3" xfId="24250" xr:uid="{AED86FE7-74DE-41B7-BC4B-4301F39F3961}"/>
    <cellStyle name="Comma 2 7 4 6" xfId="9839" xr:uid="{00000000-0005-0000-0000-00003C220000}"/>
    <cellStyle name="Comma 2 7 4 6 2" xfId="29053" xr:uid="{643CDB1A-499A-49AE-9933-334C379D1DA9}"/>
    <cellStyle name="Comma 2 7 4 7" xfId="19446" xr:uid="{D74E365C-D6A9-442B-9CC1-46E5083D8100}"/>
    <cellStyle name="Comma 2 7 5" xfId="428" xr:uid="{00000000-0005-0000-0000-00003D220000}"/>
    <cellStyle name="Comma 2 7 5 2" xfId="1229" xr:uid="{00000000-0005-0000-0000-00003E220000}"/>
    <cellStyle name="Comma 2 7 5 2 2" xfId="3634" xr:uid="{00000000-0005-0000-0000-00003F220000}"/>
    <cellStyle name="Comma 2 7 5 2 2 2" xfId="8437" xr:uid="{00000000-0005-0000-0000-000040220000}"/>
    <cellStyle name="Comma 2 7 5 2 2 2 2" xfId="18044" xr:uid="{00000000-0005-0000-0000-000041220000}"/>
    <cellStyle name="Comma 2 7 5 2 2 2 2 2" xfId="37258" xr:uid="{22FF7820-339C-4E56-8A6C-FFEBFE45EF03}"/>
    <cellStyle name="Comma 2 7 5 2 2 2 3" xfId="27651" xr:uid="{ED3A8462-2254-4115-81B9-9B8404637B4D}"/>
    <cellStyle name="Comma 2 7 5 2 2 3" xfId="13241" xr:uid="{00000000-0005-0000-0000-000042220000}"/>
    <cellStyle name="Comma 2 7 5 2 2 3 2" xfId="32455" xr:uid="{7095F6D0-52B0-46DA-B2A8-FC051D238465}"/>
    <cellStyle name="Comma 2 7 5 2 2 4" xfId="22848" xr:uid="{6ACA426E-8522-4777-9A24-8C217C3F112A}"/>
    <cellStyle name="Comma 2 7 5 2 3" xfId="6036" xr:uid="{00000000-0005-0000-0000-000043220000}"/>
    <cellStyle name="Comma 2 7 5 2 3 2" xfId="15643" xr:uid="{00000000-0005-0000-0000-000044220000}"/>
    <cellStyle name="Comma 2 7 5 2 3 2 2" xfId="34857" xr:uid="{DDC3489B-094D-4EA2-93C3-14C63A2C939F}"/>
    <cellStyle name="Comma 2 7 5 2 3 3" xfId="25250" xr:uid="{B32495FC-0DA6-4BB8-B2C7-B1651704C329}"/>
    <cellStyle name="Comma 2 7 5 2 4" xfId="10839" xr:uid="{00000000-0005-0000-0000-000045220000}"/>
    <cellStyle name="Comma 2 7 5 2 4 2" xfId="30053" xr:uid="{AF869BF7-935A-473C-AC5B-B8CA7D78C4CA}"/>
    <cellStyle name="Comma 2 7 5 2 5" xfId="20446" xr:uid="{6BB10BF0-5332-4A0A-A258-A7C6A4174D94}"/>
    <cellStyle name="Comma 2 7 5 3" xfId="2029" xr:uid="{00000000-0005-0000-0000-000046220000}"/>
    <cellStyle name="Comma 2 7 5 3 2" xfId="4434" xr:uid="{00000000-0005-0000-0000-000047220000}"/>
    <cellStyle name="Comma 2 7 5 3 2 2" xfId="9237" xr:uid="{00000000-0005-0000-0000-000048220000}"/>
    <cellStyle name="Comma 2 7 5 3 2 2 2" xfId="18844" xr:uid="{00000000-0005-0000-0000-000049220000}"/>
    <cellStyle name="Comma 2 7 5 3 2 2 2 2" xfId="38058" xr:uid="{6FE51910-93CD-485F-AA87-E1B6F194BBDC}"/>
    <cellStyle name="Comma 2 7 5 3 2 2 3" xfId="28451" xr:uid="{080BA611-1960-4E8E-BD26-A465BA4E888A}"/>
    <cellStyle name="Comma 2 7 5 3 2 3" xfId="14041" xr:uid="{00000000-0005-0000-0000-00004A220000}"/>
    <cellStyle name="Comma 2 7 5 3 2 3 2" xfId="33255" xr:uid="{C4E05FBB-82D1-4865-B4E5-560AF01B3D82}"/>
    <cellStyle name="Comma 2 7 5 3 2 4" xfId="23648" xr:uid="{E9861BD9-9A4B-402A-8AD2-628FC858C183}"/>
    <cellStyle name="Comma 2 7 5 3 3" xfId="6836" xr:uid="{00000000-0005-0000-0000-00004B220000}"/>
    <cellStyle name="Comma 2 7 5 3 3 2" xfId="16443" xr:uid="{00000000-0005-0000-0000-00004C220000}"/>
    <cellStyle name="Comma 2 7 5 3 3 2 2" xfId="35657" xr:uid="{FB54D862-FE8F-4F9D-AF9E-8AFF48A7EFD7}"/>
    <cellStyle name="Comma 2 7 5 3 3 3" xfId="26050" xr:uid="{2AF25BB9-B1DE-490B-A3A7-54E26C10F3CC}"/>
    <cellStyle name="Comma 2 7 5 3 4" xfId="11639" xr:uid="{00000000-0005-0000-0000-00004D220000}"/>
    <cellStyle name="Comma 2 7 5 3 4 2" xfId="30853" xr:uid="{D4E3A75C-ADA7-4F73-B6F7-526A9A289BFD}"/>
    <cellStyle name="Comma 2 7 5 3 5" xfId="21246" xr:uid="{10F32EBE-8635-48A1-AB57-C2F105AE0C73}"/>
    <cellStyle name="Comma 2 7 5 4" xfId="2834" xr:uid="{00000000-0005-0000-0000-00004E220000}"/>
    <cellStyle name="Comma 2 7 5 4 2" xfId="7637" xr:uid="{00000000-0005-0000-0000-00004F220000}"/>
    <cellStyle name="Comma 2 7 5 4 2 2" xfId="17244" xr:uid="{00000000-0005-0000-0000-000050220000}"/>
    <cellStyle name="Comma 2 7 5 4 2 2 2" xfId="36458" xr:uid="{3D2F79FA-1E7C-43BD-A41C-0CF034A78257}"/>
    <cellStyle name="Comma 2 7 5 4 2 3" xfId="26851" xr:uid="{9A259D72-5330-40E4-8DD0-B4EAE9B0F953}"/>
    <cellStyle name="Comma 2 7 5 4 3" xfId="12441" xr:uid="{00000000-0005-0000-0000-000051220000}"/>
    <cellStyle name="Comma 2 7 5 4 3 2" xfId="31655" xr:uid="{B0FE1076-D820-4BF1-ADD3-95EE5599F6E5}"/>
    <cellStyle name="Comma 2 7 5 4 4" xfId="22048" xr:uid="{0AC69063-66E4-48DE-99E3-AA415D0BAB09}"/>
    <cellStyle name="Comma 2 7 5 5" xfId="5236" xr:uid="{00000000-0005-0000-0000-000052220000}"/>
    <cellStyle name="Comma 2 7 5 5 2" xfId="14843" xr:uid="{00000000-0005-0000-0000-000053220000}"/>
    <cellStyle name="Comma 2 7 5 5 2 2" xfId="34057" xr:uid="{8E9E3B42-7649-47D8-B90B-FF8AAB0811F8}"/>
    <cellStyle name="Comma 2 7 5 5 3" xfId="24450" xr:uid="{459FDB34-B8B8-47D1-AA6B-847C44B2F4A7}"/>
    <cellStyle name="Comma 2 7 5 6" xfId="10039" xr:uid="{00000000-0005-0000-0000-000054220000}"/>
    <cellStyle name="Comma 2 7 5 6 2" xfId="29253" xr:uid="{870D8B39-1DDA-45B4-A42A-04B971C6A66D}"/>
    <cellStyle name="Comma 2 7 5 7" xfId="19646" xr:uid="{0BE6A105-ECF4-4F9C-BCC6-EC24E0284B6D}"/>
    <cellStyle name="Comma 2 7 6" xfId="628" xr:uid="{00000000-0005-0000-0000-000055220000}"/>
    <cellStyle name="Comma 2 7 6 2" xfId="1429" xr:uid="{00000000-0005-0000-0000-000056220000}"/>
    <cellStyle name="Comma 2 7 6 2 2" xfId="3834" xr:uid="{00000000-0005-0000-0000-000057220000}"/>
    <cellStyle name="Comma 2 7 6 2 2 2" xfId="8637" xr:uid="{00000000-0005-0000-0000-000058220000}"/>
    <cellStyle name="Comma 2 7 6 2 2 2 2" xfId="18244" xr:uid="{00000000-0005-0000-0000-000059220000}"/>
    <cellStyle name="Comma 2 7 6 2 2 2 2 2" xfId="37458" xr:uid="{A34DE07C-E5FA-49EB-B23D-D2D850FA2263}"/>
    <cellStyle name="Comma 2 7 6 2 2 2 3" xfId="27851" xr:uid="{B8AB5D83-DF9D-4974-A3A9-BE13744E6496}"/>
    <cellStyle name="Comma 2 7 6 2 2 3" xfId="13441" xr:uid="{00000000-0005-0000-0000-00005A220000}"/>
    <cellStyle name="Comma 2 7 6 2 2 3 2" xfId="32655" xr:uid="{6A6C173C-AFD0-4EDA-BF0D-5232B0662F4D}"/>
    <cellStyle name="Comma 2 7 6 2 2 4" xfId="23048" xr:uid="{FDFCEEAB-84AD-4148-952A-EF0BBDB7973B}"/>
    <cellStyle name="Comma 2 7 6 2 3" xfId="6236" xr:uid="{00000000-0005-0000-0000-00005B220000}"/>
    <cellStyle name="Comma 2 7 6 2 3 2" xfId="15843" xr:uid="{00000000-0005-0000-0000-00005C220000}"/>
    <cellStyle name="Comma 2 7 6 2 3 2 2" xfId="35057" xr:uid="{F97C6704-9986-4C07-91FD-1A2FA07F4EAE}"/>
    <cellStyle name="Comma 2 7 6 2 3 3" xfId="25450" xr:uid="{EA806813-3F59-4E1C-A19E-7590C9D5D988}"/>
    <cellStyle name="Comma 2 7 6 2 4" xfId="11039" xr:uid="{00000000-0005-0000-0000-00005D220000}"/>
    <cellStyle name="Comma 2 7 6 2 4 2" xfId="30253" xr:uid="{2B2D10BA-C934-4DB0-A44F-A3FE7BFF6FB6}"/>
    <cellStyle name="Comma 2 7 6 2 5" xfId="20646" xr:uid="{C4B056CC-81DB-44C6-BAE5-861009A28DF2}"/>
    <cellStyle name="Comma 2 7 6 3" xfId="2229" xr:uid="{00000000-0005-0000-0000-00005E220000}"/>
    <cellStyle name="Comma 2 7 6 3 2" xfId="4634" xr:uid="{00000000-0005-0000-0000-00005F220000}"/>
    <cellStyle name="Comma 2 7 6 3 2 2" xfId="9437" xr:uid="{00000000-0005-0000-0000-000060220000}"/>
    <cellStyle name="Comma 2 7 6 3 2 2 2" xfId="19044" xr:uid="{00000000-0005-0000-0000-000061220000}"/>
    <cellStyle name="Comma 2 7 6 3 2 2 2 2" xfId="38258" xr:uid="{50F09C96-B8E2-4433-8B41-824B3A601BDE}"/>
    <cellStyle name="Comma 2 7 6 3 2 2 3" xfId="28651" xr:uid="{53FA69D5-2311-42EC-B9F1-D091F12F3A5F}"/>
    <cellStyle name="Comma 2 7 6 3 2 3" xfId="14241" xr:uid="{00000000-0005-0000-0000-000062220000}"/>
    <cellStyle name="Comma 2 7 6 3 2 3 2" xfId="33455" xr:uid="{A26D8A85-1EC0-49F8-9105-EB14208919D9}"/>
    <cellStyle name="Comma 2 7 6 3 2 4" xfId="23848" xr:uid="{AAAFAB5B-2346-4131-959D-D49ACA889573}"/>
    <cellStyle name="Comma 2 7 6 3 3" xfId="7036" xr:uid="{00000000-0005-0000-0000-000063220000}"/>
    <cellStyle name="Comma 2 7 6 3 3 2" xfId="16643" xr:uid="{00000000-0005-0000-0000-000064220000}"/>
    <cellStyle name="Comma 2 7 6 3 3 2 2" xfId="35857" xr:uid="{5CFA911C-83D8-46F7-A0FD-F4FB497CE7CE}"/>
    <cellStyle name="Comma 2 7 6 3 3 3" xfId="26250" xr:uid="{B9D1384C-E0B8-4CDC-99FD-3DD77451121A}"/>
    <cellStyle name="Comma 2 7 6 3 4" xfId="11839" xr:uid="{00000000-0005-0000-0000-000065220000}"/>
    <cellStyle name="Comma 2 7 6 3 4 2" xfId="31053" xr:uid="{2430781C-74CD-4CAD-8CCC-872CCC81A316}"/>
    <cellStyle name="Comma 2 7 6 3 5" xfId="21446" xr:uid="{4A758A4D-E5F7-4312-A935-C297D5F64271}"/>
    <cellStyle name="Comma 2 7 6 4" xfId="3034" xr:uid="{00000000-0005-0000-0000-000066220000}"/>
    <cellStyle name="Comma 2 7 6 4 2" xfId="7837" xr:uid="{00000000-0005-0000-0000-000067220000}"/>
    <cellStyle name="Comma 2 7 6 4 2 2" xfId="17444" xr:uid="{00000000-0005-0000-0000-000068220000}"/>
    <cellStyle name="Comma 2 7 6 4 2 2 2" xfId="36658" xr:uid="{FE021FEA-99E8-4998-AB86-2257CC9480CE}"/>
    <cellStyle name="Comma 2 7 6 4 2 3" xfId="27051" xr:uid="{A049204C-65E2-43EA-986D-848A43E4478E}"/>
    <cellStyle name="Comma 2 7 6 4 3" xfId="12641" xr:uid="{00000000-0005-0000-0000-000069220000}"/>
    <cellStyle name="Comma 2 7 6 4 3 2" xfId="31855" xr:uid="{B1ACC84F-DD19-406D-9102-187627D890FE}"/>
    <cellStyle name="Comma 2 7 6 4 4" xfId="22248" xr:uid="{7CCEB262-415F-4BE9-9888-2E227A67E57B}"/>
    <cellStyle name="Comma 2 7 6 5" xfId="5436" xr:uid="{00000000-0005-0000-0000-00006A220000}"/>
    <cellStyle name="Comma 2 7 6 5 2" xfId="15043" xr:uid="{00000000-0005-0000-0000-00006B220000}"/>
    <cellStyle name="Comma 2 7 6 5 2 2" xfId="34257" xr:uid="{6D9BCFD5-82AC-4B8B-96F0-2B5A0D363D63}"/>
    <cellStyle name="Comma 2 7 6 5 3" xfId="24650" xr:uid="{1761841D-8E1A-4DAC-B5B3-F62DF1672AC5}"/>
    <cellStyle name="Comma 2 7 6 6" xfId="10239" xr:uid="{00000000-0005-0000-0000-00006C220000}"/>
    <cellStyle name="Comma 2 7 6 6 2" xfId="29453" xr:uid="{51198D8B-A981-49A1-A280-68486D41706A}"/>
    <cellStyle name="Comma 2 7 6 7" xfId="19846" xr:uid="{A4F07871-EB35-4D43-AEB0-1031BEDE1D02}"/>
    <cellStyle name="Comma 2 7 7" xfId="829" xr:uid="{00000000-0005-0000-0000-00006D220000}"/>
    <cellStyle name="Comma 2 7 7 2" xfId="3234" xr:uid="{00000000-0005-0000-0000-00006E220000}"/>
    <cellStyle name="Comma 2 7 7 2 2" xfId="8037" xr:uid="{00000000-0005-0000-0000-00006F220000}"/>
    <cellStyle name="Comma 2 7 7 2 2 2" xfId="17644" xr:uid="{00000000-0005-0000-0000-000070220000}"/>
    <cellStyle name="Comma 2 7 7 2 2 2 2" xfId="36858" xr:uid="{F9A58306-0704-47F4-9FD9-9A902F5EB2A8}"/>
    <cellStyle name="Comma 2 7 7 2 2 3" xfId="27251" xr:uid="{39953B04-DE2F-46A3-824F-94FBB9872652}"/>
    <cellStyle name="Comma 2 7 7 2 3" xfId="12841" xr:uid="{00000000-0005-0000-0000-000071220000}"/>
    <cellStyle name="Comma 2 7 7 2 3 2" xfId="32055" xr:uid="{793370E5-8408-4ABD-8D9B-F81C82019FAD}"/>
    <cellStyle name="Comma 2 7 7 2 4" xfId="22448" xr:uid="{3DA854D9-A752-44CC-A038-91BBA65F3CCE}"/>
    <cellStyle name="Comma 2 7 7 3" xfId="5636" xr:uid="{00000000-0005-0000-0000-000072220000}"/>
    <cellStyle name="Comma 2 7 7 3 2" xfId="15243" xr:uid="{00000000-0005-0000-0000-000073220000}"/>
    <cellStyle name="Comma 2 7 7 3 2 2" xfId="34457" xr:uid="{028B4014-BADD-4950-AF56-A8359D7741BC}"/>
    <cellStyle name="Comma 2 7 7 3 3" xfId="24850" xr:uid="{68487F2D-0506-4A35-90AC-7212E17EBEAC}"/>
    <cellStyle name="Comma 2 7 7 4" xfId="10439" xr:uid="{00000000-0005-0000-0000-000074220000}"/>
    <cellStyle name="Comma 2 7 7 4 2" xfId="29653" xr:uid="{62496497-D55B-45F9-A38E-0062A431EF17}"/>
    <cellStyle name="Comma 2 7 7 5" xfId="20046" xr:uid="{51F080F2-E1C9-4710-BCDC-942F4CC0EC7C}"/>
    <cellStyle name="Comma 2 7 8" xfId="1629" xr:uid="{00000000-0005-0000-0000-000075220000}"/>
    <cellStyle name="Comma 2 7 8 2" xfId="4034" xr:uid="{00000000-0005-0000-0000-000076220000}"/>
    <cellStyle name="Comma 2 7 8 2 2" xfId="8837" xr:uid="{00000000-0005-0000-0000-000077220000}"/>
    <cellStyle name="Comma 2 7 8 2 2 2" xfId="18444" xr:uid="{00000000-0005-0000-0000-000078220000}"/>
    <cellStyle name="Comma 2 7 8 2 2 2 2" xfId="37658" xr:uid="{A77323BA-5374-4390-9B0C-A70AD6D5243F}"/>
    <cellStyle name="Comma 2 7 8 2 2 3" xfId="28051" xr:uid="{0040DA77-41DE-44FE-865F-E8BE9DB93C40}"/>
    <cellStyle name="Comma 2 7 8 2 3" xfId="13641" xr:uid="{00000000-0005-0000-0000-000079220000}"/>
    <cellStyle name="Comma 2 7 8 2 3 2" xfId="32855" xr:uid="{D73CFDDA-831E-4C4F-9232-199298C162F1}"/>
    <cellStyle name="Comma 2 7 8 2 4" xfId="23248" xr:uid="{CCB9539C-31A9-484B-B2ED-9F4D8ED9D75A}"/>
    <cellStyle name="Comma 2 7 8 3" xfId="6436" xr:uid="{00000000-0005-0000-0000-00007A220000}"/>
    <cellStyle name="Comma 2 7 8 3 2" xfId="16043" xr:uid="{00000000-0005-0000-0000-00007B220000}"/>
    <cellStyle name="Comma 2 7 8 3 2 2" xfId="35257" xr:uid="{8A499C9B-8D11-484D-9F1C-6F4AF3D4948F}"/>
    <cellStyle name="Comma 2 7 8 3 3" xfId="25650" xr:uid="{0CAA276C-D30C-415A-8A46-BAC3CE69A18B}"/>
    <cellStyle name="Comma 2 7 8 4" xfId="11239" xr:uid="{00000000-0005-0000-0000-00007C220000}"/>
    <cellStyle name="Comma 2 7 8 4 2" xfId="30453" xr:uid="{2A891B90-EBCC-4DF4-B1C6-1E711A12C3EA}"/>
    <cellStyle name="Comma 2 7 8 5" xfId="20846" xr:uid="{A81A837A-5E1C-4964-A708-01CC64BFB9DB}"/>
    <cellStyle name="Comma 2 7 9" xfId="2434" xr:uid="{00000000-0005-0000-0000-00007D220000}"/>
    <cellStyle name="Comma 2 7 9 2" xfId="7237" xr:uid="{00000000-0005-0000-0000-00007E220000}"/>
    <cellStyle name="Comma 2 7 9 2 2" xfId="16844" xr:uid="{00000000-0005-0000-0000-00007F220000}"/>
    <cellStyle name="Comma 2 7 9 2 2 2" xfId="36058" xr:uid="{80824A41-F089-4075-86D3-17A571C8035C}"/>
    <cellStyle name="Comma 2 7 9 2 3" xfId="26451" xr:uid="{80DA83EE-3DF3-40DB-B8DD-01C678137B58}"/>
    <cellStyle name="Comma 2 7 9 3" xfId="12041" xr:uid="{00000000-0005-0000-0000-000080220000}"/>
    <cellStyle name="Comma 2 7 9 3 2" xfId="31255" xr:uid="{632A0AF7-0EC8-4BAD-BACA-2B377DDE52BA}"/>
    <cellStyle name="Comma 2 7 9 4" xfId="21648" xr:uid="{97D3AAEE-8E29-4976-8821-29C871AC197D}"/>
    <cellStyle name="Comma 2 8" xfId="37" xr:uid="{00000000-0005-0000-0000-000081220000}"/>
    <cellStyle name="Comma 2 8 10" xfId="4846" xr:uid="{00000000-0005-0000-0000-000082220000}"/>
    <cellStyle name="Comma 2 8 10 2" xfId="14453" xr:uid="{00000000-0005-0000-0000-000083220000}"/>
    <cellStyle name="Comma 2 8 10 2 2" xfId="33667" xr:uid="{6128B052-A4BF-492C-AB30-F14F712D9214}"/>
    <cellStyle name="Comma 2 8 10 3" xfId="24060" xr:uid="{A6AA2ABA-197B-44A8-A9FF-57953127C4E7}"/>
    <cellStyle name="Comma 2 8 11" xfId="9649" xr:uid="{00000000-0005-0000-0000-000084220000}"/>
    <cellStyle name="Comma 2 8 11 2" xfId="28863" xr:uid="{FE34DE8E-E5AB-4213-82F9-875052D3885B}"/>
    <cellStyle name="Comma 2 8 12" xfId="19256" xr:uid="{E7018FD7-B596-4341-98E0-36C86C6D4BB6}"/>
    <cellStyle name="Comma 2 8 2" xfId="88" xr:uid="{00000000-0005-0000-0000-000085220000}"/>
    <cellStyle name="Comma 2 8 2 10" xfId="9699" xr:uid="{00000000-0005-0000-0000-000086220000}"/>
    <cellStyle name="Comma 2 8 2 10 2" xfId="28913" xr:uid="{E1B6932E-1150-4C16-9ECD-54C5BFFB73DA}"/>
    <cellStyle name="Comma 2 8 2 11" xfId="19306" xr:uid="{779F76F2-2FDB-448E-A3F1-20E24D32687D}"/>
    <cellStyle name="Comma 2 8 2 2" xfId="188" xr:uid="{00000000-0005-0000-0000-000087220000}"/>
    <cellStyle name="Comma 2 8 2 2 10" xfId="19406" xr:uid="{D38FBB95-40C0-4157-ADB1-1017ECE116F2}"/>
    <cellStyle name="Comma 2 8 2 2 2" xfId="388" xr:uid="{00000000-0005-0000-0000-000088220000}"/>
    <cellStyle name="Comma 2 8 2 2 2 2" xfId="1189" xr:uid="{00000000-0005-0000-0000-000089220000}"/>
    <cellStyle name="Comma 2 8 2 2 2 2 2" xfId="3594" xr:uid="{00000000-0005-0000-0000-00008A220000}"/>
    <cellStyle name="Comma 2 8 2 2 2 2 2 2" xfId="8397" xr:uid="{00000000-0005-0000-0000-00008B220000}"/>
    <cellStyle name="Comma 2 8 2 2 2 2 2 2 2" xfId="18004" xr:uid="{00000000-0005-0000-0000-00008C220000}"/>
    <cellStyle name="Comma 2 8 2 2 2 2 2 2 2 2" xfId="37218" xr:uid="{0BE8C57F-DEA6-4A86-90F6-293E6CE3894D}"/>
    <cellStyle name="Comma 2 8 2 2 2 2 2 2 3" xfId="27611" xr:uid="{43BB1709-DCF6-4013-BC08-D4B1FE42F6C3}"/>
    <cellStyle name="Comma 2 8 2 2 2 2 2 3" xfId="13201" xr:uid="{00000000-0005-0000-0000-00008D220000}"/>
    <cellStyle name="Comma 2 8 2 2 2 2 2 3 2" xfId="32415" xr:uid="{4A3BDF1C-DA0F-44EE-AB77-D1610924783D}"/>
    <cellStyle name="Comma 2 8 2 2 2 2 2 4" xfId="22808" xr:uid="{7BA5FED6-84EF-4CD9-BA07-CBD37ACB0302}"/>
    <cellStyle name="Comma 2 8 2 2 2 2 3" xfId="5996" xr:uid="{00000000-0005-0000-0000-00008E220000}"/>
    <cellStyle name="Comma 2 8 2 2 2 2 3 2" xfId="15603" xr:uid="{00000000-0005-0000-0000-00008F220000}"/>
    <cellStyle name="Comma 2 8 2 2 2 2 3 2 2" xfId="34817" xr:uid="{9FFCA56F-2D39-400A-9321-ACCA17C26A6C}"/>
    <cellStyle name="Comma 2 8 2 2 2 2 3 3" xfId="25210" xr:uid="{89D1EF6C-7F05-4B6B-B432-34EDA5AC6C72}"/>
    <cellStyle name="Comma 2 8 2 2 2 2 4" xfId="10799" xr:uid="{00000000-0005-0000-0000-000090220000}"/>
    <cellStyle name="Comma 2 8 2 2 2 2 4 2" xfId="30013" xr:uid="{5E606B96-72A7-422B-BF9B-7493F59D9B13}"/>
    <cellStyle name="Comma 2 8 2 2 2 2 5" xfId="20406" xr:uid="{81FC1013-D380-48D0-B4BD-84C8DDDAE9CB}"/>
    <cellStyle name="Comma 2 8 2 2 2 3" xfId="1989" xr:uid="{00000000-0005-0000-0000-000091220000}"/>
    <cellStyle name="Comma 2 8 2 2 2 3 2" xfId="4394" xr:uid="{00000000-0005-0000-0000-000092220000}"/>
    <cellStyle name="Comma 2 8 2 2 2 3 2 2" xfId="9197" xr:uid="{00000000-0005-0000-0000-000093220000}"/>
    <cellStyle name="Comma 2 8 2 2 2 3 2 2 2" xfId="18804" xr:uid="{00000000-0005-0000-0000-000094220000}"/>
    <cellStyle name="Comma 2 8 2 2 2 3 2 2 2 2" xfId="38018" xr:uid="{97B35358-2A65-4FB4-BBF7-1B31E2C58C75}"/>
    <cellStyle name="Comma 2 8 2 2 2 3 2 2 3" xfId="28411" xr:uid="{9FF8FB61-922F-4054-B51D-84110E78F952}"/>
    <cellStyle name="Comma 2 8 2 2 2 3 2 3" xfId="14001" xr:uid="{00000000-0005-0000-0000-000095220000}"/>
    <cellStyle name="Comma 2 8 2 2 2 3 2 3 2" xfId="33215" xr:uid="{3C4B9783-DF18-474A-A080-BA89B008A098}"/>
    <cellStyle name="Comma 2 8 2 2 2 3 2 4" xfId="23608" xr:uid="{2750A2C8-2847-42CD-9127-B018120AEFE7}"/>
    <cellStyle name="Comma 2 8 2 2 2 3 3" xfId="6796" xr:uid="{00000000-0005-0000-0000-000096220000}"/>
    <cellStyle name="Comma 2 8 2 2 2 3 3 2" xfId="16403" xr:uid="{00000000-0005-0000-0000-000097220000}"/>
    <cellStyle name="Comma 2 8 2 2 2 3 3 2 2" xfId="35617" xr:uid="{2FDAFAD1-8608-4D89-B27D-5713166CEDC7}"/>
    <cellStyle name="Comma 2 8 2 2 2 3 3 3" xfId="26010" xr:uid="{17D6D6F0-CDE1-426B-B9CE-9F30CC2CDE95}"/>
    <cellStyle name="Comma 2 8 2 2 2 3 4" xfId="11599" xr:uid="{00000000-0005-0000-0000-000098220000}"/>
    <cellStyle name="Comma 2 8 2 2 2 3 4 2" xfId="30813" xr:uid="{C8B78BFF-8841-4455-917B-979136EEB5C4}"/>
    <cellStyle name="Comma 2 8 2 2 2 3 5" xfId="21206" xr:uid="{D5992167-C663-423D-9DA4-4612695668DB}"/>
    <cellStyle name="Comma 2 8 2 2 2 4" xfId="2794" xr:uid="{00000000-0005-0000-0000-000099220000}"/>
    <cellStyle name="Comma 2 8 2 2 2 4 2" xfId="7597" xr:uid="{00000000-0005-0000-0000-00009A220000}"/>
    <cellStyle name="Comma 2 8 2 2 2 4 2 2" xfId="17204" xr:uid="{00000000-0005-0000-0000-00009B220000}"/>
    <cellStyle name="Comma 2 8 2 2 2 4 2 2 2" xfId="36418" xr:uid="{ACA9B1D8-C47F-410B-A3CB-3FCEA2E590AD}"/>
    <cellStyle name="Comma 2 8 2 2 2 4 2 3" xfId="26811" xr:uid="{20F2DDBB-33C7-48F4-A936-243EE5154E9F}"/>
    <cellStyle name="Comma 2 8 2 2 2 4 3" xfId="12401" xr:uid="{00000000-0005-0000-0000-00009C220000}"/>
    <cellStyle name="Comma 2 8 2 2 2 4 3 2" xfId="31615" xr:uid="{DF89B0B4-6A1B-4A91-92C2-8278564912D1}"/>
    <cellStyle name="Comma 2 8 2 2 2 4 4" xfId="22008" xr:uid="{76808F3E-0D66-4A81-9421-E8E4B8F3311E}"/>
    <cellStyle name="Comma 2 8 2 2 2 5" xfId="5196" xr:uid="{00000000-0005-0000-0000-00009D220000}"/>
    <cellStyle name="Comma 2 8 2 2 2 5 2" xfId="14803" xr:uid="{00000000-0005-0000-0000-00009E220000}"/>
    <cellStyle name="Comma 2 8 2 2 2 5 2 2" xfId="34017" xr:uid="{6AB2AC05-ACF9-4FF5-B8E5-B79F093B3C95}"/>
    <cellStyle name="Comma 2 8 2 2 2 5 3" xfId="24410" xr:uid="{AD550BDE-77C7-4218-AD6E-79131D15F26A}"/>
    <cellStyle name="Comma 2 8 2 2 2 6" xfId="9999" xr:uid="{00000000-0005-0000-0000-00009F220000}"/>
    <cellStyle name="Comma 2 8 2 2 2 6 2" xfId="29213" xr:uid="{AD421990-37E4-4AC5-A5C9-4DC9556BCC88}"/>
    <cellStyle name="Comma 2 8 2 2 2 7" xfId="19606" xr:uid="{FC6F7469-20E1-4A83-A6C7-719B39E2F43D}"/>
    <cellStyle name="Comma 2 8 2 2 3" xfId="588" xr:uid="{00000000-0005-0000-0000-0000A0220000}"/>
    <cellStyle name="Comma 2 8 2 2 3 2" xfId="1389" xr:uid="{00000000-0005-0000-0000-0000A1220000}"/>
    <cellStyle name="Comma 2 8 2 2 3 2 2" xfId="3794" xr:uid="{00000000-0005-0000-0000-0000A2220000}"/>
    <cellStyle name="Comma 2 8 2 2 3 2 2 2" xfId="8597" xr:uid="{00000000-0005-0000-0000-0000A3220000}"/>
    <cellStyle name="Comma 2 8 2 2 3 2 2 2 2" xfId="18204" xr:uid="{00000000-0005-0000-0000-0000A4220000}"/>
    <cellStyle name="Comma 2 8 2 2 3 2 2 2 2 2" xfId="37418" xr:uid="{CD73CB7C-31F8-4AE3-A497-B8968002AE4A}"/>
    <cellStyle name="Comma 2 8 2 2 3 2 2 2 3" xfId="27811" xr:uid="{24095A28-71EA-424C-9BC1-13638A091108}"/>
    <cellStyle name="Comma 2 8 2 2 3 2 2 3" xfId="13401" xr:uid="{00000000-0005-0000-0000-0000A5220000}"/>
    <cellStyle name="Comma 2 8 2 2 3 2 2 3 2" xfId="32615" xr:uid="{ECD7A281-4643-4459-8DD4-50864F3A4693}"/>
    <cellStyle name="Comma 2 8 2 2 3 2 2 4" xfId="23008" xr:uid="{0AEAC311-EC8E-47C1-A5BD-24E4A042B7DA}"/>
    <cellStyle name="Comma 2 8 2 2 3 2 3" xfId="6196" xr:uid="{00000000-0005-0000-0000-0000A6220000}"/>
    <cellStyle name="Comma 2 8 2 2 3 2 3 2" xfId="15803" xr:uid="{00000000-0005-0000-0000-0000A7220000}"/>
    <cellStyle name="Comma 2 8 2 2 3 2 3 2 2" xfId="35017" xr:uid="{5637E585-6C79-4CC3-9260-9E3F76FBCC62}"/>
    <cellStyle name="Comma 2 8 2 2 3 2 3 3" xfId="25410" xr:uid="{8DA87E7D-69EE-4589-89C9-92370C75DA61}"/>
    <cellStyle name="Comma 2 8 2 2 3 2 4" xfId="10999" xr:uid="{00000000-0005-0000-0000-0000A8220000}"/>
    <cellStyle name="Comma 2 8 2 2 3 2 4 2" xfId="30213" xr:uid="{18B698CF-BBD4-42DD-8A1A-27A9EBFD4E4C}"/>
    <cellStyle name="Comma 2 8 2 2 3 2 5" xfId="20606" xr:uid="{7DEE7BD4-067A-4836-BBDB-F1FDF62525D8}"/>
    <cellStyle name="Comma 2 8 2 2 3 3" xfId="2189" xr:uid="{00000000-0005-0000-0000-0000A9220000}"/>
    <cellStyle name="Comma 2 8 2 2 3 3 2" xfId="4594" xr:uid="{00000000-0005-0000-0000-0000AA220000}"/>
    <cellStyle name="Comma 2 8 2 2 3 3 2 2" xfId="9397" xr:uid="{00000000-0005-0000-0000-0000AB220000}"/>
    <cellStyle name="Comma 2 8 2 2 3 3 2 2 2" xfId="19004" xr:uid="{00000000-0005-0000-0000-0000AC220000}"/>
    <cellStyle name="Comma 2 8 2 2 3 3 2 2 2 2" xfId="38218" xr:uid="{BBF51A3B-96E5-4CA8-9F28-1F2287FCA343}"/>
    <cellStyle name="Comma 2 8 2 2 3 3 2 2 3" xfId="28611" xr:uid="{CAA92F31-6032-4A3C-B78D-43C4F4F143BD}"/>
    <cellStyle name="Comma 2 8 2 2 3 3 2 3" xfId="14201" xr:uid="{00000000-0005-0000-0000-0000AD220000}"/>
    <cellStyle name="Comma 2 8 2 2 3 3 2 3 2" xfId="33415" xr:uid="{88287356-D82E-4714-97AC-69400B99EE28}"/>
    <cellStyle name="Comma 2 8 2 2 3 3 2 4" xfId="23808" xr:uid="{6B09E82C-09B9-4E81-A42A-3EF68C39B555}"/>
    <cellStyle name="Comma 2 8 2 2 3 3 3" xfId="6996" xr:uid="{00000000-0005-0000-0000-0000AE220000}"/>
    <cellStyle name="Comma 2 8 2 2 3 3 3 2" xfId="16603" xr:uid="{00000000-0005-0000-0000-0000AF220000}"/>
    <cellStyle name="Comma 2 8 2 2 3 3 3 2 2" xfId="35817" xr:uid="{6549A625-2594-4713-A9BD-CD2B4E83E18C}"/>
    <cellStyle name="Comma 2 8 2 2 3 3 3 3" xfId="26210" xr:uid="{8F49F413-8446-473A-A6A6-2EF53A34190F}"/>
    <cellStyle name="Comma 2 8 2 2 3 3 4" xfId="11799" xr:uid="{00000000-0005-0000-0000-0000B0220000}"/>
    <cellStyle name="Comma 2 8 2 2 3 3 4 2" xfId="31013" xr:uid="{B83CFD47-F6FB-4F2D-A69F-B2EEE08CD5AD}"/>
    <cellStyle name="Comma 2 8 2 2 3 3 5" xfId="21406" xr:uid="{01D134B8-1951-45A6-BB60-926E6B80BBE8}"/>
    <cellStyle name="Comma 2 8 2 2 3 4" xfId="2994" xr:uid="{00000000-0005-0000-0000-0000B1220000}"/>
    <cellStyle name="Comma 2 8 2 2 3 4 2" xfId="7797" xr:uid="{00000000-0005-0000-0000-0000B2220000}"/>
    <cellStyle name="Comma 2 8 2 2 3 4 2 2" xfId="17404" xr:uid="{00000000-0005-0000-0000-0000B3220000}"/>
    <cellStyle name="Comma 2 8 2 2 3 4 2 2 2" xfId="36618" xr:uid="{06FD3522-4CBB-4FC0-ADCF-7A479F4A60E3}"/>
    <cellStyle name="Comma 2 8 2 2 3 4 2 3" xfId="27011" xr:uid="{12C93853-7F67-42D2-B09E-B85B40708A91}"/>
    <cellStyle name="Comma 2 8 2 2 3 4 3" xfId="12601" xr:uid="{00000000-0005-0000-0000-0000B4220000}"/>
    <cellStyle name="Comma 2 8 2 2 3 4 3 2" xfId="31815" xr:uid="{12E8D5D6-40C9-4643-9142-3F5221ED7DBC}"/>
    <cellStyle name="Comma 2 8 2 2 3 4 4" xfId="22208" xr:uid="{8EAAB229-42FA-430F-8383-C6971217004B}"/>
    <cellStyle name="Comma 2 8 2 2 3 5" xfId="5396" xr:uid="{00000000-0005-0000-0000-0000B5220000}"/>
    <cellStyle name="Comma 2 8 2 2 3 5 2" xfId="15003" xr:uid="{00000000-0005-0000-0000-0000B6220000}"/>
    <cellStyle name="Comma 2 8 2 2 3 5 2 2" xfId="34217" xr:uid="{3E80F2DC-DD05-467D-B2DA-BF16651ECA19}"/>
    <cellStyle name="Comma 2 8 2 2 3 5 3" xfId="24610" xr:uid="{51797D1A-DEB8-4089-9FA1-8416C8E5E317}"/>
    <cellStyle name="Comma 2 8 2 2 3 6" xfId="10199" xr:uid="{00000000-0005-0000-0000-0000B7220000}"/>
    <cellStyle name="Comma 2 8 2 2 3 6 2" xfId="29413" xr:uid="{8D15D538-81A7-4DFD-88BA-6509794EBCBE}"/>
    <cellStyle name="Comma 2 8 2 2 3 7" xfId="19806" xr:uid="{7B5B3BCC-435F-4424-A712-65723BA3117E}"/>
    <cellStyle name="Comma 2 8 2 2 4" xfId="788" xr:uid="{00000000-0005-0000-0000-0000B8220000}"/>
    <cellStyle name="Comma 2 8 2 2 4 2" xfId="1589" xr:uid="{00000000-0005-0000-0000-0000B9220000}"/>
    <cellStyle name="Comma 2 8 2 2 4 2 2" xfId="3994" xr:uid="{00000000-0005-0000-0000-0000BA220000}"/>
    <cellStyle name="Comma 2 8 2 2 4 2 2 2" xfId="8797" xr:uid="{00000000-0005-0000-0000-0000BB220000}"/>
    <cellStyle name="Comma 2 8 2 2 4 2 2 2 2" xfId="18404" xr:uid="{00000000-0005-0000-0000-0000BC220000}"/>
    <cellStyle name="Comma 2 8 2 2 4 2 2 2 2 2" xfId="37618" xr:uid="{420372BF-FDFC-423C-ABC3-1D78521FA335}"/>
    <cellStyle name="Comma 2 8 2 2 4 2 2 2 3" xfId="28011" xr:uid="{DA0FD829-C17C-4A78-B0CF-DBE5C06558FC}"/>
    <cellStyle name="Comma 2 8 2 2 4 2 2 3" xfId="13601" xr:uid="{00000000-0005-0000-0000-0000BD220000}"/>
    <cellStyle name="Comma 2 8 2 2 4 2 2 3 2" xfId="32815" xr:uid="{635BFEB6-41C4-4B0A-9E36-03D7457A8E29}"/>
    <cellStyle name="Comma 2 8 2 2 4 2 2 4" xfId="23208" xr:uid="{3BD5E3D4-DE4A-480F-BC56-6936D94E91AF}"/>
    <cellStyle name="Comma 2 8 2 2 4 2 3" xfId="6396" xr:uid="{00000000-0005-0000-0000-0000BE220000}"/>
    <cellStyle name="Comma 2 8 2 2 4 2 3 2" xfId="16003" xr:uid="{00000000-0005-0000-0000-0000BF220000}"/>
    <cellStyle name="Comma 2 8 2 2 4 2 3 2 2" xfId="35217" xr:uid="{114F58B9-79A4-4D71-81D8-9E35B0D43119}"/>
    <cellStyle name="Comma 2 8 2 2 4 2 3 3" xfId="25610" xr:uid="{2F80F6BF-DDCC-4895-8D94-D3E8847484F9}"/>
    <cellStyle name="Comma 2 8 2 2 4 2 4" xfId="11199" xr:uid="{00000000-0005-0000-0000-0000C0220000}"/>
    <cellStyle name="Comma 2 8 2 2 4 2 4 2" xfId="30413" xr:uid="{F2FF9AB6-85F2-48C3-B1F2-88C6C328FBFB}"/>
    <cellStyle name="Comma 2 8 2 2 4 2 5" xfId="20806" xr:uid="{EE0BF1A5-08A7-4D71-BF80-E76464DC02DC}"/>
    <cellStyle name="Comma 2 8 2 2 4 3" xfId="2389" xr:uid="{00000000-0005-0000-0000-0000C1220000}"/>
    <cellStyle name="Comma 2 8 2 2 4 3 2" xfId="4794" xr:uid="{00000000-0005-0000-0000-0000C2220000}"/>
    <cellStyle name="Comma 2 8 2 2 4 3 2 2" xfId="9597" xr:uid="{00000000-0005-0000-0000-0000C3220000}"/>
    <cellStyle name="Comma 2 8 2 2 4 3 2 2 2" xfId="19204" xr:uid="{00000000-0005-0000-0000-0000C4220000}"/>
    <cellStyle name="Comma 2 8 2 2 4 3 2 2 2 2" xfId="38418" xr:uid="{A3C125F4-D7BD-4A12-B6FE-50FE2B6A165C}"/>
    <cellStyle name="Comma 2 8 2 2 4 3 2 2 3" xfId="28811" xr:uid="{2A039470-6769-4B32-A8DE-47B394998990}"/>
    <cellStyle name="Comma 2 8 2 2 4 3 2 3" xfId="14401" xr:uid="{00000000-0005-0000-0000-0000C5220000}"/>
    <cellStyle name="Comma 2 8 2 2 4 3 2 3 2" xfId="33615" xr:uid="{D19EDC9F-6FCC-4702-A660-9B41D749ACFF}"/>
    <cellStyle name="Comma 2 8 2 2 4 3 2 4" xfId="24008" xr:uid="{A7393163-DCA1-4B4C-B979-94884E91F65A}"/>
    <cellStyle name="Comma 2 8 2 2 4 3 3" xfId="7196" xr:uid="{00000000-0005-0000-0000-0000C6220000}"/>
    <cellStyle name="Comma 2 8 2 2 4 3 3 2" xfId="16803" xr:uid="{00000000-0005-0000-0000-0000C7220000}"/>
    <cellStyle name="Comma 2 8 2 2 4 3 3 2 2" xfId="36017" xr:uid="{9027B697-A11E-441E-AD61-59C75C73E98E}"/>
    <cellStyle name="Comma 2 8 2 2 4 3 3 3" xfId="26410" xr:uid="{BAC0AEAA-9C9A-4122-AB2D-C8D231578C40}"/>
    <cellStyle name="Comma 2 8 2 2 4 3 4" xfId="11999" xr:uid="{00000000-0005-0000-0000-0000C8220000}"/>
    <cellStyle name="Comma 2 8 2 2 4 3 4 2" xfId="31213" xr:uid="{9528CFB5-1782-4B15-BDA6-CA61BB6AEBA7}"/>
    <cellStyle name="Comma 2 8 2 2 4 3 5" xfId="21606" xr:uid="{A2E7421C-B199-412B-A801-94BDDA96E69F}"/>
    <cellStyle name="Comma 2 8 2 2 4 4" xfId="3194" xr:uid="{00000000-0005-0000-0000-0000C9220000}"/>
    <cellStyle name="Comma 2 8 2 2 4 4 2" xfId="7997" xr:uid="{00000000-0005-0000-0000-0000CA220000}"/>
    <cellStyle name="Comma 2 8 2 2 4 4 2 2" xfId="17604" xr:uid="{00000000-0005-0000-0000-0000CB220000}"/>
    <cellStyle name="Comma 2 8 2 2 4 4 2 2 2" xfId="36818" xr:uid="{B3B863C9-31F0-4BC0-AB85-A44046042CC8}"/>
    <cellStyle name="Comma 2 8 2 2 4 4 2 3" xfId="27211" xr:uid="{1E22CF46-688F-4EE8-BAE1-7FB7D617B49F}"/>
    <cellStyle name="Comma 2 8 2 2 4 4 3" xfId="12801" xr:uid="{00000000-0005-0000-0000-0000CC220000}"/>
    <cellStyle name="Comma 2 8 2 2 4 4 3 2" xfId="32015" xr:uid="{D87F1357-A8DE-4229-81C3-7221D06A1823}"/>
    <cellStyle name="Comma 2 8 2 2 4 4 4" xfId="22408" xr:uid="{FBF5D371-1E2E-4A0C-88FB-1988E8C7CC61}"/>
    <cellStyle name="Comma 2 8 2 2 4 5" xfId="5596" xr:uid="{00000000-0005-0000-0000-0000CD220000}"/>
    <cellStyle name="Comma 2 8 2 2 4 5 2" xfId="15203" xr:uid="{00000000-0005-0000-0000-0000CE220000}"/>
    <cellStyle name="Comma 2 8 2 2 4 5 2 2" xfId="34417" xr:uid="{4A017E5D-F453-484B-A52E-A790CED2F7C8}"/>
    <cellStyle name="Comma 2 8 2 2 4 5 3" xfId="24810" xr:uid="{CE759DD8-CE43-4F53-8D04-6CFB1E4F3AAF}"/>
    <cellStyle name="Comma 2 8 2 2 4 6" xfId="10399" xr:uid="{00000000-0005-0000-0000-0000CF220000}"/>
    <cellStyle name="Comma 2 8 2 2 4 6 2" xfId="29613" xr:uid="{54CE7040-AE12-4E69-8EC5-D5FAC259BD0D}"/>
    <cellStyle name="Comma 2 8 2 2 4 7" xfId="20006" xr:uid="{9123D5AE-2577-4C4A-9E91-0B24E69B0449}"/>
    <cellStyle name="Comma 2 8 2 2 5" xfId="989" xr:uid="{00000000-0005-0000-0000-0000D0220000}"/>
    <cellStyle name="Comma 2 8 2 2 5 2" xfId="3394" xr:uid="{00000000-0005-0000-0000-0000D1220000}"/>
    <cellStyle name="Comma 2 8 2 2 5 2 2" xfId="8197" xr:uid="{00000000-0005-0000-0000-0000D2220000}"/>
    <cellStyle name="Comma 2 8 2 2 5 2 2 2" xfId="17804" xr:uid="{00000000-0005-0000-0000-0000D3220000}"/>
    <cellStyle name="Comma 2 8 2 2 5 2 2 2 2" xfId="37018" xr:uid="{BE3BF596-6E44-4D3D-8C5B-9FAAA866F70C}"/>
    <cellStyle name="Comma 2 8 2 2 5 2 2 3" xfId="27411" xr:uid="{65D146BE-7E76-4460-82C5-AB3DDDA18340}"/>
    <cellStyle name="Comma 2 8 2 2 5 2 3" xfId="13001" xr:uid="{00000000-0005-0000-0000-0000D4220000}"/>
    <cellStyle name="Comma 2 8 2 2 5 2 3 2" xfId="32215" xr:uid="{7C30EADB-151C-4755-93CC-543316B46B62}"/>
    <cellStyle name="Comma 2 8 2 2 5 2 4" xfId="22608" xr:uid="{E25FF6FC-C211-4FA2-92C0-AA44275C073B}"/>
    <cellStyle name="Comma 2 8 2 2 5 3" xfId="5796" xr:uid="{00000000-0005-0000-0000-0000D5220000}"/>
    <cellStyle name="Comma 2 8 2 2 5 3 2" xfId="15403" xr:uid="{00000000-0005-0000-0000-0000D6220000}"/>
    <cellStyle name="Comma 2 8 2 2 5 3 2 2" xfId="34617" xr:uid="{8FD7377B-C12A-44B2-AE16-11A54629F74E}"/>
    <cellStyle name="Comma 2 8 2 2 5 3 3" xfId="25010" xr:uid="{E9480542-4300-4090-92F6-96B30081C844}"/>
    <cellStyle name="Comma 2 8 2 2 5 4" xfId="10599" xr:uid="{00000000-0005-0000-0000-0000D7220000}"/>
    <cellStyle name="Comma 2 8 2 2 5 4 2" xfId="29813" xr:uid="{23AB28A3-315E-4E6D-8FAA-39855DAB4B4B}"/>
    <cellStyle name="Comma 2 8 2 2 5 5" xfId="20206" xr:uid="{1F5954EB-5966-43DE-B83D-ADA98DA0AD43}"/>
    <cellStyle name="Comma 2 8 2 2 6" xfId="1789" xr:uid="{00000000-0005-0000-0000-0000D8220000}"/>
    <cellStyle name="Comma 2 8 2 2 6 2" xfId="4194" xr:uid="{00000000-0005-0000-0000-0000D9220000}"/>
    <cellStyle name="Comma 2 8 2 2 6 2 2" xfId="8997" xr:uid="{00000000-0005-0000-0000-0000DA220000}"/>
    <cellStyle name="Comma 2 8 2 2 6 2 2 2" xfId="18604" xr:uid="{00000000-0005-0000-0000-0000DB220000}"/>
    <cellStyle name="Comma 2 8 2 2 6 2 2 2 2" xfId="37818" xr:uid="{4F05C1A7-084F-4500-B12D-BCF3D2AE0D81}"/>
    <cellStyle name="Comma 2 8 2 2 6 2 2 3" xfId="28211" xr:uid="{D755F2C8-57FA-4508-9FB0-A239A1C25B1C}"/>
    <cellStyle name="Comma 2 8 2 2 6 2 3" xfId="13801" xr:uid="{00000000-0005-0000-0000-0000DC220000}"/>
    <cellStyle name="Comma 2 8 2 2 6 2 3 2" xfId="33015" xr:uid="{BF19D8FB-8C3A-42C0-87C1-03B222E3E728}"/>
    <cellStyle name="Comma 2 8 2 2 6 2 4" xfId="23408" xr:uid="{488C8DD9-CECE-49A6-A34E-31902842D06F}"/>
    <cellStyle name="Comma 2 8 2 2 6 3" xfId="6596" xr:uid="{00000000-0005-0000-0000-0000DD220000}"/>
    <cellStyle name="Comma 2 8 2 2 6 3 2" xfId="16203" xr:uid="{00000000-0005-0000-0000-0000DE220000}"/>
    <cellStyle name="Comma 2 8 2 2 6 3 2 2" xfId="35417" xr:uid="{53004B50-DDDB-4889-B7C6-251350EB823B}"/>
    <cellStyle name="Comma 2 8 2 2 6 3 3" xfId="25810" xr:uid="{D8941C4C-D496-41B6-B9B1-56C329D85125}"/>
    <cellStyle name="Comma 2 8 2 2 6 4" xfId="11399" xr:uid="{00000000-0005-0000-0000-0000DF220000}"/>
    <cellStyle name="Comma 2 8 2 2 6 4 2" xfId="30613" xr:uid="{2AF39454-26E6-4E4F-AC60-25BC82B9191F}"/>
    <cellStyle name="Comma 2 8 2 2 6 5" xfId="21006" xr:uid="{25B1B3D7-6DBD-436C-9CA6-2EE53322E3A1}"/>
    <cellStyle name="Comma 2 8 2 2 7" xfId="2594" xr:uid="{00000000-0005-0000-0000-0000E0220000}"/>
    <cellStyle name="Comma 2 8 2 2 7 2" xfId="7397" xr:uid="{00000000-0005-0000-0000-0000E1220000}"/>
    <cellStyle name="Comma 2 8 2 2 7 2 2" xfId="17004" xr:uid="{00000000-0005-0000-0000-0000E2220000}"/>
    <cellStyle name="Comma 2 8 2 2 7 2 2 2" xfId="36218" xr:uid="{98E80CD5-5623-47C6-9BCD-21C8E209E95C}"/>
    <cellStyle name="Comma 2 8 2 2 7 2 3" xfId="26611" xr:uid="{F0996078-2125-403B-90F6-90DCC243C1A2}"/>
    <cellStyle name="Comma 2 8 2 2 7 3" xfId="12201" xr:uid="{00000000-0005-0000-0000-0000E3220000}"/>
    <cellStyle name="Comma 2 8 2 2 7 3 2" xfId="31415" xr:uid="{C0172B5D-39D0-4315-A48A-16598071E21B}"/>
    <cellStyle name="Comma 2 8 2 2 7 4" xfId="21808" xr:uid="{EDDF32B9-D427-4F8F-9BAF-76EAA4DCFA99}"/>
    <cellStyle name="Comma 2 8 2 2 8" xfId="4996" xr:uid="{00000000-0005-0000-0000-0000E4220000}"/>
    <cellStyle name="Comma 2 8 2 2 8 2" xfId="14603" xr:uid="{00000000-0005-0000-0000-0000E5220000}"/>
    <cellStyle name="Comma 2 8 2 2 8 2 2" xfId="33817" xr:uid="{E9E136BC-0FDE-4A6F-8E5C-C1A79B5EC8F4}"/>
    <cellStyle name="Comma 2 8 2 2 8 3" xfId="24210" xr:uid="{563BF475-BFFA-400C-AF0F-EB413EC8F31B}"/>
    <cellStyle name="Comma 2 8 2 2 9" xfId="9799" xr:uid="{00000000-0005-0000-0000-0000E6220000}"/>
    <cellStyle name="Comma 2 8 2 2 9 2" xfId="29013" xr:uid="{5C1D5DA7-06AE-496B-B43A-3B940974C208}"/>
    <cellStyle name="Comma 2 8 2 3" xfId="288" xr:uid="{00000000-0005-0000-0000-0000E7220000}"/>
    <cellStyle name="Comma 2 8 2 3 2" xfId="1089" xr:uid="{00000000-0005-0000-0000-0000E8220000}"/>
    <cellStyle name="Comma 2 8 2 3 2 2" xfId="3494" xr:uid="{00000000-0005-0000-0000-0000E9220000}"/>
    <cellStyle name="Comma 2 8 2 3 2 2 2" xfId="8297" xr:uid="{00000000-0005-0000-0000-0000EA220000}"/>
    <cellStyle name="Comma 2 8 2 3 2 2 2 2" xfId="17904" xr:uid="{00000000-0005-0000-0000-0000EB220000}"/>
    <cellStyle name="Comma 2 8 2 3 2 2 2 2 2" xfId="37118" xr:uid="{35E0786B-B812-491A-91DE-BF9AC4B859E9}"/>
    <cellStyle name="Comma 2 8 2 3 2 2 2 3" xfId="27511" xr:uid="{2F243562-1136-4A04-87F6-8B6D10D4BBA0}"/>
    <cellStyle name="Comma 2 8 2 3 2 2 3" xfId="13101" xr:uid="{00000000-0005-0000-0000-0000EC220000}"/>
    <cellStyle name="Comma 2 8 2 3 2 2 3 2" xfId="32315" xr:uid="{7A700ED2-AE8B-4E1A-B411-1EA54D0574D8}"/>
    <cellStyle name="Comma 2 8 2 3 2 2 4" xfId="22708" xr:uid="{0520748A-2242-426F-9469-A06D894B21E2}"/>
    <cellStyle name="Comma 2 8 2 3 2 3" xfId="5896" xr:uid="{00000000-0005-0000-0000-0000ED220000}"/>
    <cellStyle name="Comma 2 8 2 3 2 3 2" xfId="15503" xr:uid="{00000000-0005-0000-0000-0000EE220000}"/>
    <cellStyle name="Comma 2 8 2 3 2 3 2 2" xfId="34717" xr:uid="{19C16DD2-4406-4CC4-872F-B8A2322FC3A0}"/>
    <cellStyle name="Comma 2 8 2 3 2 3 3" xfId="25110" xr:uid="{CD1E32E9-3493-405D-A792-B2188423D607}"/>
    <cellStyle name="Comma 2 8 2 3 2 4" xfId="10699" xr:uid="{00000000-0005-0000-0000-0000EF220000}"/>
    <cellStyle name="Comma 2 8 2 3 2 4 2" xfId="29913" xr:uid="{3001ADFC-6177-4C19-9F62-E48EFC15ED49}"/>
    <cellStyle name="Comma 2 8 2 3 2 5" xfId="20306" xr:uid="{9AFC8FA6-63BE-4D8A-A40D-40C59083F643}"/>
    <cellStyle name="Comma 2 8 2 3 3" xfId="1889" xr:uid="{00000000-0005-0000-0000-0000F0220000}"/>
    <cellStyle name="Comma 2 8 2 3 3 2" xfId="4294" xr:uid="{00000000-0005-0000-0000-0000F1220000}"/>
    <cellStyle name="Comma 2 8 2 3 3 2 2" xfId="9097" xr:uid="{00000000-0005-0000-0000-0000F2220000}"/>
    <cellStyle name="Comma 2 8 2 3 3 2 2 2" xfId="18704" xr:uid="{00000000-0005-0000-0000-0000F3220000}"/>
    <cellStyle name="Comma 2 8 2 3 3 2 2 2 2" xfId="37918" xr:uid="{67661C05-932D-4A79-8371-D97427480465}"/>
    <cellStyle name="Comma 2 8 2 3 3 2 2 3" xfId="28311" xr:uid="{AA7E6578-BE5F-41B2-97D1-F57FB5004477}"/>
    <cellStyle name="Comma 2 8 2 3 3 2 3" xfId="13901" xr:uid="{00000000-0005-0000-0000-0000F4220000}"/>
    <cellStyle name="Comma 2 8 2 3 3 2 3 2" xfId="33115" xr:uid="{76D16FD3-ED19-4426-BB47-7C0E5AFB7DCD}"/>
    <cellStyle name="Comma 2 8 2 3 3 2 4" xfId="23508" xr:uid="{CF41211F-5BA8-4ED4-A4BD-3883F651A2E2}"/>
    <cellStyle name="Comma 2 8 2 3 3 3" xfId="6696" xr:uid="{00000000-0005-0000-0000-0000F5220000}"/>
    <cellStyle name="Comma 2 8 2 3 3 3 2" xfId="16303" xr:uid="{00000000-0005-0000-0000-0000F6220000}"/>
    <cellStyle name="Comma 2 8 2 3 3 3 2 2" xfId="35517" xr:uid="{1752AA22-ED4D-4755-9088-0A5B4FAF6F0F}"/>
    <cellStyle name="Comma 2 8 2 3 3 3 3" xfId="25910" xr:uid="{C683EE29-8DAE-476D-814E-06C82B1046C8}"/>
    <cellStyle name="Comma 2 8 2 3 3 4" xfId="11499" xr:uid="{00000000-0005-0000-0000-0000F7220000}"/>
    <cellStyle name="Comma 2 8 2 3 3 4 2" xfId="30713" xr:uid="{C3391129-2F53-44F7-AEAF-7FB6D48E2442}"/>
    <cellStyle name="Comma 2 8 2 3 3 5" xfId="21106" xr:uid="{56589235-F24B-4BCA-B5EB-9DB8309EAF6A}"/>
    <cellStyle name="Comma 2 8 2 3 4" xfId="2694" xr:uid="{00000000-0005-0000-0000-0000F8220000}"/>
    <cellStyle name="Comma 2 8 2 3 4 2" xfId="7497" xr:uid="{00000000-0005-0000-0000-0000F9220000}"/>
    <cellStyle name="Comma 2 8 2 3 4 2 2" xfId="17104" xr:uid="{00000000-0005-0000-0000-0000FA220000}"/>
    <cellStyle name="Comma 2 8 2 3 4 2 2 2" xfId="36318" xr:uid="{1C17BC45-0D5F-4BB8-A0BE-EECFAABAA927}"/>
    <cellStyle name="Comma 2 8 2 3 4 2 3" xfId="26711" xr:uid="{DB879826-0477-4E44-B931-1E3275888F89}"/>
    <cellStyle name="Comma 2 8 2 3 4 3" xfId="12301" xr:uid="{00000000-0005-0000-0000-0000FB220000}"/>
    <cellStyle name="Comma 2 8 2 3 4 3 2" xfId="31515" xr:uid="{2ABDE785-2705-43B3-851A-B03BDB75B61E}"/>
    <cellStyle name="Comma 2 8 2 3 4 4" xfId="21908" xr:uid="{2EAA877D-704B-4E7C-B70E-763F7AF702B6}"/>
    <cellStyle name="Comma 2 8 2 3 5" xfId="5096" xr:uid="{00000000-0005-0000-0000-0000FC220000}"/>
    <cellStyle name="Comma 2 8 2 3 5 2" xfId="14703" xr:uid="{00000000-0005-0000-0000-0000FD220000}"/>
    <cellStyle name="Comma 2 8 2 3 5 2 2" xfId="33917" xr:uid="{31DADC98-2B2A-445E-A260-70C68CCB662F}"/>
    <cellStyle name="Comma 2 8 2 3 5 3" xfId="24310" xr:uid="{3DFB1C33-2DDA-4209-A6CD-68DBE62EE8DC}"/>
    <cellStyle name="Comma 2 8 2 3 6" xfId="9899" xr:uid="{00000000-0005-0000-0000-0000FE220000}"/>
    <cellStyle name="Comma 2 8 2 3 6 2" xfId="29113" xr:uid="{0D3D4EF8-F57E-4142-AB86-BE28830535DE}"/>
    <cellStyle name="Comma 2 8 2 3 7" xfId="19506" xr:uid="{7E17E067-AE03-4F19-BAE7-3A86C7AC94D9}"/>
    <cellStyle name="Comma 2 8 2 4" xfId="488" xr:uid="{00000000-0005-0000-0000-0000FF220000}"/>
    <cellStyle name="Comma 2 8 2 4 2" xfId="1289" xr:uid="{00000000-0005-0000-0000-000000230000}"/>
    <cellStyle name="Comma 2 8 2 4 2 2" xfId="3694" xr:uid="{00000000-0005-0000-0000-000001230000}"/>
    <cellStyle name="Comma 2 8 2 4 2 2 2" xfId="8497" xr:uid="{00000000-0005-0000-0000-000002230000}"/>
    <cellStyle name="Comma 2 8 2 4 2 2 2 2" xfId="18104" xr:uid="{00000000-0005-0000-0000-000003230000}"/>
    <cellStyle name="Comma 2 8 2 4 2 2 2 2 2" xfId="37318" xr:uid="{BE178AE9-026A-4A27-83EF-1406CF2344E7}"/>
    <cellStyle name="Comma 2 8 2 4 2 2 2 3" xfId="27711" xr:uid="{D422D49A-9C60-42FB-B89C-8445F5BA1D5F}"/>
    <cellStyle name="Comma 2 8 2 4 2 2 3" xfId="13301" xr:uid="{00000000-0005-0000-0000-000004230000}"/>
    <cellStyle name="Comma 2 8 2 4 2 2 3 2" xfId="32515" xr:uid="{49D99600-0F18-4804-BDC3-CABBF9A7D845}"/>
    <cellStyle name="Comma 2 8 2 4 2 2 4" xfId="22908" xr:uid="{FC6C1BDA-2927-4096-9460-1FEAD832734D}"/>
    <cellStyle name="Comma 2 8 2 4 2 3" xfId="6096" xr:uid="{00000000-0005-0000-0000-000005230000}"/>
    <cellStyle name="Comma 2 8 2 4 2 3 2" xfId="15703" xr:uid="{00000000-0005-0000-0000-000006230000}"/>
    <cellStyle name="Comma 2 8 2 4 2 3 2 2" xfId="34917" xr:uid="{C055F316-B9A4-4C63-90BB-944395B9767C}"/>
    <cellStyle name="Comma 2 8 2 4 2 3 3" xfId="25310" xr:uid="{48D33881-C1E1-4DB7-AC78-FB0297D1F261}"/>
    <cellStyle name="Comma 2 8 2 4 2 4" xfId="10899" xr:uid="{00000000-0005-0000-0000-000007230000}"/>
    <cellStyle name="Comma 2 8 2 4 2 4 2" xfId="30113" xr:uid="{BF36EAC2-68EF-40D2-87E2-6D738DB04E78}"/>
    <cellStyle name="Comma 2 8 2 4 2 5" xfId="20506" xr:uid="{9DA9AA39-E01D-45DD-88DD-684969F31A97}"/>
    <cellStyle name="Comma 2 8 2 4 3" xfId="2089" xr:uid="{00000000-0005-0000-0000-000008230000}"/>
    <cellStyle name="Comma 2 8 2 4 3 2" xfId="4494" xr:uid="{00000000-0005-0000-0000-000009230000}"/>
    <cellStyle name="Comma 2 8 2 4 3 2 2" xfId="9297" xr:uid="{00000000-0005-0000-0000-00000A230000}"/>
    <cellStyle name="Comma 2 8 2 4 3 2 2 2" xfId="18904" xr:uid="{00000000-0005-0000-0000-00000B230000}"/>
    <cellStyle name="Comma 2 8 2 4 3 2 2 2 2" xfId="38118" xr:uid="{6FB0CDF2-4F88-4DD2-9673-CE8D4D8F060F}"/>
    <cellStyle name="Comma 2 8 2 4 3 2 2 3" xfId="28511" xr:uid="{CED76AF4-C1F0-48CC-90ED-23B478E5DF88}"/>
    <cellStyle name="Comma 2 8 2 4 3 2 3" xfId="14101" xr:uid="{00000000-0005-0000-0000-00000C230000}"/>
    <cellStyle name="Comma 2 8 2 4 3 2 3 2" xfId="33315" xr:uid="{BD0AA07A-10CF-4B26-97C6-98FEB99CE354}"/>
    <cellStyle name="Comma 2 8 2 4 3 2 4" xfId="23708" xr:uid="{8DBD9D2C-1C7B-444B-BA9A-DAE251B6961A}"/>
    <cellStyle name="Comma 2 8 2 4 3 3" xfId="6896" xr:uid="{00000000-0005-0000-0000-00000D230000}"/>
    <cellStyle name="Comma 2 8 2 4 3 3 2" xfId="16503" xr:uid="{00000000-0005-0000-0000-00000E230000}"/>
    <cellStyle name="Comma 2 8 2 4 3 3 2 2" xfId="35717" xr:uid="{4A3698A9-FB02-4E94-9691-1B0AC489A9C3}"/>
    <cellStyle name="Comma 2 8 2 4 3 3 3" xfId="26110" xr:uid="{83E95920-674F-430E-A3E4-EE6A403D28A8}"/>
    <cellStyle name="Comma 2 8 2 4 3 4" xfId="11699" xr:uid="{00000000-0005-0000-0000-00000F230000}"/>
    <cellStyle name="Comma 2 8 2 4 3 4 2" xfId="30913" xr:uid="{263DE9C2-A6A6-42CB-857F-F34A86497574}"/>
    <cellStyle name="Comma 2 8 2 4 3 5" xfId="21306" xr:uid="{2F892016-D907-4E96-8658-19C3E84ED957}"/>
    <cellStyle name="Comma 2 8 2 4 4" xfId="2894" xr:uid="{00000000-0005-0000-0000-000010230000}"/>
    <cellStyle name="Comma 2 8 2 4 4 2" xfId="7697" xr:uid="{00000000-0005-0000-0000-000011230000}"/>
    <cellStyle name="Comma 2 8 2 4 4 2 2" xfId="17304" xr:uid="{00000000-0005-0000-0000-000012230000}"/>
    <cellStyle name="Comma 2 8 2 4 4 2 2 2" xfId="36518" xr:uid="{D0C08043-D182-4491-84E7-23CE9094952E}"/>
    <cellStyle name="Comma 2 8 2 4 4 2 3" xfId="26911" xr:uid="{955F9330-A158-4EC9-9E8F-549325B3D9AB}"/>
    <cellStyle name="Comma 2 8 2 4 4 3" xfId="12501" xr:uid="{00000000-0005-0000-0000-000013230000}"/>
    <cellStyle name="Comma 2 8 2 4 4 3 2" xfId="31715" xr:uid="{19D83B39-E835-453E-AD91-40205773D755}"/>
    <cellStyle name="Comma 2 8 2 4 4 4" xfId="22108" xr:uid="{2918ECF4-F575-4F60-A45B-4C63F964012D}"/>
    <cellStyle name="Comma 2 8 2 4 5" xfId="5296" xr:uid="{00000000-0005-0000-0000-000014230000}"/>
    <cellStyle name="Comma 2 8 2 4 5 2" xfId="14903" xr:uid="{00000000-0005-0000-0000-000015230000}"/>
    <cellStyle name="Comma 2 8 2 4 5 2 2" xfId="34117" xr:uid="{C95F4637-EBD0-43C2-A31A-AA705A889CFA}"/>
    <cellStyle name="Comma 2 8 2 4 5 3" xfId="24510" xr:uid="{98FD530D-1441-415A-B5A3-07BE95392B0F}"/>
    <cellStyle name="Comma 2 8 2 4 6" xfId="10099" xr:uid="{00000000-0005-0000-0000-000016230000}"/>
    <cellStyle name="Comma 2 8 2 4 6 2" xfId="29313" xr:uid="{F4E56916-8DAB-40EC-8F21-A4CDC9BDBF9F}"/>
    <cellStyle name="Comma 2 8 2 4 7" xfId="19706" xr:uid="{565FF344-19F2-4086-87C2-BECDA6103B15}"/>
    <cellStyle name="Comma 2 8 2 5" xfId="688" xr:uid="{00000000-0005-0000-0000-000017230000}"/>
    <cellStyle name="Comma 2 8 2 5 2" xfId="1489" xr:uid="{00000000-0005-0000-0000-000018230000}"/>
    <cellStyle name="Comma 2 8 2 5 2 2" xfId="3894" xr:uid="{00000000-0005-0000-0000-000019230000}"/>
    <cellStyle name="Comma 2 8 2 5 2 2 2" xfId="8697" xr:uid="{00000000-0005-0000-0000-00001A230000}"/>
    <cellStyle name="Comma 2 8 2 5 2 2 2 2" xfId="18304" xr:uid="{00000000-0005-0000-0000-00001B230000}"/>
    <cellStyle name="Comma 2 8 2 5 2 2 2 2 2" xfId="37518" xr:uid="{2D40DDAA-3C76-4A37-A580-28996A10CDC0}"/>
    <cellStyle name="Comma 2 8 2 5 2 2 2 3" xfId="27911" xr:uid="{F1F6FB25-ADF7-41F4-A30C-83A085DE777F}"/>
    <cellStyle name="Comma 2 8 2 5 2 2 3" xfId="13501" xr:uid="{00000000-0005-0000-0000-00001C230000}"/>
    <cellStyle name="Comma 2 8 2 5 2 2 3 2" xfId="32715" xr:uid="{CD189AC0-5B03-4ADA-A14D-18067C1179C9}"/>
    <cellStyle name="Comma 2 8 2 5 2 2 4" xfId="23108" xr:uid="{F58ADB5E-6870-4C85-BE6C-4F19FA769CA7}"/>
    <cellStyle name="Comma 2 8 2 5 2 3" xfId="6296" xr:uid="{00000000-0005-0000-0000-00001D230000}"/>
    <cellStyle name="Comma 2 8 2 5 2 3 2" xfId="15903" xr:uid="{00000000-0005-0000-0000-00001E230000}"/>
    <cellStyle name="Comma 2 8 2 5 2 3 2 2" xfId="35117" xr:uid="{127A271A-DC54-49C2-9EC5-E441AA9452F4}"/>
    <cellStyle name="Comma 2 8 2 5 2 3 3" xfId="25510" xr:uid="{986282D1-7730-4F5D-945A-F9B7ACECBCAB}"/>
    <cellStyle name="Comma 2 8 2 5 2 4" xfId="11099" xr:uid="{00000000-0005-0000-0000-00001F230000}"/>
    <cellStyle name="Comma 2 8 2 5 2 4 2" xfId="30313" xr:uid="{B2449CF3-5F7A-4758-9453-EED4565F8B12}"/>
    <cellStyle name="Comma 2 8 2 5 2 5" xfId="20706" xr:uid="{99CE2DAE-8C0B-4110-94A0-120446799FD5}"/>
    <cellStyle name="Comma 2 8 2 5 3" xfId="2289" xr:uid="{00000000-0005-0000-0000-000020230000}"/>
    <cellStyle name="Comma 2 8 2 5 3 2" xfId="4694" xr:uid="{00000000-0005-0000-0000-000021230000}"/>
    <cellStyle name="Comma 2 8 2 5 3 2 2" xfId="9497" xr:uid="{00000000-0005-0000-0000-000022230000}"/>
    <cellStyle name="Comma 2 8 2 5 3 2 2 2" xfId="19104" xr:uid="{00000000-0005-0000-0000-000023230000}"/>
    <cellStyle name="Comma 2 8 2 5 3 2 2 2 2" xfId="38318" xr:uid="{EA0EAB7B-B15E-40B2-AD47-AF7361032D6A}"/>
    <cellStyle name="Comma 2 8 2 5 3 2 2 3" xfId="28711" xr:uid="{1CA4278D-BE9F-4E0C-9A18-C2B11C8427D6}"/>
    <cellStyle name="Comma 2 8 2 5 3 2 3" xfId="14301" xr:uid="{00000000-0005-0000-0000-000024230000}"/>
    <cellStyle name="Comma 2 8 2 5 3 2 3 2" xfId="33515" xr:uid="{C0995759-AC7E-4BD5-844A-79F098179152}"/>
    <cellStyle name="Comma 2 8 2 5 3 2 4" xfId="23908" xr:uid="{233F19DE-A3EA-460E-AF64-8686B251B66D}"/>
    <cellStyle name="Comma 2 8 2 5 3 3" xfId="7096" xr:uid="{00000000-0005-0000-0000-000025230000}"/>
    <cellStyle name="Comma 2 8 2 5 3 3 2" xfId="16703" xr:uid="{00000000-0005-0000-0000-000026230000}"/>
    <cellStyle name="Comma 2 8 2 5 3 3 2 2" xfId="35917" xr:uid="{C69B91C2-24A7-4E2A-A370-8EA2955DAAAD}"/>
    <cellStyle name="Comma 2 8 2 5 3 3 3" xfId="26310" xr:uid="{3C71A469-9926-491B-AB7C-8510ED82EE56}"/>
    <cellStyle name="Comma 2 8 2 5 3 4" xfId="11899" xr:uid="{00000000-0005-0000-0000-000027230000}"/>
    <cellStyle name="Comma 2 8 2 5 3 4 2" xfId="31113" xr:uid="{5D52C12A-5932-4FB0-B183-843D54F6546A}"/>
    <cellStyle name="Comma 2 8 2 5 3 5" xfId="21506" xr:uid="{9EB6ACA1-2C25-4FD5-84AF-C908791FFB9D}"/>
    <cellStyle name="Comma 2 8 2 5 4" xfId="3094" xr:uid="{00000000-0005-0000-0000-000028230000}"/>
    <cellStyle name="Comma 2 8 2 5 4 2" xfId="7897" xr:uid="{00000000-0005-0000-0000-000029230000}"/>
    <cellStyle name="Comma 2 8 2 5 4 2 2" xfId="17504" xr:uid="{00000000-0005-0000-0000-00002A230000}"/>
    <cellStyle name="Comma 2 8 2 5 4 2 2 2" xfId="36718" xr:uid="{C2DD3C1A-8F58-447C-BBB0-BBA59AF2CA15}"/>
    <cellStyle name="Comma 2 8 2 5 4 2 3" xfId="27111" xr:uid="{D3AF9DBE-52BF-4BAB-B823-B08FB779AA7F}"/>
    <cellStyle name="Comma 2 8 2 5 4 3" xfId="12701" xr:uid="{00000000-0005-0000-0000-00002B230000}"/>
    <cellStyle name="Comma 2 8 2 5 4 3 2" xfId="31915" xr:uid="{39532903-419C-4679-917B-A42348E793BD}"/>
    <cellStyle name="Comma 2 8 2 5 4 4" xfId="22308" xr:uid="{8FD58F30-EDA3-44D5-A594-9D160C7EA055}"/>
    <cellStyle name="Comma 2 8 2 5 5" xfId="5496" xr:uid="{00000000-0005-0000-0000-00002C230000}"/>
    <cellStyle name="Comma 2 8 2 5 5 2" xfId="15103" xr:uid="{00000000-0005-0000-0000-00002D230000}"/>
    <cellStyle name="Comma 2 8 2 5 5 2 2" xfId="34317" xr:uid="{0AC3538E-4170-4EF3-A5F0-E37008C6926B}"/>
    <cellStyle name="Comma 2 8 2 5 5 3" xfId="24710" xr:uid="{73F4D082-B4B3-429E-AE2B-EDCCD5020404}"/>
    <cellStyle name="Comma 2 8 2 5 6" xfId="10299" xr:uid="{00000000-0005-0000-0000-00002E230000}"/>
    <cellStyle name="Comma 2 8 2 5 6 2" xfId="29513" xr:uid="{BCB3BA5D-DFB2-48EB-8355-7C8875FA1548}"/>
    <cellStyle name="Comma 2 8 2 5 7" xfId="19906" xr:uid="{DE5B16C3-0A5F-4C50-ACDA-01C0E10CA333}"/>
    <cellStyle name="Comma 2 8 2 6" xfId="889" xr:uid="{00000000-0005-0000-0000-00002F230000}"/>
    <cellStyle name="Comma 2 8 2 6 2" xfId="3294" xr:uid="{00000000-0005-0000-0000-000030230000}"/>
    <cellStyle name="Comma 2 8 2 6 2 2" xfId="8097" xr:uid="{00000000-0005-0000-0000-000031230000}"/>
    <cellStyle name="Comma 2 8 2 6 2 2 2" xfId="17704" xr:uid="{00000000-0005-0000-0000-000032230000}"/>
    <cellStyle name="Comma 2 8 2 6 2 2 2 2" xfId="36918" xr:uid="{BC6D33AA-CAD5-441E-8431-EFEBF66D26F0}"/>
    <cellStyle name="Comma 2 8 2 6 2 2 3" xfId="27311" xr:uid="{62EBC180-5730-44AA-A57A-94BC3FBCEAF3}"/>
    <cellStyle name="Comma 2 8 2 6 2 3" xfId="12901" xr:uid="{00000000-0005-0000-0000-000033230000}"/>
    <cellStyle name="Comma 2 8 2 6 2 3 2" xfId="32115" xr:uid="{E4896490-F927-4977-B0AB-15C594A29C1E}"/>
    <cellStyle name="Comma 2 8 2 6 2 4" xfId="22508" xr:uid="{06A85AB5-1CC0-4016-BD58-7F1C021355B8}"/>
    <cellStyle name="Comma 2 8 2 6 3" xfId="5696" xr:uid="{00000000-0005-0000-0000-000034230000}"/>
    <cellStyle name="Comma 2 8 2 6 3 2" xfId="15303" xr:uid="{00000000-0005-0000-0000-000035230000}"/>
    <cellStyle name="Comma 2 8 2 6 3 2 2" xfId="34517" xr:uid="{6BC384C3-8DC4-40E0-B008-9F8FE809FA97}"/>
    <cellStyle name="Comma 2 8 2 6 3 3" xfId="24910" xr:uid="{885BB3A4-BB2D-4657-AC3B-42A61C83D204}"/>
    <cellStyle name="Comma 2 8 2 6 4" xfId="10499" xr:uid="{00000000-0005-0000-0000-000036230000}"/>
    <cellStyle name="Comma 2 8 2 6 4 2" xfId="29713" xr:uid="{88B33324-97A6-493F-A663-EFE91B578EF9}"/>
    <cellStyle name="Comma 2 8 2 6 5" xfId="20106" xr:uid="{9E9C345E-13CA-4D14-970B-C133677718DE}"/>
    <cellStyle name="Comma 2 8 2 7" xfId="1689" xr:uid="{00000000-0005-0000-0000-000037230000}"/>
    <cellStyle name="Comma 2 8 2 7 2" xfId="4094" xr:uid="{00000000-0005-0000-0000-000038230000}"/>
    <cellStyle name="Comma 2 8 2 7 2 2" xfId="8897" xr:uid="{00000000-0005-0000-0000-000039230000}"/>
    <cellStyle name="Comma 2 8 2 7 2 2 2" xfId="18504" xr:uid="{00000000-0005-0000-0000-00003A230000}"/>
    <cellStyle name="Comma 2 8 2 7 2 2 2 2" xfId="37718" xr:uid="{2FAA438D-4633-40C8-9500-9C34C7E31DC1}"/>
    <cellStyle name="Comma 2 8 2 7 2 2 3" xfId="28111" xr:uid="{F180E984-BDB2-4645-A94B-63B2817A817C}"/>
    <cellStyle name="Comma 2 8 2 7 2 3" xfId="13701" xr:uid="{00000000-0005-0000-0000-00003B230000}"/>
    <cellStyle name="Comma 2 8 2 7 2 3 2" xfId="32915" xr:uid="{F31B5C83-E013-4D53-B9D1-AEEA2BBF485A}"/>
    <cellStyle name="Comma 2 8 2 7 2 4" xfId="23308" xr:uid="{7B0B0269-3EBE-44B6-91E4-9F0F0CB4454E}"/>
    <cellStyle name="Comma 2 8 2 7 3" xfId="6496" xr:uid="{00000000-0005-0000-0000-00003C230000}"/>
    <cellStyle name="Comma 2 8 2 7 3 2" xfId="16103" xr:uid="{00000000-0005-0000-0000-00003D230000}"/>
    <cellStyle name="Comma 2 8 2 7 3 2 2" xfId="35317" xr:uid="{38EF3615-5D0B-4246-84B7-3854E31F8F10}"/>
    <cellStyle name="Comma 2 8 2 7 3 3" xfId="25710" xr:uid="{BF1CC5D8-8811-44F0-A8FD-DF657455651A}"/>
    <cellStyle name="Comma 2 8 2 7 4" xfId="11299" xr:uid="{00000000-0005-0000-0000-00003E230000}"/>
    <cellStyle name="Comma 2 8 2 7 4 2" xfId="30513" xr:uid="{E716C4A1-2D46-44CA-A4F7-F206E851D6C9}"/>
    <cellStyle name="Comma 2 8 2 7 5" xfId="20906" xr:uid="{D5D55D4E-9B21-4FD8-A468-70EED658AA1F}"/>
    <cellStyle name="Comma 2 8 2 8" xfId="2494" xr:uid="{00000000-0005-0000-0000-00003F230000}"/>
    <cellStyle name="Comma 2 8 2 8 2" xfId="7297" xr:uid="{00000000-0005-0000-0000-000040230000}"/>
    <cellStyle name="Comma 2 8 2 8 2 2" xfId="16904" xr:uid="{00000000-0005-0000-0000-000041230000}"/>
    <cellStyle name="Comma 2 8 2 8 2 2 2" xfId="36118" xr:uid="{A4AF4B1C-9E8A-4F9E-95FE-4E53189C608A}"/>
    <cellStyle name="Comma 2 8 2 8 2 3" xfId="26511" xr:uid="{A25114B6-FB2E-4DB5-8E29-91E61E890D06}"/>
    <cellStyle name="Comma 2 8 2 8 3" xfId="12101" xr:uid="{00000000-0005-0000-0000-000042230000}"/>
    <cellStyle name="Comma 2 8 2 8 3 2" xfId="31315" xr:uid="{DD6593F2-10B0-46A5-9307-13643CE7D2F7}"/>
    <cellStyle name="Comma 2 8 2 8 4" xfId="21708" xr:uid="{3B63FD05-8708-4397-AE95-4616AC9B9C35}"/>
    <cellStyle name="Comma 2 8 2 9" xfId="4896" xr:uid="{00000000-0005-0000-0000-000043230000}"/>
    <cellStyle name="Comma 2 8 2 9 2" xfId="14503" xr:uid="{00000000-0005-0000-0000-000044230000}"/>
    <cellStyle name="Comma 2 8 2 9 2 2" xfId="33717" xr:uid="{D58A83A2-3F68-4CD0-87E7-29EEEACD386E}"/>
    <cellStyle name="Comma 2 8 2 9 3" xfId="24110" xr:uid="{082A016E-166A-4A82-8CEA-C46E8DCEEC09}"/>
    <cellStyle name="Comma 2 8 3" xfId="138" xr:uid="{00000000-0005-0000-0000-000045230000}"/>
    <cellStyle name="Comma 2 8 3 10" xfId="19356" xr:uid="{0D61A823-40E1-46BA-B28E-1442461875CB}"/>
    <cellStyle name="Comma 2 8 3 2" xfId="338" xr:uid="{00000000-0005-0000-0000-000046230000}"/>
    <cellStyle name="Comma 2 8 3 2 2" xfId="1139" xr:uid="{00000000-0005-0000-0000-000047230000}"/>
    <cellStyle name="Comma 2 8 3 2 2 2" xfId="3544" xr:uid="{00000000-0005-0000-0000-000048230000}"/>
    <cellStyle name="Comma 2 8 3 2 2 2 2" xfId="8347" xr:uid="{00000000-0005-0000-0000-000049230000}"/>
    <cellStyle name="Comma 2 8 3 2 2 2 2 2" xfId="17954" xr:uid="{00000000-0005-0000-0000-00004A230000}"/>
    <cellStyle name="Comma 2 8 3 2 2 2 2 2 2" xfId="37168" xr:uid="{6EF3DC7C-6B81-4B2F-B252-84F717FB9093}"/>
    <cellStyle name="Comma 2 8 3 2 2 2 2 3" xfId="27561" xr:uid="{0C5CE3E3-3465-40AE-B75C-D55FB3735755}"/>
    <cellStyle name="Comma 2 8 3 2 2 2 3" xfId="13151" xr:uid="{00000000-0005-0000-0000-00004B230000}"/>
    <cellStyle name="Comma 2 8 3 2 2 2 3 2" xfId="32365" xr:uid="{0458593E-BF30-4649-94E2-798A23BD174F}"/>
    <cellStyle name="Comma 2 8 3 2 2 2 4" xfId="22758" xr:uid="{6467A35F-420B-4CE4-8A67-795520119F37}"/>
    <cellStyle name="Comma 2 8 3 2 2 3" xfId="5946" xr:uid="{00000000-0005-0000-0000-00004C230000}"/>
    <cellStyle name="Comma 2 8 3 2 2 3 2" xfId="15553" xr:uid="{00000000-0005-0000-0000-00004D230000}"/>
    <cellStyle name="Comma 2 8 3 2 2 3 2 2" xfId="34767" xr:uid="{B6EC89DB-4130-449B-9C35-2A999E3CAB27}"/>
    <cellStyle name="Comma 2 8 3 2 2 3 3" xfId="25160" xr:uid="{91217F0E-11DF-4473-8378-81DD40D19C72}"/>
    <cellStyle name="Comma 2 8 3 2 2 4" xfId="10749" xr:uid="{00000000-0005-0000-0000-00004E230000}"/>
    <cellStyle name="Comma 2 8 3 2 2 4 2" xfId="29963" xr:uid="{3AB0A8CC-2381-493B-9155-EEF45E32CEE4}"/>
    <cellStyle name="Comma 2 8 3 2 2 5" xfId="20356" xr:uid="{A34F2789-484B-42D6-8115-DA4AE463A98F}"/>
    <cellStyle name="Comma 2 8 3 2 3" xfId="1939" xr:uid="{00000000-0005-0000-0000-00004F230000}"/>
    <cellStyle name="Comma 2 8 3 2 3 2" xfId="4344" xr:uid="{00000000-0005-0000-0000-000050230000}"/>
    <cellStyle name="Comma 2 8 3 2 3 2 2" xfId="9147" xr:uid="{00000000-0005-0000-0000-000051230000}"/>
    <cellStyle name="Comma 2 8 3 2 3 2 2 2" xfId="18754" xr:uid="{00000000-0005-0000-0000-000052230000}"/>
    <cellStyle name="Comma 2 8 3 2 3 2 2 2 2" xfId="37968" xr:uid="{4C96445F-1629-46D5-8473-ECF8BB097418}"/>
    <cellStyle name="Comma 2 8 3 2 3 2 2 3" xfId="28361" xr:uid="{94788BEA-9F27-4735-868C-D20D1FEE7F1E}"/>
    <cellStyle name="Comma 2 8 3 2 3 2 3" xfId="13951" xr:uid="{00000000-0005-0000-0000-000053230000}"/>
    <cellStyle name="Comma 2 8 3 2 3 2 3 2" xfId="33165" xr:uid="{9A0E52F6-B7E9-4F4E-A05D-D7890502F9D7}"/>
    <cellStyle name="Comma 2 8 3 2 3 2 4" xfId="23558" xr:uid="{830C1FB6-5F2C-4411-8DAE-F313F235FB9B}"/>
    <cellStyle name="Comma 2 8 3 2 3 3" xfId="6746" xr:uid="{00000000-0005-0000-0000-000054230000}"/>
    <cellStyle name="Comma 2 8 3 2 3 3 2" xfId="16353" xr:uid="{00000000-0005-0000-0000-000055230000}"/>
    <cellStyle name="Comma 2 8 3 2 3 3 2 2" xfId="35567" xr:uid="{6041BB4A-3CC0-408F-BFD9-808E2FF7AF2D}"/>
    <cellStyle name="Comma 2 8 3 2 3 3 3" xfId="25960" xr:uid="{F4C1BA7C-57A6-4BA3-8AEF-BA97B2A31C3C}"/>
    <cellStyle name="Comma 2 8 3 2 3 4" xfId="11549" xr:uid="{00000000-0005-0000-0000-000056230000}"/>
    <cellStyle name="Comma 2 8 3 2 3 4 2" xfId="30763" xr:uid="{516243E9-D13F-4A4C-8955-6B1467D3C942}"/>
    <cellStyle name="Comma 2 8 3 2 3 5" xfId="21156" xr:uid="{9691F4E6-759C-461E-844B-8CF4D0FDBF1F}"/>
    <cellStyle name="Comma 2 8 3 2 4" xfId="2744" xr:uid="{00000000-0005-0000-0000-000057230000}"/>
    <cellStyle name="Comma 2 8 3 2 4 2" xfId="7547" xr:uid="{00000000-0005-0000-0000-000058230000}"/>
    <cellStyle name="Comma 2 8 3 2 4 2 2" xfId="17154" xr:uid="{00000000-0005-0000-0000-000059230000}"/>
    <cellStyle name="Comma 2 8 3 2 4 2 2 2" xfId="36368" xr:uid="{7BB10464-7657-4E59-BD14-531D99C77FF8}"/>
    <cellStyle name="Comma 2 8 3 2 4 2 3" xfId="26761" xr:uid="{B485A9CB-3724-4AC8-A17F-563ECFB3C269}"/>
    <cellStyle name="Comma 2 8 3 2 4 3" xfId="12351" xr:uid="{00000000-0005-0000-0000-00005A230000}"/>
    <cellStyle name="Comma 2 8 3 2 4 3 2" xfId="31565" xr:uid="{B8D59FA8-EEF5-4D30-B412-7747D1AB0DAC}"/>
    <cellStyle name="Comma 2 8 3 2 4 4" xfId="21958" xr:uid="{317C5E8D-1FD5-44B4-AE15-044E8024908F}"/>
    <cellStyle name="Comma 2 8 3 2 5" xfId="5146" xr:uid="{00000000-0005-0000-0000-00005B230000}"/>
    <cellStyle name="Comma 2 8 3 2 5 2" xfId="14753" xr:uid="{00000000-0005-0000-0000-00005C230000}"/>
    <cellStyle name="Comma 2 8 3 2 5 2 2" xfId="33967" xr:uid="{966F94D7-E9EF-4ED9-BC20-1FA786C84BC6}"/>
    <cellStyle name="Comma 2 8 3 2 5 3" xfId="24360" xr:uid="{68492505-D756-4A7E-A6CD-AAF8223586A0}"/>
    <cellStyle name="Comma 2 8 3 2 6" xfId="9949" xr:uid="{00000000-0005-0000-0000-00005D230000}"/>
    <cellStyle name="Comma 2 8 3 2 6 2" xfId="29163" xr:uid="{2E5A4F39-9A9B-4865-8A0F-5C53FAC2E3E0}"/>
    <cellStyle name="Comma 2 8 3 2 7" xfId="19556" xr:uid="{A3997E8F-0234-4228-A828-322C60A3479F}"/>
    <cellStyle name="Comma 2 8 3 3" xfId="538" xr:uid="{00000000-0005-0000-0000-00005E230000}"/>
    <cellStyle name="Comma 2 8 3 3 2" xfId="1339" xr:uid="{00000000-0005-0000-0000-00005F230000}"/>
    <cellStyle name="Comma 2 8 3 3 2 2" xfId="3744" xr:uid="{00000000-0005-0000-0000-000060230000}"/>
    <cellStyle name="Comma 2 8 3 3 2 2 2" xfId="8547" xr:uid="{00000000-0005-0000-0000-000061230000}"/>
    <cellStyle name="Comma 2 8 3 3 2 2 2 2" xfId="18154" xr:uid="{00000000-0005-0000-0000-000062230000}"/>
    <cellStyle name="Comma 2 8 3 3 2 2 2 2 2" xfId="37368" xr:uid="{1486A0A6-3897-4F15-A86F-B3260ED109F5}"/>
    <cellStyle name="Comma 2 8 3 3 2 2 2 3" xfId="27761" xr:uid="{1A4D964D-15AA-410D-BA0B-7CF5FC96F02A}"/>
    <cellStyle name="Comma 2 8 3 3 2 2 3" xfId="13351" xr:uid="{00000000-0005-0000-0000-000063230000}"/>
    <cellStyle name="Comma 2 8 3 3 2 2 3 2" xfId="32565" xr:uid="{02EFF0F4-31CD-4D01-961B-A892976992C2}"/>
    <cellStyle name="Comma 2 8 3 3 2 2 4" xfId="22958" xr:uid="{AB929F58-1367-442C-BA89-1F75D1C4C8BC}"/>
    <cellStyle name="Comma 2 8 3 3 2 3" xfId="6146" xr:uid="{00000000-0005-0000-0000-000064230000}"/>
    <cellStyle name="Comma 2 8 3 3 2 3 2" xfId="15753" xr:uid="{00000000-0005-0000-0000-000065230000}"/>
    <cellStyle name="Comma 2 8 3 3 2 3 2 2" xfId="34967" xr:uid="{6724BB9E-EFBE-46F4-B985-24DA7433069D}"/>
    <cellStyle name="Comma 2 8 3 3 2 3 3" xfId="25360" xr:uid="{15C44596-5144-4BC1-9337-DC78B7B3C467}"/>
    <cellStyle name="Comma 2 8 3 3 2 4" xfId="10949" xr:uid="{00000000-0005-0000-0000-000066230000}"/>
    <cellStyle name="Comma 2 8 3 3 2 4 2" xfId="30163" xr:uid="{FCB39945-3752-46DF-8CE8-2419E11ED09A}"/>
    <cellStyle name="Comma 2 8 3 3 2 5" xfId="20556" xr:uid="{43C5A959-7E38-42E1-8D83-33E79C94E592}"/>
    <cellStyle name="Comma 2 8 3 3 3" xfId="2139" xr:uid="{00000000-0005-0000-0000-000067230000}"/>
    <cellStyle name="Comma 2 8 3 3 3 2" xfId="4544" xr:uid="{00000000-0005-0000-0000-000068230000}"/>
    <cellStyle name="Comma 2 8 3 3 3 2 2" xfId="9347" xr:uid="{00000000-0005-0000-0000-000069230000}"/>
    <cellStyle name="Comma 2 8 3 3 3 2 2 2" xfId="18954" xr:uid="{00000000-0005-0000-0000-00006A230000}"/>
    <cellStyle name="Comma 2 8 3 3 3 2 2 2 2" xfId="38168" xr:uid="{E4E4EC58-558B-4B47-BF8C-A865F7DD574B}"/>
    <cellStyle name="Comma 2 8 3 3 3 2 2 3" xfId="28561" xr:uid="{CE05ABA0-62A5-4EA4-A277-6D83D1BDF826}"/>
    <cellStyle name="Comma 2 8 3 3 3 2 3" xfId="14151" xr:uid="{00000000-0005-0000-0000-00006B230000}"/>
    <cellStyle name="Comma 2 8 3 3 3 2 3 2" xfId="33365" xr:uid="{DBD29962-29FE-4C9D-B4A4-CA1BC8802135}"/>
    <cellStyle name="Comma 2 8 3 3 3 2 4" xfId="23758" xr:uid="{AD0F29F3-4516-4868-87AA-B8F4D24281CB}"/>
    <cellStyle name="Comma 2 8 3 3 3 3" xfId="6946" xr:uid="{00000000-0005-0000-0000-00006C230000}"/>
    <cellStyle name="Comma 2 8 3 3 3 3 2" xfId="16553" xr:uid="{00000000-0005-0000-0000-00006D230000}"/>
    <cellStyle name="Comma 2 8 3 3 3 3 2 2" xfId="35767" xr:uid="{BE7C6D2A-5FF5-4B63-BFD0-D38BA205AAC8}"/>
    <cellStyle name="Comma 2 8 3 3 3 3 3" xfId="26160" xr:uid="{83A7BD73-5335-4D66-8306-A68FC4981A9A}"/>
    <cellStyle name="Comma 2 8 3 3 3 4" xfId="11749" xr:uid="{00000000-0005-0000-0000-00006E230000}"/>
    <cellStyle name="Comma 2 8 3 3 3 4 2" xfId="30963" xr:uid="{5717A3E8-C267-464F-8C07-C746CC1B69A7}"/>
    <cellStyle name="Comma 2 8 3 3 3 5" xfId="21356" xr:uid="{DC27DC7A-87C7-427A-A562-B61A4569BDFD}"/>
    <cellStyle name="Comma 2 8 3 3 4" xfId="2944" xr:uid="{00000000-0005-0000-0000-00006F230000}"/>
    <cellStyle name="Comma 2 8 3 3 4 2" xfId="7747" xr:uid="{00000000-0005-0000-0000-000070230000}"/>
    <cellStyle name="Comma 2 8 3 3 4 2 2" xfId="17354" xr:uid="{00000000-0005-0000-0000-000071230000}"/>
    <cellStyle name="Comma 2 8 3 3 4 2 2 2" xfId="36568" xr:uid="{9748E8DB-85C3-4F40-8025-062973F1A1FA}"/>
    <cellStyle name="Comma 2 8 3 3 4 2 3" xfId="26961" xr:uid="{72C572DF-3C65-47B1-82B8-F46B8774D1FC}"/>
    <cellStyle name="Comma 2 8 3 3 4 3" xfId="12551" xr:uid="{00000000-0005-0000-0000-000072230000}"/>
    <cellStyle name="Comma 2 8 3 3 4 3 2" xfId="31765" xr:uid="{730366E7-CD4A-4CC4-B843-785570E1A36B}"/>
    <cellStyle name="Comma 2 8 3 3 4 4" xfId="22158" xr:uid="{58C10072-C806-490F-898D-23ED3803D101}"/>
    <cellStyle name="Comma 2 8 3 3 5" xfId="5346" xr:uid="{00000000-0005-0000-0000-000073230000}"/>
    <cellStyle name="Comma 2 8 3 3 5 2" xfId="14953" xr:uid="{00000000-0005-0000-0000-000074230000}"/>
    <cellStyle name="Comma 2 8 3 3 5 2 2" xfId="34167" xr:uid="{C7AB24B8-0900-4542-BC8B-2728ED5242B5}"/>
    <cellStyle name="Comma 2 8 3 3 5 3" xfId="24560" xr:uid="{8992758F-2D58-4A5C-89E8-D28A5EED6B21}"/>
    <cellStyle name="Comma 2 8 3 3 6" xfId="10149" xr:uid="{00000000-0005-0000-0000-000075230000}"/>
    <cellStyle name="Comma 2 8 3 3 6 2" xfId="29363" xr:uid="{1C47A458-AF04-4832-8F5E-E37F5B1B7FE2}"/>
    <cellStyle name="Comma 2 8 3 3 7" xfId="19756" xr:uid="{C735C54B-FABE-483E-ABEE-0C9D61286F8B}"/>
    <cellStyle name="Comma 2 8 3 4" xfId="738" xr:uid="{00000000-0005-0000-0000-000076230000}"/>
    <cellStyle name="Comma 2 8 3 4 2" xfId="1539" xr:uid="{00000000-0005-0000-0000-000077230000}"/>
    <cellStyle name="Comma 2 8 3 4 2 2" xfId="3944" xr:uid="{00000000-0005-0000-0000-000078230000}"/>
    <cellStyle name="Comma 2 8 3 4 2 2 2" xfId="8747" xr:uid="{00000000-0005-0000-0000-000079230000}"/>
    <cellStyle name="Comma 2 8 3 4 2 2 2 2" xfId="18354" xr:uid="{00000000-0005-0000-0000-00007A230000}"/>
    <cellStyle name="Comma 2 8 3 4 2 2 2 2 2" xfId="37568" xr:uid="{6154633D-560A-47D9-B885-4EA481969B0E}"/>
    <cellStyle name="Comma 2 8 3 4 2 2 2 3" xfId="27961" xr:uid="{849BDC92-9D7F-4175-91F4-39983F07120E}"/>
    <cellStyle name="Comma 2 8 3 4 2 2 3" xfId="13551" xr:uid="{00000000-0005-0000-0000-00007B230000}"/>
    <cellStyle name="Comma 2 8 3 4 2 2 3 2" xfId="32765" xr:uid="{702F3396-1B97-4D89-90FC-4065EB1A4E6A}"/>
    <cellStyle name="Comma 2 8 3 4 2 2 4" xfId="23158" xr:uid="{243E046C-6AFE-4C63-AEFB-69148ECF4E2A}"/>
    <cellStyle name="Comma 2 8 3 4 2 3" xfId="6346" xr:uid="{00000000-0005-0000-0000-00007C230000}"/>
    <cellStyle name="Comma 2 8 3 4 2 3 2" xfId="15953" xr:uid="{00000000-0005-0000-0000-00007D230000}"/>
    <cellStyle name="Comma 2 8 3 4 2 3 2 2" xfId="35167" xr:uid="{DEBAF62C-2A7B-469F-AEDC-185873453BB5}"/>
    <cellStyle name="Comma 2 8 3 4 2 3 3" xfId="25560" xr:uid="{0BFAA2C9-9AD9-4FA7-B493-07C795E4E11A}"/>
    <cellStyle name="Comma 2 8 3 4 2 4" xfId="11149" xr:uid="{00000000-0005-0000-0000-00007E230000}"/>
    <cellStyle name="Comma 2 8 3 4 2 4 2" xfId="30363" xr:uid="{0D4C4029-F8BC-4297-A316-9A261976E3B3}"/>
    <cellStyle name="Comma 2 8 3 4 2 5" xfId="20756" xr:uid="{0CC6AA57-1D18-451D-A48C-1A4AE5C808E7}"/>
    <cellStyle name="Comma 2 8 3 4 3" xfId="2339" xr:uid="{00000000-0005-0000-0000-00007F230000}"/>
    <cellStyle name="Comma 2 8 3 4 3 2" xfId="4744" xr:uid="{00000000-0005-0000-0000-000080230000}"/>
    <cellStyle name="Comma 2 8 3 4 3 2 2" xfId="9547" xr:uid="{00000000-0005-0000-0000-000081230000}"/>
    <cellStyle name="Comma 2 8 3 4 3 2 2 2" xfId="19154" xr:uid="{00000000-0005-0000-0000-000082230000}"/>
    <cellStyle name="Comma 2 8 3 4 3 2 2 2 2" xfId="38368" xr:uid="{C4998EE3-445F-4241-9984-8CC6FE5F34A7}"/>
    <cellStyle name="Comma 2 8 3 4 3 2 2 3" xfId="28761" xr:uid="{FCDCD60F-13CA-4CEF-9C60-F5443341212E}"/>
    <cellStyle name="Comma 2 8 3 4 3 2 3" xfId="14351" xr:uid="{00000000-0005-0000-0000-000083230000}"/>
    <cellStyle name="Comma 2 8 3 4 3 2 3 2" xfId="33565" xr:uid="{34F89A7A-5B87-42C0-A690-EB2ACA535085}"/>
    <cellStyle name="Comma 2 8 3 4 3 2 4" xfId="23958" xr:uid="{4941DA17-9F93-4BBC-87E8-166462DEFB80}"/>
    <cellStyle name="Comma 2 8 3 4 3 3" xfId="7146" xr:uid="{00000000-0005-0000-0000-000084230000}"/>
    <cellStyle name="Comma 2 8 3 4 3 3 2" xfId="16753" xr:uid="{00000000-0005-0000-0000-000085230000}"/>
    <cellStyle name="Comma 2 8 3 4 3 3 2 2" xfId="35967" xr:uid="{E54B0F10-BEA5-46D5-97A4-5A0AF4AC3C02}"/>
    <cellStyle name="Comma 2 8 3 4 3 3 3" xfId="26360" xr:uid="{6EB56715-50EE-43E0-8A1C-48A594954AA0}"/>
    <cellStyle name="Comma 2 8 3 4 3 4" xfId="11949" xr:uid="{00000000-0005-0000-0000-000086230000}"/>
    <cellStyle name="Comma 2 8 3 4 3 4 2" xfId="31163" xr:uid="{EFF6845B-622F-4E01-825D-AF7089BD8BFB}"/>
    <cellStyle name="Comma 2 8 3 4 3 5" xfId="21556" xr:uid="{A641C6FA-B83B-4877-9570-4D1235D702E5}"/>
    <cellStyle name="Comma 2 8 3 4 4" xfId="3144" xr:uid="{00000000-0005-0000-0000-000087230000}"/>
    <cellStyle name="Comma 2 8 3 4 4 2" xfId="7947" xr:uid="{00000000-0005-0000-0000-000088230000}"/>
    <cellStyle name="Comma 2 8 3 4 4 2 2" xfId="17554" xr:uid="{00000000-0005-0000-0000-000089230000}"/>
    <cellStyle name="Comma 2 8 3 4 4 2 2 2" xfId="36768" xr:uid="{68FCE4CC-BC1F-44EA-AC89-B4F0C657F2AC}"/>
    <cellStyle name="Comma 2 8 3 4 4 2 3" xfId="27161" xr:uid="{B2845065-FE33-4834-89A2-2EFF5E4CBA46}"/>
    <cellStyle name="Comma 2 8 3 4 4 3" xfId="12751" xr:uid="{00000000-0005-0000-0000-00008A230000}"/>
    <cellStyle name="Comma 2 8 3 4 4 3 2" xfId="31965" xr:uid="{13CE4EFF-0642-4F5D-BE25-298434132A5D}"/>
    <cellStyle name="Comma 2 8 3 4 4 4" xfId="22358" xr:uid="{7EC02F8E-0AAD-4C1A-BC89-B77C62701F40}"/>
    <cellStyle name="Comma 2 8 3 4 5" xfId="5546" xr:uid="{00000000-0005-0000-0000-00008B230000}"/>
    <cellStyle name="Comma 2 8 3 4 5 2" xfId="15153" xr:uid="{00000000-0005-0000-0000-00008C230000}"/>
    <cellStyle name="Comma 2 8 3 4 5 2 2" xfId="34367" xr:uid="{0D512EA0-123B-4DC4-8595-2C4AE590E309}"/>
    <cellStyle name="Comma 2 8 3 4 5 3" xfId="24760" xr:uid="{7619AE65-203B-4086-B003-030A133FFEBF}"/>
    <cellStyle name="Comma 2 8 3 4 6" xfId="10349" xr:uid="{00000000-0005-0000-0000-00008D230000}"/>
    <cellStyle name="Comma 2 8 3 4 6 2" xfId="29563" xr:uid="{A48B0170-23EB-4A66-B810-8CDE33F191AB}"/>
    <cellStyle name="Comma 2 8 3 4 7" xfId="19956" xr:uid="{CBD0208C-9E5E-4F9B-9025-C7263851A1B7}"/>
    <cellStyle name="Comma 2 8 3 5" xfId="939" xr:uid="{00000000-0005-0000-0000-00008E230000}"/>
    <cellStyle name="Comma 2 8 3 5 2" xfId="3344" xr:uid="{00000000-0005-0000-0000-00008F230000}"/>
    <cellStyle name="Comma 2 8 3 5 2 2" xfId="8147" xr:uid="{00000000-0005-0000-0000-000090230000}"/>
    <cellStyle name="Comma 2 8 3 5 2 2 2" xfId="17754" xr:uid="{00000000-0005-0000-0000-000091230000}"/>
    <cellStyle name="Comma 2 8 3 5 2 2 2 2" xfId="36968" xr:uid="{67F7BEF5-4392-4982-8152-42B5FC30FF27}"/>
    <cellStyle name="Comma 2 8 3 5 2 2 3" xfId="27361" xr:uid="{0C01678A-D31B-4D05-9CCB-1E7AAEED1F0A}"/>
    <cellStyle name="Comma 2 8 3 5 2 3" xfId="12951" xr:uid="{00000000-0005-0000-0000-000092230000}"/>
    <cellStyle name="Comma 2 8 3 5 2 3 2" xfId="32165" xr:uid="{672156AE-36A7-4AAE-97BA-F92D57DFC460}"/>
    <cellStyle name="Comma 2 8 3 5 2 4" xfId="22558" xr:uid="{E145B868-0A36-43AA-AB0B-533645CFF92E}"/>
    <cellStyle name="Comma 2 8 3 5 3" xfId="5746" xr:uid="{00000000-0005-0000-0000-000093230000}"/>
    <cellStyle name="Comma 2 8 3 5 3 2" xfId="15353" xr:uid="{00000000-0005-0000-0000-000094230000}"/>
    <cellStyle name="Comma 2 8 3 5 3 2 2" xfId="34567" xr:uid="{F8A138BE-96E1-4561-A5A2-3EFA9822E9C8}"/>
    <cellStyle name="Comma 2 8 3 5 3 3" xfId="24960" xr:uid="{CD830EE3-4DAC-4122-9286-74FC0A08A8EF}"/>
    <cellStyle name="Comma 2 8 3 5 4" xfId="10549" xr:uid="{00000000-0005-0000-0000-000095230000}"/>
    <cellStyle name="Comma 2 8 3 5 4 2" xfId="29763" xr:uid="{F14E4576-ECBD-444D-9FD3-694AF264F04C}"/>
    <cellStyle name="Comma 2 8 3 5 5" xfId="20156" xr:uid="{278294A4-1368-4B46-BD8E-DC000989D8F9}"/>
    <cellStyle name="Comma 2 8 3 6" xfId="1739" xr:uid="{00000000-0005-0000-0000-000096230000}"/>
    <cellStyle name="Comma 2 8 3 6 2" xfId="4144" xr:uid="{00000000-0005-0000-0000-000097230000}"/>
    <cellStyle name="Comma 2 8 3 6 2 2" xfId="8947" xr:uid="{00000000-0005-0000-0000-000098230000}"/>
    <cellStyle name="Comma 2 8 3 6 2 2 2" xfId="18554" xr:uid="{00000000-0005-0000-0000-000099230000}"/>
    <cellStyle name="Comma 2 8 3 6 2 2 2 2" xfId="37768" xr:uid="{D55172A5-6F9C-4377-8995-700051DE00EA}"/>
    <cellStyle name="Comma 2 8 3 6 2 2 3" xfId="28161" xr:uid="{B8365979-0B94-4974-8576-EBB707E5E221}"/>
    <cellStyle name="Comma 2 8 3 6 2 3" xfId="13751" xr:uid="{00000000-0005-0000-0000-00009A230000}"/>
    <cellStyle name="Comma 2 8 3 6 2 3 2" xfId="32965" xr:uid="{4F88FC70-9BF7-4A51-8C37-560CF0B6D90D}"/>
    <cellStyle name="Comma 2 8 3 6 2 4" xfId="23358" xr:uid="{ACCC045D-5D01-47CD-B4CB-357D893ED108}"/>
    <cellStyle name="Comma 2 8 3 6 3" xfId="6546" xr:uid="{00000000-0005-0000-0000-00009B230000}"/>
    <cellStyle name="Comma 2 8 3 6 3 2" xfId="16153" xr:uid="{00000000-0005-0000-0000-00009C230000}"/>
    <cellStyle name="Comma 2 8 3 6 3 2 2" xfId="35367" xr:uid="{8841ACEB-F8AC-43D4-A99F-A99830AED6CF}"/>
    <cellStyle name="Comma 2 8 3 6 3 3" xfId="25760" xr:uid="{6E2C0DBA-A94E-4EE9-8E4D-40B7AD08D7CF}"/>
    <cellStyle name="Comma 2 8 3 6 4" xfId="11349" xr:uid="{00000000-0005-0000-0000-00009D230000}"/>
    <cellStyle name="Comma 2 8 3 6 4 2" xfId="30563" xr:uid="{E45302D3-0CD5-4F93-A1C0-77655EFE36F3}"/>
    <cellStyle name="Comma 2 8 3 6 5" xfId="20956" xr:uid="{1515CC99-3EDA-42F2-807F-030CD3BD9DEA}"/>
    <cellStyle name="Comma 2 8 3 7" xfId="2544" xr:uid="{00000000-0005-0000-0000-00009E230000}"/>
    <cellStyle name="Comma 2 8 3 7 2" xfId="7347" xr:uid="{00000000-0005-0000-0000-00009F230000}"/>
    <cellStyle name="Comma 2 8 3 7 2 2" xfId="16954" xr:uid="{00000000-0005-0000-0000-0000A0230000}"/>
    <cellStyle name="Comma 2 8 3 7 2 2 2" xfId="36168" xr:uid="{4328113C-2C44-4000-950A-8F4C72985AD2}"/>
    <cellStyle name="Comma 2 8 3 7 2 3" xfId="26561" xr:uid="{F1327091-0053-4BD6-8E3A-273C2E121119}"/>
    <cellStyle name="Comma 2 8 3 7 3" xfId="12151" xr:uid="{00000000-0005-0000-0000-0000A1230000}"/>
    <cellStyle name="Comma 2 8 3 7 3 2" xfId="31365" xr:uid="{C4003651-8282-43C4-8980-9602D115B8AC}"/>
    <cellStyle name="Comma 2 8 3 7 4" xfId="21758" xr:uid="{5CC45D5E-81B1-4DCF-920F-ADCA74C1E933}"/>
    <cellStyle name="Comma 2 8 3 8" xfId="4946" xr:uid="{00000000-0005-0000-0000-0000A2230000}"/>
    <cellStyle name="Comma 2 8 3 8 2" xfId="14553" xr:uid="{00000000-0005-0000-0000-0000A3230000}"/>
    <cellStyle name="Comma 2 8 3 8 2 2" xfId="33767" xr:uid="{01CADED7-038F-446D-B496-63B99528DD68}"/>
    <cellStyle name="Comma 2 8 3 8 3" xfId="24160" xr:uid="{683CE35C-AFC6-469A-BE34-49129050C5C4}"/>
    <cellStyle name="Comma 2 8 3 9" xfId="9749" xr:uid="{00000000-0005-0000-0000-0000A4230000}"/>
    <cellStyle name="Comma 2 8 3 9 2" xfId="28963" xr:uid="{AD48C956-38A2-4020-81E3-F29111A5A868}"/>
    <cellStyle name="Comma 2 8 4" xfId="238" xr:uid="{00000000-0005-0000-0000-0000A5230000}"/>
    <cellStyle name="Comma 2 8 4 2" xfId="1039" xr:uid="{00000000-0005-0000-0000-0000A6230000}"/>
    <cellStyle name="Comma 2 8 4 2 2" xfId="3444" xr:uid="{00000000-0005-0000-0000-0000A7230000}"/>
    <cellStyle name="Comma 2 8 4 2 2 2" xfId="8247" xr:uid="{00000000-0005-0000-0000-0000A8230000}"/>
    <cellStyle name="Comma 2 8 4 2 2 2 2" xfId="17854" xr:uid="{00000000-0005-0000-0000-0000A9230000}"/>
    <cellStyle name="Comma 2 8 4 2 2 2 2 2" xfId="37068" xr:uid="{BDBA3B5D-382F-49D7-8FA5-A4B49EB581FA}"/>
    <cellStyle name="Comma 2 8 4 2 2 2 3" xfId="27461" xr:uid="{35BDCAAB-F879-46E5-805D-280AF65F6A9D}"/>
    <cellStyle name="Comma 2 8 4 2 2 3" xfId="13051" xr:uid="{00000000-0005-0000-0000-0000AA230000}"/>
    <cellStyle name="Comma 2 8 4 2 2 3 2" xfId="32265" xr:uid="{953D191D-DB89-4526-A71E-A290A075FF33}"/>
    <cellStyle name="Comma 2 8 4 2 2 4" xfId="22658" xr:uid="{8B250511-B0AE-4BAE-84F5-6477AF281FBB}"/>
    <cellStyle name="Comma 2 8 4 2 3" xfId="5846" xr:uid="{00000000-0005-0000-0000-0000AB230000}"/>
    <cellStyle name="Comma 2 8 4 2 3 2" xfId="15453" xr:uid="{00000000-0005-0000-0000-0000AC230000}"/>
    <cellStyle name="Comma 2 8 4 2 3 2 2" xfId="34667" xr:uid="{992027F5-1044-457F-A1F0-C9C595CF529F}"/>
    <cellStyle name="Comma 2 8 4 2 3 3" xfId="25060" xr:uid="{A13B586C-11D8-4279-B7DF-1E95224F4182}"/>
    <cellStyle name="Comma 2 8 4 2 4" xfId="10649" xr:uid="{00000000-0005-0000-0000-0000AD230000}"/>
    <cellStyle name="Comma 2 8 4 2 4 2" xfId="29863" xr:uid="{6078FCA3-2F95-4437-A621-878451325813}"/>
    <cellStyle name="Comma 2 8 4 2 5" xfId="20256" xr:uid="{BD689792-5861-4E6E-AC21-2C3D3736B525}"/>
    <cellStyle name="Comma 2 8 4 3" xfId="1839" xr:uid="{00000000-0005-0000-0000-0000AE230000}"/>
    <cellStyle name="Comma 2 8 4 3 2" xfId="4244" xr:uid="{00000000-0005-0000-0000-0000AF230000}"/>
    <cellStyle name="Comma 2 8 4 3 2 2" xfId="9047" xr:uid="{00000000-0005-0000-0000-0000B0230000}"/>
    <cellStyle name="Comma 2 8 4 3 2 2 2" xfId="18654" xr:uid="{00000000-0005-0000-0000-0000B1230000}"/>
    <cellStyle name="Comma 2 8 4 3 2 2 2 2" xfId="37868" xr:uid="{754FCA14-2F9D-4E59-BDA1-9FC3C77B4F08}"/>
    <cellStyle name="Comma 2 8 4 3 2 2 3" xfId="28261" xr:uid="{C9E0375C-5B8D-40D8-B437-212FA732B6E8}"/>
    <cellStyle name="Comma 2 8 4 3 2 3" xfId="13851" xr:uid="{00000000-0005-0000-0000-0000B2230000}"/>
    <cellStyle name="Comma 2 8 4 3 2 3 2" xfId="33065" xr:uid="{D9771B0D-878D-4464-9DC2-48528069D7FE}"/>
    <cellStyle name="Comma 2 8 4 3 2 4" xfId="23458" xr:uid="{AB348581-3B18-4265-B3FC-363B342F718C}"/>
    <cellStyle name="Comma 2 8 4 3 3" xfId="6646" xr:uid="{00000000-0005-0000-0000-0000B3230000}"/>
    <cellStyle name="Comma 2 8 4 3 3 2" xfId="16253" xr:uid="{00000000-0005-0000-0000-0000B4230000}"/>
    <cellStyle name="Comma 2 8 4 3 3 2 2" xfId="35467" xr:uid="{B8B34BF1-8522-4DD3-886B-6BE97902D89D}"/>
    <cellStyle name="Comma 2 8 4 3 3 3" xfId="25860" xr:uid="{AAAC1490-63CA-48D3-97F3-1579668D8614}"/>
    <cellStyle name="Comma 2 8 4 3 4" xfId="11449" xr:uid="{00000000-0005-0000-0000-0000B5230000}"/>
    <cellStyle name="Comma 2 8 4 3 4 2" xfId="30663" xr:uid="{DF4EE49F-DDAA-41F4-9B57-9C81CFE55D15}"/>
    <cellStyle name="Comma 2 8 4 3 5" xfId="21056" xr:uid="{F016C107-50FB-43B5-9B51-5DA2D11FEB84}"/>
    <cellStyle name="Comma 2 8 4 4" xfId="2644" xr:uid="{00000000-0005-0000-0000-0000B6230000}"/>
    <cellStyle name="Comma 2 8 4 4 2" xfId="7447" xr:uid="{00000000-0005-0000-0000-0000B7230000}"/>
    <cellStyle name="Comma 2 8 4 4 2 2" xfId="17054" xr:uid="{00000000-0005-0000-0000-0000B8230000}"/>
    <cellStyle name="Comma 2 8 4 4 2 2 2" xfId="36268" xr:uid="{19C2D72B-2450-48E0-9765-15BAACFE6E8E}"/>
    <cellStyle name="Comma 2 8 4 4 2 3" xfId="26661" xr:uid="{F0179FD4-C358-495E-A7C8-7AE36864FD1A}"/>
    <cellStyle name="Comma 2 8 4 4 3" xfId="12251" xr:uid="{00000000-0005-0000-0000-0000B9230000}"/>
    <cellStyle name="Comma 2 8 4 4 3 2" xfId="31465" xr:uid="{99573C8C-5E9B-4CA0-9CDB-FAEE5B581E4E}"/>
    <cellStyle name="Comma 2 8 4 4 4" xfId="21858" xr:uid="{90FC7379-9E6E-41D0-8E6A-63E9D5545260}"/>
    <cellStyle name="Comma 2 8 4 5" xfId="5046" xr:uid="{00000000-0005-0000-0000-0000BA230000}"/>
    <cellStyle name="Comma 2 8 4 5 2" xfId="14653" xr:uid="{00000000-0005-0000-0000-0000BB230000}"/>
    <cellStyle name="Comma 2 8 4 5 2 2" xfId="33867" xr:uid="{094AF385-503A-4274-B548-8415A774D5E7}"/>
    <cellStyle name="Comma 2 8 4 5 3" xfId="24260" xr:uid="{8EC7D9BF-48B1-496E-BBF3-3A47F34688DE}"/>
    <cellStyle name="Comma 2 8 4 6" xfId="9849" xr:uid="{00000000-0005-0000-0000-0000BC230000}"/>
    <cellStyle name="Comma 2 8 4 6 2" xfId="29063" xr:uid="{354EF882-6490-4E53-B01F-4E1169182072}"/>
    <cellStyle name="Comma 2 8 4 7" xfId="19456" xr:uid="{EB73C027-654F-4C7B-8BB3-8B462A901A5F}"/>
    <cellStyle name="Comma 2 8 5" xfId="438" xr:uid="{00000000-0005-0000-0000-0000BD230000}"/>
    <cellStyle name="Comma 2 8 5 2" xfId="1239" xr:uid="{00000000-0005-0000-0000-0000BE230000}"/>
    <cellStyle name="Comma 2 8 5 2 2" xfId="3644" xr:uid="{00000000-0005-0000-0000-0000BF230000}"/>
    <cellStyle name="Comma 2 8 5 2 2 2" xfId="8447" xr:uid="{00000000-0005-0000-0000-0000C0230000}"/>
    <cellStyle name="Comma 2 8 5 2 2 2 2" xfId="18054" xr:uid="{00000000-0005-0000-0000-0000C1230000}"/>
    <cellStyle name="Comma 2 8 5 2 2 2 2 2" xfId="37268" xr:uid="{87D3346B-1615-404C-AB06-DA35C0196F5E}"/>
    <cellStyle name="Comma 2 8 5 2 2 2 3" xfId="27661" xr:uid="{8B4FB32F-0B1C-4CE3-B682-A9D6C7F17C34}"/>
    <cellStyle name="Comma 2 8 5 2 2 3" xfId="13251" xr:uid="{00000000-0005-0000-0000-0000C2230000}"/>
    <cellStyle name="Comma 2 8 5 2 2 3 2" xfId="32465" xr:uid="{15D1CCA2-1464-44A4-90ED-295D482CD911}"/>
    <cellStyle name="Comma 2 8 5 2 2 4" xfId="22858" xr:uid="{15432578-5FEA-43EF-80A6-D24CD5F3ACFD}"/>
    <cellStyle name="Comma 2 8 5 2 3" xfId="6046" xr:uid="{00000000-0005-0000-0000-0000C3230000}"/>
    <cellStyle name="Comma 2 8 5 2 3 2" xfId="15653" xr:uid="{00000000-0005-0000-0000-0000C4230000}"/>
    <cellStyle name="Comma 2 8 5 2 3 2 2" xfId="34867" xr:uid="{0FC1507D-2E66-4F8C-AF34-FA1B550F4119}"/>
    <cellStyle name="Comma 2 8 5 2 3 3" xfId="25260" xr:uid="{841A66CD-38B1-41E3-A3E0-CC66CF8B321D}"/>
    <cellStyle name="Comma 2 8 5 2 4" xfId="10849" xr:uid="{00000000-0005-0000-0000-0000C5230000}"/>
    <cellStyle name="Comma 2 8 5 2 4 2" xfId="30063" xr:uid="{DAB6A8C7-C697-4A9C-939F-6B40C0E2E1E0}"/>
    <cellStyle name="Comma 2 8 5 2 5" xfId="20456" xr:uid="{2DB4973D-E67C-4611-BFC9-78165B170F5A}"/>
    <cellStyle name="Comma 2 8 5 3" xfId="2039" xr:uid="{00000000-0005-0000-0000-0000C6230000}"/>
    <cellStyle name="Comma 2 8 5 3 2" xfId="4444" xr:uid="{00000000-0005-0000-0000-0000C7230000}"/>
    <cellStyle name="Comma 2 8 5 3 2 2" xfId="9247" xr:uid="{00000000-0005-0000-0000-0000C8230000}"/>
    <cellStyle name="Comma 2 8 5 3 2 2 2" xfId="18854" xr:uid="{00000000-0005-0000-0000-0000C9230000}"/>
    <cellStyle name="Comma 2 8 5 3 2 2 2 2" xfId="38068" xr:uid="{933E318F-09AD-4716-9DCD-E852D0B74B31}"/>
    <cellStyle name="Comma 2 8 5 3 2 2 3" xfId="28461" xr:uid="{D8F835F6-8B7A-4E0D-A70E-39A0CA62F3F2}"/>
    <cellStyle name="Comma 2 8 5 3 2 3" xfId="14051" xr:uid="{00000000-0005-0000-0000-0000CA230000}"/>
    <cellStyle name="Comma 2 8 5 3 2 3 2" xfId="33265" xr:uid="{85884D20-F3DE-4B0A-A25A-36B2ABD4E8DC}"/>
    <cellStyle name="Comma 2 8 5 3 2 4" xfId="23658" xr:uid="{5E172474-8A44-4588-9284-97DA30D6A68D}"/>
    <cellStyle name="Comma 2 8 5 3 3" xfId="6846" xr:uid="{00000000-0005-0000-0000-0000CB230000}"/>
    <cellStyle name="Comma 2 8 5 3 3 2" xfId="16453" xr:uid="{00000000-0005-0000-0000-0000CC230000}"/>
    <cellStyle name="Comma 2 8 5 3 3 2 2" xfId="35667" xr:uid="{0FDB8B93-C34C-4DAD-981D-436A29A540E3}"/>
    <cellStyle name="Comma 2 8 5 3 3 3" xfId="26060" xr:uid="{C1F4FD7A-FABA-456B-A915-A6660774B6AD}"/>
    <cellStyle name="Comma 2 8 5 3 4" xfId="11649" xr:uid="{00000000-0005-0000-0000-0000CD230000}"/>
    <cellStyle name="Comma 2 8 5 3 4 2" xfId="30863" xr:uid="{B702EF97-2B47-484C-9C74-ACCAE51C0C5F}"/>
    <cellStyle name="Comma 2 8 5 3 5" xfId="21256" xr:uid="{1A991EBB-FBCD-416C-92FF-BF4D84A8419B}"/>
    <cellStyle name="Comma 2 8 5 4" xfId="2844" xr:uid="{00000000-0005-0000-0000-0000CE230000}"/>
    <cellStyle name="Comma 2 8 5 4 2" xfId="7647" xr:uid="{00000000-0005-0000-0000-0000CF230000}"/>
    <cellStyle name="Comma 2 8 5 4 2 2" xfId="17254" xr:uid="{00000000-0005-0000-0000-0000D0230000}"/>
    <cellStyle name="Comma 2 8 5 4 2 2 2" xfId="36468" xr:uid="{D50B58A5-F013-457F-A29A-268BA7F6C6A0}"/>
    <cellStyle name="Comma 2 8 5 4 2 3" xfId="26861" xr:uid="{413BD768-AC90-4147-A29D-228201E39AEF}"/>
    <cellStyle name="Comma 2 8 5 4 3" xfId="12451" xr:uid="{00000000-0005-0000-0000-0000D1230000}"/>
    <cellStyle name="Comma 2 8 5 4 3 2" xfId="31665" xr:uid="{8310B1F3-6238-440E-93D6-B7371C1B45CD}"/>
    <cellStyle name="Comma 2 8 5 4 4" xfId="22058" xr:uid="{32892EAD-38B2-4171-B621-93C228E420AE}"/>
    <cellStyle name="Comma 2 8 5 5" xfId="5246" xr:uid="{00000000-0005-0000-0000-0000D2230000}"/>
    <cellStyle name="Comma 2 8 5 5 2" xfId="14853" xr:uid="{00000000-0005-0000-0000-0000D3230000}"/>
    <cellStyle name="Comma 2 8 5 5 2 2" xfId="34067" xr:uid="{3AD2A6A2-1C61-4DDB-ACEF-6943D8688C94}"/>
    <cellStyle name="Comma 2 8 5 5 3" xfId="24460" xr:uid="{18CC9D8A-5CF5-4C73-9790-177635E89A1D}"/>
    <cellStyle name="Comma 2 8 5 6" xfId="10049" xr:uid="{00000000-0005-0000-0000-0000D4230000}"/>
    <cellStyle name="Comma 2 8 5 6 2" xfId="29263" xr:uid="{6AB6D296-39D0-4881-926B-5E76627207F1}"/>
    <cellStyle name="Comma 2 8 5 7" xfId="19656" xr:uid="{079DB313-F658-4858-A175-C164CA9A8C4D}"/>
    <cellStyle name="Comma 2 8 6" xfId="638" xr:uid="{00000000-0005-0000-0000-0000D5230000}"/>
    <cellStyle name="Comma 2 8 6 2" xfId="1439" xr:uid="{00000000-0005-0000-0000-0000D6230000}"/>
    <cellStyle name="Comma 2 8 6 2 2" xfId="3844" xr:uid="{00000000-0005-0000-0000-0000D7230000}"/>
    <cellStyle name="Comma 2 8 6 2 2 2" xfId="8647" xr:uid="{00000000-0005-0000-0000-0000D8230000}"/>
    <cellStyle name="Comma 2 8 6 2 2 2 2" xfId="18254" xr:uid="{00000000-0005-0000-0000-0000D9230000}"/>
    <cellStyle name="Comma 2 8 6 2 2 2 2 2" xfId="37468" xr:uid="{13EF29B8-1E9F-4132-B20B-CAEF2199008C}"/>
    <cellStyle name="Comma 2 8 6 2 2 2 3" xfId="27861" xr:uid="{DF832056-1B46-4632-AE0A-7E5EF6FEF33C}"/>
    <cellStyle name="Comma 2 8 6 2 2 3" xfId="13451" xr:uid="{00000000-0005-0000-0000-0000DA230000}"/>
    <cellStyle name="Comma 2 8 6 2 2 3 2" xfId="32665" xr:uid="{5AD19163-2A6A-4834-B297-71A4321C57BA}"/>
    <cellStyle name="Comma 2 8 6 2 2 4" xfId="23058" xr:uid="{F6B25532-CFA1-421F-8511-D67EDD024663}"/>
    <cellStyle name="Comma 2 8 6 2 3" xfId="6246" xr:uid="{00000000-0005-0000-0000-0000DB230000}"/>
    <cellStyle name="Comma 2 8 6 2 3 2" xfId="15853" xr:uid="{00000000-0005-0000-0000-0000DC230000}"/>
    <cellStyle name="Comma 2 8 6 2 3 2 2" xfId="35067" xr:uid="{1F49B1F7-6051-4649-851F-51E09B2B95BF}"/>
    <cellStyle name="Comma 2 8 6 2 3 3" xfId="25460" xr:uid="{AA1F9DFE-3010-46A6-8619-2C6AB3C51032}"/>
    <cellStyle name="Comma 2 8 6 2 4" xfId="11049" xr:uid="{00000000-0005-0000-0000-0000DD230000}"/>
    <cellStyle name="Comma 2 8 6 2 4 2" xfId="30263" xr:uid="{600F181E-0D65-4440-BBDE-AD5F22001F6E}"/>
    <cellStyle name="Comma 2 8 6 2 5" xfId="20656" xr:uid="{E02B5051-0EDB-4C4B-82F7-67FB5D23D095}"/>
    <cellStyle name="Comma 2 8 6 3" xfId="2239" xr:uid="{00000000-0005-0000-0000-0000DE230000}"/>
    <cellStyle name="Comma 2 8 6 3 2" xfId="4644" xr:uid="{00000000-0005-0000-0000-0000DF230000}"/>
    <cellStyle name="Comma 2 8 6 3 2 2" xfId="9447" xr:uid="{00000000-0005-0000-0000-0000E0230000}"/>
    <cellStyle name="Comma 2 8 6 3 2 2 2" xfId="19054" xr:uid="{00000000-0005-0000-0000-0000E1230000}"/>
    <cellStyle name="Comma 2 8 6 3 2 2 2 2" xfId="38268" xr:uid="{DFE1D037-98B9-413B-8053-C18F54BAC434}"/>
    <cellStyle name="Comma 2 8 6 3 2 2 3" xfId="28661" xr:uid="{0281064F-BD8C-4F5A-8A62-B854E467148F}"/>
    <cellStyle name="Comma 2 8 6 3 2 3" xfId="14251" xr:uid="{00000000-0005-0000-0000-0000E2230000}"/>
    <cellStyle name="Comma 2 8 6 3 2 3 2" xfId="33465" xr:uid="{6D649556-1451-4A62-B28E-23EDDF00FDB9}"/>
    <cellStyle name="Comma 2 8 6 3 2 4" xfId="23858" xr:uid="{07301F08-8941-40E1-81BF-1198006CA389}"/>
    <cellStyle name="Comma 2 8 6 3 3" xfId="7046" xr:uid="{00000000-0005-0000-0000-0000E3230000}"/>
    <cellStyle name="Comma 2 8 6 3 3 2" xfId="16653" xr:uid="{00000000-0005-0000-0000-0000E4230000}"/>
    <cellStyle name="Comma 2 8 6 3 3 2 2" xfId="35867" xr:uid="{917EF1AD-78BF-43B7-8EA9-26267C3A2007}"/>
    <cellStyle name="Comma 2 8 6 3 3 3" xfId="26260" xr:uid="{62051DAA-D6C3-48EF-A052-460952FEDB13}"/>
    <cellStyle name="Comma 2 8 6 3 4" xfId="11849" xr:uid="{00000000-0005-0000-0000-0000E5230000}"/>
    <cellStyle name="Comma 2 8 6 3 4 2" xfId="31063" xr:uid="{EFD100AE-05AD-4B7D-A000-F7FDE602576B}"/>
    <cellStyle name="Comma 2 8 6 3 5" xfId="21456" xr:uid="{0B3C6424-0949-463E-8D57-5BBA9CE82179}"/>
    <cellStyle name="Comma 2 8 6 4" xfId="3044" xr:uid="{00000000-0005-0000-0000-0000E6230000}"/>
    <cellStyle name="Comma 2 8 6 4 2" xfId="7847" xr:uid="{00000000-0005-0000-0000-0000E7230000}"/>
    <cellStyle name="Comma 2 8 6 4 2 2" xfId="17454" xr:uid="{00000000-0005-0000-0000-0000E8230000}"/>
    <cellStyle name="Comma 2 8 6 4 2 2 2" xfId="36668" xr:uid="{98878396-040B-4B5E-97D5-E22DC26FC482}"/>
    <cellStyle name="Comma 2 8 6 4 2 3" xfId="27061" xr:uid="{427194F4-06CA-40CA-9454-DEC91525D832}"/>
    <cellStyle name="Comma 2 8 6 4 3" xfId="12651" xr:uid="{00000000-0005-0000-0000-0000E9230000}"/>
    <cellStyle name="Comma 2 8 6 4 3 2" xfId="31865" xr:uid="{0270FB97-B17E-4E9F-A2E3-76927C711A55}"/>
    <cellStyle name="Comma 2 8 6 4 4" xfId="22258" xr:uid="{79E51239-7359-49DB-BA7F-1C7FA325C2C2}"/>
    <cellStyle name="Comma 2 8 6 5" xfId="5446" xr:uid="{00000000-0005-0000-0000-0000EA230000}"/>
    <cellStyle name="Comma 2 8 6 5 2" xfId="15053" xr:uid="{00000000-0005-0000-0000-0000EB230000}"/>
    <cellStyle name="Comma 2 8 6 5 2 2" xfId="34267" xr:uid="{F0B73396-4132-4B84-9F6C-DF5CCDC8268F}"/>
    <cellStyle name="Comma 2 8 6 5 3" xfId="24660" xr:uid="{C3BC46B2-8596-4DAC-9084-9434FDFC1FF7}"/>
    <cellStyle name="Comma 2 8 6 6" xfId="10249" xr:uid="{00000000-0005-0000-0000-0000EC230000}"/>
    <cellStyle name="Comma 2 8 6 6 2" xfId="29463" xr:uid="{A525D727-9A30-4CBA-A323-310B1C7DE43B}"/>
    <cellStyle name="Comma 2 8 6 7" xfId="19856" xr:uid="{CA49C61B-845C-4F92-9D26-1494D746AD2A}"/>
    <cellStyle name="Comma 2 8 7" xfId="839" xr:uid="{00000000-0005-0000-0000-0000ED230000}"/>
    <cellStyle name="Comma 2 8 7 2" xfId="3244" xr:uid="{00000000-0005-0000-0000-0000EE230000}"/>
    <cellStyle name="Comma 2 8 7 2 2" xfId="8047" xr:uid="{00000000-0005-0000-0000-0000EF230000}"/>
    <cellStyle name="Comma 2 8 7 2 2 2" xfId="17654" xr:uid="{00000000-0005-0000-0000-0000F0230000}"/>
    <cellStyle name="Comma 2 8 7 2 2 2 2" xfId="36868" xr:uid="{9F2B27A4-FB2C-41D0-8DD1-AA231C5A92B3}"/>
    <cellStyle name="Comma 2 8 7 2 2 3" xfId="27261" xr:uid="{E101800B-76BF-4804-9EC4-E3EB81AAA836}"/>
    <cellStyle name="Comma 2 8 7 2 3" xfId="12851" xr:uid="{00000000-0005-0000-0000-0000F1230000}"/>
    <cellStyle name="Comma 2 8 7 2 3 2" xfId="32065" xr:uid="{05588B91-52A0-4B46-9847-E84EA4E10B0F}"/>
    <cellStyle name="Comma 2 8 7 2 4" xfId="22458" xr:uid="{64BE97FA-B1F8-478F-AB13-7D393CB61807}"/>
    <cellStyle name="Comma 2 8 7 3" xfId="5646" xr:uid="{00000000-0005-0000-0000-0000F2230000}"/>
    <cellStyle name="Comma 2 8 7 3 2" xfId="15253" xr:uid="{00000000-0005-0000-0000-0000F3230000}"/>
    <cellStyle name="Comma 2 8 7 3 2 2" xfId="34467" xr:uid="{E2F01402-AD7A-4B2F-A5F3-095967C08DF0}"/>
    <cellStyle name="Comma 2 8 7 3 3" xfId="24860" xr:uid="{20B86295-7F54-4417-8205-322017C55EBC}"/>
    <cellStyle name="Comma 2 8 7 4" xfId="10449" xr:uid="{00000000-0005-0000-0000-0000F4230000}"/>
    <cellStyle name="Comma 2 8 7 4 2" xfId="29663" xr:uid="{A4E2EBE0-40AF-4ACB-93A6-6A01B8A32FD8}"/>
    <cellStyle name="Comma 2 8 7 5" xfId="20056" xr:uid="{4F15716D-496D-42AF-9761-092356D4798E}"/>
    <cellStyle name="Comma 2 8 8" xfId="1639" xr:uid="{00000000-0005-0000-0000-0000F5230000}"/>
    <cellStyle name="Comma 2 8 8 2" xfId="4044" xr:uid="{00000000-0005-0000-0000-0000F6230000}"/>
    <cellStyle name="Comma 2 8 8 2 2" xfId="8847" xr:uid="{00000000-0005-0000-0000-0000F7230000}"/>
    <cellStyle name="Comma 2 8 8 2 2 2" xfId="18454" xr:uid="{00000000-0005-0000-0000-0000F8230000}"/>
    <cellStyle name="Comma 2 8 8 2 2 2 2" xfId="37668" xr:uid="{82C5CFAC-5636-44DB-99E8-EF00E85CE1A3}"/>
    <cellStyle name="Comma 2 8 8 2 2 3" xfId="28061" xr:uid="{04904E52-7826-4B81-8C66-05BD12A0B748}"/>
    <cellStyle name="Comma 2 8 8 2 3" xfId="13651" xr:uid="{00000000-0005-0000-0000-0000F9230000}"/>
    <cellStyle name="Comma 2 8 8 2 3 2" xfId="32865" xr:uid="{6DAF6796-F710-42A0-9567-C8761CF310F2}"/>
    <cellStyle name="Comma 2 8 8 2 4" xfId="23258" xr:uid="{EF0DA84C-604C-421C-B805-B53DD5A15542}"/>
    <cellStyle name="Comma 2 8 8 3" xfId="6446" xr:uid="{00000000-0005-0000-0000-0000FA230000}"/>
    <cellStyle name="Comma 2 8 8 3 2" xfId="16053" xr:uid="{00000000-0005-0000-0000-0000FB230000}"/>
    <cellStyle name="Comma 2 8 8 3 2 2" xfId="35267" xr:uid="{E7D7CB81-E422-45CF-B8FE-E8F4CDECB16E}"/>
    <cellStyle name="Comma 2 8 8 3 3" xfId="25660" xr:uid="{C6C7AF68-CFB5-458E-9022-A8AB37FF455C}"/>
    <cellStyle name="Comma 2 8 8 4" xfId="11249" xr:uid="{00000000-0005-0000-0000-0000FC230000}"/>
    <cellStyle name="Comma 2 8 8 4 2" xfId="30463" xr:uid="{0BE8CD19-1549-4873-B132-2F7FA59F9FCB}"/>
    <cellStyle name="Comma 2 8 8 5" xfId="20856" xr:uid="{C9F74B11-E6D8-4C0B-8E27-1799A0A45A19}"/>
    <cellStyle name="Comma 2 8 9" xfId="2444" xr:uid="{00000000-0005-0000-0000-0000FD230000}"/>
    <cellStyle name="Comma 2 8 9 2" xfId="7247" xr:uid="{00000000-0005-0000-0000-0000FE230000}"/>
    <cellStyle name="Comma 2 8 9 2 2" xfId="16854" xr:uid="{00000000-0005-0000-0000-0000FF230000}"/>
    <cellStyle name="Comma 2 8 9 2 2 2" xfId="36068" xr:uid="{2B56B60B-2988-4480-879F-E7C5B502CC23}"/>
    <cellStyle name="Comma 2 8 9 2 3" xfId="26461" xr:uid="{43E89C47-F891-4C97-A0E3-16B08C43BF92}"/>
    <cellStyle name="Comma 2 8 9 3" xfId="12051" xr:uid="{00000000-0005-0000-0000-000000240000}"/>
    <cellStyle name="Comma 2 8 9 3 2" xfId="31265" xr:uid="{307DCF48-1EFF-4D82-BEF3-D1056F34533E}"/>
    <cellStyle name="Comma 2 8 9 4" xfId="21658" xr:uid="{55C5C94D-D81A-4C37-B59C-26581FDB8B1D}"/>
    <cellStyle name="Comma 2 9" xfId="47" xr:uid="{00000000-0005-0000-0000-000001240000}"/>
    <cellStyle name="Comma 2 9 10" xfId="4856" xr:uid="{00000000-0005-0000-0000-000002240000}"/>
    <cellStyle name="Comma 2 9 10 2" xfId="14463" xr:uid="{00000000-0005-0000-0000-000003240000}"/>
    <cellStyle name="Comma 2 9 10 2 2" xfId="33677" xr:uid="{B10709BA-7030-449B-B4C8-1DE299AF0C3F}"/>
    <cellStyle name="Comma 2 9 10 3" xfId="24070" xr:uid="{48959F0F-F24B-426B-A186-155C98D75174}"/>
    <cellStyle name="Comma 2 9 11" xfId="9659" xr:uid="{00000000-0005-0000-0000-000004240000}"/>
    <cellStyle name="Comma 2 9 11 2" xfId="28873" xr:uid="{A751335F-EAED-4EA3-B2D7-690489CFADAD}"/>
    <cellStyle name="Comma 2 9 12" xfId="19266" xr:uid="{22D28677-52FB-4744-BAE5-581B279FF5D6}"/>
    <cellStyle name="Comma 2 9 2" xfId="98" xr:uid="{00000000-0005-0000-0000-000005240000}"/>
    <cellStyle name="Comma 2 9 2 10" xfId="9709" xr:uid="{00000000-0005-0000-0000-000006240000}"/>
    <cellStyle name="Comma 2 9 2 10 2" xfId="28923" xr:uid="{34CF2CC3-BE1D-4B21-990A-002C32E63253}"/>
    <cellStyle name="Comma 2 9 2 11" xfId="19316" xr:uid="{06E929AC-AE7F-4583-B583-549B987C741D}"/>
    <cellStyle name="Comma 2 9 2 2" xfId="198" xr:uid="{00000000-0005-0000-0000-000007240000}"/>
    <cellStyle name="Comma 2 9 2 2 10" xfId="19416" xr:uid="{28BF13D3-7E2D-4240-B1AC-962551BAC8E7}"/>
    <cellStyle name="Comma 2 9 2 2 2" xfId="398" xr:uid="{00000000-0005-0000-0000-000008240000}"/>
    <cellStyle name="Comma 2 9 2 2 2 2" xfId="1199" xr:uid="{00000000-0005-0000-0000-000009240000}"/>
    <cellStyle name="Comma 2 9 2 2 2 2 2" xfId="3604" xr:uid="{00000000-0005-0000-0000-00000A240000}"/>
    <cellStyle name="Comma 2 9 2 2 2 2 2 2" xfId="8407" xr:uid="{00000000-0005-0000-0000-00000B240000}"/>
    <cellStyle name="Comma 2 9 2 2 2 2 2 2 2" xfId="18014" xr:uid="{00000000-0005-0000-0000-00000C240000}"/>
    <cellStyle name="Comma 2 9 2 2 2 2 2 2 2 2" xfId="37228" xr:uid="{1DCCB5D4-6AE6-4DD3-A276-62845D0B5F03}"/>
    <cellStyle name="Comma 2 9 2 2 2 2 2 2 3" xfId="27621" xr:uid="{2703DADE-D87C-49A9-BA10-759D5DB4ED05}"/>
    <cellStyle name="Comma 2 9 2 2 2 2 2 3" xfId="13211" xr:uid="{00000000-0005-0000-0000-00000D240000}"/>
    <cellStyle name="Comma 2 9 2 2 2 2 2 3 2" xfId="32425" xr:uid="{EF6A3978-D65B-418D-9C78-CD32122A06A7}"/>
    <cellStyle name="Comma 2 9 2 2 2 2 2 4" xfId="22818" xr:uid="{8A8D8128-9C8F-4A83-89B4-A3A104B8659E}"/>
    <cellStyle name="Comma 2 9 2 2 2 2 3" xfId="6006" xr:uid="{00000000-0005-0000-0000-00000E240000}"/>
    <cellStyle name="Comma 2 9 2 2 2 2 3 2" xfId="15613" xr:uid="{00000000-0005-0000-0000-00000F240000}"/>
    <cellStyle name="Comma 2 9 2 2 2 2 3 2 2" xfId="34827" xr:uid="{F0BE9949-3B6C-4918-94C2-9C424B70B295}"/>
    <cellStyle name="Comma 2 9 2 2 2 2 3 3" xfId="25220" xr:uid="{07D11BAD-EEDD-4BF2-A635-D1A2F17ED5FB}"/>
    <cellStyle name="Comma 2 9 2 2 2 2 4" xfId="10809" xr:uid="{00000000-0005-0000-0000-000010240000}"/>
    <cellStyle name="Comma 2 9 2 2 2 2 4 2" xfId="30023" xr:uid="{1477B4E7-DE34-4479-B90E-2465BF1C0BAF}"/>
    <cellStyle name="Comma 2 9 2 2 2 2 5" xfId="20416" xr:uid="{86F99A05-5BCD-484E-8793-4C1DDD64DE11}"/>
    <cellStyle name="Comma 2 9 2 2 2 3" xfId="1999" xr:uid="{00000000-0005-0000-0000-000011240000}"/>
    <cellStyle name="Comma 2 9 2 2 2 3 2" xfId="4404" xr:uid="{00000000-0005-0000-0000-000012240000}"/>
    <cellStyle name="Comma 2 9 2 2 2 3 2 2" xfId="9207" xr:uid="{00000000-0005-0000-0000-000013240000}"/>
    <cellStyle name="Comma 2 9 2 2 2 3 2 2 2" xfId="18814" xr:uid="{00000000-0005-0000-0000-000014240000}"/>
    <cellStyle name="Comma 2 9 2 2 2 3 2 2 2 2" xfId="38028" xr:uid="{6E08A1B8-32BF-412D-A858-6584DC2D5FBC}"/>
    <cellStyle name="Comma 2 9 2 2 2 3 2 2 3" xfId="28421" xr:uid="{07ED7391-6282-4016-A749-2BCB1E885C52}"/>
    <cellStyle name="Comma 2 9 2 2 2 3 2 3" xfId="14011" xr:uid="{00000000-0005-0000-0000-000015240000}"/>
    <cellStyle name="Comma 2 9 2 2 2 3 2 3 2" xfId="33225" xr:uid="{0C929D98-E780-4854-9709-B20C97F399B3}"/>
    <cellStyle name="Comma 2 9 2 2 2 3 2 4" xfId="23618" xr:uid="{E0025CE9-684D-49E6-B6BD-79FB1E441D1C}"/>
    <cellStyle name="Comma 2 9 2 2 2 3 3" xfId="6806" xr:uid="{00000000-0005-0000-0000-000016240000}"/>
    <cellStyle name="Comma 2 9 2 2 2 3 3 2" xfId="16413" xr:uid="{00000000-0005-0000-0000-000017240000}"/>
    <cellStyle name="Comma 2 9 2 2 2 3 3 2 2" xfId="35627" xr:uid="{2AD3203E-E682-43CE-87C0-BD08348D1584}"/>
    <cellStyle name="Comma 2 9 2 2 2 3 3 3" xfId="26020" xr:uid="{0DDC8CEF-A742-4270-9D52-96159B0EB141}"/>
    <cellStyle name="Comma 2 9 2 2 2 3 4" xfId="11609" xr:uid="{00000000-0005-0000-0000-000018240000}"/>
    <cellStyle name="Comma 2 9 2 2 2 3 4 2" xfId="30823" xr:uid="{34D8B872-A15D-4CC6-B78E-5D56ADE2FD77}"/>
    <cellStyle name="Comma 2 9 2 2 2 3 5" xfId="21216" xr:uid="{B032D0C6-5F48-4DA6-9825-5AC63C4E4BF8}"/>
    <cellStyle name="Comma 2 9 2 2 2 4" xfId="2804" xr:uid="{00000000-0005-0000-0000-000019240000}"/>
    <cellStyle name="Comma 2 9 2 2 2 4 2" xfId="7607" xr:uid="{00000000-0005-0000-0000-00001A240000}"/>
    <cellStyle name="Comma 2 9 2 2 2 4 2 2" xfId="17214" xr:uid="{00000000-0005-0000-0000-00001B240000}"/>
    <cellStyle name="Comma 2 9 2 2 2 4 2 2 2" xfId="36428" xr:uid="{CC143834-AFCC-4427-866B-2665959697C8}"/>
    <cellStyle name="Comma 2 9 2 2 2 4 2 3" xfId="26821" xr:uid="{D5BC28F8-4776-4B04-A6F7-8001C5681AAB}"/>
    <cellStyle name="Comma 2 9 2 2 2 4 3" xfId="12411" xr:uid="{00000000-0005-0000-0000-00001C240000}"/>
    <cellStyle name="Comma 2 9 2 2 2 4 3 2" xfId="31625" xr:uid="{743E9F9A-C219-4FD8-BB98-2DA18B9D463C}"/>
    <cellStyle name="Comma 2 9 2 2 2 4 4" xfId="22018" xr:uid="{DDB80D7D-A8D2-48B8-A9E1-216F03205F6F}"/>
    <cellStyle name="Comma 2 9 2 2 2 5" xfId="5206" xr:uid="{00000000-0005-0000-0000-00001D240000}"/>
    <cellStyle name="Comma 2 9 2 2 2 5 2" xfId="14813" xr:uid="{00000000-0005-0000-0000-00001E240000}"/>
    <cellStyle name="Comma 2 9 2 2 2 5 2 2" xfId="34027" xr:uid="{ED42B437-D3C5-4A35-AC30-A4DFA9FDABCB}"/>
    <cellStyle name="Comma 2 9 2 2 2 5 3" xfId="24420" xr:uid="{C2EA98AD-4A7C-46C3-B98A-A93BA05A362C}"/>
    <cellStyle name="Comma 2 9 2 2 2 6" xfId="10009" xr:uid="{00000000-0005-0000-0000-00001F240000}"/>
    <cellStyle name="Comma 2 9 2 2 2 6 2" xfId="29223" xr:uid="{B1610E99-88C0-4B52-BD4B-4B7D0AC391F6}"/>
    <cellStyle name="Comma 2 9 2 2 2 7" xfId="19616" xr:uid="{42EB05F2-AF5D-4C49-ACA3-ED022CFE6FAE}"/>
    <cellStyle name="Comma 2 9 2 2 3" xfId="598" xr:uid="{00000000-0005-0000-0000-000020240000}"/>
    <cellStyle name="Comma 2 9 2 2 3 2" xfId="1399" xr:uid="{00000000-0005-0000-0000-000021240000}"/>
    <cellStyle name="Comma 2 9 2 2 3 2 2" xfId="3804" xr:uid="{00000000-0005-0000-0000-000022240000}"/>
    <cellStyle name="Comma 2 9 2 2 3 2 2 2" xfId="8607" xr:uid="{00000000-0005-0000-0000-000023240000}"/>
    <cellStyle name="Comma 2 9 2 2 3 2 2 2 2" xfId="18214" xr:uid="{00000000-0005-0000-0000-000024240000}"/>
    <cellStyle name="Comma 2 9 2 2 3 2 2 2 2 2" xfId="37428" xr:uid="{3D3E0F31-2542-4B07-9A90-392056E70B03}"/>
    <cellStyle name="Comma 2 9 2 2 3 2 2 2 3" xfId="27821" xr:uid="{52E017A6-5C98-42CC-B652-103192C9C8D5}"/>
    <cellStyle name="Comma 2 9 2 2 3 2 2 3" xfId="13411" xr:uid="{00000000-0005-0000-0000-000025240000}"/>
    <cellStyle name="Comma 2 9 2 2 3 2 2 3 2" xfId="32625" xr:uid="{0FC359CB-BCC5-487C-83FD-6AD74169EFA2}"/>
    <cellStyle name="Comma 2 9 2 2 3 2 2 4" xfId="23018" xr:uid="{3E1465CF-4B29-45A9-9CF6-69282DB63FCD}"/>
    <cellStyle name="Comma 2 9 2 2 3 2 3" xfId="6206" xr:uid="{00000000-0005-0000-0000-000026240000}"/>
    <cellStyle name="Comma 2 9 2 2 3 2 3 2" xfId="15813" xr:uid="{00000000-0005-0000-0000-000027240000}"/>
    <cellStyle name="Comma 2 9 2 2 3 2 3 2 2" xfId="35027" xr:uid="{5305F204-D820-418E-A562-5572794063C1}"/>
    <cellStyle name="Comma 2 9 2 2 3 2 3 3" xfId="25420" xr:uid="{7093CEF3-CB06-443D-A0E9-CBAB2125E568}"/>
    <cellStyle name="Comma 2 9 2 2 3 2 4" xfId="11009" xr:uid="{00000000-0005-0000-0000-000028240000}"/>
    <cellStyle name="Comma 2 9 2 2 3 2 4 2" xfId="30223" xr:uid="{C36E4689-6D9C-40E4-864B-9FEA6B04FC10}"/>
    <cellStyle name="Comma 2 9 2 2 3 2 5" xfId="20616" xr:uid="{BB509021-E4F8-45CE-92A4-47281F469368}"/>
    <cellStyle name="Comma 2 9 2 2 3 3" xfId="2199" xr:uid="{00000000-0005-0000-0000-000029240000}"/>
    <cellStyle name="Comma 2 9 2 2 3 3 2" xfId="4604" xr:uid="{00000000-0005-0000-0000-00002A240000}"/>
    <cellStyle name="Comma 2 9 2 2 3 3 2 2" xfId="9407" xr:uid="{00000000-0005-0000-0000-00002B240000}"/>
    <cellStyle name="Comma 2 9 2 2 3 3 2 2 2" xfId="19014" xr:uid="{00000000-0005-0000-0000-00002C240000}"/>
    <cellStyle name="Comma 2 9 2 2 3 3 2 2 2 2" xfId="38228" xr:uid="{562F1996-D28B-434E-B865-D02E1C39D3B4}"/>
    <cellStyle name="Comma 2 9 2 2 3 3 2 2 3" xfId="28621" xr:uid="{CE508462-AE0B-4ADC-B6FC-7B3CF33627FA}"/>
    <cellStyle name="Comma 2 9 2 2 3 3 2 3" xfId="14211" xr:uid="{00000000-0005-0000-0000-00002D240000}"/>
    <cellStyle name="Comma 2 9 2 2 3 3 2 3 2" xfId="33425" xr:uid="{979A3F9C-0097-48E7-9748-A6DB0C4D8402}"/>
    <cellStyle name="Comma 2 9 2 2 3 3 2 4" xfId="23818" xr:uid="{463EDE5C-9215-4C93-B266-3557CEFA7C77}"/>
    <cellStyle name="Comma 2 9 2 2 3 3 3" xfId="7006" xr:uid="{00000000-0005-0000-0000-00002E240000}"/>
    <cellStyle name="Comma 2 9 2 2 3 3 3 2" xfId="16613" xr:uid="{00000000-0005-0000-0000-00002F240000}"/>
    <cellStyle name="Comma 2 9 2 2 3 3 3 2 2" xfId="35827" xr:uid="{F6A4F597-4A17-43C1-A05B-BE847478D78C}"/>
    <cellStyle name="Comma 2 9 2 2 3 3 3 3" xfId="26220" xr:uid="{307CE937-CB30-450E-805F-34309952BE94}"/>
    <cellStyle name="Comma 2 9 2 2 3 3 4" xfId="11809" xr:uid="{00000000-0005-0000-0000-000030240000}"/>
    <cellStyle name="Comma 2 9 2 2 3 3 4 2" xfId="31023" xr:uid="{67DB2AAF-9D70-409F-B2BD-6C78FEF3E88C}"/>
    <cellStyle name="Comma 2 9 2 2 3 3 5" xfId="21416" xr:uid="{6AC3ED16-35E0-495C-BC59-F8AE5219E23F}"/>
    <cellStyle name="Comma 2 9 2 2 3 4" xfId="3004" xr:uid="{00000000-0005-0000-0000-000031240000}"/>
    <cellStyle name="Comma 2 9 2 2 3 4 2" xfId="7807" xr:uid="{00000000-0005-0000-0000-000032240000}"/>
    <cellStyle name="Comma 2 9 2 2 3 4 2 2" xfId="17414" xr:uid="{00000000-0005-0000-0000-000033240000}"/>
    <cellStyle name="Comma 2 9 2 2 3 4 2 2 2" xfId="36628" xr:uid="{870291B2-4CB2-431A-A267-DD637FF56C94}"/>
    <cellStyle name="Comma 2 9 2 2 3 4 2 3" xfId="27021" xr:uid="{4718EA06-4903-470C-8EEA-6AB7661086EA}"/>
    <cellStyle name="Comma 2 9 2 2 3 4 3" xfId="12611" xr:uid="{00000000-0005-0000-0000-000034240000}"/>
    <cellStyle name="Comma 2 9 2 2 3 4 3 2" xfId="31825" xr:uid="{35E79A6B-9194-4C08-8601-22ED9BF8FB2F}"/>
    <cellStyle name="Comma 2 9 2 2 3 4 4" xfId="22218" xr:uid="{E639BF56-40C8-4B61-85F2-C8A59F9AF98C}"/>
    <cellStyle name="Comma 2 9 2 2 3 5" xfId="5406" xr:uid="{00000000-0005-0000-0000-000035240000}"/>
    <cellStyle name="Comma 2 9 2 2 3 5 2" xfId="15013" xr:uid="{00000000-0005-0000-0000-000036240000}"/>
    <cellStyle name="Comma 2 9 2 2 3 5 2 2" xfId="34227" xr:uid="{ECC1F532-45A8-411F-8AF5-09223F17DC38}"/>
    <cellStyle name="Comma 2 9 2 2 3 5 3" xfId="24620" xr:uid="{0526495C-10B4-41CB-9D52-333180E1DA37}"/>
    <cellStyle name="Comma 2 9 2 2 3 6" xfId="10209" xr:uid="{00000000-0005-0000-0000-000037240000}"/>
    <cellStyle name="Comma 2 9 2 2 3 6 2" xfId="29423" xr:uid="{27126FF7-3702-410B-80C6-B98141F64565}"/>
    <cellStyle name="Comma 2 9 2 2 3 7" xfId="19816" xr:uid="{D2823455-A73E-49D6-B11F-F5CA9178A2BE}"/>
    <cellStyle name="Comma 2 9 2 2 4" xfId="798" xr:uid="{00000000-0005-0000-0000-000038240000}"/>
    <cellStyle name="Comma 2 9 2 2 4 2" xfId="1599" xr:uid="{00000000-0005-0000-0000-000039240000}"/>
    <cellStyle name="Comma 2 9 2 2 4 2 2" xfId="4004" xr:uid="{00000000-0005-0000-0000-00003A240000}"/>
    <cellStyle name="Comma 2 9 2 2 4 2 2 2" xfId="8807" xr:uid="{00000000-0005-0000-0000-00003B240000}"/>
    <cellStyle name="Comma 2 9 2 2 4 2 2 2 2" xfId="18414" xr:uid="{00000000-0005-0000-0000-00003C240000}"/>
    <cellStyle name="Comma 2 9 2 2 4 2 2 2 2 2" xfId="37628" xr:uid="{64AEC4F7-95D0-4E3D-9AE7-E9E1C76C10C1}"/>
    <cellStyle name="Comma 2 9 2 2 4 2 2 2 3" xfId="28021" xr:uid="{9AB8A508-3E07-4264-869C-BE98CBA6FF7C}"/>
    <cellStyle name="Comma 2 9 2 2 4 2 2 3" xfId="13611" xr:uid="{00000000-0005-0000-0000-00003D240000}"/>
    <cellStyle name="Comma 2 9 2 2 4 2 2 3 2" xfId="32825" xr:uid="{51C255BC-BFDB-44D3-8DC9-7EACF8C6E17F}"/>
    <cellStyle name="Comma 2 9 2 2 4 2 2 4" xfId="23218" xr:uid="{A195A16F-8964-48F1-8C9F-DBDE6EC264DA}"/>
    <cellStyle name="Comma 2 9 2 2 4 2 3" xfId="6406" xr:uid="{00000000-0005-0000-0000-00003E240000}"/>
    <cellStyle name="Comma 2 9 2 2 4 2 3 2" xfId="16013" xr:uid="{00000000-0005-0000-0000-00003F240000}"/>
    <cellStyle name="Comma 2 9 2 2 4 2 3 2 2" xfId="35227" xr:uid="{5FB23038-7FDE-454A-BFBF-62CBBA5157B8}"/>
    <cellStyle name="Comma 2 9 2 2 4 2 3 3" xfId="25620" xr:uid="{9C4BD8DE-04F1-4A60-A804-F78469CA4C9C}"/>
    <cellStyle name="Comma 2 9 2 2 4 2 4" xfId="11209" xr:uid="{00000000-0005-0000-0000-000040240000}"/>
    <cellStyle name="Comma 2 9 2 2 4 2 4 2" xfId="30423" xr:uid="{0A7D0F27-A722-4336-9F2A-E57493312A7B}"/>
    <cellStyle name="Comma 2 9 2 2 4 2 5" xfId="20816" xr:uid="{4B953407-9948-4A50-A9D4-F21FF671F0AD}"/>
    <cellStyle name="Comma 2 9 2 2 4 3" xfId="2399" xr:uid="{00000000-0005-0000-0000-000041240000}"/>
    <cellStyle name="Comma 2 9 2 2 4 3 2" xfId="4804" xr:uid="{00000000-0005-0000-0000-000042240000}"/>
    <cellStyle name="Comma 2 9 2 2 4 3 2 2" xfId="9607" xr:uid="{00000000-0005-0000-0000-000043240000}"/>
    <cellStyle name="Comma 2 9 2 2 4 3 2 2 2" xfId="19214" xr:uid="{00000000-0005-0000-0000-000044240000}"/>
    <cellStyle name="Comma 2 9 2 2 4 3 2 2 2 2" xfId="38428" xr:uid="{0553C444-9CCB-4BC1-96D0-EF7BABF67B1F}"/>
    <cellStyle name="Comma 2 9 2 2 4 3 2 2 3" xfId="28821" xr:uid="{FDEEEB47-3501-444D-BB55-9C3C194CB8D3}"/>
    <cellStyle name="Comma 2 9 2 2 4 3 2 3" xfId="14411" xr:uid="{00000000-0005-0000-0000-000045240000}"/>
    <cellStyle name="Comma 2 9 2 2 4 3 2 3 2" xfId="33625" xr:uid="{2DFE9E9B-5DFE-4F19-912A-41C25DE9481E}"/>
    <cellStyle name="Comma 2 9 2 2 4 3 2 4" xfId="24018" xr:uid="{B7393ABC-7002-496F-8B90-542610922A8B}"/>
    <cellStyle name="Comma 2 9 2 2 4 3 3" xfId="7206" xr:uid="{00000000-0005-0000-0000-000046240000}"/>
    <cellStyle name="Comma 2 9 2 2 4 3 3 2" xfId="16813" xr:uid="{00000000-0005-0000-0000-000047240000}"/>
    <cellStyle name="Comma 2 9 2 2 4 3 3 2 2" xfId="36027" xr:uid="{B3E143FD-DA31-4422-B3E2-950D1EE82131}"/>
    <cellStyle name="Comma 2 9 2 2 4 3 3 3" xfId="26420" xr:uid="{F6A6B011-3DC6-46FC-A382-8070172BCB0C}"/>
    <cellStyle name="Comma 2 9 2 2 4 3 4" xfId="12009" xr:uid="{00000000-0005-0000-0000-000048240000}"/>
    <cellStyle name="Comma 2 9 2 2 4 3 4 2" xfId="31223" xr:uid="{8EAA681F-CE22-4546-B51E-93A37DB842F1}"/>
    <cellStyle name="Comma 2 9 2 2 4 3 5" xfId="21616" xr:uid="{508721AB-53E7-41CA-8550-5164FC59AAF6}"/>
    <cellStyle name="Comma 2 9 2 2 4 4" xfId="3204" xr:uid="{00000000-0005-0000-0000-000049240000}"/>
    <cellStyle name="Comma 2 9 2 2 4 4 2" xfId="8007" xr:uid="{00000000-0005-0000-0000-00004A240000}"/>
    <cellStyle name="Comma 2 9 2 2 4 4 2 2" xfId="17614" xr:uid="{00000000-0005-0000-0000-00004B240000}"/>
    <cellStyle name="Comma 2 9 2 2 4 4 2 2 2" xfId="36828" xr:uid="{3996A9A7-2E7E-4898-A529-903BF90C9334}"/>
    <cellStyle name="Comma 2 9 2 2 4 4 2 3" xfId="27221" xr:uid="{B94B0724-3680-4D55-99F6-A88AF381E900}"/>
    <cellStyle name="Comma 2 9 2 2 4 4 3" xfId="12811" xr:uid="{00000000-0005-0000-0000-00004C240000}"/>
    <cellStyle name="Comma 2 9 2 2 4 4 3 2" xfId="32025" xr:uid="{4F6A576B-8418-49FB-B8B2-D0D77FC928F8}"/>
    <cellStyle name="Comma 2 9 2 2 4 4 4" xfId="22418" xr:uid="{66438DA4-00FF-42AC-B5C0-94981E6D4066}"/>
    <cellStyle name="Comma 2 9 2 2 4 5" xfId="5606" xr:uid="{00000000-0005-0000-0000-00004D240000}"/>
    <cellStyle name="Comma 2 9 2 2 4 5 2" xfId="15213" xr:uid="{00000000-0005-0000-0000-00004E240000}"/>
    <cellStyle name="Comma 2 9 2 2 4 5 2 2" xfId="34427" xr:uid="{A5479C84-D0F8-4ED4-9D0A-4E7B37AA9174}"/>
    <cellStyle name="Comma 2 9 2 2 4 5 3" xfId="24820" xr:uid="{E57E926B-8355-4A0A-B971-AC6EFAD2823B}"/>
    <cellStyle name="Comma 2 9 2 2 4 6" xfId="10409" xr:uid="{00000000-0005-0000-0000-00004F240000}"/>
    <cellStyle name="Comma 2 9 2 2 4 6 2" xfId="29623" xr:uid="{9D0FF772-0965-447D-A3E9-C2FCC84FC494}"/>
    <cellStyle name="Comma 2 9 2 2 4 7" xfId="20016" xr:uid="{C865BEE3-CC23-460C-A6E7-BA6E315EADEB}"/>
    <cellStyle name="Comma 2 9 2 2 5" xfId="999" xr:uid="{00000000-0005-0000-0000-000050240000}"/>
    <cellStyle name="Comma 2 9 2 2 5 2" xfId="3404" xr:uid="{00000000-0005-0000-0000-000051240000}"/>
    <cellStyle name="Comma 2 9 2 2 5 2 2" xfId="8207" xr:uid="{00000000-0005-0000-0000-000052240000}"/>
    <cellStyle name="Comma 2 9 2 2 5 2 2 2" xfId="17814" xr:uid="{00000000-0005-0000-0000-000053240000}"/>
    <cellStyle name="Comma 2 9 2 2 5 2 2 2 2" xfId="37028" xr:uid="{0056BF5C-1A08-491C-9997-55A137C13777}"/>
    <cellStyle name="Comma 2 9 2 2 5 2 2 3" xfId="27421" xr:uid="{5DCB7010-D54E-4B19-A323-758D4A92F735}"/>
    <cellStyle name="Comma 2 9 2 2 5 2 3" xfId="13011" xr:uid="{00000000-0005-0000-0000-000054240000}"/>
    <cellStyle name="Comma 2 9 2 2 5 2 3 2" xfId="32225" xr:uid="{6A761D04-FBB1-4C09-8612-7DA116C06F6D}"/>
    <cellStyle name="Comma 2 9 2 2 5 2 4" xfId="22618" xr:uid="{C9B1079F-8419-48B8-A92D-29C4261C70C4}"/>
    <cellStyle name="Comma 2 9 2 2 5 3" xfId="5806" xr:uid="{00000000-0005-0000-0000-000055240000}"/>
    <cellStyle name="Comma 2 9 2 2 5 3 2" xfId="15413" xr:uid="{00000000-0005-0000-0000-000056240000}"/>
    <cellStyle name="Comma 2 9 2 2 5 3 2 2" xfId="34627" xr:uid="{D94F4440-2253-4E2D-A01C-04A69A0B7E10}"/>
    <cellStyle name="Comma 2 9 2 2 5 3 3" xfId="25020" xr:uid="{AD96312E-3360-4402-9768-D7E2CF4839BF}"/>
    <cellStyle name="Comma 2 9 2 2 5 4" xfId="10609" xr:uid="{00000000-0005-0000-0000-000057240000}"/>
    <cellStyle name="Comma 2 9 2 2 5 4 2" xfId="29823" xr:uid="{179D4B3B-741A-4363-82E6-B2695E01B3BD}"/>
    <cellStyle name="Comma 2 9 2 2 5 5" xfId="20216" xr:uid="{43FFCBD7-F352-4785-996B-3E7A7C227213}"/>
    <cellStyle name="Comma 2 9 2 2 6" xfId="1799" xr:uid="{00000000-0005-0000-0000-000058240000}"/>
    <cellStyle name="Comma 2 9 2 2 6 2" xfId="4204" xr:uid="{00000000-0005-0000-0000-000059240000}"/>
    <cellStyle name="Comma 2 9 2 2 6 2 2" xfId="9007" xr:uid="{00000000-0005-0000-0000-00005A240000}"/>
    <cellStyle name="Comma 2 9 2 2 6 2 2 2" xfId="18614" xr:uid="{00000000-0005-0000-0000-00005B240000}"/>
    <cellStyle name="Comma 2 9 2 2 6 2 2 2 2" xfId="37828" xr:uid="{59518339-651B-4961-B6D1-2663BC5A4735}"/>
    <cellStyle name="Comma 2 9 2 2 6 2 2 3" xfId="28221" xr:uid="{3AB08E0D-3A11-4353-893D-5FBFEE4462B6}"/>
    <cellStyle name="Comma 2 9 2 2 6 2 3" xfId="13811" xr:uid="{00000000-0005-0000-0000-00005C240000}"/>
    <cellStyle name="Comma 2 9 2 2 6 2 3 2" xfId="33025" xr:uid="{BE852A3A-AB6C-4FF0-AD80-F1395098958D}"/>
    <cellStyle name="Comma 2 9 2 2 6 2 4" xfId="23418" xr:uid="{B2236C78-54C4-47BD-843A-EABD929A9257}"/>
    <cellStyle name="Comma 2 9 2 2 6 3" xfId="6606" xr:uid="{00000000-0005-0000-0000-00005D240000}"/>
    <cellStyle name="Comma 2 9 2 2 6 3 2" xfId="16213" xr:uid="{00000000-0005-0000-0000-00005E240000}"/>
    <cellStyle name="Comma 2 9 2 2 6 3 2 2" xfId="35427" xr:uid="{0E319D42-DC03-4677-997D-A49BD37917CB}"/>
    <cellStyle name="Comma 2 9 2 2 6 3 3" xfId="25820" xr:uid="{8E0343C5-817B-4057-87EE-86FE170926EF}"/>
    <cellStyle name="Comma 2 9 2 2 6 4" xfId="11409" xr:uid="{00000000-0005-0000-0000-00005F240000}"/>
    <cellStyle name="Comma 2 9 2 2 6 4 2" xfId="30623" xr:uid="{2DDFC8D0-7AA6-417B-B064-E6193882DD04}"/>
    <cellStyle name="Comma 2 9 2 2 6 5" xfId="21016" xr:uid="{2F20C739-6A3C-40A7-8B05-C4220CCB26B0}"/>
    <cellStyle name="Comma 2 9 2 2 7" xfId="2604" xr:uid="{00000000-0005-0000-0000-000060240000}"/>
    <cellStyle name="Comma 2 9 2 2 7 2" xfId="7407" xr:uid="{00000000-0005-0000-0000-000061240000}"/>
    <cellStyle name="Comma 2 9 2 2 7 2 2" xfId="17014" xr:uid="{00000000-0005-0000-0000-000062240000}"/>
    <cellStyle name="Comma 2 9 2 2 7 2 2 2" xfId="36228" xr:uid="{7407B8C4-D614-4F19-920F-AF2875E05AB9}"/>
    <cellStyle name="Comma 2 9 2 2 7 2 3" xfId="26621" xr:uid="{A09A4F60-C700-4270-A643-51E01D633E0F}"/>
    <cellStyle name="Comma 2 9 2 2 7 3" xfId="12211" xr:uid="{00000000-0005-0000-0000-000063240000}"/>
    <cellStyle name="Comma 2 9 2 2 7 3 2" xfId="31425" xr:uid="{2B8E8161-2837-4707-B784-EAE537CAE20E}"/>
    <cellStyle name="Comma 2 9 2 2 7 4" xfId="21818" xr:uid="{161BFFD6-592B-4A93-B0DD-855E483CCB42}"/>
    <cellStyle name="Comma 2 9 2 2 8" xfId="5006" xr:uid="{00000000-0005-0000-0000-000064240000}"/>
    <cellStyle name="Comma 2 9 2 2 8 2" xfId="14613" xr:uid="{00000000-0005-0000-0000-000065240000}"/>
    <cellStyle name="Comma 2 9 2 2 8 2 2" xfId="33827" xr:uid="{3AAD778A-1421-426D-9FF2-5BC2F66BC57F}"/>
    <cellStyle name="Comma 2 9 2 2 8 3" xfId="24220" xr:uid="{EE2D9433-A3F2-4758-B617-E840F6790C40}"/>
    <cellStyle name="Comma 2 9 2 2 9" xfId="9809" xr:uid="{00000000-0005-0000-0000-000066240000}"/>
    <cellStyle name="Comma 2 9 2 2 9 2" xfId="29023" xr:uid="{2D27F603-C5BA-422E-9C7F-8624A08815D2}"/>
    <cellStyle name="Comma 2 9 2 3" xfId="298" xr:uid="{00000000-0005-0000-0000-000067240000}"/>
    <cellStyle name="Comma 2 9 2 3 2" xfId="1099" xr:uid="{00000000-0005-0000-0000-000068240000}"/>
    <cellStyle name="Comma 2 9 2 3 2 2" xfId="3504" xr:uid="{00000000-0005-0000-0000-000069240000}"/>
    <cellStyle name="Comma 2 9 2 3 2 2 2" xfId="8307" xr:uid="{00000000-0005-0000-0000-00006A240000}"/>
    <cellStyle name="Comma 2 9 2 3 2 2 2 2" xfId="17914" xr:uid="{00000000-0005-0000-0000-00006B240000}"/>
    <cellStyle name="Comma 2 9 2 3 2 2 2 2 2" xfId="37128" xr:uid="{28A8580E-02D9-444F-AA97-282A3AE118C1}"/>
    <cellStyle name="Comma 2 9 2 3 2 2 2 3" xfId="27521" xr:uid="{48E7E270-B80C-4CD8-91D6-B28A3F994729}"/>
    <cellStyle name="Comma 2 9 2 3 2 2 3" xfId="13111" xr:uid="{00000000-0005-0000-0000-00006C240000}"/>
    <cellStyle name="Comma 2 9 2 3 2 2 3 2" xfId="32325" xr:uid="{E06F56D1-D8C5-4DE3-AD3C-8DEC2AD889AA}"/>
    <cellStyle name="Comma 2 9 2 3 2 2 4" xfId="22718" xr:uid="{D61282BA-3693-4B51-997C-D6CFF8A25477}"/>
    <cellStyle name="Comma 2 9 2 3 2 3" xfId="5906" xr:uid="{00000000-0005-0000-0000-00006D240000}"/>
    <cellStyle name="Comma 2 9 2 3 2 3 2" xfId="15513" xr:uid="{00000000-0005-0000-0000-00006E240000}"/>
    <cellStyle name="Comma 2 9 2 3 2 3 2 2" xfId="34727" xr:uid="{A3B590FE-6A90-4A42-8806-1052E82BD56E}"/>
    <cellStyle name="Comma 2 9 2 3 2 3 3" xfId="25120" xr:uid="{067AF074-A8D0-41EE-8D23-7E2C45ABF370}"/>
    <cellStyle name="Comma 2 9 2 3 2 4" xfId="10709" xr:uid="{00000000-0005-0000-0000-00006F240000}"/>
    <cellStyle name="Comma 2 9 2 3 2 4 2" xfId="29923" xr:uid="{78B4F450-937B-4708-9DA9-6568F72F04F4}"/>
    <cellStyle name="Comma 2 9 2 3 2 5" xfId="20316" xr:uid="{28F278E4-D662-4BBD-8580-34BBF9416A6F}"/>
    <cellStyle name="Comma 2 9 2 3 3" xfId="1899" xr:uid="{00000000-0005-0000-0000-000070240000}"/>
    <cellStyle name="Comma 2 9 2 3 3 2" xfId="4304" xr:uid="{00000000-0005-0000-0000-000071240000}"/>
    <cellStyle name="Comma 2 9 2 3 3 2 2" xfId="9107" xr:uid="{00000000-0005-0000-0000-000072240000}"/>
    <cellStyle name="Comma 2 9 2 3 3 2 2 2" xfId="18714" xr:uid="{00000000-0005-0000-0000-000073240000}"/>
    <cellStyle name="Comma 2 9 2 3 3 2 2 2 2" xfId="37928" xr:uid="{23AD312C-FFB6-400D-B16B-2FD1D7905C27}"/>
    <cellStyle name="Comma 2 9 2 3 3 2 2 3" xfId="28321" xr:uid="{F35BF216-3DF5-4DAA-BE6A-DC2DFB03CDD1}"/>
    <cellStyle name="Comma 2 9 2 3 3 2 3" xfId="13911" xr:uid="{00000000-0005-0000-0000-000074240000}"/>
    <cellStyle name="Comma 2 9 2 3 3 2 3 2" xfId="33125" xr:uid="{784182D1-96EB-4D57-A2DB-0EED736B62D3}"/>
    <cellStyle name="Comma 2 9 2 3 3 2 4" xfId="23518" xr:uid="{871DA24A-F035-4FE6-88C4-2C4BE9BD3316}"/>
    <cellStyle name="Comma 2 9 2 3 3 3" xfId="6706" xr:uid="{00000000-0005-0000-0000-000075240000}"/>
    <cellStyle name="Comma 2 9 2 3 3 3 2" xfId="16313" xr:uid="{00000000-0005-0000-0000-000076240000}"/>
    <cellStyle name="Comma 2 9 2 3 3 3 2 2" xfId="35527" xr:uid="{BF231482-478A-4A38-BEF1-ABE3A367EE77}"/>
    <cellStyle name="Comma 2 9 2 3 3 3 3" xfId="25920" xr:uid="{2F2EB99A-1BB0-4A40-93FE-2342E6A93619}"/>
    <cellStyle name="Comma 2 9 2 3 3 4" xfId="11509" xr:uid="{00000000-0005-0000-0000-000077240000}"/>
    <cellStyle name="Comma 2 9 2 3 3 4 2" xfId="30723" xr:uid="{0BDBCBDC-8BFF-405A-B0CE-21881A281B72}"/>
    <cellStyle name="Comma 2 9 2 3 3 5" xfId="21116" xr:uid="{52DE816D-8B68-420F-BD53-5BA1BFDB432E}"/>
    <cellStyle name="Comma 2 9 2 3 4" xfId="2704" xr:uid="{00000000-0005-0000-0000-000078240000}"/>
    <cellStyle name="Comma 2 9 2 3 4 2" xfId="7507" xr:uid="{00000000-0005-0000-0000-000079240000}"/>
    <cellStyle name="Comma 2 9 2 3 4 2 2" xfId="17114" xr:uid="{00000000-0005-0000-0000-00007A240000}"/>
    <cellStyle name="Comma 2 9 2 3 4 2 2 2" xfId="36328" xr:uid="{C7A7B028-6C74-4551-9E7D-BE3A09796285}"/>
    <cellStyle name="Comma 2 9 2 3 4 2 3" xfId="26721" xr:uid="{594EBB1B-1A04-4F5B-82DD-D434190E032D}"/>
    <cellStyle name="Comma 2 9 2 3 4 3" xfId="12311" xr:uid="{00000000-0005-0000-0000-00007B240000}"/>
    <cellStyle name="Comma 2 9 2 3 4 3 2" xfId="31525" xr:uid="{E99220B3-251F-42D7-948E-CFD244DCD90B}"/>
    <cellStyle name="Comma 2 9 2 3 4 4" xfId="21918" xr:uid="{2B04CE93-0F0E-4BB0-9900-00C44A48B651}"/>
    <cellStyle name="Comma 2 9 2 3 5" xfId="5106" xr:uid="{00000000-0005-0000-0000-00007C240000}"/>
    <cellStyle name="Comma 2 9 2 3 5 2" xfId="14713" xr:uid="{00000000-0005-0000-0000-00007D240000}"/>
    <cellStyle name="Comma 2 9 2 3 5 2 2" xfId="33927" xr:uid="{48C7A6A5-D69E-4655-A730-0D59DA9BA44F}"/>
    <cellStyle name="Comma 2 9 2 3 5 3" xfId="24320" xr:uid="{8B4F115C-E215-4818-8EC9-76D694C99B47}"/>
    <cellStyle name="Comma 2 9 2 3 6" xfId="9909" xr:uid="{00000000-0005-0000-0000-00007E240000}"/>
    <cellStyle name="Comma 2 9 2 3 6 2" xfId="29123" xr:uid="{95634BF0-D285-459E-BE2C-BE4A55E1E38C}"/>
    <cellStyle name="Comma 2 9 2 3 7" xfId="19516" xr:uid="{601D3EAE-6CE7-4C46-8C80-9CE7064A4E08}"/>
    <cellStyle name="Comma 2 9 2 4" xfId="498" xr:uid="{00000000-0005-0000-0000-00007F240000}"/>
    <cellStyle name="Comma 2 9 2 4 2" xfId="1299" xr:uid="{00000000-0005-0000-0000-000080240000}"/>
    <cellStyle name="Comma 2 9 2 4 2 2" xfId="3704" xr:uid="{00000000-0005-0000-0000-000081240000}"/>
    <cellStyle name="Comma 2 9 2 4 2 2 2" xfId="8507" xr:uid="{00000000-0005-0000-0000-000082240000}"/>
    <cellStyle name="Comma 2 9 2 4 2 2 2 2" xfId="18114" xr:uid="{00000000-0005-0000-0000-000083240000}"/>
    <cellStyle name="Comma 2 9 2 4 2 2 2 2 2" xfId="37328" xr:uid="{73EC97B5-3DD0-4B9B-BDBF-33B98C6B0765}"/>
    <cellStyle name="Comma 2 9 2 4 2 2 2 3" xfId="27721" xr:uid="{A66379F1-94CA-4C8D-8AEB-C671D242747E}"/>
    <cellStyle name="Comma 2 9 2 4 2 2 3" xfId="13311" xr:uid="{00000000-0005-0000-0000-000084240000}"/>
    <cellStyle name="Comma 2 9 2 4 2 2 3 2" xfId="32525" xr:uid="{F066B47D-0A02-4A2E-8A5E-54A35BD8F4BE}"/>
    <cellStyle name="Comma 2 9 2 4 2 2 4" xfId="22918" xr:uid="{8B6FBC1F-1CAE-4CE6-A110-E7316FA03A7D}"/>
    <cellStyle name="Comma 2 9 2 4 2 3" xfId="6106" xr:uid="{00000000-0005-0000-0000-000085240000}"/>
    <cellStyle name="Comma 2 9 2 4 2 3 2" xfId="15713" xr:uid="{00000000-0005-0000-0000-000086240000}"/>
    <cellStyle name="Comma 2 9 2 4 2 3 2 2" xfId="34927" xr:uid="{E65232D8-0119-4722-9D62-C34B2EC365BE}"/>
    <cellStyle name="Comma 2 9 2 4 2 3 3" xfId="25320" xr:uid="{C76C45EC-5736-4FAB-A6F6-83233635C70F}"/>
    <cellStyle name="Comma 2 9 2 4 2 4" xfId="10909" xr:uid="{00000000-0005-0000-0000-000087240000}"/>
    <cellStyle name="Comma 2 9 2 4 2 4 2" xfId="30123" xr:uid="{AB546F1C-557A-4412-AAFF-CA4D0D8053D8}"/>
    <cellStyle name="Comma 2 9 2 4 2 5" xfId="20516" xr:uid="{3312F690-1502-428C-8914-9E6734BFF52D}"/>
    <cellStyle name="Comma 2 9 2 4 3" xfId="2099" xr:uid="{00000000-0005-0000-0000-000088240000}"/>
    <cellStyle name="Comma 2 9 2 4 3 2" xfId="4504" xr:uid="{00000000-0005-0000-0000-000089240000}"/>
    <cellStyle name="Comma 2 9 2 4 3 2 2" xfId="9307" xr:uid="{00000000-0005-0000-0000-00008A240000}"/>
    <cellStyle name="Comma 2 9 2 4 3 2 2 2" xfId="18914" xr:uid="{00000000-0005-0000-0000-00008B240000}"/>
    <cellStyle name="Comma 2 9 2 4 3 2 2 2 2" xfId="38128" xr:uid="{9F601CF3-A186-4240-878A-EE37EC4E6A25}"/>
    <cellStyle name="Comma 2 9 2 4 3 2 2 3" xfId="28521" xr:uid="{6FB1F9A9-FF24-412C-A0F9-C7F32CE4FB0C}"/>
    <cellStyle name="Comma 2 9 2 4 3 2 3" xfId="14111" xr:uid="{00000000-0005-0000-0000-00008C240000}"/>
    <cellStyle name="Comma 2 9 2 4 3 2 3 2" xfId="33325" xr:uid="{D997DA87-2A94-4B87-8E35-87BB4F622229}"/>
    <cellStyle name="Comma 2 9 2 4 3 2 4" xfId="23718" xr:uid="{A6DC01D7-8D89-4E12-A2B8-D9ACEDEC4835}"/>
    <cellStyle name="Comma 2 9 2 4 3 3" xfId="6906" xr:uid="{00000000-0005-0000-0000-00008D240000}"/>
    <cellStyle name="Comma 2 9 2 4 3 3 2" xfId="16513" xr:uid="{00000000-0005-0000-0000-00008E240000}"/>
    <cellStyle name="Comma 2 9 2 4 3 3 2 2" xfId="35727" xr:uid="{10B15A0A-964A-46DA-8867-17CD40FF72F7}"/>
    <cellStyle name="Comma 2 9 2 4 3 3 3" xfId="26120" xr:uid="{4246C321-8E81-4BDF-A7CE-8B60E4ED0721}"/>
    <cellStyle name="Comma 2 9 2 4 3 4" xfId="11709" xr:uid="{00000000-0005-0000-0000-00008F240000}"/>
    <cellStyle name="Comma 2 9 2 4 3 4 2" xfId="30923" xr:uid="{31320FEB-C43C-4922-84FD-0D9CD8EA1486}"/>
    <cellStyle name="Comma 2 9 2 4 3 5" xfId="21316" xr:uid="{8BDCE7F3-82F7-4E7C-B9F0-B3CF6F7AB240}"/>
    <cellStyle name="Comma 2 9 2 4 4" xfId="2904" xr:uid="{00000000-0005-0000-0000-000090240000}"/>
    <cellStyle name="Comma 2 9 2 4 4 2" xfId="7707" xr:uid="{00000000-0005-0000-0000-000091240000}"/>
    <cellStyle name="Comma 2 9 2 4 4 2 2" xfId="17314" xr:uid="{00000000-0005-0000-0000-000092240000}"/>
    <cellStyle name="Comma 2 9 2 4 4 2 2 2" xfId="36528" xr:uid="{9E497E90-B185-40A9-B6BB-C033605934B4}"/>
    <cellStyle name="Comma 2 9 2 4 4 2 3" xfId="26921" xr:uid="{67F844AE-1B0F-4618-8246-0AAB688064FA}"/>
    <cellStyle name="Comma 2 9 2 4 4 3" xfId="12511" xr:uid="{00000000-0005-0000-0000-000093240000}"/>
    <cellStyle name="Comma 2 9 2 4 4 3 2" xfId="31725" xr:uid="{2B9A98C6-D4AD-4A72-9DD8-39D0EAD186F6}"/>
    <cellStyle name="Comma 2 9 2 4 4 4" xfId="22118" xr:uid="{7073FE56-DF83-4C2B-9751-1850D52E523D}"/>
    <cellStyle name="Comma 2 9 2 4 5" xfId="5306" xr:uid="{00000000-0005-0000-0000-000094240000}"/>
    <cellStyle name="Comma 2 9 2 4 5 2" xfId="14913" xr:uid="{00000000-0005-0000-0000-000095240000}"/>
    <cellStyle name="Comma 2 9 2 4 5 2 2" xfId="34127" xr:uid="{2660F266-86A6-4BD1-826C-73B0A506C6F0}"/>
    <cellStyle name="Comma 2 9 2 4 5 3" xfId="24520" xr:uid="{FE423CCB-F547-4857-A71C-2199254FD01B}"/>
    <cellStyle name="Comma 2 9 2 4 6" xfId="10109" xr:uid="{00000000-0005-0000-0000-000096240000}"/>
    <cellStyle name="Comma 2 9 2 4 6 2" xfId="29323" xr:uid="{E44C505F-E883-48C7-AEE4-E1DD780F8676}"/>
    <cellStyle name="Comma 2 9 2 4 7" xfId="19716" xr:uid="{84D4A0EC-DFBD-4588-95CB-880601246E39}"/>
    <cellStyle name="Comma 2 9 2 5" xfId="698" xr:uid="{00000000-0005-0000-0000-000097240000}"/>
    <cellStyle name="Comma 2 9 2 5 2" xfId="1499" xr:uid="{00000000-0005-0000-0000-000098240000}"/>
    <cellStyle name="Comma 2 9 2 5 2 2" xfId="3904" xr:uid="{00000000-0005-0000-0000-000099240000}"/>
    <cellStyle name="Comma 2 9 2 5 2 2 2" xfId="8707" xr:uid="{00000000-0005-0000-0000-00009A240000}"/>
    <cellStyle name="Comma 2 9 2 5 2 2 2 2" xfId="18314" xr:uid="{00000000-0005-0000-0000-00009B240000}"/>
    <cellStyle name="Comma 2 9 2 5 2 2 2 2 2" xfId="37528" xr:uid="{09A4AF6C-904B-4946-BE53-AEF479D2AFFB}"/>
    <cellStyle name="Comma 2 9 2 5 2 2 2 3" xfId="27921" xr:uid="{0166D635-D99E-4CC1-8653-1F75DB53EF37}"/>
    <cellStyle name="Comma 2 9 2 5 2 2 3" xfId="13511" xr:uid="{00000000-0005-0000-0000-00009C240000}"/>
    <cellStyle name="Comma 2 9 2 5 2 2 3 2" xfId="32725" xr:uid="{2A4555F2-101F-4EBF-B373-59225F771B1E}"/>
    <cellStyle name="Comma 2 9 2 5 2 2 4" xfId="23118" xr:uid="{99C914B0-D106-44F6-B84B-C405740E9856}"/>
    <cellStyle name="Comma 2 9 2 5 2 3" xfId="6306" xr:uid="{00000000-0005-0000-0000-00009D240000}"/>
    <cellStyle name="Comma 2 9 2 5 2 3 2" xfId="15913" xr:uid="{00000000-0005-0000-0000-00009E240000}"/>
    <cellStyle name="Comma 2 9 2 5 2 3 2 2" xfId="35127" xr:uid="{BFAA6EAC-3AA3-47A4-89F3-6418D3A43E19}"/>
    <cellStyle name="Comma 2 9 2 5 2 3 3" xfId="25520" xr:uid="{AB1B1CD4-4E21-469A-95B2-CCD114BF7F0F}"/>
    <cellStyle name="Comma 2 9 2 5 2 4" xfId="11109" xr:uid="{00000000-0005-0000-0000-00009F240000}"/>
    <cellStyle name="Comma 2 9 2 5 2 4 2" xfId="30323" xr:uid="{E6539E89-A5B2-4C4D-A4E8-D385E6CD078C}"/>
    <cellStyle name="Comma 2 9 2 5 2 5" xfId="20716" xr:uid="{20FBD0C1-0076-46F5-887A-170AFF49AEEE}"/>
    <cellStyle name="Comma 2 9 2 5 3" xfId="2299" xr:uid="{00000000-0005-0000-0000-0000A0240000}"/>
    <cellStyle name="Comma 2 9 2 5 3 2" xfId="4704" xr:uid="{00000000-0005-0000-0000-0000A1240000}"/>
    <cellStyle name="Comma 2 9 2 5 3 2 2" xfId="9507" xr:uid="{00000000-0005-0000-0000-0000A2240000}"/>
    <cellStyle name="Comma 2 9 2 5 3 2 2 2" xfId="19114" xr:uid="{00000000-0005-0000-0000-0000A3240000}"/>
    <cellStyle name="Comma 2 9 2 5 3 2 2 2 2" xfId="38328" xr:uid="{6262A59C-6F62-489D-B29E-CD91A557789B}"/>
    <cellStyle name="Comma 2 9 2 5 3 2 2 3" xfId="28721" xr:uid="{CDE313E7-CA8E-438D-A002-780E1D946870}"/>
    <cellStyle name="Comma 2 9 2 5 3 2 3" xfId="14311" xr:uid="{00000000-0005-0000-0000-0000A4240000}"/>
    <cellStyle name="Comma 2 9 2 5 3 2 3 2" xfId="33525" xr:uid="{DC8F7129-E9C7-45B4-ACC7-6EB03C485F83}"/>
    <cellStyle name="Comma 2 9 2 5 3 2 4" xfId="23918" xr:uid="{F2EE752F-5781-4BD6-AB5F-309291C156F8}"/>
    <cellStyle name="Comma 2 9 2 5 3 3" xfId="7106" xr:uid="{00000000-0005-0000-0000-0000A5240000}"/>
    <cellStyle name="Comma 2 9 2 5 3 3 2" xfId="16713" xr:uid="{00000000-0005-0000-0000-0000A6240000}"/>
    <cellStyle name="Comma 2 9 2 5 3 3 2 2" xfId="35927" xr:uid="{875A8E63-1DBE-4BF3-A50E-EE0AB1097B9C}"/>
    <cellStyle name="Comma 2 9 2 5 3 3 3" xfId="26320" xr:uid="{9FBC2DF5-36A8-47E4-8F1C-B8EE714DCB1E}"/>
    <cellStyle name="Comma 2 9 2 5 3 4" xfId="11909" xr:uid="{00000000-0005-0000-0000-0000A7240000}"/>
    <cellStyle name="Comma 2 9 2 5 3 4 2" xfId="31123" xr:uid="{78B538E2-A6C1-40A4-BE1D-0A2480EC6698}"/>
    <cellStyle name="Comma 2 9 2 5 3 5" xfId="21516" xr:uid="{EAF2F374-DA1D-475C-A826-51A4589AFBDC}"/>
    <cellStyle name="Comma 2 9 2 5 4" xfId="3104" xr:uid="{00000000-0005-0000-0000-0000A8240000}"/>
    <cellStyle name="Comma 2 9 2 5 4 2" xfId="7907" xr:uid="{00000000-0005-0000-0000-0000A9240000}"/>
    <cellStyle name="Comma 2 9 2 5 4 2 2" xfId="17514" xr:uid="{00000000-0005-0000-0000-0000AA240000}"/>
    <cellStyle name="Comma 2 9 2 5 4 2 2 2" xfId="36728" xr:uid="{96466199-9771-466A-916C-35CE3441556B}"/>
    <cellStyle name="Comma 2 9 2 5 4 2 3" xfId="27121" xr:uid="{5E1A6F25-FBA5-4982-81A1-60C9F79C9C1E}"/>
    <cellStyle name="Comma 2 9 2 5 4 3" xfId="12711" xr:uid="{00000000-0005-0000-0000-0000AB240000}"/>
    <cellStyle name="Comma 2 9 2 5 4 3 2" xfId="31925" xr:uid="{4191B417-38A8-4941-98D5-73E21BA2AB5D}"/>
    <cellStyle name="Comma 2 9 2 5 4 4" xfId="22318" xr:uid="{F156A984-C44F-4144-A16A-CCE53EFD47EB}"/>
    <cellStyle name="Comma 2 9 2 5 5" xfId="5506" xr:uid="{00000000-0005-0000-0000-0000AC240000}"/>
    <cellStyle name="Comma 2 9 2 5 5 2" xfId="15113" xr:uid="{00000000-0005-0000-0000-0000AD240000}"/>
    <cellStyle name="Comma 2 9 2 5 5 2 2" xfId="34327" xr:uid="{75686942-5C58-47B4-80AD-020CC17B6037}"/>
    <cellStyle name="Comma 2 9 2 5 5 3" xfId="24720" xr:uid="{12EC7ABE-3BB5-473A-B6C4-BDF52F8EB1DB}"/>
    <cellStyle name="Comma 2 9 2 5 6" xfId="10309" xr:uid="{00000000-0005-0000-0000-0000AE240000}"/>
    <cellStyle name="Comma 2 9 2 5 6 2" xfId="29523" xr:uid="{8FBB1EAB-F51E-4488-A1F7-F38F3552393C}"/>
    <cellStyle name="Comma 2 9 2 5 7" xfId="19916" xr:uid="{65C3CE98-1829-4154-B671-C1E24FC29BD0}"/>
    <cellStyle name="Comma 2 9 2 6" xfId="899" xr:uid="{00000000-0005-0000-0000-0000AF240000}"/>
    <cellStyle name="Comma 2 9 2 6 2" xfId="3304" xr:uid="{00000000-0005-0000-0000-0000B0240000}"/>
    <cellStyle name="Comma 2 9 2 6 2 2" xfId="8107" xr:uid="{00000000-0005-0000-0000-0000B1240000}"/>
    <cellStyle name="Comma 2 9 2 6 2 2 2" xfId="17714" xr:uid="{00000000-0005-0000-0000-0000B2240000}"/>
    <cellStyle name="Comma 2 9 2 6 2 2 2 2" xfId="36928" xr:uid="{9D308037-20FE-4AB5-882F-85A8C8818B21}"/>
    <cellStyle name="Comma 2 9 2 6 2 2 3" xfId="27321" xr:uid="{20A5F3BF-469A-4F94-9756-933148483F7B}"/>
    <cellStyle name="Comma 2 9 2 6 2 3" xfId="12911" xr:uid="{00000000-0005-0000-0000-0000B3240000}"/>
    <cellStyle name="Comma 2 9 2 6 2 3 2" xfId="32125" xr:uid="{C056A587-B119-4BB8-B91F-94E0BBA5E3E4}"/>
    <cellStyle name="Comma 2 9 2 6 2 4" xfId="22518" xr:uid="{FEF2D627-7C4B-4470-B3AC-3B59E2ECCE1F}"/>
    <cellStyle name="Comma 2 9 2 6 3" xfId="5706" xr:uid="{00000000-0005-0000-0000-0000B4240000}"/>
    <cellStyle name="Comma 2 9 2 6 3 2" xfId="15313" xr:uid="{00000000-0005-0000-0000-0000B5240000}"/>
    <cellStyle name="Comma 2 9 2 6 3 2 2" xfId="34527" xr:uid="{F5B0E060-A116-404B-8F30-CB710D607A0D}"/>
    <cellStyle name="Comma 2 9 2 6 3 3" xfId="24920" xr:uid="{97834056-6CA6-4279-8EFA-CEB8FD6CD060}"/>
    <cellStyle name="Comma 2 9 2 6 4" xfId="10509" xr:uid="{00000000-0005-0000-0000-0000B6240000}"/>
    <cellStyle name="Comma 2 9 2 6 4 2" xfId="29723" xr:uid="{6D28B7AC-5344-4EA1-89BA-14E4ECD9F999}"/>
    <cellStyle name="Comma 2 9 2 6 5" xfId="20116" xr:uid="{39CCCB21-A40C-4F3F-B4DB-2E49CE48E100}"/>
    <cellStyle name="Comma 2 9 2 7" xfId="1699" xr:uid="{00000000-0005-0000-0000-0000B7240000}"/>
    <cellStyle name="Comma 2 9 2 7 2" xfId="4104" xr:uid="{00000000-0005-0000-0000-0000B8240000}"/>
    <cellStyle name="Comma 2 9 2 7 2 2" xfId="8907" xr:uid="{00000000-0005-0000-0000-0000B9240000}"/>
    <cellStyle name="Comma 2 9 2 7 2 2 2" xfId="18514" xr:uid="{00000000-0005-0000-0000-0000BA240000}"/>
    <cellStyle name="Comma 2 9 2 7 2 2 2 2" xfId="37728" xr:uid="{4798783E-F99A-4ED1-98B6-D9E4C6E42693}"/>
    <cellStyle name="Comma 2 9 2 7 2 2 3" xfId="28121" xr:uid="{EA85BBDB-974E-4D0E-B3FB-F0DC26691D20}"/>
    <cellStyle name="Comma 2 9 2 7 2 3" xfId="13711" xr:uid="{00000000-0005-0000-0000-0000BB240000}"/>
    <cellStyle name="Comma 2 9 2 7 2 3 2" xfId="32925" xr:uid="{B7DE0BB6-4E30-4DD3-8838-DB2037CA79FC}"/>
    <cellStyle name="Comma 2 9 2 7 2 4" xfId="23318" xr:uid="{A9F241F3-30D2-4915-A499-CCEAF95A4434}"/>
    <cellStyle name="Comma 2 9 2 7 3" xfId="6506" xr:uid="{00000000-0005-0000-0000-0000BC240000}"/>
    <cellStyle name="Comma 2 9 2 7 3 2" xfId="16113" xr:uid="{00000000-0005-0000-0000-0000BD240000}"/>
    <cellStyle name="Comma 2 9 2 7 3 2 2" xfId="35327" xr:uid="{CCD7550F-D4AF-43CC-90DE-9C6FA0E48423}"/>
    <cellStyle name="Comma 2 9 2 7 3 3" xfId="25720" xr:uid="{EE15B0BD-B8F4-40E9-B8AC-5138E55C4EAA}"/>
    <cellStyle name="Comma 2 9 2 7 4" xfId="11309" xr:uid="{00000000-0005-0000-0000-0000BE240000}"/>
    <cellStyle name="Comma 2 9 2 7 4 2" xfId="30523" xr:uid="{1B4B0F23-968A-412C-B8EE-258E4B1BF7C6}"/>
    <cellStyle name="Comma 2 9 2 7 5" xfId="20916" xr:uid="{D98F0FEB-2019-4F50-8328-4FC0EEE9BECB}"/>
    <cellStyle name="Comma 2 9 2 8" xfId="2504" xr:uid="{00000000-0005-0000-0000-0000BF240000}"/>
    <cellStyle name="Comma 2 9 2 8 2" xfId="7307" xr:uid="{00000000-0005-0000-0000-0000C0240000}"/>
    <cellStyle name="Comma 2 9 2 8 2 2" xfId="16914" xr:uid="{00000000-0005-0000-0000-0000C1240000}"/>
    <cellStyle name="Comma 2 9 2 8 2 2 2" xfId="36128" xr:uid="{9893CE03-E5A8-4437-906D-1B1C05D4F752}"/>
    <cellStyle name="Comma 2 9 2 8 2 3" xfId="26521" xr:uid="{102F2504-3372-470C-BE3D-FD4C4A4FE333}"/>
    <cellStyle name="Comma 2 9 2 8 3" xfId="12111" xr:uid="{00000000-0005-0000-0000-0000C2240000}"/>
    <cellStyle name="Comma 2 9 2 8 3 2" xfId="31325" xr:uid="{DB2F96A6-578B-41F6-A25C-B511D9E2B13B}"/>
    <cellStyle name="Comma 2 9 2 8 4" xfId="21718" xr:uid="{5DC83543-FE9A-4293-B1A8-E33E747A5103}"/>
    <cellStyle name="Comma 2 9 2 9" xfId="4906" xr:uid="{00000000-0005-0000-0000-0000C3240000}"/>
    <cellStyle name="Comma 2 9 2 9 2" xfId="14513" xr:uid="{00000000-0005-0000-0000-0000C4240000}"/>
    <cellStyle name="Comma 2 9 2 9 2 2" xfId="33727" xr:uid="{6433F352-5224-4CA1-9AD5-469342CEA8B1}"/>
    <cellStyle name="Comma 2 9 2 9 3" xfId="24120" xr:uid="{079827E4-5FB9-435C-A27B-1F0C78C211DF}"/>
    <cellStyle name="Comma 2 9 3" xfId="148" xr:uid="{00000000-0005-0000-0000-0000C5240000}"/>
    <cellStyle name="Comma 2 9 3 10" xfId="19366" xr:uid="{02B782AA-E215-4A2A-BEDD-B82C3A721F64}"/>
    <cellStyle name="Comma 2 9 3 2" xfId="348" xr:uid="{00000000-0005-0000-0000-0000C6240000}"/>
    <cellStyle name="Comma 2 9 3 2 2" xfId="1149" xr:uid="{00000000-0005-0000-0000-0000C7240000}"/>
    <cellStyle name="Comma 2 9 3 2 2 2" xfId="3554" xr:uid="{00000000-0005-0000-0000-0000C8240000}"/>
    <cellStyle name="Comma 2 9 3 2 2 2 2" xfId="8357" xr:uid="{00000000-0005-0000-0000-0000C9240000}"/>
    <cellStyle name="Comma 2 9 3 2 2 2 2 2" xfId="17964" xr:uid="{00000000-0005-0000-0000-0000CA240000}"/>
    <cellStyle name="Comma 2 9 3 2 2 2 2 2 2" xfId="37178" xr:uid="{DACC4344-F168-4A06-99E0-898F9D1F46B5}"/>
    <cellStyle name="Comma 2 9 3 2 2 2 2 3" xfId="27571" xr:uid="{1AF16CD5-BDC6-4342-AF90-C9D6B15A447A}"/>
    <cellStyle name="Comma 2 9 3 2 2 2 3" xfId="13161" xr:uid="{00000000-0005-0000-0000-0000CB240000}"/>
    <cellStyle name="Comma 2 9 3 2 2 2 3 2" xfId="32375" xr:uid="{1FDBA977-106A-4B9B-B9BE-52D319D6177B}"/>
    <cellStyle name="Comma 2 9 3 2 2 2 4" xfId="22768" xr:uid="{410D9AA9-B3B5-42AC-8E69-0ABA87654BA6}"/>
    <cellStyle name="Comma 2 9 3 2 2 3" xfId="5956" xr:uid="{00000000-0005-0000-0000-0000CC240000}"/>
    <cellStyle name="Comma 2 9 3 2 2 3 2" xfId="15563" xr:uid="{00000000-0005-0000-0000-0000CD240000}"/>
    <cellStyle name="Comma 2 9 3 2 2 3 2 2" xfId="34777" xr:uid="{75AEAD2B-03CC-4F22-B8F8-1209A77B085C}"/>
    <cellStyle name="Comma 2 9 3 2 2 3 3" xfId="25170" xr:uid="{4F25289F-EEB8-41BB-A1B8-19C2AF22817A}"/>
    <cellStyle name="Comma 2 9 3 2 2 4" xfId="10759" xr:uid="{00000000-0005-0000-0000-0000CE240000}"/>
    <cellStyle name="Comma 2 9 3 2 2 4 2" xfId="29973" xr:uid="{193B4D60-1E78-4BED-98B1-5FB1E829CA73}"/>
    <cellStyle name="Comma 2 9 3 2 2 5" xfId="20366" xr:uid="{FA0D7CF2-EF59-4CD8-876E-D9A5DD008570}"/>
    <cellStyle name="Comma 2 9 3 2 3" xfId="1949" xr:uid="{00000000-0005-0000-0000-0000CF240000}"/>
    <cellStyle name="Comma 2 9 3 2 3 2" xfId="4354" xr:uid="{00000000-0005-0000-0000-0000D0240000}"/>
    <cellStyle name="Comma 2 9 3 2 3 2 2" xfId="9157" xr:uid="{00000000-0005-0000-0000-0000D1240000}"/>
    <cellStyle name="Comma 2 9 3 2 3 2 2 2" xfId="18764" xr:uid="{00000000-0005-0000-0000-0000D2240000}"/>
    <cellStyle name="Comma 2 9 3 2 3 2 2 2 2" xfId="37978" xr:uid="{1758F69D-43A8-4D1E-B825-6926BE7ABE45}"/>
    <cellStyle name="Comma 2 9 3 2 3 2 2 3" xfId="28371" xr:uid="{4FBE93E9-338A-4708-AF1A-FDC3E8D564D8}"/>
    <cellStyle name="Comma 2 9 3 2 3 2 3" xfId="13961" xr:uid="{00000000-0005-0000-0000-0000D3240000}"/>
    <cellStyle name="Comma 2 9 3 2 3 2 3 2" xfId="33175" xr:uid="{40F18DB8-6AFB-4905-A5F1-D63A88CD64F6}"/>
    <cellStyle name="Comma 2 9 3 2 3 2 4" xfId="23568" xr:uid="{A9602D4A-19CF-42D8-BEDB-976A7E591193}"/>
    <cellStyle name="Comma 2 9 3 2 3 3" xfId="6756" xr:uid="{00000000-0005-0000-0000-0000D4240000}"/>
    <cellStyle name="Comma 2 9 3 2 3 3 2" xfId="16363" xr:uid="{00000000-0005-0000-0000-0000D5240000}"/>
    <cellStyle name="Comma 2 9 3 2 3 3 2 2" xfId="35577" xr:uid="{9D1E8A7A-1523-441D-A8AE-C5C1E60E0E44}"/>
    <cellStyle name="Comma 2 9 3 2 3 3 3" xfId="25970" xr:uid="{F9E3600C-C148-4C74-A6E4-C4F66FD02FC3}"/>
    <cellStyle name="Comma 2 9 3 2 3 4" xfId="11559" xr:uid="{00000000-0005-0000-0000-0000D6240000}"/>
    <cellStyle name="Comma 2 9 3 2 3 4 2" xfId="30773" xr:uid="{08158561-8A64-464A-9FF1-22A78607D065}"/>
    <cellStyle name="Comma 2 9 3 2 3 5" xfId="21166" xr:uid="{4116CDE1-0BB0-4577-AD06-2B9B991C43B2}"/>
    <cellStyle name="Comma 2 9 3 2 4" xfId="2754" xr:uid="{00000000-0005-0000-0000-0000D7240000}"/>
    <cellStyle name="Comma 2 9 3 2 4 2" xfId="7557" xr:uid="{00000000-0005-0000-0000-0000D8240000}"/>
    <cellStyle name="Comma 2 9 3 2 4 2 2" xfId="17164" xr:uid="{00000000-0005-0000-0000-0000D9240000}"/>
    <cellStyle name="Comma 2 9 3 2 4 2 2 2" xfId="36378" xr:uid="{F5476EBB-71B6-4BE9-9F56-CD07B5A92560}"/>
    <cellStyle name="Comma 2 9 3 2 4 2 3" xfId="26771" xr:uid="{4152D0F4-D987-4297-9381-6572805468E4}"/>
    <cellStyle name="Comma 2 9 3 2 4 3" xfId="12361" xr:uid="{00000000-0005-0000-0000-0000DA240000}"/>
    <cellStyle name="Comma 2 9 3 2 4 3 2" xfId="31575" xr:uid="{012E87F3-BF44-4FCE-AA38-5ECC49A0735C}"/>
    <cellStyle name="Comma 2 9 3 2 4 4" xfId="21968" xr:uid="{2F6F841D-8B5F-44F6-B965-52F3CD00B9F8}"/>
    <cellStyle name="Comma 2 9 3 2 5" xfId="5156" xr:uid="{00000000-0005-0000-0000-0000DB240000}"/>
    <cellStyle name="Comma 2 9 3 2 5 2" xfId="14763" xr:uid="{00000000-0005-0000-0000-0000DC240000}"/>
    <cellStyle name="Comma 2 9 3 2 5 2 2" xfId="33977" xr:uid="{71A9C19C-9650-440F-8387-FBB90986BFC2}"/>
    <cellStyle name="Comma 2 9 3 2 5 3" xfId="24370" xr:uid="{4335D51A-001A-49B6-8039-EA59C6888D70}"/>
    <cellStyle name="Comma 2 9 3 2 6" xfId="9959" xr:uid="{00000000-0005-0000-0000-0000DD240000}"/>
    <cellStyle name="Comma 2 9 3 2 6 2" xfId="29173" xr:uid="{3E80A241-0E6A-4514-A975-B0F755220E22}"/>
    <cellStyle name="Comma 2 9 3 2 7" xfId="19566" xr:uid="{6D534C15-2FDE-4FDB-A2F5-5274ED1DC571}"/>
    <cellStyle name="Comma 2 9 3 3" xfId="548" xr:uid="{00000000-0005-0000-0000-0000DE240000}"/>
    <cellStyle name="Comma 2 9 3 3 2" xfId="1349" xr:uid="{00000000-0005-0000-0000-0000DF240000}"/>
    <cellStyle name="Comma 2 9 3 3 2 2" xfId="3754" xr:uid="{00000000-0005-0000-0000-0000E0240000}"/>
    <cellStyle name="Comma 2 9 3 3 2 2 2" xfId="8557" xr:uid="{00000000-0005-0000-0000-0000E1240000}"/>
    <cellStyle name="Comma 2 9 3 3 2 2 2 2" xfId="18164" xr:uid="{00000000-0005-0000-0000-0000E2240000}"/>
    <cellStyle name="Comma 2 9 3 3 2 2 2 2 2" xfId="37378" xr:uid="{2D2362D3-E41E-4AEF-8BFF-7E1E8C6A2171}"/>
    <cellStyle name="Comma 2 9 3 3 2 2 2 3" xfId="27771" xr:uid="{B0A6F3CD-F442-4A31-8F8A-954CCFD33A77}"/>
    <cellStyle name="Comma 2 9 3 3 2 2 3" xfId="13361" xr:uid="{00000000-0005-0000-0000-0000E3240000}"/>
    <cellStyle name="Comma 2 9 3 3 2 2 3 2" xfId="32575" xr:uid="{FC95646F-7F5B-4C60-8BB9-126EF9A6B27D}"/>
    <cellStyle name="Comma 2 9 3 3 2 2 4" xfId="22968" xr:uid="{B29F5F7A-5D7C-416F-82F1-C7CF62245421}"/>
    <cellStyle name="Comma 2 9 3 3 2 3" xfId="6156" xr:uid="{00000000-0005-0000-0000-0000E4240000}"/>
    <cellStyle name="Comma 2 9 3 3 2 3 2" xfId="15763" xr:uid="{00000000-0005-0000-0000-0000E5240000}"/>
    <cellStyle name="Comma 2 9 3 3 2 3 2 2" xfId="34977" xr:uid="{5C677B3C-0795-496C-8B11-2971780BAA08}"/>
    <cellStyle name="Comma 2 9 3 3 2 3 3" xfId="25370" xr:uid="{7161E2E3-363D-4382-B1F6-7EA05230C04B}"/>
    <cellStyle name="Comma 2 9 3 3 2 4" xfId="10959" xr:uid="{00000000-0005-0000-0000-0000E6240000}"/>
    <cellStyle name="Comma 2 9 3 3 2 4 2" xfId="30173" xr:uid="{271F5A9B-7EC1-48D2-98F4-4887393D3093}"/>
    <cellStyle name="Comma 2 9 3 3 2 5" xfId="20566" xr:uid="{E0C862A2-4E94-4626-A3E8-680D8B7B313A}"/>
    <cellStyle name="Comma 2 9 3 3 3" xfId="2149" xr:uid="{00000000-0005-0000-0000-0000E7240000}"/>
    <cellStyle name="Comma 2 9 3 3 3 2" xfId="4554" xr:uid="{00000000-0005-0000-0000-0000E8240000}"/>
    <cellStyle name="Comma 2 9 3 3 3 2 2" xfId="9357" xr:uid="{00000000-0005-0000-0000-0000E9240000}"/>
    <cellStyle name="Comma 2 9 3 3 3 2 2 2" xfId="18964" xr:uid="{00000000-0005-0000-0000-0000EA240000}"/>
    <cellStyle name="Comma 2 9 3 3 3 2 2 2 2" xfId="38178" xr:uid="{4ECD80A3-940C-43C5-AF84-ED2FC79BF1DA}"/>
    <cellStyle name="Comma 2 9 3 3 3 2 2 3" xfId="28571" xr:uid="{80AD3227-6A95-4FFE-B907-91D11E00E920}"/>
    <cellStyle name="Comma 2 9 3 3 3 2 3" xfId="14161" xr:uid="{00000000-0005-0000-0000-0000EB240000}"/>
    <cellStyle name="Comma 2 9 3 3 3 2 3 2" xfId="33375" xr:uid="{AADF17F1-0C5A-43D5-8574-47F85A24097B}"/>
    <cellStyle name="Comma 2 9 3 3 3 2 4" xfId="23768" xr:uid="{CF2A1B72-5EDA-44E5-ADA9-95CC7EAF3118}"/>
    <cellStyle name="Comma 2 9 3 3 3 3" xfId="6956" xr:uid="{00000000-0005-0000-0000-0000EC240000}"/>
    <cellStyle name="Comma 2 9 3 3 3 3 2" xfId="16563" xr:uid="{00000000-0005-0000-0000-0000ED240000}"/>
    <cellStyle name="Comma 2 9 3 3 3 3 2 2" xfId="35777" xr:uid="{D3E3FB63-469B-4FD2-ABA7-1F06719C386A}"/>
    <cellStyle name="Comma 2 9 3 3 3 3 3" xfId="26170" xr:uid="{37A9CBAB-1D9D-4B94-992E-3B09C456655A}"/>
    <cellStyle name="Comma 2 9 3 3 3 4" xfId="11759" xr:uid="{00000000-0005-0000-0000-0000EE240000}"/>
    <cellStyle name="Comma 2 9 3 3 3 4 2" xfId="30973" xr:uid="{152BEFE3-CDA5-4F03-9BFA-67FFEEE9CA6E}"/>
    <cellStyle name="Comma 2 9 3 3 3 5" xfId="21366" xr:uid="{CB43F268-84A8-4707-8C7A-511558263299}"/>
    <cellStyle name="Comma 2 9 3 3 4" xfId="2954" xr:uid="{00000000-0005-0000-0000-0000EF240000}"/>
    <cellStyle name="Comma 2 9 3 3 4 2" xfId="7757" xr:uid="{00000000-0005-0000-0000-0000F0240000}"/>
    <cellStyle name="Comma 2 9 3 3 4 2 2" xfId="17364" xr:uid="{00000000-0005-0000-0000-0000F1240000}"/>
    <cellStyle name="Comma 2 9 3 3 4 2 2 2" xfId="36578" xr:uid="{9256DEBE-F592-46D7-A60D-703C5642CD18}"/>
    <cellStyle name="Comma 2 9 3 3 4 2 3" xfId="26971" xr:uid="{B7E25175-93F6-4F0C-81DC-48C414AACBFB}"/>
    <cellStyle name="Comma 2 9 3 3 4 3" xfId="12561" xr:uid="{00000000-0005-0000-0000-0000F2240000}"/>
    <cellStyle name="Comma 2 9 3 3 4 3 2" xfId="31775" xr:uid="{B6DF4554-320B-49BF-A117-331DB7FA675D}"/>
    <cellStyle name="Comma 2 9 3 3 4 4" xfId="22168" xr:uid="{65164501-6CD5-48B9-8A23-E20121443988}"/>
    <cellStyle name="Comma 2 9 3 3 5" xfId="5356" xr:uid="{00000000-0005-0000-0000-0000F3240000}"/>
    <cellStyle name="Comma 2 9 3 3 5 2" xfId="14963" xr:uid="{00000000-0005-0000-0000-0000F4240000}"/>
    <cellStyle name="Comma 2 9 3 3 5 2 2" xfId="34177" xr:uid="{2D386423-E01D-482A-96E0-7A1EA23BEEB5}"/>
    <cellStyle name="Comma 2 9 3 3 5 3" xfId="24570" xr:uid="{758F7056-86C9-4DBB-8103-A9A2B59E62CB}"/>
    <cellStyle name="Comma 2 9 3 3 6" xfId="10159" xr:uid="{00000000-0005-0000-0000-0000F5240000}"/>
    <cellStyle name="Comma 2 9 3 3 6 2" xfId="29373" xr:uid="{D25373D5-E32E-4241-B61D-A0D4D39CCC1D}"/>
    <cellStyle name="Comma 2 9 3 3 7" xfId="19766" xr:uid="{3B4BCB15-ECAE-43FB-AED6-F047980B5033}"/>
    <cellStyle name="Comma 2 9 3 4" xfId="748" xr:uid="{00000000-0005-0000-0000-0000F6240000}"/>
    <cellStyle name="Comma 2 9 3 4 2" xfId="1549" xr:uid="{00000000-0005-0000-0000-0000F7240000}"/>
    <cellStyle name="Comma 2 9 3 4 2 2" xfId="3954" xr:uid="{00000000-0005-0000-0000-0000F8240000}"/>
    <cellStyle name="Comma 2 9 3 4 2 2 2" xfId="8757" xr:uid="{00000000-0005-0000-0000-0000F9240000}"/>
    <cellStyle name="Comma 2 9 3 4 2 2 2 2" xfId="18364" xr:uid="{00000000-0005-0000-0000-0000FA240000}"/>
    <cellStyle name="Comma 2 9 3 4 2 2 2 2 2" xfId="37578" xr:uid="{F87BFD62-C75E-4504-AD3E-DC1575094DCB}"/>
    <cellStyle name="Comma 2 9 3 4 2 2 2 3" xfId="27971" xr:uid="{AB0A8F1A-B16B-4EE3-98B1-EBB111331ABE}"/>
    <cellStyle name="Comma 2 9 3 4 2 2 3" xfId="13561" xr:uid="{00000000-0005-0000-0000-0000FB240000}"/>
    <cellStyle name="Comma 2 9 3 4 2 2 3 2" xfId="32775" xr:uid="{BDACB4AF-C77F-4192-BABC-F99F5432CE3E}"/>
    <cellStyle name="Comma 2 9 3 4 2 2 4" xfId="23168" xr:uid="{FC19026C-0CAD-43B3-B6CF-A3BEB33901AD}"/>
    <cellStyle name="Comma 2 9 3 4 2 3" xfId="6356" xr:uid="{00000000-0005-0000-0000-0000FC240000}"/>
    <cellStyle name="Comma 2 9 3 4 2 3 2" xfId="15963" xr:uid="{00000000-0005-0000-0000-0000FD240000}"/>
    <cellStyle name="Comma 2 9 3 4 2 3 2 2" xfId="35177" xr:uid="{E2DECDD6-E6D0-4979-A535-B7537CDCD98F}"/>
    <cellStyle name="Comma 2 9 3 4 2 3 3" xfId="25570" xr:uid="{C0CD4BDA-B1BE-4B4E-9E3A-5C0C8D8E5F3D}"/>
    <cellStyle name="Comma 2 9 3 4 2 4" xfId="11159" xr:uid="{00000000-0005-0000-0000-0000FE240000}"/>
    <cellStyle name="Comma 2 9 3 4 2 4 2" xfId="30373" xr:uid="{8F75FB31-70BF-4CC0-AC0E-C4902E9006D1}"/>
    <cellStyle name="Comma 2 9 3 4 2 5" xfId="20766" xr:uid="{74C2284C-E361-41E7-AE8C-7797CB9ED27E}"/>
    <cellStyle name="Comma 2 9 3 4 3" xfId="2349" xr:uid="{00000000-0005-0000-0000-0000FF240000}"/>
    <cellStyle name="Comma 2 9 3 4 3 2" xfId="4754" xr:uid="{00000000-0005-0000-0000-000000250000}"/>
    <cellStyle name="Comma 2 9 3 4 3 2 2" xfId="9557" xr:uid="{00000000-0005-0000-0000-000001250000}"/>
    <cellStyle name="Comma 2 9 3 4 3 2 2 2" xfId="19164" xr:uid="{00000000-0005-0000-0000-000002250000}"/>
    <cellStyle name="Comma 2 9 3 4 3 2 2 2 2" xfId="38378" xr:uid="{CC6C7B07-D05D-4AB2-A136-FA9C3449C703}"/>
    <cellStyle name="Comma 2 9 3 4 3 2 2 3" xfId="28771" xr:uid="{3F68027D-A010-4767-86AE-C2735E8ECC75}"/>
    <cellStyle name="Comma 2 9 3 4 3 2 3" xfId="14361" xr:uid="{00000000-0005-0000-0000-000003250000}"/>
    <cellStyle name="Comma 2 9 3 4 3 2 3 2" xfId="33575" xr:uid="{3DE6A5F2-8CCF-4CFA-AF98-6C3273FEAD7D}"/>
    <cellStyle name="Comma 2 9 3 4 3 2 4" xfId="23968" xr:uid="{7A699034-A342-402D-B7CC-1BB51A44E75B}"/>
    <cellStyle name="Comma 2 9 3 4 3 3" xfId="7156" xr:uid="{00000000-0005-0000-0000-000004250000}"/>
    <cellStyle name="Comma 2 9 3 4 3 3 2" xfId="16763" xr:uid="{00000000-0005-0000-0000-000005250000}"/>
    <cellStyle name="Comma 2 9 3 4 3 3 2 2" xfId="35977" xr:uid="{E15C65AE-D9B4-4EC9-AD9F-DCE770002CF3}"/>
    <cellStyle name="Comma 2 9 3 4 3 3 3" xfId="26370" xr:uid="{E5E1E6A9-1F08-4C44-A00D-993D3E285783}"/>
    <cellStyle name="Comma 2 9 3 4 3 4" xfId="11959" xr:uid="{00000000-0005-0000-0000-000006250000}"/>
    <cellStyle name="Comma 2 9 3 4 3 4 2" xfId="31173" xr:uid="{A834DAD2-A999-4878-952E-E30696CF7E5A}"/>
    <cellStyle name="Comma 2 9 3 4 3 5" xfId="21566" xr:uid="{2475663D-D3F0-4E0B-8D3D-7964337F5B09}"/>
    <cellStyle name="Comma 2 9 3 4 4" xfId="3154" xr:uid="{00000000-0005-0000-0000-000007250000}"/>
    <cellStyle name="Comma 2 9 3 4 4 2" xfId="7957" xr:uid="{00000000-0005-0000-0000-000008250000}"/>
    <cellStyle name="Comma 2 9 3 4 4 2 2" xfId="17564" xr:uid="{00000000-0005-0000-0000-000009250000}"/>
    <cellStyle name="Comma 2 9 3 4 4 2 2 2" xfId="36778" xr:uid="{160D5284-5365-49A5-B08F-AFC15C597455}"/>
    <cellStyle name="Comma 2 9 3 4 4 2 3" xfId="27171" xr:uid="{5E49C1B3-B214-47BA-959B-1FCA596DC8A0}"/>
    <cellStyle name="Comma 2 9 3 4 4 3" xfId="12761" xr:uid="{00000000-0005-0000-0000-00000A250000}"/>
    <cellStyle name="Comma 2 9 3 4 4 3 2" xfId="31975" xr:uid="{16E60F3E-90DE-4806-BD09-54F6301A14A7}"/>
    <cellStyle name="Comma 2 9 3 4 4 4" xfId="22368" xr:uid="{3186C076-B62A-4B49-B03B-FD6F48377F49}"/>
    <cellStyle name="Comma 2 9 3 4 5" xfId="5556" xr:uid="{00000000-0005-0000-0000-00000B250000}"/>
    <cellStyle name="Comma 2 9 3 4 5 2" xfId="15163" xr:uid="{00000000-0005-0000-0000-00000C250000}"/>
    <cellStyle name="Comma 2 9 3 4 5 2 2" xfId="34377" xr:uid="{FDCE7359-C9DA-4887-B6B6-AC88D55AF067}"/>
    <cellStyle name="Comma 2 9 3 4 5 3" xfId="24770" xr:uid="{CBB23787-270B-4012-A923-1347F21D0BD5}"/>
    <cellStyle name="Comma 2 9 3 4 6" xfId="10359" xr:uid="{00000000-0005-0000-0000-00000D250000}"/>
    <cellStyle name="Comma 2 9 3 4 6 2" xfId="29573" xr:uid="{76BD41CF-6805-43C0-BFD3-D97817F3800C}"/>
    <cellStyle name="Comma 2 9 3 4 7" xfId="19966" xr:uid="{03A68969-4C2F-4949-83A9-6C533ADBC46D}"/>
    <cellStyle name="Comma 2 9 3 5" xfId="949" xr:uid="{00000000-0005-0000-0000-00000E250000}"/>
    <cellStyle name="Comma 2 9 3 5 2" xfId="3354" xr:uid="{00000000-0005-0000-0000-00000F250000}"/>
    <cellStyle name="Comma 2 9 3 5 2 2" xfId="8157" xr:uid="{00000000-0005-0000-0000-000010250000}"/>
    <cellStyle name="Comma 2 9 3 5 2 2 2" xfId="17764" xr:uid="{00000000-0005-0000-0000-000011250000}"/>
    <cellStyle name="Comma 2 9 3 5 2 2 2 2" xfId="36978" xr:uid="{EF03F6CB-1C37-4491-9875-36BAB8FAF29D}"/>
    <cellStyle name="Comma 2 9 3 5 2 2 3" xfId="27371" xr:uid="{3E9EC247-8C1B-47D4-A638-425C240C7BEB}"/>
    <cellStyle name="Comma 2 9 3 5 2 3" xfId="12961" xr:uid="{00000000-0005-0000-0000-000012250000}"/>
    <cellStyle name="Comma 2 9 3 5 2 3 2" xfId="32175" xr:uid="{1723523D-1295-48D6-BB3B-0CE6518C078F}"/>
    <cellStyle name="Comma 2 9 3 5 2 4" xfId="22568" xr:uid="{243ECB6F-962C-41B4-8B59-13C3A899D344}"/>
    <cellStyle name="Comma 2 9 3 5 3" xfId="5756" xr:uid="{00000000-0005-0000-0000-000013250000}"/>
    <cellStyle name="Comma 2 9 3 5 3 2" xfId="15363" xr:uid="{00000000-0005-0000-0000-000014250000}"/>
    <cellStyle name="Comma 2 9 3 5 3 2 2" xfId="34577" xr:uid="{D3CDC273-39D4-488F-9D72-257C76AA7D88}"/>
    <cellStyle name="Comma 2 9 3 5 3 3" xfId="24970" xr:uid="{2D65151F-5995-4C5D-80E0-885BA46AD91F}"/>
    <cellStyle name="Comma 2 9 3 5 4" xfId="10559" xr:uid="{00000000-0005-0000-0000-000015250000}"/>
    <cellStyle name="Comma 2 9 3 5 4 2" xfId="29773" xr:uid="{C8C89C7F-ED63-4980-BD88-108C6EE8870D}"/>
    <cellStyle name="Comma 2 9 3 5 5" xfId="20166" xr:uid="{A1FC553C-2F93-4EE4-84BE-06EAA029C3A3}"/>
    <cellStyle name="Comma 2 9 3 6" xfId="1749" xr:uid="{00000000-0005-0000-0000-000016250000}"/>
    <cellStyle name="Comma 2 9 3 6 2" xfId="4154" xr:uid="{00000000-0005-0000-0000-000017250000}"/>
    <cellStyle name="Comma 2 9 3 6 2 2" xfId="8957" xr:uid="{00000000-0005-0000-0000-000018250000}"/>
    <cellStyle name="Comma 2 9 3 6 2 2 2" xfId="18564" xr:uid="{00000000-0005-0000-0000-000019250000}"/>
    <cellStyle name="Comma 2 9 3 6 2 2 2 2" xfId="37778" xr:uid="{84F944CB-494E-4256-B283-9BB59A07F389}"/>
    <cellStyle name="Comma 2 9 3 6 2 2 3" xfId="28171" xr:uid="{E4BC3447-E829-4502-AD76-C56D2982D1E1}"/>
    <cellStyle name="Comma 2 9 3 6 2 3" xfId="13761" xr:uid="{00000000-0005-0000-0000-00001A250000}"/>
    <cellStyle name="Comma 2 9 3 6 2 3 2" xfId="32975" xr:uid="{DA0CD5C1-72F5-4FCE-A263-EA39FA58CCD6}"/>
    <cellStyle name="Comma 2 9 3 6 2 4" xfId="23368" xr:uid="{1F54F8BE-6FB1-4A20-AC7D-724D5B7A6AE5}"/>
    <cellStyle name="Comma 2 9 3 6 3" xfId="6556" xr:uid="{00000000-0005-0000-0000-00001B250000}"/>
    <cellStyle name="Comma 2 9 3 6 3 2" xfId="16163" xr:uid="{00000000-0005-0000-0000-00001C250000}"/>
    <cellStyle name="Comma 2 9 3 6 3 2 2" xfId="35377" xr:uid="{A8C5CAD5-1ED9-4DAD-812B-187388112B9F}"/>
    <cellStyle name="Comma 2 9 3 6 3 3" xfId="25770" xr:uid="{C7659691-0B6B-46FD-B75E-3F3EC0659E28}"/>
    <cellStyle name="Comma 2 9 3 6 4" xfId="11359" xr:uid="{00000000-0005-0000-0000-00001D250000}"/>
    <cellStyle name="Comma 2 9 3 6 4 2" xfId="30573" xr:uid="{1B77462C-1A4D-4442-AE36-69BC9F092F43}"/>
    <cellStyle name="Comma 2 9 3 6 5" xfId="20966" xr:uid="{C31A57FA-2EF6-43CC-8CA7-5912137FE9E1}"/>
    <cellStyle name="Comma 2 9 3 7" xfId="2554" xr:uid="{00000000-0005-0000-0000-00001E250000}"/>
    <cellStyle name="Comma 2 9 3 7 2" xfId="7357" xr:uid="{00000000-0005-0000-0000-00001F250000}"/>
    <cellStyle name="Comma 2 9 3 7 2 2" xfId="16964" xr:uid="{00000000-0005-0000-0000-000020250000}"/>
    <cellStyle name="Comma 2 9 3 7 2 2 2" xfId="36178" xr:uid="{77B08BD9-D5CA-4887-B14C-D05A8F6CF3D5}"/>
    <cellStyle name="Comma 2 9 3 7 2 3" xfId="26571" xr:uid="{ADD82DB5-1675-4CD8-9C25-32CDCFA800D8}"/>
    <cellStyle name="Comma 2 9 3 7 3" xfId="12161" xr:uid="{00000000-0005-0000-0000-000021250000}"/>
    <cellStyle name="Comma 2 9 3 7 3 2" xfId="31375" xr:uid="{FBE07607-B0B2-4B91-8BBD-ED9C0D566199}"/>
    <cellStyle name="Comma 2 9 3 7 4" xfId="21768" xr:uid="{77BB379D-44F9-480D-984F-F9A1E01BB3C5}"/>
    <cellStyle name="Comma 2 9 3 8" xfId="4956" xr:uid="{00000000-0005-0000-0000-000022250000}"/>
    <cellStyle name="Comma 2 9 3 8 2" xfId="14563" xr:uid="{00000000-0005-0000-0000-000023250000}"/>
    <cellStyle name="Comma 2 9 3 8 2 2" xfId="33777" xr:uid="{5F351D35-6E3E-411A-86ED-96C096EF9B30}"/>
    <cellStyle name="Comma 2 9 3 8 3" xfId="24170" xr:uid="{584EBF24-45B2-47D4-8F84-66F22297A471}"/>
    <cellStyle name="Comma 2 9 3 9" xfId="9759" xr:uid="{00000000-0005-0000-0000-000024250000}"/>
    <cellStyle name="Comma 2 9 3 9 2" xfId="28973" xr:uid="{A0A62D81-B504-43FA-BE74-3AFF775F7F4B}"/>
    <cellStyle name="Comma 2 9 4" xfId="248" xr:uid="{00000000-0005-0000-0000-000025250000}"/>
    <cellStyle name="Comma 2 9 4 2" xfId="1049" xr:uid="{00000000-0005-0000-0000-000026250000}"/>
    <cellStyle name="Comma 2 9 4 2 2" xfId="3454" xr:uid="{00000000-0005-0000-0000-000027250000}"/>
    <cellStyle name="Comma 2 9 4 2 2 2" xfId="8257" xr:uid="{00000000-0005-0000-0000-000028250000}"/>
    <cellStyle name="Comma 2 9 4 2 2 2 2" xfId="17864" xr:uid="{00000000-0005-0000-0000-000029250000}"/>
    <cellStyle name="Comma 2 9 4 2 2 2 2 2" xfId="37078" xr:uid="{5FEA5BC8-805E-4FE5-8560-E517D448A5F2}"/>
    <cellStyle name="Comma 2 9 4 2 2 2 3" xfId="27471" xr:uid="{EE206D91-C3D3-45D5-926E-DB4E73068040}"/>
    <cellStyle name="Comma 2 9 4 2 2 3" xfId="13061" xr:uid="{00000000-0005-0000-0000-00002A250000}"/>
    <cellStyle name="Comma 2 9 4 2 2 3 2" xfId="32275" xr:uid="{F86732C7-953A-4E00-B5DF-2C8946FAA0AC}"/>
    <cellStyle name="Comma 2 9 4 2 2 4" xfId="22668" xr:uid="{5B53DF85-4425-4A3E-A97D-1B05C6CD9100}"/>
    <cellStyle name="Comma 2 9 4 2 3" xfId="5856" xr:uid="{00000000-0005-0000-0000-00002B250000}"/>
    <cellStyle name="Comma 2 9 4 2 3 2" xfId="15463" xr:uid="{00000000-0005-0000-0000-00002C250000}"/>
    <cellStyle name="Comma 2 9 4 2 3 2 2" xfId="34677" xr:uid="{F8DD3F15-6665-49ED-BF21-C63611EBF484}"/>
    <cellStyle name="Comma 2 9 4 2 3 3" xfId="25070" xr:uid="{E2D6077A-4BC4-42CE-BEA7-DA2E2749A6EE}"/>
    <cellStyle name="Comma 2 9 4 2 4" xfId="10659" xr:uid="{00000000-0005-0000-0000-00002D250000}"/>
    <cellStyle name="Comma 2 9 4 2 4 2" xfId="29873" xr:uid="{86B881CC-1694-438B-98D3-4124F7A72EAD}"/>
    <cellStyle name="Comma 2 9 4 2 5" xfId="20266" xr:uid="{70EE13E4-B3CA-4B5B-95E0-273F5004370B}"/>
    <cellStyle name="Comma 2 9 4 3" xfId="1849" xr:uid="{00000000-0005-0000-0000-00002E250000}"/>
    <cellStyle name="Comma 2 9 4 3 2" xfId="4254" xr:uid="{00000000-0005-0000-0000-00002F250000}"/>
    <cellStyle name="Comma 2 9 4 3 2 2" xfId="9057" xr:uid="{00000000-0005-0000-0000-000030250000}"/>
    <cellStyle name="Comma 2 9 4 3 2 2 2" xfId="18664" xr:uid="{00000000-0005-0000-0000-000031250000}"/>
    <cellStyle name="Comma 2 9 4 3 2 2 2 2" xfId="37878" xr:uid="{94FDC419-6553-4FA3-95DD-CBDBFC48F48B}"/>
    <cellStyle name="Comma 2 9 4 3 2 2 3" xfId="28271" xr:uid="{90D9CD4A-CDD4-412E-97A9-5CCC8528BA85}"/>
    <cellStyle name="Comma 2 9 4 3 2 3" xfId="13861" xr:uid="{00000000-0005-0000-0000-000032250000}"/>
    <cellStyle name="Comma 2 9 4 3 2 3 2" xfId="33075" xr:uid="{F2DB1288-1BC5-417C-A02D-CB8F441D7918}"/>
    <cellStyle name="Comma 2 9 4 3 2 4" xfId="23468" xr:uid="{0C747CC1-3221-4E21-B711-2B3EEA4B32C7}"/>
    <cellStyle name="Comma 2 9 4 3 3" xfId="6656" xr:uid="{00000000-0005-0000-0000-000033250000}"/>
    <cellStyle name="Comma 2 9 4 3 3 2" xfId="16263" xr:uid="{00000000-0005-0000-0000-000034250000}"/>
    <cellStyle name="Comma 2 9 4 3 3 2 2" xfId="35477" xr:uid="{801CA214-3F8E-4A9F-B57A-B9834AF2CAB5}"/>
    <cellStyle name="Comma 2 9 4 3 3 3" xfId="25870" xr:uid="{0E381D0D-004A-4007-9FE0-C7906AC105EA}"/>
    <cellStyle name="Comma 2 9 4 3 4" xfId="11459" xr:uid="{00000000-0005-0000-0000-000035250000}"/>
    <cellStyle name="Comma 2 9 4 3 4 2" xfId="30673" xr:uid="{86D477F4-76CD-41FC-8778-2710329AA541}"/>
    <cellStyle name="Comma 2 9 4 3 5" xfId="21066" xr:uid="{A04CBD33-A32B-4136-A212-F420CFCC66E4}"/>
    <cellStyle name="Comma 2 9 4 4" xfId="2654" xr:uid="{00000000-0005-0000-0000-000036250000}"/>
    <cellStyle name="Comma 2 9 4 4 2" xfId="7457" xr:uid="{00000000-0005-0000-0000-000037250000}"/>
    <cellStyle name="Comma 2 9 4 4 2 2" xfId="17064" xr:uid="{00000000-0005-0000-0000-000038250000}"/>
    <cellStyle name="Comma 2 9 4 4 2 2 2" xfId="36278" xr:uid="{99D70AFB-21DA-4D58-B94C-4C91841A8986}"/>
    <cellStyle name="Comma 2 9 4 4 2 3" xfId="26671" xr:uid="{A3770D1B-EF56-4649-91CD-CAABDF0D64BE}"/>
    <cellStyle name="Comma 2 9 4 4 3" xfId="12261" xr:uid="{00000000-0005-0000-0000-000039250000}"/>
    <cellStyle name="Comma 2 9 4 4 3 2" xfId="31475" xr:uid="{85AD0946-A073-4B74-97F5-17112FFB698B}"/>
    <cellStyle name="Comma 2 9 4 4 4" xfId="21868" xr:uid="{99C66288-7531-4047-8CED-D9A3D1E753AA}"/>
    <cellStyle name="Comma 2 9 4 5" xfId="5056" xr:uid="{00000000-0005-0000-0000-00003A250000}"/>
    <cellStyle name="Comma 2 9 4 5 2" xfId="14663" xr:uid="{00000000-0005-0000-0000-00003B250000}"/>
    <cellStyle name="Comma 2 9 4 5 2 2" xfId="33877" xr:uid="{9BCE67A4-8788-4979-8D1D-A2879D013B82}"/>
    <cellStyle name="Comma 2 9 4 5 3" xfId="24270" xr:uid="{C65CC410-CD11-4841-9ACD-4C8B976AB3DB}"/>
    <cellStyle name="Comma 2 9 4 6" xfId="9859" xr:uid="{00000000-0005-0000-0000-00003C250000}"/>
    <cellStyle name="Comma 2 9 4 6 2" xfId="29073" xr:uid="{E8A5A790-376D-4532-AD62-53F4D89C6438}"/>
    <cellStyle name="Comma 2 9 4 7" xfId="19466" xr:uid="{AF0449BB-1F35-4D34-A373-9A113033090B}"/>
    <cellStyle name="Comma 2 9 5" xfId="448" xr:uid="{00000000-0005-0000-0000-00003D250000}"/>
    <cellStyle name="Comma 2 9 5 2" xfId="1249" xr:uid="{00000000-0005-0000-0000-00003E250000}"/>
    <cellStyle name="Comma 2 9 5 2 2" xfId="3654" xr:uid="{00000000-0005-0000-0000-00003F250000}"/>
    <cellStyle name="Comma 2 9 5 2 2 2" xfId="8457" xr:uid="{00000000-0005-0000-0000-000040250000}"/>
    <cellStyle name="Comma 2 9 5 2 2 2 2" xfId="18064" xr:uid="{00000000-0005-0000-0000-000041250000}"/>
    <cellStyle name="Comma 2 9 5 2 2 2 2 2" xfId="37278" xr:uid="{72D5147A-6443-4E87-916B-BAADE3636DBF}"/>
    <cellStyle name="Comma 2 9 5 2 2 2 3" xfId="27671" xr:uid="{AE6B2F42-9CAD-491A-886D-30E2136114A8}"/>
    <cellStyle name="Comma 2 9 5 2 2 3" xfId="13261" xr:uid="{00000000-0005-0000-0000-000042250000}"/>
    <cellStyle name="Comma 2 9 5 2 2 3 2" xfId="32475" xr:uid="{DA21D66E-4DD2-4EE4-8872-338C6D8E8008}"/>
    <cellStyle name="Comma 2 9 5 2 2 4" xfId="22868" xr:uid="{A00495DE-72DB-4A21-BC1B-81890DAFBD19}"/>
    <cellStyle name="Comma 2 9 5 2 3" xfId="6056" xr:uid="{00000000-0005-0000-0000-000043250000}"/>
    <cellStyle name="Comma 2 9 5 2 3 2" xfId="15663" xr:uid="{00000000-0005-0000-0000-000044250000}"/>
    <cellStyle name="Comma 2 9 5 2 3 2 2" xfId="34877" xr:uid="{4E4349CA-4681-4A81-B99F-02FC6E752AFB}"/>
    <cellStyle name="Comma 2 9 5 2 3 3" xfId="25270" xr:uid="{9E5F4CA1-8F7D-4CF1-839C-FA0B7468A870}"/>
    <cellStyle name="Comma 2 9 5 2 4" xfId="10859" xr:uid="{00000000-0005-0000-0000-000045250000}"/>
    <cellStyle name="Comma 2 9 5 2 4 2" xfId="30073" xr:uid="{3D10559D-58AD-40E5-929E-8C8912E34520}"/>
    <cellStyle name="Comma 2 9 5 2 5" xfId="20466" xr:uid="{1C88C5E8-14CE-497A-842C-C9DC75A3A23F}"/>
    <cellStyle name="Comma 2 9 5 3" xfId="2049" xr:uid="{00000000-0005-0000-0000-000046250000}"/>
    <cellStyle name="Comma 2 9 5 3 2" xfId="4454" xr:uid="{00000000-0005-0000-0000-000047250000}"/>
    <cellStyle name="Comma 2 9 5 3 2 2" xfId="9257" xr:uid="{00000000-0005-0000-0000-000048250000}"/>
    <cellStyle name="Comma 2 9 5 3 2 2 2" xfId="18864" xr:uid="{00000000-0005-0000-0000-000049250000}"/>
    <cellStyle name="Comma 2 9 5 3 2 2 2 2" xfId="38078" xr:uid="{B430D99B-B158-41BB-A3F7-C38A72CC590B}"/>
    <cellStyle name="Comma 2 9 5 3 2 2 3" xfId="28471" xr:uid="{EE4BC062-8C73-4E44-833D-07F4C378D952}"/>
    <cellStyle name="Comma 2 9 5 3 2 3" xfId="14061" xr:uid="{00000000-0005-0000-0000-00004A250000}"/>
    <cellStyle name="Comma 2 9 5 3 2 3 2" xfId="33275" xr:uid="{A36A9917-A97C-4609-85E1-8AD70329ABCE}"/>
    <cellStyle name="Comma 2 9 5 3 2 4" xfId="23668" xr:uid="{2ACA5D05-3944-4709-8714-42331FDEB942}"/>
    <cellStyle name="Comma 2 9 5 3 3" xfId="6856" xr:uid="{00000000-0005-0000-0000-00004B250000}"/>
    <cellStyle name="Comma 2 9 5 3 3 2" xfId="16463" xr:uid="{00000000-0005-0000-0000-00004C250000}"/>
    <cellStyle name="Comma 2 9 5 3 3 2 2" xfId="35677" xr:uid="{F3F73F0A-4890-4055-83E3-B0FB58717DC3}"/>
    <cellStyle name="Comma 2 9 5 3 3 3" xfId="26070" xr:uid="{6717E497-53CE-42B1-BC43-CC1530A82564}"/>
    <cellStyle name="Comma 2 9 5 3 4" xfId="11659" xr:uid="{00000000-0005-0000-0000-00004D250000}"/>
    <cellStyle name="Comma 2 9 5 3 4 2" xfId="30873" xr:uid="{91B47F13-F3D6-4736-B7D9-C6C29B193198}"/>
    <cellStyle name="Comma 2 9 5 3 5" xfId="21266" xr:uid="{0C98BEDE-30A0-4343-83E5-992CDB1FE534}"/>
    <cellStyle name="Comma 2 9 5 4" xfId="2854" xr:uid="{00000000-0005-0000-0000-00004E250000}"/>
    <cellStyle name="Comma 2 9 5 4 2" xfId="7657" xr:uid="{00000000-0005-0000-0000-00004F250000}"/>
    <cellStyle name="Comma 2 9 5 4 2 2" xfId="17264" xr:uid="{00000000-0005-0000-0000-000050250000}"/>
    <cellStyle name="Comma 2 9 5 4 2 2 2" xfId="36478" xr:uid="{53D5C080-D856-47FC-9EB1-BA84A90273FE}"/>
    <cellStyle name="Comma 2 9 5 4 2 3" xfId="26871" xr:uid="{7ADC7403-94E8-47F2-82FD-FDDD2BE453D6}"/>
    <cellStyle name="Comma 2 9 5 4 3" xfId="12461" xr:uid="{00000000-0005-0000-0000-000051250000}"/>
    <cellStyle name="Comma 2 9 5 4 3 2" xfId="31675" xr:uid="{9AD252FF-BF08-42D0-9D7E-8CD429CF0BC1}"/>
    <cellStyle name="Comma 2 9 5 4 4" xfId="22068" xr:uid="{B1039066-18D5-40B4-B289-4765A3408891}"/>
    <cellStyle name="Comma 2 9 5 5" xfId="5256" xr:uid="{00000000-0005-0000-0000-000052250000}"/>
    <cellStyle name="Comma 2 9 5 5 2" xfId="14863" xr:uid="{00000000-0005-0000-0000-000053250000}"/>
    <cellStyle name="Comma 2 9 5 5 2 2" xfId="34077" xr:uid="{37B9D949-41F9-4D00-B8D6-D018D0582039}"/>
    <cellStyle name="Comma 2 9 5 5 3" xfId="24470" xr:uid="{4830DB53-B7DD-46F5-A881-3191AEC9718C}"/>
    <cellStyle name="Comma 2 9 5 6" xfId="10059" xr:uid="{00000000-0005-0000-0000-000054250000}"/>
    <cellStyle name="Comma 2 9 5 6 2" xfId="29273" xr:uid="{2544018E-3AC7-4041-A5FD-6539242F10DB}"/>
    <cellStyle name="Comma 2 9 5 7" xfId="19666" xr:uid="{67486B27-70D9-4242-B1DD-6EDC46DBFD0C}"/>
    <cellStyle name="Comma 2 9 6" xfId="648" xr:uid="{00000000-0005-0000-0000-000055250000}"/>
    <cellStyle name="Comma 2 9 6 2" xfId="1449" xr:uid="{00000000-0005-0000-0000-000056250000}"/>
    <cellStyle name="Comma 2 9 6 2 2" xfId="3854" xr:uid="{00000000-0005-0000-0000-000057250000}"/>
    <cellStyle name="Comma 2 9 6 2 2 2" xfId="8657" xr:uid="{00000000-0005-0000-0000-000058250000}"/>
    <cellStyle name="Comma 2 9 6 2 2 2 2" xfId="18264" xr:uid="{00000000-0005-0000-0000-000059250000}"/>
    <cellStyle name="Comma 2 9 6 2 2 2 2 2" xfId="37478" xr:uid="{867ED448-4B8E-4755-BC4B-247396B6352E}"/>
    <cellStyle name="Comma 2 9 6 2 2 2 3" xfId="27871" xr:uid="{AB31E753-CB5F-492C-AB78-ABAE7347268C}"/>
    <cellStyle name="Comma 2 9 6 2 2 3" xfId="13461" xr:uid="{00000000-0005-0000-0000-00005A250000}"/>
    <cellStyle name="Comma 2 9 6 2 2 3 2" xfId="32675" xr:uid="{A6F962F7-6CF4-46F8-9D19-6E4B828DF5F0}"/>
    <cellStyle name="Comma 2 9 6 2 2 4" xfId="23068" xr:uid="{AAE5317F-F6A8-4CF4-BAE2-13A0EC561C37}"/>
    <cellStyle name="Comma 2 9 6 2 3" xfId="6256" xr:uid="{00000000-0005-0000-0000-00005B250000}"/>
    <cellStyle name="Comma 2 9 6 2 3 2" xfId="15863" xr:uid="{00000000-0005-0000-0000-00005C250000}"/>
    <cellStyle name="Comma 2 9 6 2 3 2 2" xfId="35077" xr:uid="{FD0513DA-B994-41F5-A708-FC292F3CF718}"/>
    <cellStyle name="Comma 2 9 6 2 3 3" xfId="25470" xr:uid="{07F96A7C-80D1-4EDD-AD25-99374389BDD9}"/>
    <cellStyle name="Comma 2 9 6 2 4" xfId="11059" xr:uid="{00000000-0005-0000-0000-00005D250000}"/>
    <cellStyle name="Comma 2 9 6 2 4 2" xfId="30273" xr:uid="{6E0B3B2C-95E3-4A77-95F3-6C107E974FC3}"/>
    <cellStyle name="Comma 2 9 6 2 5" xfId="20666" xr:uid="{3847E365-0603-41D6-8C1C-737CD08C0426}"/>
    <cellStyle name="Comma 2 9 6 3" xfId="2249" xr:uid="{00000000-0005-0000-0000-00005E250000}"/>
    <cellStyle name="Comma 2 9 6 3 2" xfId="4654" xr:uid="{00000000-0005-0000-0000-00005F250000}"/>
    <cellStyle name="Comma 2 9 6 3 2 2" xfId="9457" xr:uid="{00000000-0005-0000-0000-000060250000}"/>
    <cellStyle name="Comma 2 9 6 3 2 2 2" xfId="19064" xr:uid="{00000000-0005-0000-0000-000061250000}"/>
    <cellStyle name="Comma 2 9 6 3 2 2 2 2" xfId="38278" xr:uid="{41CDF9E3-6C04-4DDC-AA0E-0E0739D7FEAB}"/>
    <cellStyle name="Comma 2 9 6 3 2 2 3" xfId="28671" xr:uid="{13E33816-2FDB-4152-8BBE-EF677C76232A}"/>
    <cellStyle name="Comma 2 9 6 3 2 3" xfId="14261" xr:uid="{00000000-0005-0000-0000-000062250000}"/>
    <cellStyle name="Comma 2 9 6 3 2 3 2" xfId="33475" xr:uid="{76399390-C945-405E-9165-13F7D74E8BCD}"/>
    <cellStyle name="Comma 2 9 6 3 2 4" xfId="23868" xr:uid="{3D6540A8-E7EB-4CFA-85ED-B7B7460A58D2}"/>
    <cellStyle name="Comma 2 9 6 3 3" xfId="7056" xr:uid="{00000000-0005-0000-0000-000063250000}"/>
    <cellStyle name="Comma 2 9 6 3 3 2" xfId="16663" xr:uid="{00000000-0005-0000-0000-000064250000}"/>
    <cellStyle name="Comma 2 9 6 3 3 2 2" xfId="35877" xr:uid="{BFFE1F0C-E07C-449A-868F-D6281EC9D634}"/>
    <cellStyle name="Comma 2 9 6 3 3 3" xfId="26270" xr:uid="{55211A4D-1A80-40FF-96F5-BA757AA1BC8A}"/>
    <cellStyle name="Comma 2 9 6 3 4" xfId="11859" xr:uid="{00000000-0005-0000-0000-000065250000}"/>
    <cellStyle name="Comma 2 9 6 3 4 2" xfId="31073" xr:uid="{302C38EF-E2D2-4A1E-A4A8-59ECB829DC7B}"/>
    <cellStyle name="Comma 2 9 6 3 5" xfId="21466" xr:uid="{5D0FE887-2C8F-493E-B5D6-4D9249AACE8F}"/>
    <cellStyle name="Comma 2 9 6 4" xfId="3054" xr:uid="{00000000-0005-0000-0000-000066250000}"/>
    <cellStyle name="Comma 2 9 6 4 2" xfId="7857" xr:uid="{00000000-0005-0000-0000-000067250000}"/>
    <cellStyle name="Comma 2 9 6 4 2 2" xfId="17464" xr:uid="{00000000-0005-0000-0000-000068250000}"/>
    <cellStyle name="Comma 2 9 6 4 2 2 2" xfId="36678" xr:uid="{E440E347-60D9-48E9-B842-98272FFC6F6C}"/>
    <cellStyle name="Comma 2 9 6 4 2 3" xfId="27071" xr:uid="{31782997-084B-41FD-8713-6BEAD29AA764}"/>
    <cellStyle name="Comma 2 9 6 4 3" xfId="12661" xr:uid="{00000000-0005-0000-0000-000069250000}"/>
    <cellStyle name="Comma 2 9 6 4 3 2" xfId="31875" xr:uid="{EECB3CBA-B9B1-4506-B9F7-B12683FA57C6}"/>
    <cellStyle name="Comma 2 9 6 4 4" xfId="22268" xr:uid="{621D2893-8724-45A3-936A-352BD1644D53}"/>
    <cellStyle name="Comma 2 9 6 5" xfId="5456" xr:uid="{00000000-0005-0000-0000-00006A250000}"/>
    <cellStyle name="Comma 2 9 6 5 2" xfId="15063" xr:uid="{00000000-0005-0000-0000-00006B250000}"/>
    <cellStyle name="Comma 2 9 6 5 2 2" xfId="34277" xr:uid="{3CD82B65-5DDB-48E1-AB18-058023D0D56E}"/>
    <cellStyle name="Comma 2 9 6 5 3" xfId="24670" xr:uid="{74C0B64B-BED5-4670-B7C7-DEB97BA6DAAE}"/>
    <cellStyle name="Comma 2 9 6 6" xfId="10259" xr:uid="{00000000-0005-0000-0000-00006C250000}"/>
    <cellStyle name="Comma 2 9 6 6 2" xfId="29473" xr:uid="{B3418E19-F75D-44FE-A1BD-5157AECC515E}"/>
    <cellStyle name="Comma 2 9 6 7" xfId="19866" xr:uid="{1BA280A0-AA84-4C5C-B333-61BDE6330548}"/>
    <cellStyle name="Comma 2 9 7" xfId="849" xr:uid="{00000000-0005-0000-0000-00006D250000}"/>
    <cellStyle name="Comma 2 9 7 2" xfId="3254" xr:uid="{00000000-0005-0000-0000-00006E250000}"/>
    <cellStyle name="Comma 2 9 7 2 2" xfId="8057" xr:uid="{00000000-0005-0000-0000-00006F250000}"/>
    <cellStyle name="Comma 2 9 7 2 2 2" xfId="17664" xr:uid="{00000000-0005-0000-0000-000070250000}"/>
    <cellStyle name="Comma 2 9 7 2 2 2 2" xfId="36878" xr:uid="{3F505CB0-B981-4A0C-8F00-1294ADD07C6D}"/>
    <cellStyle name="Comma 2 9 7 2 2 3" xfId="27271" xr:uid="{51245126-3B46-45DC-9F33-618BC23FD945}"/>
    <cellStyle name="Comma 2 9 7 2 3" xfId="12861" xr:uid="{00000000-0005-0000-0000-000071250000}"/>
    <cellStyle name="Comma 2 9 7 2 3 2" xfId="32075" xr:uid="{B1C8F3FA-9861-4C05-BA62-2A4F7DB12799}"/>
    <cellStyle name="Comma 2 9 7 2 4" xfId="22468" xr:uid="{7B4FD3A5-514A-489A-A532-1AA9D8455B38}"/>
    <cellStyle name="Comma 2 9 7 3" xfId="5656" xr:uid="{00000000-0005-0000-0000-000072250000}"/>
    <cellStyle name="Comma 2 9 7 3 2" xfId="15263" xr:uid="{00000000-0005-0000-0000-000073250000}"/>
    <cellStyle name="Comma 2 9 7 3 2 2" xfId="34477" xr:uid="{6AEE8EBC-88CA-4CF0-ABE0-90296D7A07BF}"/>
    <cellStyle name="Comma 2 9 7 3 3" xfId="24870" xr:uid="{DDAF99AF-0967-4383-B53E-DA340D1FE86D}"/>
    <cellStyle name="Comma 2 9 7 4" xfId="10459" xr:uid="{00000000-0005-0000-0000-000074250000}"/>
    <cellStyle name="Comma 2 9 7 4 2" xfId="29673" xr:uid="{0CF6D032-515B-481E-ADA5-D9BE05E0CBB0}"/>
    <cellStyle name="Comma 2 9 7 5" xfId="20066" xr:uid="{867F67BE-01E5-4B57-B9BB-CD047333502D}"/>
    <cellStyle name="Comma 2 9 8" xfId="1649" xr:uid="{00000000-0005-0000-0000-000075250000}"/>
    <cellStyle name="Comma 2 9 8 2" xfId="4054" xr:uid="{00000000-0005-0000-0000-000076250000}"/>
    <cellStyle name="Comma 2 9 8 2 2" xfId="8857" xr:uid="{00000000-0005-0000-0000-000077250000}"/>
    <cellStyle name="Comma 2 9 8 2 2 2" xfId="18464" xr:uid="{00000000-0005-0000-0000-000078250000}"/>
    <cellStyle name="Comma 2 9 8 2 2 2 2" xfId="37678" xr:uid="{FCF6D9E9-C6BD-4DCE-871A-0FAEB6CE9494}"/>
    <cellStyle name="Comma 2 9 8 2 2 3" xfId="28071" xr:uid="{D00C1F78-A49F-4178-89B8-4D4484D0621D}"/>
    <cellStyle name="Comma 2 9 8 2 3" xfId="13661" xr:uid="{00000000-0005-0000-0000-000079250000}"/>
    <cellStyle name="Comma 2 9 8 2 3 2" xfId="32875" xr:uid="{18999627-1C74-4096-9494-BBFCFEF844F7}"/>
    <cellStyle name="Comma 2 9 8 2 4" xfId="23268" xr:uid="{E1A0E1DF-87D1-4504-862D-F6687D4A7C3E}"/>
    <cellStyle name="Comma 2 9 8 3" xfId="6456" xr:uid="{00000000-0005-0000-0000-00007A250000}"/>
    <cellStyle name="Comma 2 9 8 3 2" xfId="16063" xr:uid="{00000000-0005-0000-0000-00007B250000}"/>
    <cellStyle name="Comma 2 9 8 3 2 2" xfId="35277" xr:uid="{D7F551A2-6595-44A8-BBAA-3A4E16C4B5F5}"/>
    <cellStyle name="Comma 2 9 8 3 3" xfId="25670" xr:uid="{C12B47A3-2885-4F38-96B5-B88B8096DD42}"/>
    <cellStyle name="Comma 2 9 8 4" xfId="11259" xr:uid="{00000000-0005-0000-0000-00007C250000}"/>
    <cellStyle name="Comma 2 9 8 4 2" xfId="30473" xr:uid="{13903359-4124-466B-BC55-A18F206D1D23}"/>
    <cellStyle name="Comma 2 9 8 5" xfId="20866" xr:uid="{E881F95D-BE32-4C20-9069-1D05FB9A0F54}"/>
    <cellStyle name="Comma 2 9 9" xfId="2454" xr:uid="{00000000-0005-0000-0000-00007D250000}"/>
    <cellStyle name="Comma 2 9 9 2" xfId="7257" xr:uid="{00000000-0005-0000-0000-00007E250000}"/>
    <cellStyle name="Comma 2 9 9 2 2" xfId="16864" xr:uid="{00000000-0005-0000-0000-00007F250000}"/>
    <cellStyle name="Comma 2 9 9 2 2 2" xfId="36078" xr:uid="{86B5A56D-F0E3-4401-AF29-474A1E9B8801}"/>
    <cellStyle name="Comma 2 9 9 2 3" xfId="26471" xr:uid="{75595396-95CC-4730-A7C0-DCFF6A309890}"/>
    <cellStyle name="Comma 2 9 9 3" xfId="12061" xr:uid="{00000000-0005-0000-0000-000080250000}"/>
    <cellStyle name="Comma 2 9 9 3 2" xfId="31275" xr:uid="{674A1E3D-A1C7-4126-9901-EB983F628AA2}"/>
    <cellStyle name="Comma 2 9 9 4" xfId="21668" xr:uid="{5C74083F-599C-4E5F-A2FD-BBD3AAEFEC54}"/>
    <cellStyle name="Comma 3" xfId="2" xr:uid="{00000000-0005-0000-0000-000081250000}"/>
    <cellStyle name="Comma 3 10" xfId="59" xr:uid="{00000000-0005-0000-0000-000082250000}"/>
    <cellStyle name="Comma 3 10 10" xfId="9670" xr:uid="{00000000-0005-0000-0000-000083250000}"/>
    <cellStyle name="Comma 3 10 10 2" xfId="28884" xr:uid="{4F0C60F2-87E4-45C2-9F69-CF0EBFC351C7}"/>
    <cellStyle name="Comma 3 10 11" xfId="19277" xr:uid="{D2E32D4E-1329-401A-90DD-295906B65AE2}"/>
    <cellStyle name="Comma 3 10 2" xfId="159" xr:uid="{00000000-0005-0000-0000-000084250000}"/>
    <cellStyle name="Comma 3 10 2 10" xfId="19377" xr:uid="{58585432-06C4-4DC6-8A09-2F0E173E4240}"/>
    <cellStyle name="Comma 3 10 2 2" xfId="359" xr:uid="{00000000-0005-0000-0000-000085250000}"/>
    <cellStyle name="Comma 3 10 2 2 2" xfId="1160" xr:uid="{00000000-0005-0000-0000-000086250000}"/>
    <cellStyle name="Comma 3 10 2 2 2 2" xfId="3565" xr:uid="{00000000-0005-0000-0000-000087250000}"/>
    <cellStyle name="Comma 3 10 2 2 2 2 2" xfId="8368" xr:uid="{00000000-0005-0000-0000-000088250000}"/>
    <cellStyle name="Comma 3 10 2 2 2 2 2 2" xfId="17975" xr:uid="{00000000-0005-0000-0000-000089250000}"/>
    <cellStyle name="Comma 3 10 2 2 2 2 2 2 2" xfId="37189" xr:uid="{D202A4C7-DCD9-46F3-9E9C-23E9E19A09E1}"/>
    <cellStyle name="Comma 3 10 2 2 2 2 2 3" xfId="27582" xr:uid="{8BF2CF4E-F0C4-4925-8424-334C0F88D139}"/>
    <cellStyle name="Comma 3 10 2 2 2 2 3" xfId="13172" xr:uid="{00000000-0005-0000-0000-00008A250000}"/>
    <cellStyle name="Comma 3 10 2 2 2 2 3 2" xfId="32386" xr:uid="{4E43E980-832C-498F-80CA-83BBA7C33A21}"/>
    <cellStyle name="Comma 3 10 2 2 2 2 4" xfId="22779" xr:uid="{57719E2F-35E5-45D0-A383-D5ABF2221F8C}"/>
    <cellStyle name="Comma 3 10 2 2 2 3" xfId="5967" xr:uid="{00000000-0005-0000-0000-00008B250000}"/>
    <cellStyle name="Comma 3 10 2 2 2 3 2" xfId="15574" xr:uid="{00000000-0005-0000-0000-00008C250000}"/>
    <cellStyle name="Comma 3 10 2 2 2 3 2 2" xfId="34788" xr:uid="{D887448B-4810-4BE5-8360-3A4C62F3182A}"/>
    <cellStyle name="Comma 3 10 2 2 2 3 3" xfId="25181" xr:uid="{66E56BC0-2F51-4D7C-978D-29DD099C0A74}"/>
    <cellStyle name="Comma 3 10 2 2 2 4" xfId="10770" xr:uid="{00000000-0005-0000-0000-00008D250000}"/>
    <cellStyle name="Comma 3 10 2 2 2 4 2" xfId="29984" xr:uid="{204E82E9-75B0-4083-A896-70DF948C8CC9}"/>
    <cellStyle name="Comma 3 10 2 2 2 5" xfId="20377" xr:uid="{B909C7A2-D0E2-41CD-9A58-A2E2C5E5A97E}"/>
    <cellStyle name="Comma 3 10 2 2 3" xfId="1960" xr:uid="{00000000-0005-0000-0000-00008E250000}"/>
    <cellStyle name="Comma 3 10 2 2 3 2" xfId="4365" xr:uid="{00000000-0005-0000-0000-00008F250000}"/>
    <cellStyle name="Comma 3 10 2 2 3 2 2" xfId="9168" xr:uid="{00000000-0005-0000-0000-000090250000}"/>
    <cellStyle name="Comma 3 10 2 2 3 2 2 2" xfId="18775" xr:uid="{00000000-0005-0000-0000-000091250000}"/>
    <cellStyle name="Comma 3 10 2 2 3 2 2 2 2" xfId="37989" xr:uid="{11E5D5B2-1452-4288-AAFE-ABAD23166F00}"/>
    <cellStyle name="Comma 3 10 2 2 3 2 2 3" xfId="28382" xr:uid="{9DD46B1D-57AB-49FE-A873-7337FE8BBF7F}"/>
    <cellStyle name="Comma 3 10 2 2 3 2 3" xfId="13972" xr:uid="{00000000-0005-0000-0000-000092250000}"/>
    <cellStyle name="Comma 3 10 2 2 3 2 3 2" xfId="33186" xr:uid="{1DF85AF5-7B73-4F85-93D4-D8D58273E49A}"/>
    <cellStyle name="Comma 3 10 2 2 3 2 4" xfId="23579" xr:uid="{C63F12F0-23BB-4C9F-B59D-7D084991C04E}"/>
    <cellStyle name="Comma 3 10 2 2 3 3" xfId="6767" xr:uid="{00000000-0005-0000-0000-000093250000}"/>
    <cellStyle name="Comma 3 10 2 2 3 3 2" xfId="16374" xr:uid="{00000000-0005-0000-0000-000094250000}"/>
    <cellStyle name="Comma 3 10 2 2 3 3 2 2" xfId="35588" xr:uid="{D0C0A60E-627F-4AB3-B578-342FB63B8497}"/>
    <cellStyle name="Comma 3 10 2 2 3 3 3" xfId="25981" xr:uid="{BD5AD06C-F088-481E-BB74-097DC560E300}"/>
    <cellStyle name="Comma 3 10 2 2 3 4" xfId="11570" xr:uid="{00000000-0005-0000-0000-000095250000}"/>
    <cellStyle name="Comma 3 10 2 2 3 4 2" xfId="30784" xr:uid="{3CB664CA-150A-46CC-9626-5D8B5C35E45F}"/>
    <cellStyle name="Comma 3 10 2 2 3 5" xfId="21177" xr:uid="{7C16FD4D-6766-4BA4-9DEE-EA7556D5C031}"/>
    <cellStyle name="Comma 3 10 2 2 4" xfId="2765" xr:uid="{00000000-0005-0000-0000-000096250000}"/>
    <cellStyle name="Comma 3 10 2 2 4 2" xfId="7568" xr:uid="{00000000-0005-0000-0000-000097250000}"/>
    <cellStyle name="Comma 3 10 2 2 4 2 2" xfId="17175" xr:uid="{00000000-0005-0000-0000-000098250000}"/>
    <cellStyle name="Comma 3 10 2 2 4 2 2 2" xfId="36389" xr:uid="{4D66D421-7251-4B29-B314-F2733EC5A466}"/>
    <cellStyle name="Comma 3 10 2 2 4 2 3" xfId="26782" xr:uid="{A144A0BE-4EB1-432F-8BD7-BA4663292128}"/>
    <cellStyle name="Comma 3 10 2 2 4 3" xfId="12372" xr:uid="{00000000-0005-0000-0000-000099250000}"/>
    <cellStyle name="Comma 3 10 2 2 4 3 2" xfId="31586" xr:uid="{D503C039-A91F-46E4-A69E-E1D91C2FA092}"/>
    <cellStyle name="Comma 3 10 2 2 4 4" xfId="21979" xr:uid="{24A486F5-35C9-4E99-B7FB-B526DACA452D}"/>
    <cellStyle name="Comma 3 10 2 2 5" xfId="5167" xr:uid="{00000000-0005-0000-0000-00009A250000}"/>
    <cellStyle name="Comma 3 10 2 2 5 2" xfId="14774" xr:uid="{00000000-0005-0000-0000-00009B250000}"/>
    <cellStyle name="Comma 3 10 2 2 5 2 2" xfId="33988" xr:uid="{2A09DEE1-8289-4E41-8E33-5B6BBD0DA6BB}"/>
    <cellStyle name="Comma 3 10 2 2 5 3" xfId="24381" xr:uid="{6C37A108-69D9-4B8A-B247-418C134F005D}"/>
    <cellStyle name="Comma 3 10 2 2 6" xfId="9970" xr:uid="{00000000-0005-0000-0000-00009C250000}"/>
    <cellStyle name="Comma 3 10 2 2 6 2" xfId="29184" xr:uid="{501AA079-857B-414A-BA93-8D688BA5BEAE}"/>
    <cellStyle name="Comma 3 10 2 2 7" xfId="19577" xr:uid="{B7F3929A-2ED0-4804-8B21-8F1196645A27}"/>
    <cellStyle name="Comma 3 10 2 3" xfId="559" xr:uid="{00000000-0005-0000-0000-00009D250000}"/>
    <cellStyle name="Comma 3 10 2 3 2" xfId="1360" xr:uid="{00000000-0005-0000-0000-00009E250000}"/>
    <cellStyle name="Comma 3 10 2 3 2 2" xfId="3765" xr:uid="{00000000-0005-0000-0000-00009F250000}"/>
    <cellStyle name="Comma 3 10 2 3 2 2 2" xfId="8568" xr:uid="{00000000-0005-0000-0000-0000A0250000}"/>
    <cellStyle name="Comma 3 10 2 3 2 2 2 2" xfId="18175" xr:uid="{00000000-0005-0000-0000-0000A1250000}"/>
    <cellStyle name="Comma 3 10 2 3 2 2 2 2 2" xfId="37389" xr:uid="{4E140DE9-C969-4D96-AC99-2EF60E8A6BBE}"/>
    <cellStyle name="Comma 3 10 2 3 2 2 2 3" xfId="27782" xr:uid="{29ABC0F4-0C25-4AAF-96E4-5966358E1B4D}"/>
    <cellStyle name="Comma 3 10 2 3 2 2 3" xfId="13372" xr:uid="{00000000-0005-0000-0000-0000A2250000}"/>
    <cellStyle name="Comma 3 10 2 3 2 2 3 2" xfId="32586" xr:uid="{87C55430-5C89-4668-80EC-141EF117B2AF}"/>
    <cellStyle name="Comma 3 10 2 3 2 2 4" xfId="22979" xr:uid="{6EA356A4-810D-485B-A27D-EAE9A7F1F29D}"/>
    <cellStyle name="Comma 3 10 2 3 2 3" xfId="6167" xr:uid="{00000000-0005-0000-0000-0000A3250000}"/>
    <cellStyle name="Comma 3 10 2 3 2 3 2" xfId="15774" xr:uid="{00000000-0005-0000-0000-0000A4250000}"/>
    <cellStyle name="Comma 3 10 2 3 2 3 2 2" xfId="34988" xr:uid="{7C43F70D-5313-427B-A19B-C571703A77E1}"/>
    <cellStyle name="Comma 3 10 2 3 2 3 3" xfId="25381" xr:uid="{8D9C78D3-4061-4314-A734-AE201310CF25}"/>
    <cellStyle name="Comma 3 10 2 3 2 4" xfId="10970" xr:uid="{00000000-0005-0000-0000-0000A5250000}"/>
    <cellStyle name="Comma 3 10 2 3 2 4 2" xfId="30184" xr:uid="{1D2D8479-98AF-4DF9-95AC-B9C574A63551}"/>
    <cellStyle name="Comma 3 10 2 3 2 5" xfId="20577" xr:uid="{08F08A3F-A85B-4126-AB57-ED4253523CD2}"/>
    <cellStyle name="Comma 3 10 2 3 3" xfId="2160" xr:uid="{00000000-0005-0000-0000-0000A6250000}"/>
    <cellStyle name="Comma 3 10 2 3 3 2" xfId="4565" xr:uid="{00000000-0005-0000-0000-0000A7250000}"/>
    <cellStyle name="Comma 3 10 2 3 3 2 2" xfId="9368" xr:uid="{00000000-0005-0000-0000-0000A8250000}"/>
    <cellStyle name="Comma 3 10 2 3 3 2 2 2" xfId="18975" xr:uid="{00000000-0005-0000-0000-0000A9250000}"/>
    <cellStyle name="Comma 3 10 2 3 3 2 2 2 2" xfId="38189" xr:uid="{8979D861-B3A9-459F-9240-39AAE8C18616}"/>
    <cellStyle name="Comma 3 10 2 3 3 2 2 3" xfId="28582" xr:uid="{DF0F7878-9DA7-4B61-B7F3-1B3496F3C2EA}"/>
    <cellStyle name="Comma 3 10 2 3 3 2 3" xfId="14172" xr:uid="{00000000-0005-0000-0000-0000AA250000}"/>
    <cellStyle name="Comma 3 10 2 3 3 2 3 2" xfId="33386" xr:uid="{2E0AD66C-06B7-4429-B439-5F1CA27D9FA4}"/>
    <cellStyle name="Comma 3 10 2 3 3 2 4" xfId="23779" xr:uid="{8DFC19FE-9F14-4C42-8DB9-B72AF2059414}"/>
    <cellStyle name="Comma 3 10 2 3 3 3" xfId="6967" xr:uid="{00000000-0005-0000-0000-0000AB250000}"/>
    <cellStyle name="Comma 3 10 2 3 3 3 2" xfId="16574" xr:uid="{00000000-0005-0000-0000-0000AC250000}"/>
    <cellStyle name="Comma 3 10 2 3 3 3 2 2" xfId="35788" xr:uid="{3304290D-8F0E-49D6-8921-BB043755DE60}"/>
    <cellStyle name="Comma 3 10 2 3 3 3 3" xfId="26181" xr:uid="{A3039EE9-A3C8-412C-8ED1-7CF165A13F9E}"/>
    <cellStyle name="Comma 3 10 2 3 3 4" xfId="11770" xr:uid="{00000000-0005-0000-0000-0000AD250000}"/>
    <cellStyle name="Comma 3 10 2 3 3 4 2" xfId="30984" xr:uid="{7DB00D74-331E-4678-9DB8-9EDE0D08FF4A}"/>
    <cellStyle name="Comma 3 10 2 3 3 5" xfId="21377" xr:uid="{232E6FED-BEC7-4C3C-B3E6-6507DE840BD8}"/>
    <cellStyle name="Comma 3 10 2 3 4" xfId="2965" xr:uid="{00000000-0005-0000-0000-0000AE250000}"/>
    <cellStyle name="Comma 3 10 2 3 4 2" xfId="7768" xr:uid="{00000000-0005-0000-0000-0000AF250000}"/>
    <cellStyle name="Comma 3 10 2 3 4 2 2" xfId="17375" xr:uid="{00000000-0005-0000-0000-0000B0250000}"/>
    <cellStyle name="Comma 3 10 2 3 4 2 2 2" xfId="36589" xr:uid="{7CBB2924-2527-4EB6-AF8D-AAC0DC78B7B0}"/>
    <cellStyle name="Comma 3 10 2 3 4 2 3" xfId="26982" xr:uid="{B57A6F08-D333-4E89-8CEE-AD75E6A5BD60}"/>
    <cellStyle name="Comma 3 10 2 3 4 3" xfId="12572" xr:uid="{00000000-0005-0000-0000-0000B1250000}"/>
    <cellStyle name="Comma 3 10 2 3 4 3 2" xfId="31786" xr:uid="{D404803F-3A34-4131-BECF-37E37B3F4C25}"/>
    <cellStyle name="Comma 3 10 2 3 4 4" xfId="22179" xr:uid="{4F8B0DCA-4F42-48B7-85F4-BCFEB4469772}"/>
    <cellStyle name="Comma 3 10 2 3 5" xfId="5367" xr:uid="{00000000-0005-0000-0000-0000B2250000}"/>
    <cellStyle name="Comma 3 10 2 3 5 2" xfId="14974" xr:uid="{00000000-0005-0000-0000-0000B3250000}"/>
    <cellStyle name="Comma 3 10 2 3 5 2 2" xfId="34188" xr:uid="{15B4377F-78F4-4700-A5BC-725FAFFD6363}"/>
    <cellStyle name="Comma 3 10 2 3 5 3" xfId="24581" xr:uid="{5FA969CF-8CE9-42E1-9DCC-7CBEE76929E0}"/>
    <cellStyle name="Comma 3 10 2 3 6" xfId="10170" xr:uid="{00000000-0005-0000-0000-0000B4250000}"/>
    <cellStyle name="Comma 3 10 2 3 6 2" xfId="29384" xr:uid="{7C7CD561-370A-4FE7-9268-9EC3CEE0F74E}"/>
    <cellStyle name="Comma 3 10 2 3 7" xfId="19777" xr:uid="{C8622037-29A6-437F-85FA-40D98818735C}"/>
    <cellStyle name="Comma 3 10 2 4" xfId="759" xr:uid="{00000000-0005-0000-0000-0000B5250000}"/>
    <cellStyle name="Comma 3 10 2 4 2" xfId="1560" xr:uid="{00000000-0005-0000-0000-0000B6250000}"/>
    <cellStyle name="Comma 3 10 2 4 2 2" xfId="3965" xr:uid="{00000000-0005-0000-0000-0000B7250000}"/>
    <cellStyle name="Comma 3 10 2 4 2 2 2" xfId="8768" xr:uid="{00000000-0005-0000-0000-0000B8250000}"/>
    <cellStyle name="Comma 3 10 2 4 2 2 2 2" xfId="18375" xr:uid="{00000000-0005-0000-0000-0000B9250000}"/>
    <cellStyle name="Comma 3 10 2 4 2 2 2 2 2" xfId="37589" xr:uid="{7840424E-9C69-4F69-89AD-A513E027ACE0}"/>
    <cellStyle name="Comma 3 10 2 4 2 2 2 3" xfId="27982" xr:uid="{8F9C80B7-6994-4506-B994-4565C95B6A59}"/>
    <cellStyle name="Comma 3 10 2 4 2 2 3" xfId="13572" xr:uid="{00000000-0005-0000-0000-0000BA250000}"/>
    <cellStyle name="Comma 3 10 2 4 2 2 3 2" xfId="32786" xr:uid="{66AF97EF-F115-42BC-8A9E-89BEC6AA4E5E}"/>
    <cellStyle name="Comma 3 10 2 4 2 2 4" xfId="23179" xr:uid="{A5984982-D257-4D09-A43E-FAAD11DA135C}"/>
    <cellStyle name="Comma 3 10 2 4 2 3" xfId="6367" xr:uid="{00000000-0005-0000-0000-0000BB250000}"/>
    <cellStyle name="Comma 3 10 2 4 2 3 2" xfId="15974" xr:uid="{00000000-0005-0000-0000-0000BC250000}"/>
    <cellStyle name="Comma 3 10 2 4 2 3 2 2" xfId="35188" xr:uid="{756BAF07-0B96-4511-B18C-E79F2FD0D557}"/>
    <cellStyle name="Comma 3 10 2 4 2 3 3" xfId="25581" xr:uid="{07C6F25D-BEBF-44D1-9216-37543F1463B4}"/>
    <cellStyle name="Comma 3 10 2 4 2 4" xfId="11170" xr:uid="{00000000-0005-0000-0000-0000BD250000}"/>
    <cellStyle name="Comma 3 10 2 4 2 4 2" xfId="30384" xr:uid="{861839B0-E740-4C50-8C0C-0C4E01C51B84}"/>
    <cellStyle name="Comma 3 10 2 4 2 5" xfId="20777" xr:uid="{38C7393A-CABE-4608-998B-C0B3C9970009}"/>
    <cellStyle name="Comma 3 10 2 4 3" xfId="2360" xr:uid="{00000000-0005-0000-0000-0000BE250000}"/>
    <cellStyle name="Comma 3 10 2 4 3 2" xfId="4765" xr:uid="{00000000-0005-0000-0000-0000BF250000}"/>
    <cellStyle name="Comma 3 10 2 4 3 2 2" xfId="9568" xr:uid="{00000000-0005-0000-0000-0000C0250000}"/>
    <cellStyle name="Comma 3 10 2 4 3 2 2 2" xfId="19175" xr:uid="{00000000-0005-0000-0000-0000C1250000}"/>
    <cellStyle name="Comma 3 10 2 4 3 2 2 2 2" xfId="38389" xr:uid="{3DFDFC3D-DA27-45EF-ADA0-9CFB06525A80}"/>
    <cellStyle name="Comma 3 10 2 4 3 2 2 3" xfId="28782" xr:uid="{17D579BF-11B6-4989-9362-08D718846FD2}"/>
    <cellStyle name="Comma 3 10 2 4 3 2 3" xfId="14372" xr:uid="{00000000-0005-0000-0000-0000C2250000}"/>
    <cellStyle name="Comma 3 10 2 4 3 2 3 2" xfId="33586" xr:uid="{5630CD58-48F2-4D6E-BFDF-037F2D9AF7F6}"/>
    <cellStyle name="Comma 3 10 2 4 3 2 4" xfId="23979" xr:uid="{41434BC6-7364-4E15-B5B5-929BABAFE9F1}"/>
    <cellStyle name="Comma 3 10 2 4 3 3" xfId="7167" xr:uid="{00000000-0005-0000-0000-0000C3250000}"/>
    <cellStyle name="Comma 3 10 2 4 3 3 2" xfId="16774" xr:uid="{00000000-0005-0000-0000-0000C4250000}"/>
    <cellStyle name="Comma 3 10 2 4 3 3 2 2" xfId="35988" xr:uid="{DD018CE4-154B-4543-8B7C-88945BA30C70}"/>
    <cellStyle name="Comma 3 10 2 4 3 3 3" xfId="26381" xr:uid="{EDD63FD5-22D9-4647-B8B7-863D97EEEB05}"/>
    <cellStyle name="Comma 3 10 2 4 3 4" xfId="11970" xr:uid="{00000000-0005-0000-0000-0000C5250000}"/>
    <cellStyle name="Comma 3 10 2 4 3 4 2" xfId="31184" xr:uid="{A3486DCE-18AD-4FDC-8C08-92F95C179FF0}"/>
    <cellStyle name="Comma 3 10 2 4 3 5" xfId="21577" xr:uid="{5673F8B1-FB86-4C65-8288-51D52C239389}"/>
    <cellStyle name="Comma 3 10 2 4 4" xfId="3165" xr:uid="{00000000-0005-0000-0000-0000C6250000}"/>
    <cellStyle name="Comma 3 10 2 4 4 2" xfId="7968" xr:uid="{00000000-0005-0000-0000-0000C7250000}"/>
    <cellStyle name="Comma 3 10 2 4 4 2 2" xfId="17575" xr:uid="{00000000-0005-0000-0000-0000C8250000}"/>
    <cellStyle name="Comma 3 10 2 4 4 2 2 2" xfId="36789" xr:uid="{D66DBB62-B8E3-42EB-92FF-41520A42A41C}"/>
    <cellStyle name="Comma 3 10 2 4 4 2 3" xfId="27182" xr:uid="{88965E49-9D8E-41E9-9E8F-2845AA48133E}"/>
    <cellStyle name="Comma 3 10 2 4 4 3" xfId="12772" xr:uid="{00000000-0005-0000-0000-0000C9250000}"/>
    <cellStyle name="Comma 3 10 2 4 4 3 2" xfId="31986" xr:uid="{992A9B7F-A72C-4B32-9DD2-F39188050D22}"/>
    <cellStyle name="Comma 3 10 2 4 4 4" xfId="22379" xr:uid="{55577B70-C4FC-4425-AB81-A8E026D36C52}"/>
    <cellStyle name="Comma 3 10 2 4 5" xfId="5567" xr:uid="{00000000-0005-0000-0000-0000CA250000}"/>
    <cellStyle name="Comma 3 10 2 4 5 2" xfId="15174" xr:uid="{00000000-0005-0000-0000-0000CB250000}"/>
    <cellStyle name="Comma 3 10 2 4 5 2 2" xfId="34388" xr:uid="{FA04155D-45E9-4946-ADD8-AF831A10F10B}"/>
    <cellStyle name="Comma 3 10 2 4 5 3" xfId="24781" xr:uid="{99F51CD6-4CF0-4C38-8ED8-9B72907C0117}"/>
    <cellStyle name="Comma 3 10 2 4 6" xfId="10370" xr:uid="{00000000-0005-0000-0000-0000CC250000}"/>
    <cellStyle name="Comma 3 10 2 4 6 2" xfId="29584" xr:uid="{5D5B6782-DFF9-4068-B3C8-218A620746BA}"/>
    <cellStyle name="Comma 3 10 2 4 7" xfId="19977" xr:uid="{30BA3F30-1CB1-4464-A641-AE244F604A80}"/>
    <cellStyle name="Comma 3 10 2 5" xfId="960" xr:uid="{00000000-0005-0000-0000-0000CD250000}"/>
    <cellStyle name="Comma 3 10 2 5 2" xfId="3365" xr:uid="{00000000-0005-0000-0000-0000CE250000}"/>
    <cellStyle name="Comma 3 10 2 5 2 2" xfId="8168" xr:uid="{00000000-0005-0000-0000-0000CF250000}"/>
    <cellStyle name="Comma 3 10 2 5 2 2 2" xfId="17775" xr:uid="{00000000-0005-0000-0000-0000D0250000}"/>
    <cellStyle name="Comma 3 10 2 5 2 2 2 2" xfId="36989" xr:uid="{BD07FBBF-D9CA-4E80-A86F-C642C8854748}"/>
    <cellStyle name="Comma 3 10 2 5 2 2 3" xfId="27382" xr:uid="{971B35B1-2412-49CF-9C53-8E4FA5F693D7}"/>
    <cellStyle name="Comma 3 10 2 5 2 3" xfId="12972" xr:uid="{00000000-0005-0000-0000-0000D1250000}"/>
    <cellStyle name="Comma 3 10 2 5 2 3 2" xfId="32186" xr:uid="{6395D851-94F0-425B-81AD-36F0807E8D14}"/>
    <cellStyle name="Comma 3 10 2 5 2 4" xfId="22579" xr:uid="{3FB30A16-2688-4DFE-97A2-495A9E1307AE}"/>
    <cellStyle name="Comma 3 10 2 5 3" xfId="5767" xr:uid="{00000000-0005-0000-0000-0000D2250000}"/>
    <cellStyle name="Comma 3 10 2 5 3 2" xfId="15374" xr:uid="{00000000-0005-0000-0000-0000D3250000}"/>
    <cellStyle name="Comma 3 10 2 5 3 2 2" xfId="34588" xr:uid="{70E89731-5E7C-4570-AAB5-E48D0CC8B3EB}"/>
    <cellStyle name="Comma 3 10 2 5 3 3" xfId="24981" xr:uid="{686547E6-A98D-46CD-A12A-CFFD33D7905A}"/>
    <cellStyle name="Comma 3 10 2 5 4" xfId="10570" xr:uid="{00000000-0005-0000-0000-0000D4250000}"/>
    <cellStyle name="Comma 3 10 2 5 4 2" xfId="29784" xr:uid="{9F9CAD24-EBBF-4999-9802-C7CFC353F695}"/>
    <cellStyle name="Comma 3 10 2 5 5" xfId="20177" xr:uid="{C5C68C22-8306-4405-8C09-87EA85B94472}"/>
    <cellStyle name="Comma 3 10 2 6" xfId="1760" xr:uid="{00000000-0005-0000-0000-0000D5250000}"/>
    <cellStyle name="Comma 3 10 2 6 2" xfId="4165" xr:uid="{00000000-0005-0000-0000-0000D6250000}"/>
    <cellStyle name="Comma 3 10 2 6 2 2" xfId="8968" xr:uid="{00000000-0005-0000-0000-0000D7250000}"/>
    <cellStyle name="Comma 3 10 2 6 2 2 2" xfId="18575" xr:uid="{00000000-0005-0000-0000-0000D8250000}"/>
    <cellStyle name="Comma 3 10 2 6 2 2 2 2" xfId="37789" xr:uid="{7CCC5FC7-BA4C-4729-889D-E15D00DC9A14}"/>
    <cellStyle name="Comma 3 10 2 6 2 2 3" xfId="28182" xr:uid="{D0CB5A9B-F711-4CE8-90C5-3E5A8C6C6A2F}"/>
    <cellStyle name="Comma 3 10 2 6 2 3" xfId="13772" xr:uid="{00000000-0005-0000-0000-0000D9250000}"/>
    <cellStyle name="Comma 3 10 2 6 2 3 2" xfId="32986" xr:uid="{F2E9CD10-EA6B-462D-8ABC-3CB756459D8B}"/>
    <cellStyle name="Comma 3 10 2 6 2 4" xfId="23379" xr:uid="{71F801EF-5861-481E-BA1D-8DD463E8692F}"/>
    <cellStyle name="Comma 3 10 2 6 3" xfId="6567" xr:uid="{00000000-0005-0000-0000-0000DA250000}"/>
    <cellStyle name="Comma 3 10 2 6 3 2" xfId="16174" xr:uid="{00000000-0005-0000-0000-0000DB250000}"/>
    <cellStyle name="Comma 3 10 2 6 3 2 2" xfId="35388" xr:uid="{2FCA0DEB-3DCD-4543-86E3-5E956F6F26FA}"/>
    <cellStyle name="Comma 3 10 2 6 3 3" xfId="25781" xr:uid="{080E7232-A225-42BF-A1CD-7DE0E563A6F9}"/>
    <cellStyle name="Comma 3 10 2 6 4" xfId="11370" xr:uid="{00000000-0005-0000-0000-0000DC250000}"/>
    <cellStyle name="Comma 3 10 2 6 4 2" xfId="30584" xr:uid="{13448EAD-2969-41B4-BFD3-7D70A30997DB}"/>
    <cellStyle name="Comma 3 10 2 6 5" xfId="20977" xr:uid="{4B026F5B-CA1A-4D64-9E9A-7EB992F0F48B}"/>
    <cellStyle name="Comma 3 10 2 7" xfId="2565" xr:uid="{00000000-0005-0000-0000-0000DD250000}"/>
    <cellStyle name="Comma 3 10 2 7 2" xfId="7368" xr:uid="{00000000-0005-0000-0000-0000DE250000}"/>
    <cellStyle name="Comma 3 10 2 7 2 2" xfId="16975" xr:uid="{00000000-0005-0000-0000-0000DF250000}"/>
    <cellStyle name="Comma 3 10 2 7 2 2 2" xfId="36189" xr:uid="{0FEEDCD7-6541-499D-ADB4-7BCEFE106F11}"/>
    <cellStyle name="Comma 3 10 2 7 2 3" xfId="26582" xr:uid="{8FC1BAE3-CF9C-4D1D-90B6-C0B6C51B583C}"/>
    <cellStyle name="Comma 3 10 2 7 3" xfId="12172" xr:uid="{00000000-0005-0000-0000-0000E0250000}"/>
    <cellStyle name="Comma 3 10 2 7 3 2" xfId="31386" xr:uid="{6B62DF08-DDB5-4402-8225-7B7F71A72749}"/>
    <cellStyle name="Comma 3 10 2 7 4" xfId="21779" xr:uid="{58E9E23B-65F4-4F9B-9718-B78B9739E4BF}"/>
    <cellStyle name="Comma 3 10 2 8" xfId="4967" xr:uid="{00000000-0005-0000-0000-0000E1250000}"/>
    <cellStyle name="Comma 3 10 2 8 2" xfId="14574" xr:uid="{00000000-0005-0000-0000-0000E2250000}"/>
    <cellStyle name="Comma 3 10 2 8 2 2" xfId="33788" xr:uid="{F8E9FC7C-85A9-4E5A-B3BB-F96140D6C7A3}"/>
    <cellStyle name="Comma 3 10 2 8 3" xfId="24181" xr:uid="{4F958926-6282-47DB-940E-0D9781004AEE}"/>
    <cellStyle name="Comma 3 10 2 9" xfId="9770" xr:uid="{00000000-0005-0000-0000-0000E3250000}"/>
    <cellStyle name="Comma 3 10 2 9 2" xfId="28984" xr:uid="{3373FEA1-E923-4041-92B6-19D7199D8FFA}"/>
    <cellStyle name="Comma 3 10 3" xfId="259" xr:uid="{00000000-0005-0000-0000-0000E4250000}"/>
    <cellStyle name="Comma 3 10 3 2" xfId="1060" xr:uid="{00000000-0005-0000-0000-0000E5250000}"/>
    <cellStyle name="Comma 3 10 3 2 2" xfId="3465" xr:uid="{00000000-0005-0000-0000-0000E6250000}"/>
    <cellStyle name="Comma 3 10 3 2 2 2" xfId="8268" xr:uid="{00000000-0005-0000-0000-0000E7250000}"/>
    <cellStyle name="Comma 3 10 3 2 2 2 2" xfId="17875" xr:uid="{00000000-0005-0000-0000-0000E8250000}"/>
    <cellStyle name="Comma 3 10 3 2 2 2 2 2" xfId="37089" xr:uid="{E4D76693-382E-44F6-8618-C448FC3516C6}"/>
    <cellStyle name="Comma 3 10 3 2 2 2 3" xfId="27482" xr:uid="{5B558CE6-E187-419E-AD68-86BA9DDDEA79}"/>
    <cellStyle name="Comma 3 10 3 2 2 3" xfId="13072" xr:uid="{00000000-0005-0000-0000-0000E9250000}"/>
    <cellStyle name="Comma 3 10 3 2 2 3 2" xfId="32286" xr:uid="{5EB0E334-A6EA-4E88-AE67-BFFF5D061DCD}"/>
    <cellStyle name="Comma 3 10 3 2 2 4" xfId="22679" xr:uid="{251B7267-3039-422E-B214-015F8E4C9D0B}"/>
    <cellStyle name="Comma 3 10 3 2 3" xfId="5867" xr:uid="{00000000-0005-0000-0000-0000EA250000}"/>
    <cellStyle name="Comma 3 10 3 2 3 2" xfId="15474" xr:uid="{00000000-0005-0000-0000-0000EB250000}"/>
    <cellStyle name="Comma 3 10 3 2 3 2 2" xfId="34688" xr:uid="{B2892FE6-6561-455B-87DE-0683F51D5D4F}"/>
    <cellStyle name="Comma 3 10 3 2 3 3" xfId="25081" xr:uid="{A1C5A9D4-F533-4CB4-892D-C9B468E0CE1F}"/>
    <cellStyle name="Comma 3 10 3 2 4" xfId="10670" xr:uid="{00000000-0005-0000-0000-0000EC250000}"/>
    <cellStyle name="Comma 3 10 3 2 4 2" xfId="29884" xr:uid="{831440D3-D9C2-4479-BA17-5154009855F9}"/>
    <cellStyle name="Comma 3 10 3 2 5" xfId="20277" xr:uid="{5D301DE8-5413-4528-8382-47C17493C0E4}"/>
    <cellStyle name="Comma 3 10 3 3" xfId="1860" xr:uid="{00000000-0005-0000-0000-0000ED250000}"/>
    <cellStyle name="Comma 3 10 3 3 2" xfId="4265" xr:uid="{00000000-0005-0000-0000-0000EE250000}"/>
    <cellStyle name="Comma 3 10 3 3 2 2" xfId="9068" xr:uid="{00000000-0005-0000-0000-0000EF250000}"/>
    <cellStyle name="Comma 3 10 3 3 2 2 2" xfId="18675" xr:uid="{00000000-0005-0000-0000-0000F0250000}"/>
    <cellStyle name="Comma 3 10 3 3 2 2 2 2" xfId="37889" xr:uid="{9D730514-6918-4645-A050-D8994A66A33E}"/>
    <cellStyle name="Comma 3 10 3 3 2 2 3" xfId="28282" xr:uid="{1B09CAB2-89C7-4261-BF52-F3181A28771F}"/>
    <cellStyle name="Comma 3 10 3 3 2 3" xfId="13872" xr:uid="{00000000-0005-0000-0000-0000F1250000}"/>
    <cellStyle name="Comma 3 10 3 3 2 3 2" xfId="33086" xr:uid="{F85174DB-8F92-4AB9-BC9B-EB1ACF60A891}"/>
    <cellStyle name="Comma 3 10 3 3 2 4" xfId="23479" xr:uid="{A58BD4C0-E1B7-4B01-9A21-7FEBD8C31DAF}"/>
    <cellStyle name="Comma 3 10 3 3 3" xfId="6667" xr:uid="{00000000-0005-0000-0000-0000F2250000}"/>
    <cellStyle name="Comma 3 10 3 3 3 2" xfId="16274" xr:uid="{00000000-0005-0000-0000-0000F3250000}"/>
    <cellStyle name="Comma 3 10 3 3 3 2 2" xfId="35488" xr:uid="{922FB41F-DBBE-4790-8697-6FE108CC69F5}"/>
    <cellStyle name="Comma 3 10 3 3 3 3" xfId="25881" xr:uid="{A5863DC7-0E35-4B82-A4B9-EE80701D5245}"/>
    <cellStyle name="Comma 3 10 3 3 4" xfId="11470" xr:uid="{00000000-0005-0000-0000-0000F4250000}"/>
    <cellStyle name="Comma 3 10 3 3 4 2" xfId="30684" xr:uid="{4FAD6988-091D-4341-A85A-42EDC82AFBF0}"/>
    <cellStyle name="Comma 3 10 3 3 5" xfId="21077" xr:uid="{3A99A22F-B0F2-4BD8-A49F-38EEC7249E15}"/>
    <cellStyle name="Comma 3 10 3 4" xfId="2665" xr:uid="{00000000-0005-0000-0000-0000F5250000}"/>
    <cellStyle name="Comma 3 10 3 4 2" xfId="7468" xr:uid="{00000000-0005-0000-0000-0000F6250000}"/>
    <cellStyle name="Comma 3 10 3 4 2 2" xfId="17075" xr:uid="{00000000-0005-0000-0000-0000F7250000}"/>
    <cellStyle name="Comma 3 10 3 4 2 2 2" xfId="36289" xr:uid="{D4EEF642-6CD5-44E7-A4A9-31857A643B3F}"/>
    <cellStyle name="Comma 3 10 3 4 2 3" xfId="26682" xr:uid="{115AB770-0746-460F-978B-B05FB7850405}"/>
    <cellStyle name="Comma 3 10 3 4 3" xfId="12272" xr:uid="{00000000-0005-0000-0000-0000F8250000}"/>
    <cellStyle name="Comma 3 10 3 4 3 2" xfId="31486" xr:uid="{F0511265-7EE4-4B92-9D8F-942174B1A563}"/>
    <cellStyle name="Comma 3 10 3 4 4" xfId="21879" xr:uid="{43FE49D2-F46A-42EB-BCE5-DF7283A3C804}"/>
    <cellStyle name="Comma 3 10 3 5" xfId="5067" xr:uid="{00000000-0005-0000-0000-0000F9250000}"/>
    <cellStyle name="Comma 3 10 3 5 2" xfId="14674" xr:uid="{00000000-0005-0000-0000-0000FA250000}"/>
    <cellStyle name="Comma 3 10 3 5 2 2" xfId="33888" xr:uid="{3FEDC38C-19F3-45A0-B5C7-04BCBD7D7BC3}"/>
    <cellStyle name="Comma 3 10 3 5 3" xfId="24281" xr:uid="{070420B1-1B25-4A04-997C-7CADEA738ADB}"/>
    <cellStyle name="Comma 3 10 3 6" xfId="9870" xr:uid="{00000000-0005-0000-0000-0000FB250000}"/>
    <cellStyle name="Comma 3 10 3 6 2" xfId="29084" xr:uid="{AC5BBE81-834F-4B37-A4F4-9A444C07DCC4}"/>
    <cellStyle name="Comma 3 10 3 7" xfId="19477" xr:uid="{17BC8164-63A1-498E-A170-FE07D3D0CED5}"/>
    <cellStyle name="Comma 3 10 4" xfId="459" xr:uid="{00000000-0005-0000-0000-0000FC250000}"/>
    <cellStyle name="Comma 3 10 4 2" xfId="1260" xr:uid="{00000000-0005-0000-0000-0000FD250000}"/>
    <cellStyle name="Comma 3 10 4 2 2" xfId="3665" xr:uid="{00000000-0005-0000-0000-0000FE250000}"/>
    <cellStyle name="Comma 3 10 4 2 2 2" xfId="8468" xr:uid="{00000000-0005-0000-0000-0000FF250000}"/>
    <cellStyle name="Comma 3 10 4 2 2 2 2" xfId="18075" xr:uid="{00000000-0005-0000-0000-000000260000}"/>
    <cellStyle name="Comma 3 10 4 2 2 2 2 2" xfId="37289" xr:uid="{BF8B2C61-0595-4EEB-8D0A-41D536E3441B}"/>
    <cellStyle name="Comma 3 10 4 2 2 2 3" xfId="27682" xr:uid="{905A0CE6-180D-4853-B43B-C4E329C559A1}"/>
    <cellStyle name="Comma 3 10 4 2 2 3" xfId="13272" xr:uid="{00000000-0005-0000-0000-000001260000}"/>
    <cellStyle name="Comma 3 10 4 2 2 3 2" xfId="32486" xr:uid="{ECC8C93B-8D9F-46DA-A897-80536E1CBED8}"/>
    <cellStyle name="Comma 3 10 4 2 2 4" xfId="22879" xr:uid="{D6C03F33-15F4-4A1F-8D90-7257626F3851}"/>
    <cellStyle name="Comma 3 10 4 2 3" xfId="6067" xr:uid="{00000000-0005-0000-0000-000002260000}"/>
    <cellStyle name="Comma 3 10 4 2 3 2" xfId="15674" xr:uid="{00000000-0005-0000-0000-000003260000}"/>
    <cellStyle name="Comma 3 10 4 2 3 2 2" xfId="34888" xr:uid="{51175BF7-8CE3-4F49-BD7E-1CC769452ADD}"/>
    <cellStyle name="Comma 3 10 4 2 3 3" xfId="25281" xr:uid="{21526951-03E3-4F94-8C95-2D7BF296B178}"/>
    <cellStyle name="Comma 3 10 4 2 4" xfId="10870" xr:uid="{00000000-0005-0000-0000-000004260000}"/>
    <cellStyle name="Comma 3 10 4 2 4 2" xfId="30084" xr:uid="{40592E92-CE3C-4B1E-A0F4-3760576BF521}"/>
    <cellStyle name="Comma 3 10 4 2 5" xfId="20477" xr:uid="{8FA71DD4-FAD3-4A67-8AA3-046B71F68BF1}"/>
    <cellStyle name="Comma 3 10 4 3" xfId="2060" xr:uid="{00000000-0005-0000-0000-000005260000}"/>
    <cellStyle name="Comma 3 10 4 3 2" xfId="4465" xr:uid="{00000000-0005-0000-0000-000006260000}"/>
    <cellStyle name="Comma 3 10 4 3 2 2" xfId="9268" xr:uid="{00000000-0005-0000-0000-000007260000}"/>
    <cellStyle name="Comma 3 10 4 3 2 2 2" xfId="18875" xr:uid="{00000000-0005-0000-0000-000008260000}"/>
    <cellStyle name="Comma 3 10 4 3 2 2 2 2" xfId="38089" xr:uid="{35E907B5-8877-4396-99C6-F4D8C4AD54AF}"/>
    <cellStyle name="Comma 3 10 4 3 2 2 3" xfId="28482" xr:uid="{4C9115DE-D670-4A38-BEBF-168CF14D9398}"/>
    <cellStyle name="Comma 3 10 4 3 2 3" xfId="14072" xr:uid="{00000000-0005-0000-0000-000009260000}"/>
    <cellStyle name="Comma 3 10 4 3 2 3 2" xfId="33286" xr:uid="{45F3709E-882D-41DC-B26B-ACF263D0BF8F}"/>
    <cellStyle name="Comma 3 10 4 3 2 4" xfId="23679" xr:uid="{1A8688D1-8A57-442B-92B3-FBE5FD0321D7}"/>
    <cellStyle name="Comma 3 10 4 3 3" xfId="6867" xr:uid="{00000000-0005-0000-0000-00000A260000}"/>
    <cellStyle name="Comma 3 10 4 3 3 2" xfId="16474" xr:uid="{00000000-0005-0000-0000-00000B260000}"/>
    <cellStyle name="Comma 3 10 4 3 3 2 2" xfId="35688" xr:uid="{6E7AD4EF-1037-4113-97F6-2746EE7A38A4}"/>
    <cellStyle name="Comma 3 10 4 3 3 3" xfId="26081" xr:uid="{00E7B0B2-8973-42F3-9EA1-A1CD8462AE51}"/>
    <cellStyle name="Comma 3 10 4 3 4" xfId="11670" xr:uid="{00000000-0005-0000-0000-00000C260000}"/>
    <cellStyle name="Comma 3 10 4 3 4 2" xfId="30884" xr:uid="{6CD7DB90-FB9B-47E0-BFB5-5EA3AD50C577}"/>
    <cellStyle name="Comma 3 10 4 3 5" xfId="21277" xr:uid="{FDE068D0-1422-48C0-BF94-A77A1D01FE3F}"/>
    <cellStyle name="Comma 3 10 4 4" xfId="2865" xr:uid="{00000000-0005-0000-0000-00000D260000}"/>
    <cellStyle name="Comma 3 10 4 4 2" xfId="7668" xr:uid="{00000000-0005-0000-0000-00000E260000}"/>
    <cellStyle name="Comma 3 10 4 4 2 2" xfId="17275" xr:uid="{00000000-0005-0000-0000-00000F260000}"/>
    <cellStyle name="Comma 3 10 4 4 2 2 2" xfId="36489" xr:uid="{50C4F8DB-362F-4694-B4F3-F60937907A9D}"/>
    <cellStyle name="Comma 3 10 4 4 2 3" xfId="26882" xr:uid="{67F55446-499A-4E27-B210-B3A1F7849651}"/>
    <cellStyle name="Comma 3 10 4 4 3" xfId="12472" xr:uid="{00000000-0005-0000-0000-000010260000}"/>
    <cellStyle name="Comma 3 10 4 4 3 2" xfId="31686" xr:uid="{371902FE-B25C-40A8-A1F4-886821EAAC87}"/>
    <cellStyle name="Comma 3 10 4 4 4" xfId="22079" xr:uid="{D718460F-F78C-4D89-B642-403D330AA49C}"/>
    <cellStyle name="Comma 3 10 4 5" xfId="5267" xr:uid="{00000000-0005-0000-0000-000011260000}"/>
    <cellStyle name="Comma 3 10 4 5 2" xfId="14874" xr:uid="{00000000-0005-0000-0000-000012260000}"/>
    <cellStyle name="Comma 3 10 4 5 2 2" xfId="34088" xr:uid="{34145EC3-6E4A-4DBA-BF8E-EC7A8242B9E7}"/>
    <cellStyle name="Comma 3 10 4 5 3" xfId="24481" xr:uid="{585B80F3-D9FD-4609-8B6E-DE2ED99C75EA}"/>
    <cellStyle name="Comma 3 10 4 6" xfId="10070" xr:uid="{00000000-0005-0000-0000-000013260000}"/>
    <cellStyle name="Comma 3 10 4 6 2" xfId="29284" xr:uid="{9E732271-AD31-4FE8-B5EA-A46668B03920}"/>
    <cellStyle name="Comma 3 10 4 7" xfId="19677" xr:uid="{5C6F32FA-1D79-4A2A-AF5F-4F7B2A588C81}"/>
    <cellStyle name="Comma 3 10 5" xfId="659" xr:uid="{00000000-0005-0000-0000-000014260000}"/>
    <cellStyle name="Comma 3 10 5 2" xfId="1460" xr:uid="{00000000-0005-0000-0000-000015260000}"/>
    <cellStyle name="Comma 3 10 5 2 2" xfId="3865" xr:uid="{00000000-0005-0000-0000-000016260000}"/>
    <cellStyle name="Comma 3 10 5 2 2 2" xfId="8668" xr:uid="{00000000-0005-0000-0000-000017260000}"/>
    <cellStyle name="Comma 3 10 5 2 2 2 2" xfId="18275" xr:uid="{00000000-0005-0000-0000-000018260000}"/>
    <cellStyle name="Comma 3 10 5 2 2 2 2 2" xfId="37489" xr:uid="{D38FC7E4-84B4-49A0-9618-6AC2FBE5E391}"/>
    <cellStyle name="Comma 3 10 5 2 2 2 3" xfId="27882" xr:uid="{CA877A51-832A-4FDF-A061-EC11E0EB0C63}"/>
    <cellStyle name="Comma 3 10 5 2 2 3" xfId="13472" xr:uid="{00000000-0005-0000-0000-000019260000}"/>
    <cellStyle name="Comma 3 10 5 2 2 3 2" xfId="32686" xr:uid="{EB78C3A2-2E6C-4921-980E-869BD486FA19}"/>
    <cellStyle name="Comma 3 10 5 2 2 4" xfId="23079" xr:uid="{1A1329B8-7E51-4826-AC2C-E33EB672CB11}"/>
    <cellStyle name="Comma 3 10 5 2 3" xfId="6267" xr:uid="{00000000-0005-0000-0000-00001A260000}"/>
    <cellStyle name="Comma 3 10 5 2 3 2" xfId="15874" xr:uid="{00000000-0005-0000-0000-00001B260000}"/>
    <cellStyle name="Comma 3 10 5 2 3 2 2" xfId="35088" xr:uid="{E9E80277-F160-465A-8B17-0AD447A462C2}"/>
    <cellStyle name="Comma 3 10 5 2 3 3" xfId="25481" xr:uid="{EFDD823C-4766-4F40-8B62-C41EC5765C62}"/>
    <cellStyle name="Comma 3 10 5 2 4" xfId="11070" xr:uid="{00000000-0005-0000-0000-00001C260000}"/>
    <cellStyle name="Comma 3 10 5 2 4 2" xfId="30284" xr:uid="{C9FADDEF-1135-472D-8DB0-E93A2ABBFC5F}"/>
    <cellStyle name="Comma 3 10 5 2 5" xfId="20677" xr:uid="{D5046E95-B2AB-4EB2-858A-5D66AC460A53}"/>
    <cellStyle name="Comma 3 10 5 3" xfId="2260" xr:uid="{00000000-0005-0000-0000-00001D260000}"/>
    <cellStyle name="Comma 3 10 5 3 2" xfId="4665" xr:uid="{00000000-0005-0000-0000-00001E260000}"/>
    <cellStyle name="Comma 3 10 5 3 2 2" xfId="9468" xr:uid="{00000000-0005-0000-0000-00001F260000}"/>
    <cellStyle name="Comma 3 10 5 3 2 2 2" xfId="19075" xr:uid="{00000000-0005-0000-0000-000020260000}"/>
    <cellStyle name="Comma 3 10 5 3 2 2 2 2" xfId="38289" xr:uid="{018DC245-5424-4194-95B4-3C0093D97F79}"/>
    <cellStyle name="Comma 3 10 5 3 2 2 3" xfId="28682" xr:uid="{63CFC7E5-0799-4D83-BFF4-34EC764A0402}"/>
    <cellStyle name="Comma 3 10 5 3 2 3" xfId="14272" xr:uid="{00000000-0005-0000-0000-000021260000}"/>
    <cellStyle name="Comma 3 10 5 3 2 3 2" xfId="33486" xr:uid="{BF5E54C2-0D4F-4BA9-A8A8-25A2C820FC33}"/>
    <cellStyle name="Comma 3 10 5 3 2 4" xfId="23879" xr:uid="{FB23A0CD-367F-48C2-98A7-63E6478BE2C4}"/>
    <cellStyle name="Comma 3 10 5 3 3" xfId="7067" xr:uid="{00000000-0005-0000-0000-000022260000}"/>
    <cellStyle name="Comma 3 10 5 3 3 2" xfId="16674" xr:uid="{00000000-0005-0000-0000-000023260000}"/>
    <cellStyle name="Comma 3 10 5 3 3 2 2" xfId="35888" xr:uid="{4B2D203E-8453-45BF-853E-89B5A59055E6}"/>
    <cellStyle name="Comma 3 10 5 3 3 3" xfId="26281" xr:uid="{70AC3748-3646-49F3-BDA3-42B1ED1CBE76}"/>
    <cellStyle name="Comma 3 10 5 3 4" xfId="11870" xr:uid="{00000000-0005-0000-0000-000024260000}"/>
    <cellStyle name="Comma 3 10 5 3 4 2" xfId="31084" xr:uid="{B5317E8A-26FD-4CB6-91A3-7B1CD40FE65D}"/>
    <cellStyle name="Comma 3 10 5 3 5" xfId="21477" xr:uid="{2360E4BF-60BC-4F93-A61E-1234EBBAA0DF}"/>
    <cellStyle name="Comma 3 10 5 4" xfId="3065" xr:uid="{00000000-0005-0000-0000-000025260000}"/>
    <cellStyle name="Comma 3 10 5 4 2" xfId="7868" xr:uid="{00000000-0005-0000-0000-000026260000}"/>
    <cellStyle name="Comma 3 10 5 4 2 2" xfId="17475" xr:uid="{00000000-0005-0000-0000-000027260000}"/>
    <cellStyle name="Comma 3 10 5 4 2 2 2" xfId="36689" xr:uid="{78C595CB-761A-45D9-B0C7-F95D259470E2}"/>
    <cellStyle name="Comma 3 10 5 4 2 3" xfId="27082" xr:uid="{78D6B1E6-6B85-4362-854C-ECAEE58DB352}"/>
    <cellStyle name="Comma 3 10 5 4 3" xfId="12672" xr:uid="{00000000-0005-0000-0000-000028260000}"/>
    <cellStyle name="Comma 3 10 5 4 3 2" xfId="31886" xr:uid="{524318F9-B752-4746-9A49-46BB529A660C}"/>
    <cellStyle name="Comma 3 10 5 4 4" xfId="22279" xr:uid="{B989953F-9616-4C32-BA41-F660710B160C}"/>
    <cellStyle name="Comma 3 10 5 5" xfId="5467" xr:uid="{00000000-0005-0000-0000-000029260000}"/>
    <cellStyle name="Comma 3 10 5 5 2" xfId="15074" xr:uid="{00000000-0005-0000-0000-00002A260000}"/>
    <cellStyle name="Comma 3 10 5 5 2 2" xfId="34288" xr:uid="{5B9F8732-4ACD-4BC6-8179-EC3688AA4364}"/>
    <cellStyle name="Comma 3 10 5 5 3" xfId="24681" xr:uid="{38FE192F-F4AA-481F-A8B2-20941E6638CF}"/>
    <cellStyle name="Comma 3 10 5 6" xfId="10270" xr:uid="{00000000-0005-0000-0000-00002B260000}"/>
    <cellStyle name="Comma 3 10 5 6 2" xfId="29484" xr:uid="{F5CD94A2-6AE0-4F34-A55F-0ABA1FAC3385}"/>
    <cellStyle name="Comma 3 10 5 7" xfId="19877" xr:uid="{288E1032-0DBD-4014-9A1C-A5154B8677F0}"/>
    <cellStyle name="Comma 3 10 6" xfId="860" xr:uid="{00000000-0005-0000-0000-00002C260000}"/>
    <cellStyle name="Comma 3 10 6 2" xfId="3265" xr:uid="{00000000-0005-0000-0000-00002D260000}"/>
    <cellStyle name="Comma 3 10 6 2 2" xfId="8068" xr:uid="{00000000-0005-0000-0000-00002E260000}"/>
    <cellStyle name="Comma 3 10 6 2 2 2" xfId="17675" xr:uid="{00000000-0005-0000-0000-00002F260000}"/>
    <cellStyle name="Comma 3 10 6 2 2 2 2" xfId="36889" xr:uid="{35263303-B531-48DD-8D0A-7870C38D9AB1}"/>
    <cellStyle name="Comma 3 10 6 2 2 3" xfId="27282" xr:uid="{6B7822B1-0A80-4FC3-B855-79DE4F5213B0}"/>
    <cellStyle name="Comma 3 10 6 2 3" xfId="12872" xr:uid="{00000000-0005-0000-0000-000030260000}"/>
    <cellStyle name="Comma 3 10 6 2 3 2" xfId="32086" xr:uid="{3B7932DF-DE04-477D-A9A4-E5F85992968C}"/>
    <cellStyle name="Comma 3 10 6 2 4" xfId="22479" xr:uid="{2A0097B3-5159-475C-BFEB-2FF025311719}"/>
    <cellStyle name="Comma 3 10 6 3" xfId="5667" xr:uid="{00000000-0005-0000-0000-000031260000}"/>
    <cellStyle name="Comma 3 10 6 3 2" xfId="15274" xr:uid="{00000000-0005-0000-0000-000032260000}"/>
    <cellStyle name="Comma 3 10 6 3 2 2" xfId="34488" xr:uid="{402FF16E-95D9-4A2C-A163-14BE892C4D38}"/>
    <cellStyle name="Comma 3 10 6 3 3" xfId="24881" xr:uid="{0EBDEE3C-A929-4198-B38E-171F7D9BC93C}"/>
    <cellStyle name="Comma 3 10 6 4" xfId="10470" xr:uid="{00000000-0005-0000-0000-000033260000}"/>
    <cellStyle name="Comma 3 10 6 4 2" xfId="29684" xr:uid="{C2FAFBD2-2BF0-446F-AE29-5C66D6586077}"/>
    <cellStyle name="Comma 3 10 6 5" xfId="20077" xr:uid="{941217E7-F767-451A-83F4-DB0FAC574F80}"/>
    <cellStyle name="Comma 3 10 7" xfId="1660" xr:uid="{00000000-0005-0000-0000-000034260000}"/>
    <cellStyle name="Comma 3 10 7 2" xfId="4065" xr:uid="{00000000-0005-0000-0000-000035260000}"/>
    <cellStyle name="Comma 3 10 7 2 2" xfId="8868" xr:uid="{00000000-0005-0000-0000-000036260000}"/>
    <cellStyle name="Comma 3 10 7 2 2 2" xfId="18475" xr:uid="{00000000-0005-0000-0000-000037260000}"/>
    <cellStyle name="Comma 3 10 7 2 2 2 2" xfId="37689" xr:uid="{7009C232-1034-48B9-8A65-7D15BA2A87C3}"/>
    <cellStyle name="Comma 3 10 7 2 2 3" xfId="28082" xr:uid="{458A6806-3CBF-4542-BED7-A85184E52E35}"/>
    <cellStyle name="Comma 3 10 7 2 3" xfId="13672" xr:uid="{00000000-0005-0000-0000-000038260000}"/>
    <cellStyle name="Comma 3 10 7 2 3 2" xfId="32886" xr:uid="{241D0C1A-0EF3-44D2-9C69-A53686C6347D}"/>
    <cellStyle name="Comma 3 10 7 2 4" xfId="23279" xr:uid="{C8A65E68-5AF9-4CC8-8B3C-0E096073D8CC}"/>
    <cellStyle name="Comma 3 10 7 3" xfId="6467" xr:uid="{00000000-0005-0000-0000-000039260000}"/>
    <cellStyle name="Comma 3 10 7 3 2" xfId="16074" xr:uid="{00000000-0005-0000-0000-00003A260000}"/>
    <cellStyle name="Comma 3 10 7 3 2 2" xfId="35288" xr:uid="{2370E7EC-F64F-4D64-AEA0-AD69F1BFD8A3}"/>
    <cellStyle name="Comma 3 10 7 3 3" xfId="25681" xr:uid="{91B1452F-4D66-4A42-9997-0F551431877E}"/>
    <cellStyle name="Comma 3 10 7 4" xfId="11270" xr:uid="{00000000-0005-0000-0000-00003B260000}"/>
    <cellStyle name="Comma 3 10 7 4 2" xfId="30484" xr:uid="{0CC666FD-D463-4046-B2A6-0E24FCFCA1BA}"/>
    <cellStyle name="Comma 3 10 7 5" xfId="20877" xr:uid="{3DB5C422-C8E7-41CB-9767-99D303DD067F}"/>
    <cellStyle name="Comma 3 10 8" xfId="2465" xr:uid="{00000000-0005-0000-0000-00003C260000}"/>
    <cellStyle name="Comma 3 10 8 2" xfId="7268" xr:uid="{00000000-0005-0000-0000-00003D260000}"/>
    <cellStyle name="Comma 3 10 8 2 2" xfId="16875" xr:uid="{00000000-0005-0000-0000-00003E260000}"/>
    <cellStyle name="Comma 3 10 8 2 2 2" xfId="36089" xr:uid="{F9689486-7AA8-4D83-BE07-B675CBD9527A}"/>
    <cellStyle name="Comma 3 10 8 2 3" xfId="26482" xr:uid="{629271D2-51C2-4591-9BD7-36E9F2A5B664}"/>
    <cellStyle name="Comma 3 10 8 3" xfId="12072" xr:uid="{00000000-0005-0000-0000-00003F260000}"/>
    <cellStyle name="Comma 3 10 8 3 2" xfId="31286" xr:uid="{07209A87-4B7F-46F6-97EF-A31095C621C8}"/>
    <cellStyle name="Comma 3 10 8 4" xfId="21679" xr:uid="{F3EE0C18-1BF2-4BCE-9254-9B84062FC5D2}"/>
    <cellStyle name="Comma 3 10 9" xfId="4867" xr:uid="{00000000-0005-0000-0000-000040260000}"/>
    <cellStyle name="Comma 3 10 9 2" xfId="14474" xr:uid="{00000000-0005-0000-0000-000041260000}"/>
    <cellStyle name="Comma 3 10 9 2 2" xfId="33688" xr:uid="{1730D9E4-835E-420D-A51D-BCF82A7218E4}"/>
    <cellStyle name="Comma 3 10 9 3" xfId="24081" xr:uid="{1AED1B1A-6BA3-419D-ACB5-5F12177EB3B4}"/>
    <cellStyle name="Comma 3 11" xfId="109" xr:uid="{00000000-0005-0000-0000-000042260000}"/>
    <cellStyle name="Comma 3 11 10" xfId="19327" xr:uid="{D9042EF8-9D80-4DA7-8FC4-149A2C1544B8}"/>
    <cellStyle name="Comma 3 11 2" xfId="309" xr:uid="{00000000-0005-0000-0000-000043260000}"/>
    <cellStyle name="Comma 3 11 2 2" xfId="1110" xr:uid="{00000000-0005-0000-0000-000044260000}"/>
    <cellStyle name="Comma 3 11 2 2 2" xfId="3515" xr:uid="{00000000-0005-0000-0000-000045260000}"/>
    <cellStyle name="Comma 3 11 2 2 2 2" xfId="8318" xr:uid="{00000000-0005-0000-0000-000046260000}"/>
    <cellStyle name="Comma 3 11 2 2 2 2 2" xfId="17925" xr:uid="{00000000-0005-0000-0000-000047260000}"/>
    <cellStyle name="Comma 3 11 2 2 2 2 2 2" xfId="37139" xr:uid="{808FA979-5A84-4183-B082-F90ACAE20448}"/>
    <cellStyle name="Comma 3 11 2 2 2 2 3" xfId="27532" xr:uid="{A41DE8CA-5AFF-4CBA-A9A4-7510CFCC0BE1}"/>
    <cellStyle name="Comma 3 11 2 2 2 3" xfId="13122" xr:uid="{00000000-0005-0000-0000-000048260000}"/>
    <cellStyle name="Comma 3 11 2 2 2 3 2" xfId="32336" xr:uid="{9F60A621-A5B1-4A56-B4BF-B82E990B02D2}"/>
    <cellStyle name="Comma 3 11 2 2 2 4" xfId="22729" xr:uid="{37267A8E-6CB7-4B30-9571-EB45028CE315}"/>
    <cellStyle name="Comma 3 11 2 2 3" xfId="5917" xr:uid="{00000000-0005-0000-0000-000049260000}"/>
    <cellStyle name="Comma 3 11 2 2 3 2" xfId="15524" xr:uid="{00000000-0005-0000-0000-00004A260000}"/>
    <cellStyle name="Comma 3 11 2 2 3 2 2" xfId="34738" xr:uid="{D8CE5A7A-067E-4F3F-BAF9-16C4D36A40EB}"/>
    <cellStyle name="Comma 3 11 2 2 3 3" xfId="25131" xr:uid="{A231E5C0-3EB6-4673-AA0E-0E432A608C2E}"/>
    <cellStyle name="Comma 3 11 2 2 4" xfId="10720" xr:uid="{00000000-0005-0000-0000-00004B260000}"/>
    <cellStyle name="Comma 3 11 2 2 4 2" xfId="29934" xr:uid="{81C2D5F0-7A76-44ED-9F8A-2A8C6CBBA61F}"/>
    <cellStyle name="Comma 3 11 2 2 5" xfId="20327" xr:uid="{B79A4462-5069-4A83-864A-2CA0772E1B3B}"/>
    <cellStyle name="Comma 3 11 2 3" xfId="1910" xr:uid="{00000000-0005-0000-0000-00004C260000}"/>
    <cellStyle name="Comma 3 11 2 3 2" xfId="4315" xr:uid="{00000000-0005-0000-0000-00004D260000}"/>
    <cellStyle name="Comma 3 11 2 3 2 2" xfId="9118" xr:uid="{00000000-0005-0000-0000-00004E260000}"/>
    <cellStyle name="Comma 3 11 2 3 2 2 2" xfId="18725" xr:uid="{00000000-0005-0000-0000-00004F260000}"/>
    <cellStyle name="Comma 3 11 2 3 2 2 2 2" xfId="37939" xr:uid="{6479FC25-5452-4C92-9D5C-D50481AE3510}"/>
    <cellStyle name="Comma 3 11 2 3 2 2 3" xfId="28332" xr:uid="{70542AA4-3AA9-42AA-9145-3C42F4179465}"/>
    <cellStyle name="Comma 3 11 2 3 2 3" xfId="13922" xr:uid="{00000000-0005-0000-0000-000050260000}"/>
    <cellStyle name="Comma 3 11 2 3 2 3 2" xfId="33136" xr:uid="{2E0FAD35-B5CC-45FE-86DF-3E5486BB8E06}"/>
    <cellStyle name="Comma 3 11 2 3 2 4" xfId="23529" xr:uid="{590B6EFF-1FAA-4933-8FA3-7E32D1FD0DA9}"/>
    <cellStyle name="Comma 3 11 2 3 3" xfId="6717" xr:uid="{00000000-0005-0000-0000-000051260000}"/>
    <cellStyle name="Comma 3 11 2 3 3 2" xfId="16324" xr:uid="{00000000-0005-0000-0000-000052260000}"/>
    <cellStyle name="Comma 3 11 2 3 3 2 2" xfId="35538" xr:uid="{B19661B7-3075-4692-AF08-53A2F87B8E2C}"/>
    <cellStyle name="Comma 3 11 2 3 3 3" xfId="25931" xr:uid="{8647ADF9-68DD-4590-BED9-ABBFB7BB9F61}"/>
    <cellStyle name="Comma 3 11 2 3 4" xfId="11520" xr:uid="{00000000-0005-0000-0000-000053260000}"/>
    <cellStyle name="Comma 3 11 2 3 4 2" xfId="30734" xr:uid="{E77C6475-11DC-48CE-AE34-0711BA484CB8}"/>
    <cellStyle name="Comma 3 11 2 3 5" xfId="21127" xr:uid="{DF72D9D7-1D38-485B-A693-8E2CC13D006E}"/>
    <cellStyle name="Comma 3 11 2 4" xfId="2715" xr:uid="{00000000-0005-0000-0000-000054260000}"/>
    <cellStyle name="Comma 3 11 2 4 2" xfId="7518" xr:uid="{00000000-0005-0000-0000-000055260000}"/>
    <cellStyle name="Comma 3 11 2 4 2 2" xfId="17125" xr:uid="{00000000-0005-0000-0000-000056260000}"/>
    <cellStyle name="Comma 3 11 2 4 2 2 2" xfId="36339" xr:uid="{0F370C6D-F69F-48DF-97B6-34F047CF8E2C}"/>
    <cellStyle name="Comma 3 11 2 4 2 3" xfId="26732" xr:uid="{79549052-9F0D-4730-B488-5DE0214A3A8D}"/>
    <cellStyle name="Comma 3 11 2 4 3" xfId="12322" xr:uid="{00000000-0005-0000-0000-000057260000}"/>
    <cellStyle name="Comma 3 11 2 4 3 2" xfId="31536" xr:uid="{C865E181-B4C9-481C-83C4-132EE1D90E51}"/>
    <cellStyle name="Comma 3 11 2 4 4" xfId="21929" xr:uid="{10C498EA-BE24-49F6-901D-294D7300A168}"/>
    <cellStyle name="Comma 3 11 2 5" xfId="5117" xr:uid="{00000000-0005-0000-0000-000058260000}"/>
    <cellStyle name="Comma 3 11 2 5 2" xfId="14724" xr:uid="{00000000-0005-0000-0000-000059260000}"/>
    <cellStyle name="Comma 3 11 2 5 2 2" xfId="33938" xr:uid="{832D6153-B719-46A1-B8A5-A05BE7E20BC8}"/>
    <cellStyle name="Comma 3 11 2 5 3" xfId="24331" xr:uid="{EEBF600A-78E8-4922-A007-FA72EEFCAEEC}"/>
    <cellStyle name="Comma 3 11 2 6" xfId="9920" xr:uid="{00000000-0005-0000-0000-00005A260000}"/>
    <cellStyle name="Comma 3 11 2 6 2" xfId="29134" xr:uid="{E1AEE26F-CC0A-4594-BEC3-80343AF7D962}"/>
    <cellStyle name="Comma 3 11 2 7" xfId="19527" xr:uid="{4A15562F-8844-450A-926C-3CAF2304F1D5}"/>
    <cellStyle name="Comma 3 11 3" xfId="509" xr:uid="{00000000-0005-0000-0000-00005B260000}"/>
    <cellStyle name="Comma 3 11 3 2" xfId="1310" xr:uid="{00000000-0005-0000-0000-00005C260000}"/>
    <cellStyle name="Comma 3 11 3 2 2" xfId="3715" xr:uid="{00000000-0005-0000-0000-00005D260000}"/>
    <cellStyle name="Comma 3 11 3 2 2 2" xfId="8518" xr:uid="{00000000-0005-0000-0000-00005E260000}"/>
    <cellStyle name="Comma 3 11 3 2 2 2 2" xfId="18125" xr:uid="{00000000-0005-0000-0000-00005F260000}"/>
    <cellStyle name="Comma 3 11 3 2 2 2 2 2" xfId="37339" xr:uid="{959A7DE0-DFF1-4105-859B-8A90B4D575EB}"/>
    <cellStyle name="Comma 3 11 3 2 2 2 3" xfId="27732" xr:uid="{E230B146-8A7C-48D5-963A-635AC444BAE1}"/>
    <cellStyle name="Comma 3 11 3 2 2 3" xfId="13322" xr:uid="{00000000-0005-0000-0000-000060260000}"/>
    <cellStyle name="Comma 3 11 3 2 2 3 2" xfId="32536" xr:uid="{487FF58A-FE8C-48DA-BF0C-54E0AA3C20AA}"/>
    <cellStyle name="Comma 3 11 3 2 2 4" xfId="22929" xr:uid="{E88E46E8-B6F7-4059-9F58-1F35B74952E6}"/>
    <cellStyle name="Comma 3 11 3 2 3" xfId="6117" xr:uid="{00000000-0005-0000-0000-000061260000}"/>
    <cellStyle name="Comma 3 11 3 2 3 2" xfId="15724" xr:uid="{00000000-0005-0000-0000-000062260000}"/>
    <cellStyle name="Comma 3 11 3 2 3 2 2" xfId="34938" xr:uid="{891C847B-F9BB-4C31-8EEA-442550FD88F2}"/>
    <cellStyle name="Comma 3 11 3 2 3 3" xfId="25331" xr:uid="{D8D47FBB-47E2-4701-BDF5-FF131EAFD54C}"/>
    <cellStyle name="Comma 3 11 3 2 4" xfId="10920" xr:uid="{00000000-0005-0000-0000-000063260000}"/>
    <cellStyle name="Comma 3 11 3 2 4 2" xfId="30134" xr:uid="{58A6D046-5FA9-4DE7-A5F1-03D563571563}"/>
    <cellStyle name="Comma 3 11 3 2 5" xfId="20527" xr:uid="{0765CED2-078D-46D1-A19D-CF94D3316AD9}"/>
    <cellStyle name="Comma 3 11 3 3" xfId="2110" xr:uid="{00000000-0005-0000-0000-000064260000}"/>
    <cellStyle name="Comma 3 11 3 3 2" xfId="4515" xr:uid="{00000000-0005-0000-0000-000065260000}"/>
    <cellStyle name="Comma 3 11 3 3 2 2" xfId="9318" xr:uid="{00000000-0005-0000-0000-000066260000}"/>
    <cellStyle name="Comma 3 11 3 3 2 2 2" xfId="18925" xr:uid="{00000000-0005-0000-0000-000067260000}"/>
    <cellStyle name="Comma 3 11 3 3 2 2 2 2" xfId="38139" xr:uid="{7664E5CF-1DAB-4927-9201-6C8BC9C0EFF7}"/>
    <cellStyle name="Comma 3 11 3 3 2 2 3" xfId="28532" xr:uid="{303A7C69-6EDB-4B5A-B4D7-93C5783B6090}"/>
    <cellStyle name="Comma 3 11 3 3 2 3" xfId="14122" xr:uid="{00000000-0005-0000-0000-000068260000}"/>
    <cellStyle name="Comma 3 11 3 3 2 3 2" xfId="33336" xr:uid="{6A3E9F36-E63D-4E96-B124-E0D665F69BD7}"/>
    <cellStyle name="Comma 3 11 3 3 2 4" xfId="23729" xr:uid="{B079114B-4351-4314-AB23-F3337BFA03DE}"/>
    <cellStyle name="Comma 3 11 3 3 3" xfId="6917" xr:uid="{00000000-0005-0000-0000-000069260000}"/>
    <cellStyle name="Comma 3 11 3 3 3 2" xfId="16524" xr:uid="{00000000-0005-0000-0000-00006A260000}"/>
    <cellStyle name="Comma 3 11 3 3 3 2 2" xfId="35738" xr:uid="{6C80EFDC-36EC-4FA7-BA0C-97F106624A1B}"/>
    <cellStyle name="Comma 3 11 3 3 3 3" xfId="26131" xr:uid="{BF20152D-FADF-481E-B652-536EE3A6C73B}"/>
    <cellStyle name="Comma 3 11 3 3 4" xfId="11720" xr:uid="{00000000-0005-0000-0000-00006B260000}"/>
    <cellStyle name="Comma 3 11 3 3 4 2" xfId="30934" xr:uid="{98CB3D96-6944-46B7-A6FB-1B9B701E013F}"/>
    <cellStyle name="Comma 3 11 3 3 5" xfId="21327" xr:uid="{D5FABFFF-AE0B-4B46-A535-3A9D22AD4B83}"/>
    <cellStyle name="Comma 3 11 3 4" xfId="2915" xr:uid="{00000000-0005-0000-0000-00006C260000}"/>
    <cellStyle name="Comma 3 11 3 4 2" xfId="7718" xr:uid="{00000000-0005-0000-0000-00006D260000}"/>
    <cellStyle name="Comma 3 11 3 4 2 2" xfId="17325" xr:uid="{00000000-0005-0000-0000-00006E260000}"/>
    <cellStyle name="Comma 3 11 3 4 2 2 2" xfId="36539" xr:uid="{7C3E6826-2E5D-4E69-836C-8448009AB1ED}"/>
    <cellStyle name="Comma 3 11 3 4 2 3" xfId="26932" xr:uid="{DF2FCA0B-F71E-4BC2-9F10-DAFCA1E4866F}"/>
    <cellStyle name="Comma 3 11 3 4 3" xfId="12522" xr:uid="{00000000-0005-0000-0000-00006F260000}"/>
    <cellStyle name="Comma 3 11 3 4 3 2" xfId="31736" xr:uid="{580F5278-688A-437D-A56B-3EEFF28CA596}"/>
    <cellStyle name="Comma 3 11 3 4 4" xfId="22129" xr:uid="{9257C9E3-C004-49EC-910C-4B222D32604B}"/>
    <cellStyle name="Comma 3 11 3 5" xfId="5317" xr:uid="{00000000-0005-0000-0000-000070260000}"/>
    <cellStyle name="Comma 3 11 3 5 2" xfId="14924" xr:uid="{00000000-0005-0000-0000-000071260000}"/>
    <cellStyle name="Comma 3 11 3 5 2 2" xfId="34138" xr:uid="{04BE6C7A-8EC3-494C-B0E2-5F8AF315B8DF}"/>
    <cellStyle name="Comma 3 11 3 5 3" xfId="24531" xr:uid="{76DB38A2-56A3-44E4-A0BD-A555E77D2184}"/>
    <cellStyle name="Comma 3 11 3 6" xfId="10120" xr:uid="{00000000-0005-0000-0000-000072260000}"/>
    <cellStyle name="Comma 3 11 3 6 2" xfId="29334" xr:uid="{0C0B8B72-419D-4B0B-A1B7-A2FBD11F3DEB}"/>
    <cellStyle name="Comma 3 11 3 7" xfId="19727" xr:uid="{2EA176C9-D50F-45EF-9069-BA3A9D287640}"/>
    <cellStyle name="Comma 3 11 4" xfId="709" xr:uid="{00000000-0005-0000-0000-000073260000}"/>
    <cellStyle name="Comma 3 11 4 2" xfId="1510" xr:uid="{00000000-0005-0000-0000-000074260000}"/>
    <cellStyle name="Comma 3 11 4 2 2" xfId="3915" xr:uid="{00000000-0005-0000-0000-000075260000}"/>
    <cellStyle name="Comma 3 11 4 2 2 2" xfId="8718" xr:uid="{00000000-0005-0000-0000-000076260000}"/>
    <cellStyle name="Comma 3 11 4 2 2 2 2" xfId="18325" xr:uid="{00000000-0005-0000-0000-000077260000}"/>
    <cellStyle name="Comma 3 11 4 2 2 2 2 2" xfId="37539" xr:uid="{90646F50-DE5A-4BA9-AF23-C00B0E1EFA15}"/>
    <cellStyle name="Comma 3 11 4 2 2 2 3" xfId="27932" xr:uid="{0041BC7F-4F95-4D8B-8F65-722762357178}"/>
    <cellStyle name="Comma 3 11 4 2 2 3" xfId="13522" xr:uid="{00000000-0005-0000-0000-000078260000}"/>
    <cellStyle name="Comma 3 11 4 2 2 3 2" xfId="32736" xr:uid="{E3944B03-6348-4A7A-B333-402302695136}"/>
    <cellStyle name="Comma 3 11 4 2 2 4" xfId="23129" xr:uid="{CC425BF0-7B72-42C2-BDCD-754F028E0FE8}"/>
    <cellStyle name="Comma 3 11 4 2 3" xfId="6317" xr:uid="{00000000-0005-0000-0000-000079260000}"/>
    <cellStyle name="Comma 3 11 4 2 3 2" xfId="15924" xr:uid="{00000000-0005-0000-0000-00007A260000}"/>
    <cellStyle name="Comma 3 11 4 2 3 2 2" xfId="35138" xr:uid="{DEFA130D-7248-4380-9CEF-879FCBBF2188}"/>
    <cellStyle name="Comma 3 11 4 2 3 3" xfId="25531" xr:uid="{61BEF59B-CF4B-4332-93D5-5552D5B09F48}"/>
    <cellStyle name="Comma 3 11 4 2 4" xfId="11120" xr:uid="{00000000-0005-0000-0000-00007B260000}"/>
    <cellStyle name="Comma 3 11 4 2 4 2" xfId="30334" xr:uid="{A517A170-ECDB-4409-BDB1-BCFBF7751E8F}"/>
    <cellStyle name="Comma 3 11 4 2 5" xfId="20727" xr:uid="{B1FCBA8C-6287-45D6-8C84-BF4D9EAC0757}"/>
    <cellStyle name="Comma 3 11 4 3" xfId="2310" xr:uid="{00000000-0005-0000-0000-00007C260000}"/>
    <cellStyle name="Comma 3 11 4 3 2" xfId="4715" xr:uid="{00000000-0005-0000-0000-00007D260000}"/>
    <cellStyle name="Comma 3 11 4 3 2 2" xfId="9518" xr:uid="{00000000-0005-0000-0000-00007E260000}"/>
    <cellStyle name="Comma 3 11 4 3 2 2 2" xfId="19125" xr:uid="{00000000-0005-0000-0000-00007F260000}"/>
    <cellStyle name="Comma 3 11 4 3 2 2 2 2" xfId="38339" xr:uid="{41A999BD-A8BC-4683-B2A4-10915C4A840B}"/>
    <cellStyle name="Comma 3 11 4 3 2 2 3" xfId="28732" xr:uid="{1E59441A-B9C5-4A2E-A965-0C310EC1E6E9}"/>
    <cellStyle name="Comma 3 11 4 3 2 3" xfId="14322" xr:uid="{00000000-0005-0000-0000-000080260000}"/>
    <cellStyle name="Comma 3 11 4 3 2 3 2" xfId="33536" xr:uid="{6619C5D2-F03C-4EC8-9127-BF4A8B606DE6}"/>
    <cellStyle name="Comma 3 11 4 3 2 4" xfId="23929" xr:uid="{1D5FE20D-152C-4467-86DA-7A603D2D49E2}"/>
    <cellStyle name="Comma 3 11 4 3 3" xfId="7117" xr:uid="{00000000-0005-0000-0000-000081260000}"/>
    <cellStyle name="Comma 3 11 4 3 3 2" xfId="16724" xr:uid="{00000000-0005-0000-0000-000082260000}"/>
    <cellStyle name="Comma 3 11 4 3 3 2 2" xfId="35938" xr:uid="{A8AA70E9-43AF-4B69-8AE7-C9E100CA7D56}"/>
    <cellStyle name="Comma 3 11 4 3 3 3" xfId="26331" xr:uid="{5DC6220C-55A8-49C0-A8A0-CD92017213C5}"/>
    <cellStyle name="Comma 3 11 4 3 4" xfId="11920" xr:uid="{00000000-0005-0000-0000-000083260000}"/>
    <cellStyle name="Comma 3 11 4 3 4 2" xfId="31134" xr:uid="{25BBA490-6293-4B36-AE4F-5AA1EA25265A}"/>
    <cellStyle name="Comma 3 11 4 3 5" xfId="21527" xr:uid="{919A3CF3-C9B1-46F8-B9F2-34E6C7023E1D}"/>
    <cellStyle name="Comma 3 11 4 4" xfId="3115" xr:uid="{00000000-0005-0000-0000-000084260000}"/>
    <cellStyle name="Comma 3 11 4 4 2" xfId="7918" xr:uid="{00000000-0005-0000-0000-000085260000}"/>
    <cellStyle name="Comma 3 11 4 4 2 2" xfId="17525" xr:uid="{00000000-0005-0000-0000-000086260000}"/>
    <cellStyle name="Comma 3 11 4 4 2 2 2" xfId="36739" xr:uid="{F40F239E-1E43-44E4-9C0E-EF530D557423}"/>
    <cellStyle name="Comma 3 11 4 4 2 3" xfId="27132" xr:uid="{7F8C02A9-0BF8-4FE3-AB9B-77EF94CEC283}"/>
    <cellStyle name="Comma 3 11 4 4 3" xfId="12722" xr:uid="{00000000-0005-0000-0000-000087260000}"/>
    <cellStyle name="Comma 3 11 4 4 3 2" xfId="31936" xr:uid="{923E9BBE-C9EB-41BF-A61A-00419E6F6226}"/>
    <cellStyle name="Comma 3 11 4 4 4" xfId="22329" xr:uid="{C0554F06-7B4F-4851-90B4-0A4B0D4F6A2E}"/>
    <cellStyle name="Comma 3 11 4 5" xfId="5517" xr:uid="{00000000-0005-0000-0000-000088260000}"/>
    <cellStyle name="Comma 3 11 4 5 2" xfId="15124" xr:uid="{00000000-0005-0000-0000-000089260000}"/>
    <cellStyle name="Comma 3 11 4 5 2 2" xfId="34338" xr:uid="{E799594C-954D-44F4-8432-5C1D2F546F01}"/>
    <cellStyle name="Comma 3 11 4 5 3" xfId="24731" xr:uid="{C7B5619D-5B32-46A7-99B4-4813887DD871}"/>
    <cellStyle name="Comma 3 11 4 6" xfId="10320" xr:uid="{00000000-0005-0000-0000-00008A260000}"/>
    <cellStyle name="Comma 3 11 4 6 2" xfId="29534" xr:uid="{D79176E6-F39B-471C-B8DF-0A5BAB8E4A84}"/>
    <cellStyle name="Comma 3 11 4 7" xfId="19927" xr:uid="{C2B1DD53-2957-43BB-A97E-FD9B59CB613A}"/>
    <cellStyle name="Comma 3 11 5" xfId="910" xr:uid="{00000000-0005-0000-0000-00008B260000}"/>
    <cellStyle name="Comma 3 11 5 2" xfId="3315" xr:uid="{00000000-0005-0000-0000-00008C260000}"/>
    <cellStyle name="Comma 3 11 5 2 2" xfId="8118" xr:uid="{00000000-0005-0000-0000-00008D260000}"/>
    <cellStyle name="Comma 3 11 5 2 2 2" xfId="17725" xr:uid="{00000000-0005-0000-0000-00008E260000}"/>
    <cellStyle name="Comma 3 11 5 2 2 2 2" xfId="36939" xr:uid="{1DCC3E45-01BB-4966-8144-6778240C1820}"/>
    <cellStyle name="Comma 3 11 5 2 2 3" xfId="27332" xr:uid="{1778BFB0-E3FA-4CB7-814D-B3F6E44AEC95}"/>
    <cellStyle name="Comma 3 11 5 2 3" xfId="12922" xr:uid="{00000000-0005-0000-0000-00008F260000}"/>
    <cellStyle name="Comma 3 11 5 2 3 2" xfId="32136" xr:uid="{F687C32E-5271-411C-BD5B-269F13362DD6}"/>
    <cellStyle name="Comma 3 11 5 2 4" xfId="22529" xr:uid="{5BE0213C-4D0A-4D32-BCCE-BFF22A4ED43B}"/>
    <cellStyle name="Comma 3 11 5 3" xfId="5717" xr:uid="{00000000-0005-0000-0000-000090260000}"/>
    <cellStyle name="Comma 3 11 5 3 2" xfId="15324" xr:uid="{00000000-0005-0000-0000-000091260000}"/>
    <cellStyle name="Comma 3 11 5 3 2 2" xfId="34538" xr:uid="{E33A5319-1A2C-4FBD-900D-E6B7280FC67C}"/>
    <cellStyle name="Comma 3 11 5 3 3" xfId="24931" xr:uid="{4B921A67-DF45-47CA-A53B-5A7A93F95942}"/>
    <cellStyle name="Comma 3 11 5 4" xfId="10520" xr:uid="{00000000-0005-0000-0000-000092260000}"/>
    <cellStyle name="Comma 3 11 5 4 2" xfId="29734" xr:uid="{D7F8A71E-5AF9-4871-A602-7E9CC50F4704}"/>
    <cellStyle name="Comma 3 11 5 5" xfId="20127" xr:uid="{B4B4C0A9-97F6-4C20-9A67-A422F7E9554C}"/>
    <cellStyle name="Comma 3 11 6" xfId="1710" xr:uid="{00000000-0005-0000-0000-000093260000}"/>
    <cellStyle name="Comma 3 11 6 2" xfId="4115" xr:uid="{00000000-0005-0000-0000-000094260000}"/>
    <cellStyle name="Comma 3 11 6 2 2" xfId="8918" xr:uid="{00000000-0005-0000-0000-000095260000}"/>
    <cellStyle name="Comma 3 11 6 2 2 2" xfId="18525" xr:uid="{00000000-0005-0000-0000-000096260000}"/>
    <cellStyle name="Comma 3 11 6 2 2 2 2" xfId="37739" xr:uid="{50F833DB-5EBC-446C-8DFC-B490DAD589E9}"/>
    <cellStyle name="Comma 3 11 6 2 2 3" xfId="28132" xr:uid="{101BD5ED-1ACA-42FC-9A37-08D765290BE9}"/>
    <cellStyle name="Comma 3 11 6 2 3" xfId="13722" xr:uid="{00000000-0005-0000-0000-000097260000}"/>
    <cellStyle name="Comma 3 11 6 2 3 2" xfId="32936" xr:uid="{DF995F92-BD53-4AD0-B739-33DA029AAF88}"/>
    <cellStyle name="Comma 3 11 6 2 4" xfId="23329" xr:uid="{BFCB812A-87ED-46EC-AD9C-2F34F8CB257F}"/>
    <cellStyle name="Comma 3 11 6 3" xfId="6517" xr:uid="{00000000-0005-0000-0000-000098260000}"/>
    <cellStyle name="Comma 3 11 6 3 2" xfId="16124" xr:uid="{00000000-0005-0000-0000-000099260000}"/>
    <cellStyle name="Comma 3 11 6 3 2 2" xfId="35338" xr:uid="{11ED8DE8-5492-4E39-87B4-6814480CFA1F}"/>
    <cellStyle name="Comma 3 11 6 3 3" xfId="25731" xr:uid="{D79343F2-14DE-4865-B708-CC8001563113}"/>
    <cellStyle name="Comma 3 11 6 4" xfId="11320" xr:uid="{00000000-0005-0000-0000-00009A260000}"/>
    <cellStyle name="Comma 3 11 6 4 2" xfId="30534" xr:uid="{71E185A9-A18C-4D42-A1D3-A331E6881017}"/>
    <cellStyle name="Comma 3 11 6 5" xfId="20927" xr:uid="{64DFCEA5-3170-441A-90E3-1B4988897D1F}"/>
    <cellStyle name="Comma 3 11 7" xfId="2515" xr:uid="{00000000-0005-0000-0000-00009B260000}"/>
    <cellStyle name="Comma 3 11 7 2" xfId="7318" xr:uid="{00000000-0005-0000-0000-00009C260000}"/>
    <cellStyle name="Comma 3 11 7 2 2" xfId="16925" xr:uid="{00000000-0005-0000-0000-00009D260000}"/>
    <cellStyle name="Comma 3 11 7 2 2 2" xfId="36139" xr:uid="{CB82F876-2CF6-4210-AAA0-934E2CEB45D8}"/>
    <cellStyle name="Comma 3 11 7 2 3" xfId="26532" xr:uid="{2E1A91E1-B137-434C-A45B-D023936B6A67}"/>
    <cellStyle name="Comma 3 11 7 3" xfId="12122" xr:uid="{00000000-0005-0000-0000-00009E260000}"/>
    <cellStyle name="Comma 3 11 7 3 2" xfId="31336" xr:uid="{07F347A2-BDA9-40A9-A0AA-04DC51AE62B0}"/>
    <cellStyle name="Comma 3 11 7 4" xfId="21729" xr:uid="{DE4F4612-0E80-41C8-9E77-4F40B99816E9}"/>
    <cellStyle name="Comma 3 11 8" xfId="4917" xr:uid="{00000000-0005-0000-0000-00009F260000}"/>
    <cellStyle name="Comma 3 11 8 2" xfId="14524" xr:uid="{00000000-0005-0000-0000-0000A0260000}"/>
    <cellStyle name="Comma 3 11 8 2 2" xfId="33738" xr:uid="{809AA47B-5A5C-49CE-84EA-C340EFF45F2D}"/>
    <cellStyle name="Comma 3 11 8 3" xfId="24131" xr:uid="{2D33B0BC-51A9-4627-B6A7-78EDEBA3D626}"/>
    <cellStyle name="Comma 3 11 9" xfId="9720" xr:uid="{00000000-0005-0000-0000-0000A1260000}"/>
    <cellStyle name="Comma 3 11 9 2" xfId="28934" xr:uid="{3A0B697B-A4A4-4619-8465-17A445519F7A}"/>
    <cellStyle name="Comma 3 12" xfId="209" xr:uid="{00000000-0005-0000-0000-0000A2260000}"/>
    <cellStyle name="Comma 3 12 2" xfId="1010" xr:uid="{00000000-0005-0000-0000-0000A3260000}"/>
    <cellStyle name="Comma 3 12 2 2" xfId="3415" xr:uid="{00000000-0005-0000-0000-0000A4260000}"/>
    <cellStyle name="Comma 3 12 2 2 2" xfId="8218" xr:uid="{00000000-0005-0000-0000-0000A5260000}"/>
    <cellStyle name="Comma 3 12 2 2 2 2" xfId="17825" xr:uid="{00000000-0005-0000-0000-0000A6260000}"/>
    <cellStyle name="Comma 3 12 2 2 2 2 2" xfId="37039" xr:uid="{685C0F99-3AEC-4DB6-89E2-3BD90F3CA2D6}"/>
    <cellStyle name="Comma 3 12 2 2 2 3" xfId="27432" xr:uid="{A112683A-D164-43AC-BF65-4DDFFEE32AAB}"/>
    <cellStyle name="Comma 3 12 2 2 3" xfId="13022" xr:uid="{00000000-0005-0000-0000-0000A7260000}"/>
    <cellStyle name="Comma 3 12 2 2 3 2" xfId="32236" xr:uid="{6D074CFE-3578-49EE-978F-C715352E945F}"/>
    <cellStyle name="Comma 3 12 2 2 4" xfId="22629" xr:uid="{7661EE67-333E-4F30-8571-12BA1CECB13B}"/>
    <cellStyle name="Comma 3 12 2 3" xfId="5817" xr:uid="{00000000-0005-0000-0000-0000A8260000}"/>
    <cellStyle name="Comma 3 12 2 3 2" xfId="15424" xr:uid="{00000000-0005-0000-0000-0000A9260000}"/>
    <cellStyle name="Comma 3 12 2 3 2 2" xfId="34638" xr:uid="{CF05732D-FC0F-4334-A27F-3F52AC01DF89}"/>
    <cellStyle name="Comma 3 12 2 3 3" xfId="25031" xr:uid="{75CE4C66-C0CD-420A-82C7-0F31EBC16E3F}"/>
    <cellStyle name="Comma 3 12 2 4" xfId="10620" xr:uid="{00000000-0005-0000-0000-0000AA260000}"/>
    <cellStyle name="Comma 3 12 2 4 2" xfId="29834" xr:uid="{841D9911-4621-4AEB-A9B3-44E0F80805C6}"/>
    <cellStyle name="Comma 3 12 2 5" xfId="20227" xr:uid="{057543FF-84AC-4D12-A65B-BFC4CDB4EF47}"/>
    <cellStyle name="Comma 3 12 3" xfId="1810" xr:uid="{00000000-0005-0000-0000-0000AB260000}"/>
    <cellStyle name="Comma 3 12 3 2" xfId="4215" xr:uid="{00000000-0005-0000-0000-0000AC260000}"/>
    <cellStyle name="Comma 3 12 3 2 2" xfId="9018" xr:uid="{00000000-0005-0000-0000-0000AD260000}"/>
    <cellStyle name="Comma 3 12 3 2 2 2" xfId="18625" xr:uid="{00000000-0005-0000-0000-0000AE260000}"/>
    <cellStyle name="Comma 3 12 3 2 2 2 2" xfId="37839" xr:uid="{3EF6E917-3205-44EF-83F6-9AC111925BF8}"/>
    <cellStyle name="Comma 3 12 3 2 2 3" xfId="28232" xr:uid="{BA1F726B-86B7-47BC-ACD8-AF209BB83A79}"/>
    <cellStyle name="Comma 3 12 3 2 3" xfId="13822" xr:uid="{00000000-0005-0000-0000-0000AF260000}"/>
    <cellStyle name="Comma 3 12 3 2 3 2" xfId="33036" xr:uid="{FABB7B2F-8273-4657-9544-71430425835D}"/>
    <cellStyle name="Comma 3 12 3 2 4" xfId="23429" xr:uid="{3FE41D49-04E3-4ACE-B78E-1D1D495F3093}"/>
    <cellStyle name="Comma 3 12 3 3" xfId="6617" xr:uid="{00000000-0005-0000-0000-0000B0260000}"/>
    <cellStyle name="Comma 3 12 3 3 2" xfId="16224" xr:uid="{00000000-0005-0000-0000-0000B1260000}"/>
    <cellStyle name="Comma 3 12 3 3 2 2" xfId="35438" xr:uid="{82AFC045-E012-4016-884E-426ED51BF69E}"/>
    <cellStyle name="Comma 3 12 3 3 3" xfId="25831" xr:uid="{16CFEA0E-58D9-4C68-B1B0-DAF992F38D8A}"/>
    <cellStyle name="Comma 3 12 3 4" xfId="11420" xr:uid="{00000000-0005-0000-0000-0000B2260000}"/>
    <cellStyle name="Comma 3 12 3 4 2" xfId="30634" xr:uid="{B72CFACF-2DA7-470A-9BE4-A2928BB705A6}"/>
    <cellStyle name="Comma 3 12 3 5" xfId="21027" xr:uid="{54DF989D-CA28-4595-8521-C1377A7EB138}"/>
    <cellStyle name="Comma 3 12 4" xfId="2615" xr:uid="{00000000-0005-0000-0000-0000B3260000}"/>
    <cellStyle name="Comma 3 12 4 2" xfId="7418" xr:uid="{00000000-0005-0000-0000-0000B4260000}"/>
    <cellStyle name="Comma 3 12 4 2 2" xfId="17025" xr:uid="{00000000-0005-0000-0000-0000B5260000}"/>
    <cellStyle name="Comma 3 12 4 2 2 2" xfId="36239" xr:uid="{2760E5BA-A4C6-4C73-8DED-27C02A72F10F}"/>
    <cellStyle name="Comma 3 12 4 2 3" xfId="26632" xr:uid="{A48B666E-CB33-4B6E-9114-24B364C8733F}"/>
    <cellStyle name="Comma 3 12 4 3" xfId="12222" xr:uid="{00000000-0005-0000-0000-0000B6260000}"/>
    <cellStyle name="Comma 3 12 4 3 2" xfId="31436" xr:uid="{DD34F16C-F03B-42D1-8E07-4BC328926B4C}"/>
    <cellStyle name="Comma 3 12 4 4" xfId="21829" xr:uid="{FDB27EA6-F9CF-4C99-BADE-E7CEADFF9A28}"/>
    <cellStyle name="Comma 3 12 5" xfId="5017" xr:uid="{00000000-0005-0000-0000-0000B7260000}"/>
    <cellStyle name="Comma 3 12 5 2" xfId="14624" xr:uid="{00000000-0005-0000-0000-0000B8260000}"/>
    <cellStyle name="Comma 3 12 5 2 2" xfId="33838" xr:uid="{738E48EA-8EB4-4806-B09D-ED9271D6A349}"/>
    <cellStyle name="Comma 3 12 5 3" xfId="24231" xr:uid="{2BF40BAE-32C6-4C60-A73A-A43B6B8A26E5}"/>
    <cellStyle name="Comma 3 12 6" xfId="9820" xr:uid="{00000000-0005-0000-0000-0000B9260000}"/>
    <cellStyle name="Comma 3 12 6 2" xfId="29034" xr:uid="{63630E2F-D6AA-46E7-B337-5E189F3261EE}"/>
    <cellStyle name="Comma 3 12 7" xfId="19427" xr:uid="{E3BCE663-EB20-43C8-9E06-D4AE628DCEFD}"/>
    <cellStyle name="Comma 3 13" xfId="409" xr:uid="{00000000-0005-0000-0000-0000BA260000}"/>
    <cellStyle name="Comma 3 13 2" xfId="1210" xr:uid="{00000000-0005-0000-0000-0000BB260000}"/>
    <cellStyle name="Comma 3 13 2 2" xfId="3615" xr:uid="{00000000-0005-0000-0000-0000BC260000}"/>
    <cellStyle name="Comma 3 13 2 2 2" xfId="8418" xr:uid="{00000000-0005-0000-0000-0000BD260000}"/>
    <cellStyle name="Comma 3 13 2 2 2 2" xfId="18025" xr:uid="{00000000-0005-0000-0000-0000BE260000}"/>
    <cellStyle name="Comma 3 13 2 2 2 2 2" xfId="37239" xr:uid="{9C308844-31FF-47D5-B7A1-C7B9988D1ED8}"/>
    <cellStyle name="Comma 3 13 2 2 2 3" xfId="27632" xr:uid="{DADB8ADF-A995-4176-B81A-AF1B898AC92D}"/>
    <cellStyle name="Comma 3 13 2 2 3" xfId="13222" xr:uid="{00000000-0005-0000-0000-0000BF260000}"/>
    <cellStyle name="Comma 3 13 2 2 3 2" xfId="32436" xr:uid="{FBFA3ED8-5C3F-4249-BC32-48D4351D0308}"/>
    <cellStyle name="Comma 3 13 2 2 4" xfId="22829" xr:uid="{47EA26EF-BC16-4675-A59A-E51196BF9598}"/>
    <cellStyle name="Comma 3 13 2 3" xfId="6017" xr:uid="{00000000-0005-0000-0000-0000C0260000}"/>
    <cellStyle name="Comma 3 13 2 3 2" xfId="15624" xr:uid="{00000000-0005-0000-0000-0000C1260000}"/>
    <cellStyle name="Comma 3 13 2 3 2 2" xfId="34838" xr:uid="{1070AA1D-2B3F-4072-89E7-B75FAD76B0A2}"/>
    <cellStyle name="Comma 3 13 2 3 3" xfId="25231" xr:uid="{920493B3-DD68-4199-B7A7-C00131EA3B91}"/>
    <cellStyle name="Comma 3 13 2 4" xfId="10820" xr:uid="{00000000-0005-0000-0000-0000C2260000}"/>
    <cellStyle name="Comma 3 13 2 4 2" xfId="30034" xr:uid="{28D7F5EF-AD0C-46A2-B816-E8252769BED2}"/>
    <cellStyle name="Comma 3 13 2 5" xfId="20427" xr:uid="{A003E967-09BD-45D8-B500-1B69A71E36EF}"/>
    <cellStyle name="Comma 3 13 3" xfId="2010" xr:uid="{00000000-0005-0000-0000-0000C3260000}"/>
    <cellStyle name="Comma 3 13 3 2" xfId="4415" xr:uid="{00000000-0005-0000-0000-0000C4260000}"/>
    <cellStyle name="Comma 3 13 3 2 2" xfId="9218" xr:uid="{00000000-0005-0000-0000-0000C5260000}"/>
    <cellStyle name="Comma 3 13 3 2 2 2" xfId="18825" xr:uid="{00000000-0005-0000-0000-0000C6260000}"/>
    <cellStyle name="Comma 3 13 3 2 2 2 2" xfId="38039" xr:uid="{68061DD5-9B60-49BE-A4F8-E61A6DDD2254}"/>
    <cellStyle name="Comma 3 13 3 2 2 3" xfId="28432" xr:uid="{4C2928CE-BC58-4B43-8003-AC7ED3426146}"/>
    <cellStyle name="Comma 3 13 3 2 3" xfId="14022" xr:uid="{00000000-0005-0000-0000-0000C7260000}"/>
    <cellStyle name="Comma 3 13 3 2 3 2" xfId="33236" xr:uid="{D8473551-B298-40CA-8645-4687C0359752}"/>
    <cellStyle name="Comma 3 13 3 2 4" xfId="23629" xr:uid="{D48C44A8-9D8D-46D9-BEBE-E8C5B2395A11}"/>
    <cellStyle name="Comma 3 13 3 3" xfId="6817" xr:uid="{00000000-0005-0000-0000-0000C8260000}"/>
    <cellStyle name="Comma 3 13 3 3 2" xfId="16424" xr:uid="{00000000-0005-0000-0000-0000C9260000}"/>
    <cellStyle name="Comma 3 13 3 3 2 2" xfId="35638" xr:uid="{94AE50CA-7BF4-44DD-967C-4BB9CABEE76C}"/>
    <cellStyle name="Comma 3 13 3 3 3" xfId="26031" xr:uid="{FDBBDA35-E372-4822-A263-E5CA01523ED4}"/>
    <cellStyle name="Comma 3 13 3 4" xfId="11620" xr:uid="{00000000-0005-0000-0000-0000CA260000}"/>
    <cellStyle name="Comma 3 13 3 4 2" xfId="30834" xr:uid="{F81FF02D-1BF7-4898-921D-69B0F748EBD7}"/>
    <cellStyle name="Comma 3 13 3 5" xfId="21227" xr:uid="{1675155C-7FAD-4D05-936F-D9DF18BFEF23}"/>
    <cellStyle name="Comma 3 13 4" xfId="2815" xr:uid="{00000000-0005-0000-0000-0000CB260000}"/>
    <cellStyle name="Comma 3 13 4 2" xfId="7618" xr:uid="{00000000-0005-0000-0000-0000CC260000}"/>
    <cellStyle name="Comma 3 13 4 2 2" xfId="17225" xr:uid="{00000000-0005-0000-0000-0000CD260000}"/>
    <cellStyle name="Comma 3 13 4 2 2 2" xfId="36439" xr:uid="{2A65365B-B235-4E4B-BBE1-C614D58BA86F}"/>
    <cellStyle name="Comma 3 13 4 2 3" xfId="26832" xr:uid="{E6D7D25C-A3AA-4E5D-AF64-108F540A84D5}"/>
    <cellStyle name="Comma 3 13 4 3" xfId="12422" xr:uid="{00000000-0005-0000-0000-0000CE260000}"/>
    <cellStyle name="Comma 3 13 4 3 2" xfId="31636" xr:uid="{539B767F-6645-407F-928A-C0C8D1A457AE}"/>
    <cellStyle name="Comma 3 13 4 4" xfId="22029" xr:uid="{419587FC-9F4E-4085-A95C-C0203971CB21}"/>
    <cellStyle name="Comma 3 13 5" xfId="5217" xr:uid="{00000000-0005-0000-0000-0000CF260000}"/>
    <cellStyle name="Comma 3 13 5 2" xfId="14824" xr:uid="{00000000-0005-0000-0000-0000D0260000}"/>
    <cellStyle name="Comma 3 13 5 2 2" xfId="34038" xr:uid="{ABC3A9E0-3D3E-49B8-AA23-29A27DC03648}"/>
    <cellStyle name="Comma 3 13 5 3" xfId="24431" xr:uid="{CCE21D1D-9B14-4DCE-B762-ED1096811EBE}"/>
    <cellStyle name="Comma 3 13 6" xfId="10020" xr:uid="{00000000-0005-0000-0000-0000D1260000}"/>
    <cellStyle name="Comma 3 13 6 2" xfId="29234" xr:uid="{E1485CF5-4CE6-4520-B930-7C2B4D325D4B}"/>
    <cellStyle name="Comma 3 13 7" xfId="19627" xr:uid="{97611E67-3E3D-4F3A-BE5D-97AB4A8653DC}"/>
    <cellStyle name="Comma 3 14" xfId="609" xr:uid="{00000000-0005-0000-0000-0000D2260000}"/>
    <cellStyle name="Comma 3 14 2" xfId="1410" xr:uid="{00000000-0005-0000-0000-0000D3260000}"/>
    <cellStyle name="Comma 3 14 2 2" xfId="3815" xr:uid="{00000000-0005-0000-0000-0000D4260000}"/>
    <cellStyle name="Comma 3 14 2 2 2" xfId="8618" xr:uid="{00000000-0005-0000-0000-0000D5260000}"/>
    <cellStyle name="Comma 3 14 2 2 2 2" xfId="18225" xr:uid="{00000000-0005-0000-0000-0000D6260000}"/>
    <cellStyle name="Comma 3 14 2 2 2 2 2" xfId="37439" xr:uid="{D10A890B-934E-48CE-A3A6-B3F8C1FF90B1}"/>
    <cellStyle name="Comma 3 14 2 2 2 3" xfId="27832" xr:uid="{FBD91DAB-2591-4489-87AA-FD9BE30C280D}"/>
    <cellStyle name="Comma 3 14 2 2 3" xfId="13422" xr:uid="{00000000-0005-0000-0000-0000D7260000}"/>
    <cellStyle name="Comma 3 14 2 2 3 2" xfId="32636" xr:uid="{B34FFC2D-04CF-4F33-A4E5-D2D39F039046}"/>
    <cellStyle name="Comma 3 14 2 2 4" xfId="23029" xr:uid="{5B5D3FE9-3FFC-43BD-89F5-9281B588044D}"/>
    <cellStyle name="Comma 3 14 2 3" xfId="6217" xr:uid="{00000000-0005-0000-0000-0000D8260000}"/>
    <cellStyle name="Comma 3 14 2 3 2" xfId="15824" xr:uid="{00000000-0005-0000-0000-0000D9260000}"/>
    <cellStyle name="Comma 3 14 2 3 2 2" xfId="35038" xr:uid="{A6732C09-6909-4E93-900F-63694A089F02}"/>
    <cellStyle name="Comma 3 14 2 3 3" xfId="25431" xr:uid="{11BCD6BC-1880-4BCF-B1A2-F7F855E8F5A8}"/>
    <cellStyle name="Comma 3 14 2 4" xfId="11020" xr:uid="{00000000-0005-0000-0000-0000DA260000}"/>
    <cellStyle name="Comma 3 14 2 4 2" xfId="30234" xr:uid="{96A749D0-9EFA-482B-A8AA-D513E2818F04}"/>
    <cellStyle name="Comma 3 14 2 5" xfId="20627" xr:uid="{D2BFA7B2-760D-4457-BEB3-0629BB1DA0FC}"/>
    <cellStyle name="Comma 3 14 3" xfId="2210" xr:uid="{00000000-0005-0000-0000-0000DB260000}"/>
    <cellStyle name="Comma 3 14 3 2" xfId="4615" xr:uid="{00000000-0005-0000-0000-0000DC260000}"/>
    <cellStyle name="Comma 3 14 3 2 2" xfId="9418" xr:uid="{00000000-0005-0000-0000-0000DD260000}"/>
    <cellStyle name="Comma 3 14 3 2 2 2" xfId="19025" xr:uid="{00000000-0005-0000-0000-0000DE260000}"/>
    <cellStyle name="Comma 3 14 3 2 2 2 2" xfId="38239" xr:uid="{8CF34B3A-6C69-461B-84DF-B1048B14034C}"/>
    <cellStyle name="Comma 3 14 3 2 2 3" xfId="28632" xr:uid="{437ACA7B-7D0E-4D9F-92CE-838556AB059B}"/>
    <cellStyle name="Comma 3 14 3 2 3" xfId="14222" xr:uid="{00000000-0005-0000-0000-0000DF260000}"/>
    <cellStyle name="Comma 3 14 3 2 3 2" xfId="33436" xr:uid="{D940D534-587D-4B65-A139-14E7DC3B36DE}"/>
    <cellStyle name="Comma 3 14 3 2 4" xfId="23829" xr:uid="{FDACA1BC-5F63-4E56-95C4-0DC54CAD1DDC}"/>
    <cellStyle name="Comma 3 14 3 3" xfId="7017" xr:uid="{00000000-0005-0000-0000-0000E0260000}"/>
    <cellStyle name="Comma 3 14 3 3 2" xfId="16624" xr:uid="{00000000-0005-0000-0000-0000E1260000}"/>
    <cellStyle name="Comma 3 14 3 3 2 2" xfId="35838" xr:uid="{86013647-9AD5-4D29-B670-214D966CF834}"/>
    <cellStyle name="Comma 3 14 3 3 3" xfId="26231" xr:uid="{EB2DBE8E-1A30-45A0-919E-430CB72F564E}"/>
    <cellStyle name="Comma 3 14 3 4" xfId="11820" xr:uid="{00000000-0005-0000-0000-0000E2260000}"/>
    <cellStyle name="Comma 3 14 3 4 2" xfId="31034" xr:uid="{5A85C282-C253-4F92-BEBC-17A82A855E1C}"/>
    <cellStyle name="Comma 3 14 3 5" xfId="21427" xr:uid="{730F8FB0-360C-40FD-A5F6-F63F0BEE6DCB}"/>
    <cellStyle name="Comma 3 14 4" xfId="3015" xr:uid="{00000000-0005-0000-0000-0000E3260000}"/>
    <cellStyle name="Comma 3 14 4 2" xfId="7818" xr:uid="{00000000-0005-0000-0000-0000E4260000}"/>
    <cellStyle name="Comma 3 14 4 2 2" xfId="17425" xr:uid="{00000000-0005-0000-0000-0000E5260000}"/>
    <cellStyle name="Comma 3 14 4 2 2 2" xfId="36639" xr:uid="{D3CAE589-BB45-4508-B4D1-E75C86290E3D}"/>
    <cellStyle name="Comma 3 14 4 2 3" xfId="27032" xr:uid="{873BB324-B890-470F-B35F-C848DD8A5F6D}"/>
    <cellStyle name="Comma 3 14 4 3" xfId="12622" xr:uid="{00000000-0005-0000-0000-0000E6260000}"/>
    <cellStyle name="Comma 3 14 4 3 2" xfId="31836" xr:uid="{DACC773D-880C-493F-A690-41A6961B47E4}"/>
    <cellStyle name="Comma 3 14 4 4" xfId="22229" xr:uid="{E9240051-33B3-4B16-8029-52C14B215852}"/>
    <cellStyle name="Comma 3 14 5" xfId="5417" xr:uid="{00000000-0005-0000-0000-0000E7260000}"/>
    <cellStyle name="Comma 3 14 5 2" xfId="15024" xr:uid="{00000000-0005-0000-0000-0000E8260000}"/>
    <cellStyle name="Comma 3 14 5 2 2" xfId="34238" xr:uid="{FBB3DA94-57ED-4264-B251-70753226F9E5}"/>
    <cellStyle name="Comma 3 14 5 3" xfId="24631" xr:uid="{7041A519-5778-4182-A629-945D089E0C50}"/>
    <cellStyle name="Comma 3 14 6" xfId="10220" xr:uid="{00000000-0005-0000-0000-0000E9260000}"/>
    <cellStyle name="Comma 3 14 6 2" xfId="29434" xr:uid="{B6A220C3-E84A-4DB6-8F2A-0864D17035BA}"/>
    <cellStyle name="Comma 3 14 7" xfId="19827" xr:uid="{70A557C2-D560-4CE3-B102-8EA6C7235D23}"/>
    <cellStyle name="Comma 3 15" xfId="810" xr:uid="{00000000-0005-0000-0000-0000EA260000}"/>
    <cellStyle name="Comma 3 15 2" xfId="3215" xr:uid="{00000000-0005-0000-0000-0000EB260000}"/>
    <cellStyle name="Comma 3 15 2 2" xfId="8018" xr:uid="{00000000-0005-0000-0000-0000EC260000}"/>
    <cellStyle name="Comma 3 15 2 2 2" xfId="17625" xr:uid="{00000000-0005-0000-0000-0000ED260000}"/>
    <cellStyle name="Comma 3 15 2 2 2 2" xfId="36839" xr:uid="{1111B3E2-BB77-4A08-B905-B4DDB801C480}"/>
    <cellStyle name="Comma 3 15 2 2 3" xfId="27232" xr:uid="{73D78203-D6FC-4CAB-B3D3-5D2989F640DC}"/>
    <cellStyle name="Comma 3 15 2 3" xfId="12822" xr:uid="{00000000-0005-0000-0000-0000EE260000}"/>
    <cellStyle name="Comma 3 15 2 3 2" xfId="32036" xr:uid="{23678FA3-B8D1-4BF4-9414-B8C3D952DB21}"/>
    <cellStyle name="Comma 3 15 2 4" xfId="22429" xr:uid="{252BF621-07B9-4980-8CDB-76FF3A1C84E1}"/>
    <cellStyle name="Comma 3 15 3" xfId="5617" xr:uid="{00000000-0005-0000-0000-0000EF260000}"/>
    <cellStyle name="Comma 3 15 3 2" xfId="15224" xr:uid="{00000000-0005-0000-0000-0000F0260000}"/>
    <cellStyle name="Comma 3 15 3 2 2" xfId="34438" xr:uid="{16FD2419-023F-43AB-9B2D-82EE8F387DA1}"/>
    <cellStyle name="Comma 3 15 3 3" xfId="24831" xr:uid="{1FFE3394-D187-47E2-897D-0D7A26AA9F6F}"/>
    <cellStyle name="Comma 3 15 4" xfId="10420" xr:uid="{00000000-0005-0000-0000-0000F1260000}"/>
    <cellStyle name="Comma 3 15 4 2" xfId="29634" xr:uid="{72CE7313-6679-4E04-9568-8504D7FF5B08}"/>
    <cellStyle name="Comma 3 15 5" xfId="20027" xr:uid="{EF8DC21E-C952-4106-A10A-D75764F86023}"/>
    <cellStyle name="Comma 3 16" xfId="1610" xr:uid="{00000000-0005-0000-0000-0000F2260000}"/>
    <cellStyle name="Comma 3 16 2" xfId="4015" xr:uid="{00000000-0005-0000-0000-0000F3260000}"/>
    <cellStyle name="Comma 3 16 2 2" xfId="8818" xr:uid="{00000000-0005-0000-0000-0000F4260000}"/>
    <cellStyle name="Comma 3 16 2 2 2" xfId="18425" xr:uid="{00000000-0005-0000-0000-0000F5260000}"/>
    <cellStyle name="Comma 3 16 2 2 2 2" xfId="37639" xr:uid="{9F2EDF1E-0BD8-4C74-94BD-145EF9ABA5F0}"/>
    <cellStyle name="Comma 3 16 2 2 3" xfId="28032" xr:uid="{16606169-7072-4090-BEB7-043AA13A96C1}"/>
    <cellStyle name="Comma 3 16 2 3" xfId="13622" xr:uid="{00000000-0005-0000-0000-0000F6260000}"/>
    <cellStyle name="Comma 3 16 2 3 2" xfId="32836" xr:uid="{239819BA-6B65-4A14-81E0-AFB6289A80BC}"/>
    <cellStyle name="Comma 3 16 2 4" xfId="23229" xr:uid="{36ACDE58-3EBA-4EB1-A57B-2BC67B01F87A}"/>
    <cellStyle name="Comma 3 16 3" xfId="6417" xr:uid="{00000000-0005-0000-0000-0000F7260000}"/>
    <cellStyle name="Comma 3 16 3 2" xfId="16024" xr:uid="{00000000-0005-0000-0000-0000F8260000}"/>
    <cellStyle name="Comma 3 16 3 2 2" xfId="35238" xr:uid="{DF038AEA-E591-4EC3-9B35-4B55127C6EAC}"/>
    <cellStyle name="Comma 3 16 3 3" xfId="25631" xr:uid="{00EF67E5-4E2C-4604-9DB8-1FD4396C992E}"/>
    <cellStyle name="Comma 3 16 4" xfId="11220" xr:uid="{00000000-0005-0000-0000-0000F9260000}"/>
    <cellStyle name="Comma 3 16 4 2" xfId="30434" xr:uid="{E366ED13-39BD-4B28-8C3E-E58AA96791C4}"/>
    <cellStyle name="Comma 3 16 5" xfId="20827" xr:uid="{D3C186D1-CF55-45A5-8385-6E4BC54F0DB3}"/>
    <cellStyle name="Comma 3 17" xfId="2415" xr:uid="{00000000-0005-0000-0000-0000FA260000}"/>
    <cellStyle name="Comma 3 17 2" xfId="7218" xr:uid="{00000000-0005-0000-0000-0000FB260000}"/>
    <cellStyle name="Comma 3 17 2 2" xfId="16825" xr:uid="{00000000-0005-0000-0000-0000FC260000}"/>
    <cellStyle name="Comma 3 17 2 2 2" xfId="36039" xr:uid="{EB90E3B0-FB8F-47A0-824B-CA459F1AA2A4}"/>
    <cellStyle name="Comma 3 17 2 3" xfId="26432" xr:uid="{93935D2E-AF79-4B89-ACD5-63704C3C9DC5}"/>
    <cellStyle name="Comma 3 17 3" xfId="12022" xr:uid="{00000000-0005-0000-0000-0000FD260000}"/>
    <cellStyle name="Comma 3 17 3 2" xfId="31236" xr:uid="{DEEB34E1-AD3C-425D-818D-76C687B3A4AA}"/>
    <cellStyle name="Comma 3 17 4" xfId="21629" xr:uid="{688C74AA-D9ED-4644-BFA3-5C0B88E9C0F1}"/>
    <cellStyle name="Comma 3 18" xfId="4817" xr:uid="{00000000-0005-0000-0000-0000FE260000}"/>
    <cellStyle name="Comma 3 18 2" xfId="14424" xr:uid="{00000000-0005-0000-0000-0000FF260000}"/>
    <cellStyle name="Comma 3 18 2 2" xfId="33638" xr:uid="{F597C87B-49E3-45D7-A616-4E039996AB3C}"/>
    <cellStyle name="Comma 3 18 3" xfId="24031" xr:uid="{EED699A9-16A2-4A57-BD9A-4C6F0CF6236C}"/>
    <cellStyle name="Comma 3 19" xfId="9620" xr:uid="{00000000-0005-0000-0000-000000270000}"/>
    <cellStyle name="Comma 3 19 2" xfId="28834" xr:uid="{A9F18B73-66AF-417B-946B-47100BDA7F30}"/>
    <cellStyle name="Comma 3 2" xfId="8" xr:uid="{00000000-0005-0000-0000-000001270000}"/>
    <cellStyle name="Comma 3 2 10" xfId="611" xr:uid="{00000000-0005-0000-0000-000002270000}"/>
    <cellStyle name="Comma 3 2 10 2" xfId="1412" xr:uid="{00000000-0005-0000-0000-000003270000}"/>
    <cellStyle name="Comma 3 2 10 2 2" xfId="3817" xr:uid="{00000000-0005-0000-0000-000004270000}"/>
    <cellStyle name="Comma 3 2 10 2 2 2" xfId="8620" xr:uid="{00000000-0005-0000-0000-000005270000}"/>
    <cellStyle name="Comma 3 2 10 2 2 2 2" xfId="18227" xr:uid="{00000000-0005-0000-0000-000006270000}"/>
    <cellStyle name="Comma 3 2 10 2 2 2 2 2" xfId="37441" xr:uid="{C7408E47-F489-4F06-946B-45EC44B3B5D6}"/>
    <cellStyle name="Comma 3 2 10 2 2 2 3" xfId="27834" xr:uid="{F7A9B662-6EB3-4E0E-AFF6-AAE4E7FFC129}"/>
    <cellStyle name="Comma 3 2 10 2 2 3" xfId="13424" xr:uid="{00000000-0005-0000-0000-000007270000}"/>
    <cellStyle name="Comma 3 2 10 2 2 3 2" xfId="32638" xr:uid="{BA58902C-3B28-4618-8F0F-CB49EA40D5A3}"/>
    <cellStyle name="Comma 3 2 10 2 2 4" xfId="23031" xr:uid="{06318FD6-C238-4D5D-9A02-9ACDAB16D359}"/>
    <cellStyle name="Comma 3 2 10 2 3" xfId="6219" xr:uid="{00000000-0005-0000-0000-000008270000}"/>
    <cellStyle name="Comma 3 2 10 2 3 2" xfId="15826" xr:uid="{00000000-0005-0000-0000-000009270000}"/>
    <cellStyle name="Comma 3 2 10 2 3 2 2" xfId="35040" xr:uid="{7DEB1F74-B2C7-43C0-B210-D6FA842AF62B}"/>
    <cellStyle name="Comma 3 2 10 2 3 3" xfId="25433" xr:uid="{AFD727F1-A8E8-42DE-9A47-29C322AE7099}"/>
    <cellStyle name="Comma 3 2 10 2 4" xfId="11022" xr:uid="{00000000-0005-0000-0000-00000A270000}"/>
    <cellStyle name="Comma 3 2 10 2 4 2" xfId="30236" xr:uid="{E7F2E414-8A0A-46FD-9FB2-F377C7EE398F}"/>
    <cellStyle name="Comma 3 2 10 2 5" xfId="20629" xr:uid="{B2D28B7F-1F16-4B1C-80EE-EC502A500C1F}"/>
    <cellStyle name="Comma 3 2 10 3" xfId="2212" xr:uid="{00000000-0005-0000-0000-00000B270000}"/>
    <cellStyle name="Comma 3 2 10 3 2" xfId="4617" xr:uid="{00000000-0005-0000-0000-00000C270000}"/>
    <cellStyle name="Comma 3 2 10 3 2 2" xfId="9420" xr:uid="{00000000-0005-0000-0000-00000D270000}"/>
    <cellStyle name="Comma 3 2 10 3 2 2 2" xfId="19027" xr:uid="{00000000-0005-0000-0000-00000E270000}"/>
    <cellStyle name="Comma 3 2 10 3 2 2 2 2" xfId="38241" xr:uid="{2B938B27-FF6A-4A60-99AA-51E6223128C1}"/>
    <cellStyle name="Comma 3 2 10 3 2 2 3" xfId="28634" xr:uid="{40B7C1C3-8C67-436B-AC06-F44E1AC5CE78}"/>
    <cellStyle name="Comma 3 2 10 3 2 3" xfId="14224" xr:uid="{00000000-0005-0000-0000-00000F270000}"/>
    <cellStyle name="Comma 3 2 10 3 2 3 2" xfId="33438" xr:uid="{45FBD0C4-EDA7-4459-ADCB-B492968E3D0A}"/>
    <cellStyle name="Comma 3 2 10 3 2 4" xfId="23831" xr:uid="{FDC45A13-B713-44AC-AF58-0F738F92FBE4}"/>
    <cellStyle name="Comma 3 2 10 3 3" xfId="7019" xr:uid="{00000000-0005-0000-0000-000010270000}"/>
    <cellStyle name="Comma 3 2 10 3 3 2" xfId="16626" xr:uid="{00000000-0005-0000-0000-000011270000}"/>
    <cellStyle name="Comma 3 2 10 3 3 2 2" xfId="35840" xr:uid="{7E94CB22-7A38-4550-A6FF-FCF6B425CCE6}"/>
    <cellStyle name="Comma 3 2 10 3 3 3" xfId="26233" xr:uid="{8D06ED63-BCD7-42AA-BCCC-F707135C59E2}"/>
    <cellStyle name="Comma 3 2 10 3 4" xfId="11822" xr:uid="{00000000-0005-0000-0000-000012270000}"/>
    <cellStyle name="Comma 3 2 10 3 4 2" xfId="31036" xr:uid="{06C3DF61-7196-45B0-8CE8-BC9D78702AF3}"/>
    <cellStyle name="Comma 3 2 10 3 5" xfId="21429" xr:uid="{50210B2F-4946-4328-B287-2A679A3B2E78}"/>
    <cellStyle name="Comma 3 2 10 4" xfId="3017" xr:uid="{00000000-0005-0000-0000-000013270000}"/>
    <cellStyle name="Comma 3 2 10 4 2" xfId="7820" xr:uid="{00000000-0005-0000-0000-000014270000}"/>
    <cellStyle name="Comma 3 2 10 4 2 2" xfId="17427" xr:uid="{00000000-0005-0000-0000-000015270000}"/>
    <cellStyle name="Comma 3 2 10 4 2 2 2" xfId="36641" xr:uid="{5BB28EA5-8E3E-4904-AA5F-4A6F50BF0D14}"/>
    <cellStyle name="Comma 3 2 10 4 2 3" xfId="27034" xr:uid="{DFDFD6C2-4B77-4C7E-8DAF-84C6FCF7D3E6}"/>
    <cellStyle name="Comma 3 2 10 4 3" xfId="12624" xr:uid="{00000000-0005-0000-0000-000016270000}"/>
    <cellStyle name="Comma 3 2 10 4 3 2" xfId="31838" xr:uid="{0639847C-E6A7-4384-A93B-174F11DDA7CF}"/>
    <cellStyle name="Comma 3 2 10 4 4" xfId="22231" xr:uid="{69867EC1-D5FB-4117-9A21-8825A478D7F0}"/>
    <cellStyle name="Comma 3 2 10 5" xfId="5419" xr:uid="{00000000-0005-0000-0000-000017270000}"/>
    <cellStyle name="Comma 3 2 10 5 2" xfId="15026" xr:uid="{00000000-0005-0000-0000-000018270000}"/>
    <cellStyle name="Comma 3 2 10 5 2 2" xfId="34240" xr:uid="{8B8DA6EC-D8F7-4785-B168-2471989ECFE3}"/>
    <cellStyle name="Comma 3 2 10 5 3" xfId="24633" xr:uid="{5B5E93D5-AB59-4BC4-AC82-E1E2ACEAA23A}"/>
    <cellStyle name="Comma 3 2 10 6" xfId="10222" xr:uid="{00000000-0005-0000-0000-000019270000}"/>
    <cellStyle name="Comma 3 2 10 6 2" xfId="29436" xr:uid="{50F0FC1B-6DF8-47FF-BD2F-B99FAFAE1504}"/>
    <cellStyle name="Comma 3 2 10 7" xfId="19829" xr:uid="{79AE2413-DAA6-425D-AEE0-F1FEAF78C213}"/>
    <cellStyle name="Comma 3 2 11" xfId="812" xr:uid="{00000000-0005-0000-0000-00001A270000}"/>
    <cellStyle name="Comma 3 2 11 2" xfId="3217" xr:uid="{00000000-0005-0000-0000-00001B270000}"/>
    <cellStyle name="Comma 3 2 11 2 2" xfId="8020" xr:uid="{00000000-0005-0000-0000-00001C270000}"/>
    <cellStyle name="Comma 3 2 11 2 2 2" xfId="17627" xr:uid="{00000000-0005-0000-0000-00001D270000}"/>
    <cellStyle name="Comma 3 2 11 2 2 2 2" xfId="36841" xr:uid="{736127C6-7759-4930-9CFB-F199A6D46584}"/>
    <cellStyle name="Comma 3 2 11 2 2 3" xfId="27234" xr:uid="{6EACF6FD-F6D2-4489-858E-FCC5CB7773D2}"/>
    <cellStyle name="Comma 3 2 11 2 3" xfId="12824" xr:uid="{00000000-0005-0000-0000-00001E270000}"/>
    <cellStyle name="Comma 3 2 11 2 3 2" xfId="32038" xr:uid="{44CC5B04-DDDD-4D5C-84DA-BA19BE0A241B}"/>
    <cellStyle name="Comma 3 2 11 2 4" xfId="22431" xr:uid="{DE1A8C44-9DAA-4F9C-AF01-6762FBE869F5}"/>
    <cellStyle name="Comma 3 2 11 3" xfId="5619" xr:uid="{00000000-0005-0000-0000-00001F270000}"/>
    <cellStyle name="Comma 3 2 11 3 2" xfId="15226" xr:uid="{00000000-0005-0000-0000-000020270000}"/>
    <cellStyle name="Comma 3 2 11 3 2 2" xfId="34440" xr:uid="{6B42B1FE-F65D-4524-8139-C9CE4732B43E}"/>
    <cellStyle name="Comma 3 2 11 3 3" xfId="24833" xr:uid="{4562F9FB-7C78-47A0-8ECC-B06AA3E04B78}"/>
    <cellStyle name="Comma 3 2 11 4" xfId="10422" xr:uid="{00000000-0005-0000-0000-000021270000}"/>
    <cellStyle name="Comma 3 2 11 4 2" xfId="29636" xr:uid="{2EEECA6B-BA50-4ED9-AEAB-C5CFA62BEE1E}"/>
    <cellStyle name="Comma 3 2 11 5" xfId="20029" xr:uid="{BE4E838C-7587-42F2-BC97-4C9B0B52D2E0}"/>
    <cellStyle name="Comma 3 2 12" xfId="1612" xr:uid="{00000000-0005-0000-0000-000022270000}"/>
    <cellStyle name="Comma 3 2 12 2" xfId="4017" xr:uid="{00000000-0005-0000-0000-000023270000}"/>
    <cellStyle name="Comma 3 2 12 2 2" xfId="8820" xr:uid="{00000000-0005-0000-0000-000024270000}"/>
    <cellStyle name="Comma 3 2 12 2 2 2" xfId="18427" xr:uid="{00000000-0005-0000-0000-000025270000}"/>
    <cellStyle name="Comma 3 2 12 2 2 2 2" xfId="37641" xr:uid="{8CEC8408-09C1-4A38-B1ED-777EC84DD9A3}"/>
    <cellStyle name="Comma 3 2 12 2 2 3" xfId="28034" xr:uid="{48F06E69-73F5-446D-B3A5-4A49581674DA}"/>
    <cellStyle name="Comma 3 2 12 2 3" xfId="13624" xr:uid="{00000000-0005-0000-0000-000026270000}"/>
    <cellStyle name="Comma 3 2 12 2 3 2" xfId="32838" xr:uid="{8C4ABBDB-7155-4B7A-92DE-15DDE2CF6354}"/>
    <cellStyle name="Comma 3 2 12 2 4" xfId="23231" xr:uid="{12ED2B7D-C161-48E0-A86B-BA6191E77D87}"/>
    <cellStyle name="Comma 3 2 12 3" xfId="6419" xr:uid="{00000000-0005-0000-0000-000027270000}"/>
    <cellStyle name="Comma 3 2 12 3 2" xfId="16026" xr:uid="{00000000-0005-0000-0000-000028270000}"/>
    <cellStyle name="Comma 3 2 12 3 2 2" xfId="35240" xr:uid="{BC9119C8-28C4-449D-93B3-2B0D070237FB}"/>
    <cellStyle name="Comma 3 2 12 3 3" xfId="25633" xr:uid="{BBAC3201-2D3E-451A-87FC-B4997EF2AF89}"/>
    <cellStyle name="Comma 3 2 12 4" xfId="11222" xr:uid="{00000000-0005-0000-0000-000029270000}"/>
    <cellStyle name="Comma 3 2 12 4 2" xfId="30436" xr:uid="{2B053751-FC88-490C-AB4C-4B08B4B15EAB}"/>
    <cellStyle name="Comma 3 2 12 5" xfId="20829" xr:uid="{180971D8-11AC-4AB9-878A-86935244B887}"/>
    <cellStyle name="Comma 3 2 13" xfId="2417" xr:uid="{00000000-0005-0000-0000-00002A270000}"/>
    <cellStyle name="Comma 3 2 13 2" xfId="7220" xr:uid="{00000000-0005-0000-0000-00002B270000}"/>
    <cellStyle name="Comma 3 2 13 2 2" xfId="16827" xr:uid="{00000000-0005-0000-0000-00002C270000}"/>
    <cellStyle name="Comma 3 2 13 2 2 2" xfId="36041" xr:uid="{DC8D9B72-A362-433B-B61C-B57BB29F0845}"/>
    <cellStyle name="Comma 3 2 13 2 3" xfId="26434" xr:uid="{6CFDC8EA-5A76-4F81-A4B0-2899DD1BBC5D}"/>
    <cellStyle name="Comma 3 2 13 3" xfId="12024" xr:uid="{00000000-0005-0000-0000-00002D270000}"/>
    <cellStyle name="Comma 3 2 13 3 2" xfId="31238" xr:uid="{2613DD9E-7924-4EC4-BC7F-29D6D36C5FA8}"/>
    <cellStyle name="Comma 3 2 13 4" xfId="21631" xr:uid="{2D32C130-F82A-45CF-A0C8-6FB51CE5BF0B}"/>
    <cellStyle name="Comma 3 2 14" xfId="4819" xr:uid="{00000000-0005-0000-0000-00002E270000}"/>
    <cellStyle name="Comma 3 2 14 2" xfId="14426" xr:uid="{00000000-0005-0000-0000-00002F270000}"/>
    <cellStyle name="Comma 3 2 14 2 2" xfId="33640" xr:uid="{46F9E2A8-7FCB-4E73-873A-A47C5D04E59D}"/>
    <cellStyle name="Comma 3 2 14 3" xfId="24033" xr:uid="{29F1AB3E-2B8E-4EF6-BB96-21C4FF70EE6D}"/>
    <cellStyle name="Comma 3 2 15" xfId="9622" xr:uid="{00000000-0005-0000-0000-000030270000}"/>
    <cellStyle name="Comma 3 2 15 2" xfId="28836" xr:uid="{469266C3-3C54-4499-93D5-093F4F78A5DD}"/>
    <cellStyle name="Comma 3 2 16" xfId="19229" xr:uid="{DEB2B43A-7DB8-4B0D-878D-060FDFFC96CC}"/>
    <cellStyle name="Comma 3 2 2" xfId="20" xr:uid="{00000000-0005-0000-0000-000031270000}"/>
    <cellStyle name="Comma 3 2 2 10" xfId="4829" xr:uid="{00000000-0005-0000-0000-000032270000}"/>
    <cellStyle name="Comma 3 2 2 10 2" xfId="14436" xr:uid="{00000000-0005-0000-0000-000033270000}"/>
    <cellStyle name="Comma 3 2 2 10 2 2" xfId="33650" xr:uid="{294CE8A3-B928-4ADD-9722-16CFA3598B50}"/>
    <cellStyle name="Comma 3 2 2 10 3" xfId="24043" xr:uid="{049B4373-2917-400A-9481-9D59A7EEF257}"/>
    <cellStyle name="Comma 3 2 2 11" xfId="9632" xr:uid="{00000000-0005-0000-0000-000034270000}"/>
    <cellStyle name="Comma 3 2 2 11 2" xfId="28846" xr:uid="{DEBC1182-6E31-4533-9D03-ABFA32651103}"/>
    <cellStyle name="Comma 3 2 2 12" xfId="19239" xr:uid="{B0AD2AA1-053E-4919-B788-4977AC9BFCFF}"/>
    <cellStyle name="Comma 3 2 2 2" xfId="71" xr:uid="{00000000-0005-0000-0000-000035270000}"/>
    <cellStyle name="Comma 3 2 2 2 10" xfId="9682" xr:uid="{00000000-0005-0000-0000-000036270000}"/>
    <cellStyle name="Comma 3 2 2 2 10 2" xfId="28896" xr:uid="{4F8CA0E1-B043-4A8E-BE00-994B8012F9BB}"/>
    <cellStyle name="Comma 3 2 2 2 11" xfId="19289" xr:uid="{D402CBF1-EF79-4124-A76C-6AF006AD04FD}"/>
    <cellStyle name="Comma 3 2 2 2 2" xfId="171" xr:uid="{00000000-0005-0000-0000-000037270000}"/>
    <cellStyle name="Comma 3 2 2 2 2 10" xfId="19389" xr:uid="{9F5CEE59-5FC5-427A-90A1-E5EBDD27260F}"/>
    <cellStyle name="Comma 3 2 2 2 2 2" xfId="371" xr:uid="{00000000-0005-0000-0000-000038270000}"/>
    <cellStyle name="Comma 3 2 2 2 2 2 2" xfId="1172" xr:uid="{00000000-0005-0000-0000-000039270000}"/>
    <cellStyle name="Comma 3 2 2 2 2 2 2 2" xfId="3577" xr:uid="{00000000-0005-0000-0000-00003A270000}"/>
    <cellStyle name="Comma 3 2 2 2 2 2 2 2 2" xfId="8380" xr:uid="{00000000-0005-0000-0000-00003B270000}"/>
    <cellStyle name="Comma 3 2 2 2 2 2 2 2 2 2" xfId="17987" xr:uid="{00000000-0005-0000-0000-00003C270000}"/>
    <cellStyle name="Comma 3 2 2 2 2 2 2 2 2 2 2" xfId="37201" xr:uid="{85742C83-9DDA-48FF-98D2-4E450FD2A17D}"/>
    <cellStyle name="Comma 3 2 2 2 2 2 2 2 2 3" xfId="27594" xr:uid="{39106FB2-4171-4C3A-B741-4CD9E4ABF3E2}"/>
    <cellStyle name="Comma 3 2 2 2 2 2 2 2 3" xfId="13184" xr:uid="{00000000-0005-0000-0000-00003D270000}"/>
    <cellStyle name="Comma 3 2 2 2 2 2 2 2 3 2" xfId="32398" xr:uid="{E18DE97B-B268-478E-BE2F-EB61A5473F4C}"/>
    <cellStyle name="Comma 3 2 2 2 2 2 2 2 4" xfId="22791" xr:uid="{680E88F8-00D8-426A-8820-532FFB72BE28}"/>
    <cellStyle name="Comma 3 2 2 2 2 2 2 3" xfId="5979" xr:uid="{00000000-0005-0000-0000-00003E270000}"/>
    <cellStyle name="Comma 3 2 2 2 2 2 2 3 2" xfId="15586" xr:uid="{00000000-0005-0000-0000-00003F270000}"/>
    <cellStyle name="Comma 3 2 2 2 2 2 2 3 2 2" xfId="34800" xr:uid="{11793866-CD62-487A-A6E3-7480C8280E1F}"/>
    <cellStyle name="Comma 3 2 2 2 2 2 2 3 3" xfId="25193" xr:uid="{800F924C-834E-4F52-B14A-1C20BFAEC434}"/>
    <cellStyle name="Comma 3 2 2 2 2 2 2 4" xfId="10782" xr:uid="{00000000-0005-0000-0000-000040270000}"/>
    <cellStyle name="Comma 3 2 2 2 2 2 2 4 2" xfId="29996" xr:uid="{74808950-96FB-4C29-9BA4-BDAFBEA1F106}"/>
    <cellStyle name="Comma 3 2 2 2 2 2 2 5" xfId="20389" xr:uid="{19D8D357-013C-4EAF-BF09-A0DB31A79C0B}"/>
    <cellStyle name="Comma 3 2 2 2 2 2 3" xfId="1972" xr:uid="{00000000-0005-0000-0000-000041270000}"/>
    <cellStyle name="Comma 3 2 2 2 2 2 3 2" xfId="4377" xr:uid="{00000000-0005-0000-0000-000042270000}"/>
    <cellStyle name="Comma 3 2 2 2 2 2 3 2 2" xfId="9180" xr:uid="{00000000-0005-0000-0000-000043270000}"/>
    <cellStyle name="Comma 3 2 2 2 2 2 3 2 2 2" xfId="18787" xr:uid="{00000000-0005-0000-0000-000044270000}"/>
    <cellStyle name="Comma 3 2 2 2 2 2 3 2 2 2 2" xfId="38001" xr:uid="{215957C2-B763-4D10-A348-E27CAA4D7839}"/>
    <cellStyle name="Comma 3 2 2 2 2 2 3 2 2 3" xfId="28394" xr:uid="{A7503772-447F-4223-9834-897F2217B9B1}"/>
    <cellStyle name="Comma 3 2 2 2 2 2 3 2 3" xfId="13984" xr:uid="{00000000-0005-0000-0000-000045270000}"/>
    <cellStyle name="Comma 3 2 2 2 2 2 3 2 3 2" xfId="33198" xr:uid="{1F079DCC-098D-48D4-B5AC-978D246CC306}"/>
    <cellStyle name="Comma 3 2 2 2 2 2 3 2 4" xfId="23591" xr:uid="{E7A6F0FE-66D4-40B4-9361-24E109CC2621}"/>
    <cellStyle name="Comma 3 2 2 2 2 2 3 3" xfId="6779" xr:uid="{00000000-0005-0000-0000-000046270000}"/>
    <cellStyle name="Comma 3 2 2 2 2 2 3 3 2" xfId="16386" xr:uid="{00000000-0005-0000-0000-000047270000}"/>
    <cellStyle name="Comma 3 2 2 2 2 2 3 3 2 2" xfId="35600" xr:uid="{3FA8A3DB-4752-440E-B747-E2883E83BC9D}"/>
    <cellStyle name="Comma 3 2 2 2 2 2 3 3 3" xfId="25993" xr:uid="{92728009-87A3-4083-89C6-BA340FFCE005}"/>
    <cellStyle name="Comma 3 2 2 2 2 2 3 4" xfId="11582" xr:uid="{00000000-0005-0000-0000-000048270000}"/>
    <cellStyle name="Comma 3 2 2 2 2 2 3 4 2" xfId="30796" xr:uid="{448253B4-8850-4460-9054-719BC12921A3}"/>
    <cellStyle name="Comma 3 2 2 2 2 2 3 5" xfId="21189" xr:uid="{F9DC13CB-2DCE-4DD5-97ED-6E1B51A699D7}"/>
    <cellStyle name="Comma 3 2 2 2 2 2 4" xfId="2777" xr:uid="{00000000-0005-0000-0000-000049270000}"/>
    <cellStyle name="Comma 3 2 2 2 2 2 4 2" xfId="7580" xr:uid="{00000000-0005-0000-0000-00004A270000}"/>
    <cellStyle name="Comma 3 2 2 2 2 2 4 2 2" xfId="17187" xr:uid="{00000000-0005-0000-0000-00004B270000}"/>
    <cellStyle name="Comma 3 2 2 2 2 2 4 2 2 2" xfId="36401" xr:uid="{3993A30B-373E-4F93-BB23-4D695383F404}"/>
    <cellStyle name="Comma 3 2 2 2 2 2 4 2 3" xfId="26794" xr:uid="{0AC0D6DC-49B3-4F16-8FF4-FEFB0EA4B9E7}"/>
    <cellStyle name="Comma 3 2 2 2 2 2 4 3" xfId="12384" xr:uid="{00000000-0005-0000-0000-00004C270000}"/>
    <cellStyle name="Comma 3 2 2 2 2 2 4 3 2" xfId="31598" xr:uid="{B80794FE-4730-49C5-B948-F78409960C3E}"/>
    <cellStyle name="Comma 3 2 2 2 2 2 4 4" xfId="21991" xr:uid="{564C491B-5186-4A6C-BE6D-E964C7D35CBF}"/>
    <cellStyle name="Comma 3 2 2 2 2 2 5" xfId="5179" xr:uid="{00000000-0005-0000-0000-00004D270000}"/>
    <cellStyle name="Comma 3 2 2 2 2 2 5 2" xfId="14786" xr:uid="{00000000-0005-0000-0000-00004E270000}"/>
    <cellStyle name="Comma 3 2 2 2 2 2 5 2 2" xfId="34000" xr:uid="{CD73D4A4-AE2B-4E30-AC2A-2C84D4EBF5D6}"/>
    <cellStyle name="Comma 3 2 2 2 2 2 5 3" xfId="24393" xr:uid="{71CA5423-FF3E-4614-800C-6C6BFED4C781}"/>
    <cellStyle name="Comma 3 2 2 2 2 2 6" xfId="9982" xr:uid="{00000000-0005-0000-0000-00004F270000}"/>
    <cellStyle name="Comma 3 2 2 2 2 2 6 2" xfId="29196" xr:uid="{F47DEB31-1AD0-48C8-92FE-71B1A8B13D08}"/>
    <cellStyle name="Comma 3 2 2 2 2 2 7" xfId="19589" xr:uid="{A4E98D13-7E93-4A05-911E-B14CF92C7A7D}"/>
    <cellStyle name="Comma 3 2 2 2 2 3" xfId="571" xr:uid="{00000000-0005-0000-0000-000050270000}"/>
    <cellStyle name="Comma 3 2 2 2 2 3 2" xfId="1372" xr:uid="{00000000-0005-0000-0000-000051270000}"/>
    <cellStyle name="Comma 3 2 2 2 2 3 2 2" xfId="3777" xr:uid="{00000000-0005-0000-0000-000052270000}"/>
    <cellStyle name="Comma 3 2 2 2 2 3 2 2 2" xfId="8580" xr:uid="{00000000-0005-0000-0000-000053270000}"/>
    <cellStyle name="Comma 3 2 2 2 2 3 2 2 2 2" xfId="18187" xr:uid="{00000000-0005-0000-0000-000054270000}"/>
    <cellStyle name="Comma 3 2 2 2 2 3 2 2 2 2 2" xfId="37401" xr:uid="{991972E7-264D-4E6E-9221-5D806F6210CD}"/>
    <cellStyle name="Comma 3 2 2 2 2 3 2 2 2 3" xfId="27794" xr:uid="{340ADA90-2DEC-4FF3-B31B-2DE737082AB7}"/>
    <cellStyle name="Comma 3 2 2 2 2 3 2 2 3" xfId="13384" xr:uid="{00000000-0005-0000-0000-000055270000}"/>
    <cellStyle name="Comma 3 2 2 2 2 3 2 2 3 2" xfId="32598" xr:uid="{A372EC45-05BB-4BC8-AC7D-71EF77C881BB}"/>
    <cellStyle name="Comma 3 2 2 2 2 3 2 2 4" xfId="22991" xr:uid="{94B105FF-F92A-4AB0-A4C6-77381167169B}"/>
    <cellStyle name="Comma 3 2 2 2 2 3 2 3" xfId="6179" xr:uid="{00000000-0005-0000-0000-000056270000}"/>
    <cellStyle name="Comma 3 2 2 2 2 3 2 3 2" xfId="15786" xr:uid="{00000000-0005-0000-0000-000057270000}"/>
    <cellStyle name="Comma 3 2 2 2 2 3 2 3 2 2" xfId="35000" xr:uid="{E7DA7094-5F50-47CD-AA74-0D5B40D66E98}"/>
    <cellStyle name="Comma 3 2 2 2 2 3 2 3 3" xfId="25393" xr:uid="{CEB153A0-2972-4054-8539-71C9AF4DFC57}"/>
    <cellStyle name="Comma 3 2 2 2 2 3 2 4" xfId="10982" xr:uid="{00000000-0005-0000-0000-000058270000}"/>
    <cellStyle name="Comma 3 2 2 2 2 3 2 4 2" xfId="30196" xr:uid="{52D9DF1F-C155-4AB5-9ADE-8D7101404F4F}"/>
    <cellStyle name="Comma 3 2 2 2 2 3 2 5" xfId="20589" xr:uid="{22C163D6-5052-4366-9021-C30C94C95F02}"/>
    <cellStyle name="Comma 3 2 2 2 2 3 3" xfId="2172" xr:uid="{00000000-0005-0000-0000-000059270000}"/>
    <cellStyle name="Comma 3 2 2 2 2 3 3 2" xfId="4577" xr:uid="{00000000-0005-0000-0000-00005A270000}"/>
    <cellStyle name="Comma 3 2 2 2 2 3 3 2 2" xfId="9380" xr:uid="{00000000-0005-0000-0000-00005B270000}"/>
    <cellStyle name="Comma 3 2 2 2 2 3 3 2 2 2" xfId="18987" xr:uid="{00000000-0005-0000-0000-00005C270000}"/>
    <cellStyle name="Comma 3 2 2 2 2 3 3 2 2 2 2" xfId="38201" xr:uid="{D86A776C-FA3A-4EE9-A579-0F7A7C5D9496}"/>
    <cellStyle name="Comma 3 2 2 2 2 3 3 2 2 3" xfId="28594" xr:uid="{EF8C77B0-B14D-480A-9F99-45DC54D8210D}"/>
    <cellStyle name="Comma 3 2 2 2 2 3 3 2 3" xfId="14184" xr:uid="{00000000-0005-0000-0000-00005D270000}"/>
    <cellStyle name="Comma 3 2 2 2 2 3 3 2 3 2" xfId="33398" xr:uid="{3645FC54-AE83-4B3B-A70A-3A9E26438361}"/>
    <cellStyle name="Comma 3 2 2 2 2 3 3 2 4" xfId="23791" xr:uid="{BAFA79F0-7CDB-437A-951D-6EFC27247CD2}"/>
    <cellStyle name="Comma 3 2 2 2 2 3 3 3" xfId="6979" xr:uid="{00000000-0005-0000-0000-00005E270000}"/>
    <cellStyle name="Comma 3 2 2 2 2 3 3 3 2" xfId="16586" xr:uid="{00000000-0005-0000-0000-00005F270000}"/>
    <cellStyle name="Comma 3 2 2 2 2 3 3 3 2 2" xfId="35800" xr:uid="{39E73C11-B727-4FCF-8E7D-E7C9DA97CF0E}"/>
    <cellStyle name="Comma 3 2 2 2 2 3 3 3 3" xfId="26193" xr:uid="{151B6CDB-365E-4C57-9A56-8C285FCAA628}"/>
    <cellStyle name="Comma 3 2 2 2 2 3 3 4" xfId="11782" xr:uid="{00000000-0005-0000-0000-000060270000}"/>
    <cellStyle name="Comma 3 2 2 2 2 3 3 4 2" xfId="30996" xr:uid="{7E8FC591-4456-44FD-AFDE-838C452DC6CC}"/>
    <cellStyle name="Comma 3 2 2 2 2 3 3 5" xfId="21389" xr:uid="{19345AB6-97CE-4CE8-AC41-F63FB74731A6}"/>
    <cellStyle name="Comma 3 2 2 2 2 3 4" xfId="2977" xr:uid="{00000000-0005-0000-0000-000061270000}"/>
    <cellStyle name="Comma 3 2 2 2 2 3 4 2" xfId="7780" xr:uid="{00000000-0005-0000-0000-000062270000}"/>
    <cellStyle name="Comma 3 2 2 2 2 3 4 2 2" xfId="17387" xr:uid="{00000000-0005-0000-0000-000063270000}"/>
    <cellStyle name="Comma 3 2 2 2 2 3 4 2 2 2" xfId="36601" xr:uid="{7497C329-B3F8-43DA-9C26-25C09B581EA5}"/>
    <cellStyle name="Comma 3 2 2 2 2 3 4 2 3" xfId="26994" xr:uid="{16B3CB3E-2658-4D85-BCAF-930A25B28175}"/>
    <cellStyle name="Comma 3 2 2 2 2 3 4 3" xfId="12584" xr:uid="{00000000-0005-0000-0000-000064270000}"/>
    <cellStyle name="Comma 3 2 2 2 2 3 4 3 2" xfId="31798" xr:uid="{8B48790E-6EC2-4F63-BA3D-E0F3BEA9561C}"/>
    <cellStyle name="Comma 3 2 2 2 2 3 4 4" xfId="22191" xr:uid="{423AA4B5-EB14-4809-8AF6-E8C5CE3BBC68}"/>
    <cellStyle name="Comma 3 2 2 2 2 3 5" xfId="5379" xr:uid="{00000000-0005-0000-0000-000065270000}"/>
    <cellStyle name="Comma 3 2 2 2 2 3 5 2" xfId="14986" xr:uid="{00000000-0005-0000-0000-000066270000}"/>
    <cellStyle name="Comma 3 2 2 2 2 3 5 2 2" xfId="34200" xr:uid="{FF8A5AEF-9C38-4A20-B600-15220BCBB021}"/>
    <cellStyle name="Comma 3 2 2 2 2 3 5 3" xfId="24593" xr:uid="{D36618A3-1A3D-43A2-9AA3-D863CFCE255C}"/>
    <cellStyle name="Comma 3 2 2 2 2 3 6" xfId="10182" xr:uid="{00000000-0005-0000-0000-000067270000}"/>
    <cellStyle name="Comma 3 2 2 2 2 3 6 2" xfId="29396" xr:uid="{7B3A05DE-0C82-4DA0-A8AA-EE0B1A03665D}"/>
    <cellStyle name="Comma 3 2 2 2 2 3 7" xfId="19789" xr:uid="{4443D6B9-F01A-40B1-B1C6-6DCD6D046346}"/>
    <cellStyle name="Comma 3 2 2 2 2 4" xfId="771" xr:uid="{00000000-0005-0000-0000-000068270000}"/>
    <cellStyle name="Comma 3 2 2 2 2 4 2" xfId="1572" xr:uid="{00000000-0005-0000-0000-000069270000}"/>
    <cellStyle name="Comma 3 2 2 2 2 4 2 2" xfId="3977" xr:uid="{00000000-0005-0000-0000-00006A270000}"/>
    <cellStyle name="Comma 3 2 2 2 2 4 2 2 2" xfId="8780" xr:uid="{00000000-0005-0000-0000-00006B270000}"/>
    <cellStyle name="Comma 3 2 2 2 2 4 2 2 2 2" xfId="18387" xr:uid="{00000000-0005-0000-0000-00006C270000}"/>
    <cellStyle name="Comma 3 2 2 2 2 4 2 2 2 2 2" xfId="37601" xr:uid="{4AB17DE9-DFB9-4CF2-AFB5-293DF839713C}"/>
    <cellStyle name="Comma 3 2 2 2 2 4 2 2 2 3" xfId="27994" xr:uid="{9F215CCE-93AF-4A3D-993F-30CAC87495DC}"/>
    <cellStyle name="Comma 3 2 2 2 2 4 2 2 3" xfId="13584" xr:uid="{00000000-0005-0000-0000-00006D270000}"/>
    <cellStyle name="Comma 3 2 2 2 2 4 2 2 3 2" xfId="32798" xr:uid="{165C3C1D-3327-46D7-ABB3-30465B6D5E9D}"/>
    <cellStyle name="Comma 3 2 2 2 2 4 2 2 4" xfId="23191" xr:uid="{DFCB7975-A938-44CD-B8B1-3F7493E3BF33}"/>
    <cellStyle name="Comma 3 2 2 2 2 4 2 3" xfId="6379" xr:uid="{00000000-0005-0000-0000-00006E270000}"/>
    <cellStyle name="Comma 3 2 2 2 2 4 2 3 2" xfId="15986" xr:uid="{00000000-0005-0000-0000-00006F270000}"/>
    <cellStyle name="Comma 3 2 2 2 2 4 2 3 2 2" xfId="35200" xr:uid="{1894439F-A915-4042-B4B2-9BCC0556D2D3}"/>
    <cellStyle name="Comma 3 2 2 2 2 4 2 3 3" xfId="25593" xr:uid="{737FD654-5E3C-4A61-B220-266BCF959663}"/>
    <cellStyle name="Comma 3 2 2 2 2 4 2 4" xfId="11182" xr:uid="{00000000-0005-0000-0000-000070270000}"/>
    <cellStyle name="Comma 3 2 2 2 2 4 2 4 2" xfId="30396" xr:uid="{9693ECA1-F0A2-4339-950A-CA0952024A54}"/>
    <cellStyle name="Comma 3 2 2 2 2 4 2 5" xfId="20789" xr:uid="{0FF41B62-882F-4121-9C47-34374BE3F67E}"/>
    <cellStyle name="Comma 3 2 2 2 2 4 3" xfId="2372" xr:uid="{00000000-0005-0000-0000-000071270000}"/>
    <cellStyle name="Comma 3 2 2 2 2 4 3 2" xfId="4777" xr:uid="{00000000-0005-0000-0000-000072270000}"/>
    <cellStyle name="Comma 3 2 2 2 2 4 3 2 2" xfId="9580" xr:uid="{00000000-0005-0000-0000-000073270000}"/>
    <cellStyle name="Comma 3 2 2 2 2 4 3 2 2 2" xfId="19187" xr:uid="{00000000-0005-0000-0000-000074270000}"/>
    <cellStyle name="Comma 3 2 2 2 2 4 3 2 2 2 2" xfId="38401" xr:uid="{E884D32D-3011-4847-81EF-4E2521723678}"/>
    <cellStyle name="Comma 3 2 2 2 2 4 3 2 2 3" xfId="28794" xr:uid="{814B76D0-A962-4C1B-A2B7-2C0211D8ED1A}"/>
    <cellStyle name="Comma 3 2 2 2 2 4 3 2 3" xfId="14384" xr:uid="{00000000-0005-0000-0000-000075270000}"/>
    <cellStyle name="Comma 3 2 2 2 2 4 3 2 3 2" xfId="33598" xr:uid="{3340531D-C6C9-46E4-905D-C9CDFC2ECBEC}"/>
    <cellStyle name="Comma 3 2 2 2 2 4 3 2 4" xfId="23991" xr:uid="{516ACD77-8E8D-493F-8548-40363E78F7A0}"/>
    <cellStyle name="Comma 3 2 2 2 2 4 3 3" xfId="7179" xr:uid="{00000000-0005-0000-0000-000076270000}"/>
    <cellStyle name="Comma 3 2 2 2 2 4 3 3 2" xfId="16786" xr:uid="{00000000-0005-0000-0000-000077270000}"/>
    <cellStyle name="Comma 3 2 2 2 2 4 3 3 2 2" xfId="36000" xr:uid="{A265AAAE-494B-416A-A241-2B47667B4E0A}"/>
    <cellStyle name="Comma 3 2 2 2 2 4 3 3 3" xfId="26393" xr:uid="{E6D6DBC7-EE7B-4F2A-87B7-5BE068F55B97}"/>
    <cellStyle name="Comma 3 2 2 2 2 4 3 4" xfId="11982" xr:uid="{00000000-0005-0000-0000-000078270000}"/>
    <cellStyle name="Comma 3 2 2 2 2 4 3 4 2" xfId="31196" xr:uid="{6EBB561B-E3CD-4862-B347-CD66425EB9AC}"/>
    <cellStyle name="Comma 3 2 2 2 2 4 3 5" xfId="21589" xr:uid="{5D9F8D74-AFB1-4D98-A2A0-2987A51F2E32}"/>
    <cellStyle name="Comma 3 2 2 2 2 4 4" xfId="3177" xr:uid="{00000000-0005-0000-0000-000079270000}"/>
    <cellStyle name="Comma 3 2 2 2 2 4 4 2" xfId="7980" xr:uid="{00000000-0005-0000-0000-00007A270000}"/>
    <cellStyle name="Comma 3 2 2 2 2 4 4 2 2" xfId="17587" xr:uid="{00000000-0005-0000-0000-00007B270000}"/>
    <cellStyle name="Comma 3 2 2 2 2 4 4 2 2 2" xfId="36801" xr:uid="{09F2BEC1-D7D9-4FEA-8199-6234A73F1BDF}"/>
    <cellStyle name="Comma 3 2 2 2 2 4 4 2 3" xfId="27194" xr:uid="{AB5B2E35-DCA6-421C-B255-8AE4B280B0C1}"/>
    <cellStyle name="Comma 3 2 2 2 2 4 4 3" xfId="12784" xr:uid="{00000000-0005-0000-0000-00007C270000}"/>
    <cellStyle name="Comma 3 2 2 2 2 4 4 3 2" xfId="31998" xr:uid="{B2B85D7F-3691-4C93-9BD1-2E0A0AB2288C}"/>
    <cellStyle name="Comma 3 2 2 2 2 4 4 4" xfId="22391" xr:uid="{70CE25FE-C502-4241-B040-AFD18BF08EA9}"/>
    <cellStyle name="Comma 3 2 2 2 2 4 5" xfId="5579" xr:uid="{00000000-0005-0000-0000-00007D270000}"/>
    <cellStyle name="Comma 3 2 2 2 2 4 5 2" xfId="15186" xr:uid="{00000000-0005-0000-0000-00007E270000}"/>
    <cellStyle name="Comma 3 2 2 2 2 4 5 2 2" xfId="34400" xr:uid="{BC0156CA-8EFC-43EC-B08F-D5921923D026}"/>
    <cellStyle name="Comma 3 2 2 2 2 4 5 3" xfId="24793" xr:uid="{33B5387A-A089-4F21-B619-87FD2A2760D0}"/>
    <cellStyle name="Comma 3 2 2 2 2 4 6" xfId="10382" xr:uid="{00000000-0005-0000-0000-00007F270000}"/>
    <cellStyle name="Comma 3 2 2 2 2 4 6 2" xfId="29596" xr:uid="{132D8805-FB6E-46E6-B27A-A4AB890C7D32}"/>
    <cellStyle name="Comma 3 2 2 2 2 4 7" xfId="19989" xr:uid="{690AB131-49F6-4484-BA21-116B192B3481}"/>
    <cellStyle name="Comma 3 2 2 2 2 5" xfId="972" xr:uid="{00000000-0005-0000-0000-000080270000}"/>
    <cellStyle name="Comma 3 2 2 2 2 5 2" xfId="3377" xr:uid="{00000000-0005-0000-0000-000081270000}"/>
    <cellStyle name="Comma 3 2 2 2 2 5 2 2" xfId="8180" xr:uid="{00000000-0005-0000-0000-000082270000}"/>
    <cellStyle name="Comma 3 2 2 2 2 5 2 2 2" xfId="17787" xr:uid="{00000000-0005-0000-0000-000083270000}"/>
    <cellStyle name="Comma 3 2 2 2 2 5 2 2 2 2" xfId="37001" xr:uid="{5F840BFA-7820-44D2-83F8-6925606F6830}"/>
    <cellStyle name="Comma 3 2 2 2 2 5 2 2 3" xfId="27394" xr:uid="{79E21BEF-D793-4AD3-A135-1587A66C4A74}"/>
    <cellStyle name="Comma 3 2 2 2 2 5 2 3" xfId="12984" xr:uid="{00000000-0005-0000-0000-000084270000}"/>
    <cellStyle name="Comma 3 2 2 2 2 5 2 3 2" xfId="32198" xr:uid="{735E104E-6A64-4864-B9AF-3154A9ED1342}"/>
    <cellStyle name="Comma 3 2 2 2 2 5 2 4" xfId="22591" xr:uid="{C3E827B1-F0B6-4ED8-920A-3513230C8441}"/>
    <cellStyle name="Comma 3 2 2 2 2 5 3" xfId="5779" xr:uid="{00000000-0005-0000-0000-000085270000}"/>
    <cellStyle name="Comma 3 2 2 2 2 5 3 2" xfId="15386" xr:uid="{00000000-0005-0000-0000-000086270000}"/>
    <cellStyle name="Comma 3 2 2 2 2 5 3 2 2" xfId="34600" xr:uid="{887CA2F9-F5C7-4EED-A1A2-394A6A8D368F}"/>
    <cellStyle name="Comma 3 2 2 2 2 5 3 3" xfId="24993" xr:uid="{069B748D-6F6D-4E28-9A14-C35B4A3320E4}"/>
    <cellStyle name="Comma 3 2 2 2 2 5 4" xfId="10582" xr:uid="{00000000-0005-0000-0000-000087270000}"/>
    <cellStyle name="Comma 3 2 2 2 2 5 4 2" xfId="29796" xr:uid="{849D53A8-60B6-4066-A45A-ADA79AA26133}"/>
    <cellStyle name="Comma 3 2 2 2 2 5 5" xfId="20189" xr:uid="{DFC93972-84DD-4AB1-B6C7-89970D4AA17B}"/>
    <cellStyle name="Comma 3 2 2 2 2 6" xfId="1772" xr:uid="{00000000-0005-0000-0000-000088270000}"/>
    <cellStyle name="Comma 3 2 2 2 2 6 2" xfId="4177" xr:uid="{00000000-0005-0000-0000-000089270000}"/>
    <cellStyle name="Comma 3 2 2 2 2 6 2 2" xfId="8980" xr:uid="{00000000-0005-0000-0000-00008A270000}"/>
    <cellStyle name="Comma 3 2 2 2 2 6 2 2 2" xfId="18587" xr:uid="{00000000-0005-0000-0000-00008B270000}"/>
    <cellStyle name="Comma 3 2 2 2 2 6 2 2 2 2" xfId="37801" xr:uid="{80A7793F-E4F7-4012-A9DC-DD4736F38C12}"/>
    <cellStyle name="Comma 3 2 2 2 2 6 2 2 3" xfId="28194" xr:uid="{7552B49A-B4F8-4E9A-9CFA-5473DBA857EF}"/>
    <cellStyle name="Comma 3 2 2 2 2 6 2 3" xfId="13784" xr:uid="{00000000-0005-0000-0000-00008C270000}"/>
    <cellStyle name="Comma 3 2 2 2 2 6 2 3 2" xfId="32998" xr:uid="{AA3C5601-5C11-476D-9477-704452EAF9C8}"/>
    <cellStyle name="Comma 3 2 2 2 2 6 2 4" xfId="23391" xr:uid="{E2976773-ABE0-44AC-9657-99457354A1EC}"/>
    <cellStyle name="Comma 3 2 2 2 2 6 3" xfId="6579" xr:uid="{00000000-0005-0000-0000-00008D270000}"/>
    <cellStyle name="Comma 3 2 2 2 2 6 3 2" xfId="16186" xr:uid="{00000000-0005-0000-0000-00008E270000}"/>
    <cellStyle name="Comma 3 2 2 2 2 6 3 2 2" xfId="35400" xr:uid="{E2FE63D5-FBE8-4666-BCD4-1079141A5D88}"/>
    <cellStyle name="Comma 3 2 2 2 2 6 3 3" xfId="25793" xr:uid="{288CC90F-E8DF-4F35-BBB5-BBB8D86A48BA}"/>
    <cellStyle name="Comma 3 2 2 2 2 6 4" xfId="11382" xr:uid="{00000000-0005-0000-0000-00008F270000}"/>
    <cellStyle name="Comma 3 2 2 2 2 6 4 2" xfId="30596" xr:uid="{9FB28367-85C4-4152-A1E3-4645826E5658}"/>
    <cellStyle name="Comma 3 2 2 2 2 6 5" xfId="20989" xr:uid="{D5D9A0B0-996A-4E41-93DB-783E84F2422B}"/>
    <cellStyle name="Comma 3 2 2 2 2 7" xfId="2577" xr:uid="{00000000-0005-0000-0000-000090270000}"/>
    <cellStyle name="Comma 3 2 2 2 2 7 2" xfId="7380" xr:uid="{00000000-0005-0000-0000-000091270000}"/>
    <cellStyle name="Comma 3 2 2 2 2 7 2 2" xfId="16987" xr:uid="{00000000-0005-0000-0000-000092270000}"/>
    <cellStyle name="Comma 3 2 2 2 2 7 2 2 2" xfId="36201" xr:uid="{6D0A41AE-77EF-402C-9F1F-8ED30FE0CAEE}"/>
    <cellStyle name="Comma 3 2 2 2 2 7 2 3" xfId="26594" xr:uid="{8C0437B4-DC83-47D8-8708-C9C61E308689}"/>
    <cellStyle name="Comma 3 2 2 2 2 7 3" xfId="12184" xr:uid="{00000000-0005-0000-0000-000093270000}"/>
    <cellStyle name="Comma 3 2 2 2 2 7 3 2" xfId="31398" xr:uid="{99DBB40D-0B8C-4998-8C2E-1381E3B67D01}"/>
    <cellStyle name="Comma 3 2 2 2 2 7 4" xfId="21791" xr:uid="{55E0201B-6A1E-440E-B6DB-A4BB68D1B019}"/>
    <cellStyle name="Comma 3 2 2 2 2 8" xfId="4979" xr:uid="{00000000-0005-0000-0000-000094270000}"/>
    <cellStyle name="Comma 3 2 2 2 2 8 2" xfId="14586" xr:uid="{00000000-0005-0000-0000-000095270000}"/>
    <cellStyle name="Comma 3 2 2 2 2 8 2 2" xfId="33800" xr:uid="{B7B0F589-4932-414A-90A0-E539F7F85B5A}"/>
    <cellStyle name="Comma 3 2 2 2 2 8 3" xfId="24193" xr:uid="{DA9399C6-3B31-46E5-88B9-548156F224F4}"/>
    <cellStyle name="Comma 3 2 2 2 2 9" xfId="9782" xr:uid="{00000000-0005-0000-0000-000096270000}"/>
    <cellStyle name="Comma 3 2 2 2 2 9 2" xfId="28996" xr:uid="{280E9A87-4F26-4A6F-B164-2F8F4BB9136C}"/>
    <cellStyle name="Comma 3 2 2 2 3" xfId="271" xr:uid="{00000000-0005-0000-0000-000097270000}"/>
    <cellStyle name="Comma 3 2 2 2 3 2" xfId="1072" xr:uid="{00000000-0005-0000-0000-000098270000}"/>
    <cellStyle name="Comma 3 2 2 2 3 2 2" xfId="3477" xr:uid="{00000000-0005-0000-0000-000099270000}"/>
    <cellStyle name="Comma 3 2 2 2 3 2 2 2" xfId="8280" xr:uid="{00000000-0005-0000-0000-00009A270000}"/>
    <cellStyle name="Comma 3 2 2 2 3 2 2 2 2" xfId="17887" xr:uid="{00000000-0005-0000-0000-00009B270000}"/>
    <cellStyle name="Comma 3 2 2 2 3 2 2 2 2 2" xfId="37101" xr:uid="{E6F1CA6A-30C1-45FC-AA09-F60926CD41F1}"/>
    <cellStyle name="Comma 3 2 2 2 3 2 2 2 3" xfId="27494" xr:uid="{8D43E968-0456-4208-B184-0B32EFCFF7F6}"/>
    <cellStyle name="Comma 3 2 2 2 3 2 2 3" xfId="13084" xr:uid="{00000000-0005-0000-0000-00009C270000}"/>
    <cellStyle name="Comma 3 2 2 2 3 2 2 3 2" xfId="32298" xr:uid="{2C9F793A-93E7-4390-B4A8-7DA6D551FD55}"/>
    <cellStyle name="Comma 3 2 2 2 3 2 2 4" xfId="22691" xr:uid="{09DAC435-1B4C-450D-B49A-6913CAEE6D21}"/>
    <cellStyle name="Comma 3 2 2 2 3 2 3" xfId="5879" xr:uid="{00000000-0005-0000-0000-00009D270000}"/>
    <cellStyle name="Comma 3 2 2 2 3 2 3 2" xfId="15486" xr:uid="{00000000-0005-0000-0000-00009E270000}"/>
    <cellStyle name="Comma 3 2 2 2 3 2 3 2 2" xfId="34700" xr:uid="{881BC96C-3B1E-45F3-ADF5-F776B37EAE42}"/>
    <cellStyle name="Comma 3 2 2 2 3 2 3 3" xfId="25093" xr:uid="{29D3E9D5-AF36-489A-8F2F-229ED0D1A8DE}"/>
    <cellStyle name="Comma 3 2 2 2 3 2 4" xfId="10682" xr:uid="{00000000-0005-0000-0000-00009F270000}"/>
    <cellStyle name="Comma 3 2 2 2 3 2 4 2" xfId="29896" xr:uid="{B317494D-644B-4E93-8015-B66ECD55CAAE}"/>
    <cellStyle name="Comma 3 2 2 2 3 2 5" xfId="20289" xr:uid="{76B091FD-1F13-4BB7-8AD9-712B801E5CEF}"/>
    <cellStyle name="Comma 3 2 2 2 3 3" xfId="1872" xr:uid="{00000000-0005-0000-0000-0000A0270000}"/>
    <cellStyle name="Comma 3 2 2 2 3 3 2" xfId="4277" xr:uid="{00000000-0005-0000-0000-0000A1270000}"/>
    <cellStyle name="Comma 3 2 2 2 3 3 2 2" xfId="9080" xr:uid="{00000000-0005-0000-0000-0000A2270000}"/>
    <cellStyle name="Comma 3 2 2 2 3 3 2 2 2" xfId="18687" xr:uid="{00000000-0005-0000-0000-0000A3270000}"/>
    <cellStyle name="Comma 3 2 2 2 3 3 2 2 2 2" xfId="37901" xr:uid="{72B4795D-6B03-4526-AFBB-A86B175B2CB1}"/>
    <cellStyle name="Comma 3 2 2 2 3 3 2 2 3" xfId="28294" xr:uid="{8EA42044-11BB-4804-922B-C25D7B57A4D1}"/>
    <cellStyle name="Comma 3 2 2 2 3 3 2 3" xfId="13884" xr:uid="{00000000-0005-0000-0000-0000A4270000}"/>
    <cellStyle name="Comma 3 2 2 2 3 3 2 3 2" xfId="33098" xr:uid="{D8C54934-9B48-4185-975A-032A7FE5632C}"/>
    <cellStyle name="Comma 3 2 2 2 3 3 2 4" xfId="23491" xr:uid="{21580FCC-DFB8-49A8-9044-82A465E8DD6F}"/>
    <cellStyle name="Comma 3 2 2 2 3 3 3" xfId="6679" xr:uid="{00000000-0005-0000-0000-0000A5270000}"/>
    <cellStyle name="Comma 3 2 2 2 3 3 3 2" xfId="16286" xr:uid="{00000000-0005-0000-0000-0000A6270000}"/>
    <cellStyle name="Comma 3 2 2 2 3 3 3 2 2" xfId="35500" xr:uid="{134C9CB1-1B4D-4BC9-8759-D17EC5F70889}"/>
    <cellStyle name="Comma 3 2 2 2 3 3 3 3" xfId="25893" xr:uid="{18A18F8B-19F1-4D63-B7D1-921E10542D3A}"/>
    <cellStyle name="Comma 3 2 2 2 3 3 4" xfId="11482" xr:uid="{00000000-0005-0000-0000-0000A7270000}"/>
    <cellStyle name="Comma 3 2 2 2 3 3 4 2" xfId="30696" xr:uid="{0D2FDF15-29FD-4F87-BD76-0C8F454A7432}"/>
    <cellStyle name="Comma 3 2 2 2 3 3 5" xfId="21089" xr:uid="{4FED52BF-4F48-4A89-B51F-70F208AB809D}"/>
    <cellStyle name="Comma 3 2 2 2 3 4" xfId="2677" xr:uid="{00000000-0005-0000-0000-0000A8270000}"/>
    <cellStyle name="Comma 3 2 2 2 3 4 2" xfId="7480" xr:uid="{00000000-0005-0000-0000-0000A9270000}"/>
    <cellStyle name="Comma 3 2 2 2 3 4 2 2" xfId="17087" xr:uid="{00000000-0005-0000-0000-0000AA270000}"/>
    <cellStyle name="Comma 3 2 2 2 3 4 2 2 2" xfId="36301" xr:uid="{B015A677-D775-47A2-806C-298998B7415D}"/>
    <cellStyle name="Comma 3 2 2 2 3 4 2 3" xfId="26694" xr:uid="{94825ECB-6F9C-43F4-871C-CB31A6B6012D}"/>
    <cellStyle name="Comma 3 2 2 2 3 4 3" xfId="12284" xr:uid="{00000000-0005-0000-0000-0000AB270000}"/>
    <cellStyle name="Comma 3 2 2 2 3 4 3 2" xfId="31498" xr:uid="{928C9F37-5877-4F4F-81C4-B65C368B4E17}"/>
    <cellStyle name="Comma 3 2 2 2 3 4 4" xfId="21891" xr:uid="{1BB809D4-8D35-4422-8ECE-3B02B4177845}"/>
    <cellStyle name="Comma 3 2 2 2 3 5" xfId="5079" xr:uid="{00000000-0005-0000-0000-0000AC270000}"/>
    <cellStyle name="Comma 3 2 2 2 3 5 2" xfId="14686" xr:uid="{00000000-0005-0000-0000-0000AD270000}"/>
    <cellStyle name="Comma 3 2 2 2 3 5 2 2" xfId="33900" xr:uid="{54E81723-5C1F-4515-A984-DF0CEA372E50}"/>
    <cellStyle name="Comma 3 2 2 2 3 5 3" xfId="24293" xr:uid="{6BF48831-5EC3-4345-B4C3-FFA2650E7172}"/>
    <cellStyle name="Comma 3 2 2 2 3 6" xfId="9882" xr:uid="{00000000-0005-0000-0000-0000AE270000}"/>
    <cellStyle name="Comma 3 2 2 2 3 6 2" xfId="29096" xr:uid="{7C86FA11-8185-4B2E-8C8E-42DD6BCD8F07}"/>
    <cellStyle name="Comma 3 2 2 2 3 7" xfId="19489" xr:uid="{96E2BF9C-27A4-4631-9CEA-0B6DD1DAE882}"/>
    <cellStyle name="Comma 3 2 2 2 4" xfId="471" xr:uid="{00000000-0005-0000-0000-0000AF270000}"/>
    <cellStyle name="Comma 3 2 2 2 4 2" xfId="1272" xr:uid="{00000000-0005-0000-0000-0000B0270000}"/>
    <cellStyle name="Comma 3 2 2 2 4 2 2" xfId="3677" xr:uid="{00000000-0005-0000-0000-0000B1270000}"/>
    <cellStyle name="Comma 3 2 2 2 4 2 2 2" xfId="8480" xr:uid="{00000000-0005-0000-0000-0000B2270000}"/>
    <cellStyle name="Comma 3 2 2 2 4 2 2 2 2" xfId="18087" xr:uid="{00000000-0005-0000-0000-0000B3270000}"/>
    <cellStyle name="Comma 3 2 2 2 4 2 2 2 2 2" xfId="37301" xr:uid="{015E96FD-147D-426D-9038-9356541691AA}"/>
    <cellStyle name="Comma 3 2 2 2 4 2 2 2 3" xfId="27694" xr:uid="{B832E883-EE14-4A75-ABFA-A3CDE2909E8E}"/>
    <cellStyle name="Comma 3 2 2 2 4 2 2 3" xfId="13284" xr:uid="{00000000-0005-0000-0000-0000B4270000}"/>
    <cellStyle name="Comma 3 2 2 2 4 2 2 3 2" xfId="32498" xr:uid="{601C992C-9F9E-4B17-B45F-6F59C9E9E1D7}"/>
    <cellStyle name="Comma 3 2 2 2 4 2 2 4" xfId="22891" xr:uid="{E02DB5CE-99A3-41AB-8734-C9106D291990}"/>
    <cellStyle name="Comma 3 2 2 2 4 2 3" xfId="6079" xr:uid="{00000000-0005-0000-0000-0000B5270000}"/>
    <cellStyle name="Comma 3 2 2 2 4 2 3 2" xfId="15686" xr:uid="{00000000-0005-0000-0000-0000B6270000}"/>
    <cellStyle name="Comma 3 2 2 2 4 2 3 2 2" xfId="34900" xr:uid="{74CF9E14-53DB-4931-8A41-E8D61B15277D}"/>
    <cellStyle name="Comma 3 2 2 2 4 2 3 3" xfId="25293" xr:uid="{1177A7FF-0D74-40A5-98C0-E26B8C409185}"/>
    <cellStyle name="Comma 3 2 2 2 4 2 4" xfId="10882" xr:uid="{00000000-0005-0000-0000-0000B7270000}"/>
    <cellStyle name="Comma 3 2 2 2 4 2 4 2" xfId="30096" xr:uid="{7E8A18E2-E3DF-4B36-BDBD-8929BE209F18}"/>
    <cellStyle name="Comma 3 2 2 2 4 2 5" xfId="20489" xr:uid="{4214EF58-4F64-4324-8263-E7877FF2C8A1}"/>
    <cellStyle name="Comma 3 2 2 2 4 3" xfId="2072" xr:uid="{00000000-0005-0000-0000-0000B8270000}"/>
    <cellStyle name="Comma 3 2 2 2 4 3 2" xfId="4477" xr:uid="{00000000-0005-0000-0000-0000B9270000}"/>
    <cellStyle name="Comma 3 2 2 2 4 3 2 2" xfId="9280" xr:uid="{00000000-0005-0000-0000-0000BA270000}"/>
    <cellStyle name="Comma 3 2 2 2 4 3 2 2 2" xfId="18887" xr:uid="{00000000-0005-0000-0000-0000BB270000}"/>
    <cellStyle name="Comma 3 2 2 2 4 3 2 2 2 2" xfId="38101" xr:uid="{090FB0CF-F09F-43CC-931B-9BE277042F06}"/>
    <cellStyle name="Comma 3 2 2 2 4 3 2 2 3" xfId="28494" xr:uid="{6E74CB39-8975-427F-853F-4B59F1100D95}"/>
    <cellStyle name="Comma 3 2 2 2 4 3 2 3" xfId="14084" xr:uid="{00000000-0005-0000-0000-0000BC270000}"/>
    <cellStyle name="Comma 3 2 2 2 4 3 2 3 2" xfId="33298" xr:uid="{05D46BC0-638D-4D47-BAE6-C177109ABB2A}"/>
    <cellStyle name="Comma 3 2 2 2 4 3 2 4" xfId="23691" xr:uid="{786CDA97-AEF2-4210-A3F6-61E43849B4B6}"/>
    <cellStyle name="Comma 3 2 2 2 4 3 3" xfId="6879" xr:uid="{00000000-0005-0000-0000-0000BD270000}"/>
    <cellStyle name="Comma 3 2 2 2 4 3 3 2" xfId="16486" xr:uid="{00000000-0005-0000-0000-0000BE270000}"/>
    <cellStyle name="Comma 3 2 2 2 4 3 3 2 2" xfId="35700" xr:uid="{56072B7B-998B-488B-BB40-B49F4D3C1438}"/>
    <cellStyle name="Comma 3 2 2 2 4 3 3 3" xfId="26093" xr:uid="{6045D653-F676-4549-9B7A-3BB017858EDB}"/>
    <cellStyle name="Comma 3 2 2 2 4 3 4" xfId="11682" xr:uid="{00000000-0005-0000-0000-0000BF270000}"/>
    <cellStyle name="Comma 3 2 2 2 4 3 4 2" xfId="30896" xr:uid="{E4D94F13-0282-4B61-971F-174A77766448}"/>
    <cellStyle name="Comma 3 2 2 2 4 3 5" xfId="21289" xr:uid="{4CDD2C50-4D50-4489-AFAD-19E29241C49A}"/>
    <cellStyle name="Comma 3 2 2 2 4 4" xfId="2877" xr:uid="{00000000-0005-0000-0000-0000C0270000}"/>
    <cellStyle name="Comma 3 2 2 2 4 4 2" xfId="7680" xr:uid="{00000000-0005-0000-0000-0000C1270000}"/>
    <cellStyle name="Comma 3 2 2 2 4 4 2 2" xfId="17287" xr:uid="{00000000-0005-0000-0000-0000C2270000}"/>
    <cellStyle name="Comma 3 2 2 2 4 4 2 2 2" xfId="36501" xr:uid="{7660270F-0916-4D71-BB62-1765339327C4}"/>
    <cellStyle name="Comma 3 2 2 2 4 4 2 3" xfId="26894" xr:uid="{5B1AC2F2-CD86-49CC-8AFC-49CF5FAC6A27}"/>
    <cellStyle name="Comma 3 2 2 2 4 4 3" xfId="12484" xr:uid="{00000000-0005-0000-0000-0000C3270000}"/>
    <cellStyle name="Comma 3 2 2 2 4 4 3 2" xfId="31698" xr:uid="{7ADB7AC2-5341-4B65-87CC-26E843FFC435}"/>
    <cellStyle name="Comma 3 2 2 2 4 4 4" xfId="22091" xr:uid="{82E7E743-2472-4E6D-A933-6829CEBF6E71}"/>
    <cellStyle name="Comma 3 2 2 2 4 5" xfId="5279" xr:uid="{00000000-0005-0000-0000-0000C4270000}"/>
    <cellStyle name="Comma 3 2 2 2 4 5 2" xfId="14886" xr:uid="{00000000-0005-0000-0000-0000C5270000}"/>
    <cellStyle name="Comma 3 2 2 2 4 5 2 2" xfId="34100" xr:uid="{3C42CA1F-3985-4322-85F3-2C8B511FAEEB}"/>
    <cellStyle name="Comma 3 2 2 2 4 5 3" xfId="24493" xr:uid="{523EF629-5B12-4919-9755-7B789489775E}"/>
    <cellStyle name="Comma 3 2 2 2 4 6" xfId="10082" xr:uid="{00000000-0005-0000-0000-0000C6270000}"/>
    <cellStyle name="Comma 3 2 2 2 4 6 2" xfId="29296" xr:uid="{458B7504-C557-4ECF-89C6-2D8F7F9A0534}"/>
    <cellStyle name="Comma 3 2 2 2 4 7" xfId="19689" xr:uid="{96D9BAB8-207E-45C3-9FDC-86ACFAB0D51E}"/>
    <cellStyle name="Comma 3 2 2 2 5" xfId="671" xr:uid="{00000000-0005-0000-0000-0000C7270000}"/>
    <cellStyle name="Comma 3 2 2 2 5 2" xfId="1472" xr:uid="{00000000-0005-0000-0000-0000C8270000}"/>
    <cellStyle name="Comma 3 2 2 2 5 2 2" xfId="3877" xr:uid="{00000000-0005-0000-0000-0000C9270000}"/>
    <cellStyle name="Comma 3 2 2 2 5 2 2 2" xfId="8680" xr:uid="{00000000-0005-0000-0000-0000CA270000}"/>
    <cellStyle name="Comma 3 2 2 2 5 2 2 2 2" xfId="18287" xr:uid="{00000000-0005-0000-0000-0000CB270000}"/>
    <cellStyle name="Comma 3 2 2 2 5 2 2 2 2 2" xfId="37501" xr:uid="{CDC97AA7-7199-4B5A-A983-C53B17B8BE49}"/>
    <cellStyle name="Comma 3 2 2 2 5 2 2 2 3" xfId="27894" xr:uid="{7F1178AE-3882-46CA-8CAE-479C219874DB}"/>
    <cellStyle name="Comma 3 2 2 2 5 2 2 3" xfId="13484" xr:uid="{00000000-0005-0000-0000-0000CC270000}"/>
    <cellStyle name="Comma 3 2 2 2 5 2 2 3 2" xfId="32698" xr:uid="{576F38DA-A048-4E2F-B5CA-DA7A9AB77FEF}"/>
    <cellStyle name="Comma 3 2 2 2 5 2 2 4" xfId="23091" xr:uid="{8F69E7C1-CE4C-44E5-8870-6849F15D05BD}"/>
    <cellStyle name="Comma 3 2 2 2 5 2 3" xfId="6279" xr:uid="{00000000-0005-0000-0000-0000CD270000}"/>
    <cellStyle name="Comma 3 2 2 2 5 2 3 2" xfId="15886" xr:uid="{00000000-0005-0000-0000-0000CE270000}"/>
    <cellStyle name="Comma 3 2 2 2 5 2 3 2 2" xfId="35100" xr:uid="{BF65272D-3990-4E41-822F-A668F07B59E6}"/>
    <cellStyle name="Comma 3 2 2 2 5 2 3 3" xfId="25493" xr:uid="{FE8A8ED3-81BC-4311-A4FB-79BCCABFC7B2}"/>
    <cellStyle name="Comma 3 2 2 2 5 2 4" xfId="11082" xr:uid="{00000000-0005-0000-0000-0000CF270000}"/>
    <cellStyle name="Comma 3 2 2 2 5 2 4 2" xfId="30296" xr:uid="{65C26602-4AF8-498E-8C97-16891783333D}"/>
    <cellStyle name="Comma 3 2 2 2 5 2 5" xfId="20689" xr:uid="{22013F05-7572-4B04-803A-3BBB2A72F2AD}"/>
    <cellStyle name="Comma 3 2 2 2 5 3" xfId="2272" xr:uid="{00000000-0005-0000-0000-0000D0270000}"/>
    <cellStyle name="Comma 3 2 2 2 5 3 2" xfId="4677" xr:uid="{00000000-0005-0000-0000-0000D1270000}"/>
    <cellStyle name="Comma 3 2 2 2 5 3 2 2" xfId="9480" xr:uid="{00000000-0005-0000-0000-0000D2270000}"/>
    <cellStyle name="Comma 3 2 2 2 5 3 2 2 2" xfId="19087" xr:uid="{00000000-0005-0000-0000-0000D3270000}"/>
    <cellStyle name="Comma 3 2 2 2 5 3 2 2 2 2" xfId="38301" xr:uid="{5AA53324-3601-4B11-9796-AAA0A151283A}"/>
    <cellStyle name="Comma 3 2 2 2 5 3 2 2 3" xfId="28694" xr:uid="{204F4002-9571-4CF4-AF6B-1B39CFD8CE4D}"/>
    <cellStyle name="Comma 3 2 2 2 5 3 2 3" xfId="14284" xr:uid="{00000000-0005-0000-0000-0000D4270000}"/>
    <cellStyle name="Comma 3 2 2 2 5 3 2 3 2" xfId="33498" xr:uid="{93015E30-6CE7-414E-B261-A8DD5728A5C3}"/>
    <cellStyle name="Comma 3 2 2 2 5 3 2 4" xfId="23891" xr:uid="{4D8405AD-8047-41EF-95DE-0109185F87F3}"/>
    <cellStyle name="Comma 3 2 2 2 5 3 3" xfId="7079" xr:uid="{00000000-0005-0000-0000-0000D5270000}"/>
    <cellStyle name="Comma 3 2 2 2 5 3 3 2" xfId="16686" xr:uid="{00000000-0005-0000-0000-0000D6270000}"/>
    <cellStyle name="Comma 3 2 2 2 5 3 3 2 2" xfId="35900" xr:uid="{5CE2E407-0A0C-44AC-80AF-2276A80EE1FE}"/>
    <cellStyle name="Comma 3 2 2 2 5 3 3 3" xfId="26293" xr:uid="{B15A1218-CCB3-4301-98EC-6727EF2A4234}"/>
    <cellStyle name="Comma 3 2 2 2 5 3 4" xfId="11882" xr:uid="{00000000-0005-0000-0000-0000D7270000}"/>
    <cellStyle name="Comma 3 2 2 2 5 3 4 2" xfId="31096" xr:uid="{D814998A-3935-48D1-9741-1356B3A055E4}"/>
    <cellStyle name="Comma 3 2 2 2 5 3 5" xfId="21489" xr:uid="{B00E33E7-9F93-4ABA-96BE-98B5C7D45D9C}"/>
    <cellStyle name="Comma 3 2 2 2 5 4" xfId="3077" xr:uid="{00000000-0005-0000-0000-0000D8270000}"/>
    <cellStyle name="Comma 3 2 2 2 5 4 2" xfId="7880" xr:uid="{00000000-0005-0000-0000-0000D9270000}"/>
    <cellStyle name="Comma 3 2 2 2 5 4 2 2" xfId="17487" xr:uid="{00000000-0005-0000-0000-0000DA270000}"/>
    <cellStyle name="Comma 3 2 2 2 5 4 2 2 2" xfId="36701" xr:uid="{73749A65-9910-4EF2-AE42-434EDED31FE6}"/>
    <cellStyle name="Comma 3 2 2 2 5 4 2 3" xfId="27094" xr:uid="{CF34CBA3-2054-49C4-9D84-78C769EF2BC1}"/>
    <cellStyle name="Comma 3 2 2 2 5 4 3" xfId="12684" xr:uid="{00000000-0005-0000-0000-0000DB270000}"/>
    <cellStyle name="Comma 3 2 2 2 5 4 3 2" xfId="31898" xr:uid="{50248DBA-6CBF-4A6E-8204-B28D07565CD9}"/>
    <cellStyle name="Comma 3 2 2 2 5 4 4" xfId="22291" xr:uid="{BA00DD96-572F-44AD-9D88-424F8AA96FD0}"/>
    <cellStyle name="Comma 3 2 2 2 5 5" xfId="5479" xr:uid="{00000000-0005-0000-0000-0000DC270000}"/>
    <cellStyle name="Comma 3 2 2 2 5 5 2" xfId="15086" xr:uid="{00000000-0005-0000-0000-0000DD270000}"/>
    <cellStyle name="Comma 3 2 2 2 5 5 2 2" xfId="34300" xr:uid="{EDD5FEE9-28B2-4AE4-A2A7-3D7D53050D60}"/>
    <cellStyle name="Comma 3 2 2 2 5 5 3" xfId="24693" xr:uid="{13E09385-A880-475B-AD60-C9944EE88459}"/>
    <cellStyle name="Comma 3 2 2 2 5 6" xfId="10282" xr:uid="{00000000-0005-0000-0000-0000DE270000}"/>
    <cellStyle name="Comma 3 2 2 2 5 6 2" xfId="29496" xr:uid="{A058D297-C657-4F26-9D1E-527093259569}"/>
    <cellStyle name="Comma 3 2 2 2 5 7" xfId="19889" xr:uid="{227E8B6A-18D9-4248-B211-3AE414862D65}"/>
    <cellStyle name="Comma 3 2 2 2 6" xfId="872" xr:uid="{00000000-0005-0000-0000-0000DF270000}"/>
    <cellStyle name="Comma 3 2 2 2 6 2" xfId="3277" xr:uid="{00000000-0005-0000-0000-0000E0270000}"/>
    <cellStyle name="Comma 3 2 2 2 6 2 2" xfId="8080" xr:uid="{00000000-0005-0000-0000-0000E1270000}"/>
    <cellStyle name="Comma 3 2 2 2 6 2 2 2" xfId="17687" xr:uid="{00000000-0005-0000-0000-0000E2270000}"/>
    <cellStyle name="Comma 3 2 2 2 6 2 2 2 2" xfId="36901" xr:uid="{F11DD8C7-A7B1-460F-9530-532AF9C0B32C}"/>
    <cellStyle name="Comma 3 2 2 2 6 2 2 3" xfId="27294" xr:uid="{D066F4AE-89BC-4404-9875-D3E4934FA4AC}"/>
    <cellStyle name="Comma 3 2 2 2 6 2 3" xfId="12884" xr:uid="{00000000-0005-0000-0000-0000E3270000}"/>
    <cellStyle name="Comma 3 2 2 2 6 2 3 2" xfId="32098" xr:uid="{562E16A7-440D-4420-9821-DD1FA01B9218}"/>
    <cellStyle name="Comma 3 2 2 2 6 2 4" xfId="22491" xr:uid="{1392702E-30E4-4D15-B4B9-9EB4655E6FEA}"/>
    <cellStyle name="Comma 3 2 2 2 6 3" xfId="5679" xr:uid="{00000000-0005-0000-0000-0000E4270000}"/>
    <cellStyle name="Comma 3 2 2 2 6 3 2" xfId="15286" xr:uid="{00000000-0005-0000-0000-0000E5270000}"/>
    <cellStyle name="Comma 3 2 2 2 6 3 2 2" xfId="34500" xr:uid="{03990067-728A-4B77-BF5E-CCB6E429C843}"/>
    <cellStyle name="Comma 3 2 2 2 6 3 3" xfId="24893" xr:uid="{6505BCCF-8738-452A-826B-729D0E8C5B76}"/>
    <cellStyle name="Comma 3 2 2 2 6 4" xfId="10482" xr:uid="{00000000-0005-0000-0000-0000E6270000}"/>
    <cellStyle name="Comma 3 2 2 2 6 4 2" xfId="29696" xr:uid="{EDD155DD-231F-4C20-8660-1801822D02B6}"/>
    <cellStyle name="Comma 3 2 2 2 6 5" xfId="20089" xr:uid="{09613EA3-067A-4D3A-9470-51375BC2A054}"/>
    <cellStyle name="Comma 3 2 2 2 7" xfId="1672" xr:uid="{00000000-0005-0000-0000-0000E7270000}"/>
    <cellStyle name="Comma 3 2 2 2 7 2" xfId="4077" xr:uid="{00000000-0005-0000-0000-0000E8270000}"/>
    <cellStyle name="Comma 3 2 2 2 7 2 2" xfId="8880" xr:uid="{00000000-0005-0000-0000-0000E9270000}"/>
    <cellStyle name="Comma 3 2 2 2 7 2 2 2" xfId="18487" xr:uid="{00000000-0005-0000-0000-0000EA270000}"/>
    <cellStyle name="Comma 3 2 2 2 7 2 2 2 2" xfId="37701" xr:uid="{696C4D42-8E87-4F5E-8733-66A308371274}"/>
    <cellStyle name="Comma 3 2 2 2 7 2 2 3" xfId="28094" xr:uid="{8F523963-B908-47AB-A06A-43BA450EAA13}"/>
    <cellStyle name="Comma 3 2 2 2 7 2 3" xfId="13684" xr:uid="{00000000-0005-0000-0000-0000EB270000}"/>
    <cellStyle name="Comma 3 2 2 2 7 2 3 2" xfId="32898" xr:uid="{60C63973-3432-4DFA-9FDF-F25EF49AEBEA}"/>
    <cellStyle name="Comma 3 2 2 2 7 2 4" xfId="23291" xr:uid="{754E9173-5204-4EBB-8B08-ACF208F0BE14}"/>
    <cellStyle name="Comma 3 2 2 2 7 3" xfId="6479" xr:uid="{00000000-0005-0000-0000-0000EC270000}"/>
    <cellStyle name="Comma 3 2 2 2 7 3 2" xfId="16086" xr:uid="{00000000-0005-0000-0000-0000ED270000}"/>
    <cellStyle name="Comma 3 2 2 2 7 3 2 2" xfId="35300" xr:uid="{6D41ED4A-7849-459A-9CA4-DB8C9C87F1B4}"/>
    <cellStyle name="Comma 3 2 2 2 7 3 3" xfId="25693" xr:uid="{66C1FAAE-0214-4416-B5C1-6E2331FC5829}"/>
    <cellStyle name="Comma 3 2 2 2 7 4" xfId="11282" xr:uid="{00000000-0005-0000-0000-0000EE270000}"/>
    <cellStyle name="Comma 3 2 2 2 7 4 2" xfId="30496" xr:uid="{61CF51FC-1787-414D-B03D-B539C810EE65}"/>
    <cellStyle name="Comma 3 2 2 2 7 5" xfId="20889" xr:uid="{1998DD05-C8FF-4B26-9929-CE36EDAEE93B}"/>
    <cellStyle name="Comma 3 2 2 2 8" xfId="2477" xr:uid="{00000000-0005-0000-0000-0000EF270000}"/>
    <cellStyle name="Comma 3 2 2 2 8 2" xfId="7280" xr:uid="{00000000-0005-0000-0000-0000F0270000}"/>
    <cellStyle name="Comma 3 2 2 2 8 2 2" xfId="16887" xr:uid="{00000000-0005-0000-0000-0000F1270000}"/>
    <cellStyle name="Comma 3 2 2 2 8 2 2 2" xfId="36101" xr:uid="{6391D67E-5E8D-437F-A368-48585D2EA13C}"/>
    <cellStyle name="Comma 3 2 2 2 8 2 3" xfId="26494" xr:uid="{BAFA7FC6-996A-4640-B58E-B0C65A1BD107}"/>
    <cellStyle name="Comma 3 2 2 2 8 3" xfId="12084" xr:uid="{00000000-0005-0000-0000-0000F2270000}"/>
    <cellStyle name="Comma 3 2 2 2 8 3 2" xfId="31298" xr:uid="{75790F51-2719-4DDC-A7F1-6E4FAC865C42}"/>
    <cellStyle name="Comma 3 2 2 2 8 4" xfId="21691" xr:uid="{86442379-907B-45B5-A460-3C1CC0EE379E}"/>
    <cellStyle name="Comma 3 2 2 2 9" xfId="4879" xr:uid="{00000000-0005-0000-0000-0000F3270000}"/>
    <cellStyle name="Comma 3 2 2 2 9 2" xfId="14486" xr:uid="{00000000-0005-0000-0000-0000F4270000}"/>
    <cellStyle name="Comma 3 2 2 2 9 2 2" xfId="33700" xr:uid="{AA4A573F-7A88-40A3-9F0F-7A5FB512AF60}"/>
    <cellStyle name="Comma 3 2 2 2 9 3" xfId="24093" xr:uid="{205E098B-7BA6-4B2B-81A7-FF85CCF53B60}"/>
    <cellStyle name="Comma 3 2 2 3" xfId="121" xr:uid="{00000000-0005-0000-0000-0000F5270000}"/>
    <cellStyle name="Comma 3 2 2 3 10" xfId="19339" xr:uid="{4F4B0807-B9BC-48F3-A91A-70227B04E9B5}"/>
    <cellStyle name="Comma 3 2 2 3 2" xfId="321" xr:uid="{00000000-0005-0000-0000-0000F6270000}"/>
    <cellStyle name="Comma 3 2 2 3 2 2" xfId="1122" xr:uid="{00000000-0005-0000-0000-0000F7270000}"/>
    <cellStyle name="Comma 3 2 2 3 2 2 2" xfId="3527" xr:uid="{00000000-0005-0000-0000-0000F8270000}"/>
    <cellStyle name="Comma 3 2 2 3 2 2 2 2" xfId="8330" xr:uid="{00000000-0005-0000-0000-0000F9270000}"/>
    <cellStyle name="Comma 3 2 2 3 2 2 2 2 2" xfId="17937" xr:uid="{00000000-0005-0000-0000-0000FA270000}"/>
    <cellStyle name="Comma 3 2 2 3 2 2 2 2 2 2" xfId="37151" xr:uid="{688F706B-DE40-4707-B46E-11E8D5196C7B}"/>
    <cellStyle name="Comma 3 2 2 3 2 2 2 2 3" xfId="27544" xr:uid="{50A39229-DE06-4B96-993E-ECA7B9C711A3}"/>
    <cellStyle name="Comma 3 2 2 3 2 2 2 3" xfId="13134" xr:uid="{00000000-0005-0000-0000-0000FB270000}"/>
    <cellStyle name="Comma 3 2 2 3 2 2 2 3 2" xfId="32348" xr:uid="{2A15DB07-05CA-4381-AD3C-00DADBAEE4AF}"/>
    <cellStyle name="Comma 3 2 2 3 2 2 2 4" xfId="22741" xr:uid="{FEC0902A-7BEA-4D3F-B92C-2ED6CB5C4D0C}"/>
    <cellStyle name="Comma 3 2 2 3 2 2 3" xfId="5929" xr:uid="{00000000-0005-0000-0000-0000FC270000}"/>
    <cellStyle name="Comma 3 2 2 3 2 2 3 2" xfId="15536" xr:uid="{00000000-0005-0000-0000-0000FD270000}"/>
    <cellStyle name="Comma 3 2 2 3 2 2 3 2 2" xfId="34750" xr:uid="{1931A7EA-8CE5-4A09-8D20-0B2A23D412FF}"/>
    <cellStyle name="Comma 3 2 2 3 2 2 3 3" xfId="25143" xr:uid="{F71CEFE5-B2EC-4C15-A814-28978910C7B6}"/>
    <cellStyle name="Comma 3 2 2 3 2 2 4" xfId="10732" xr:uid="{00000000-0005-0000-0000-0000FE270000}"/>
    <cellStyle name="Comma 3 2 2 3 2 2 4 2" xfId="29946" xr:uid="{6137DA7F-71CC-4990-92A1-13D04BCBEE80}"/>
    <cellStyle name="Comma 3 2 2 3 2 2 5" xfId="20339" xr:uid="{F3F19A8C-768D-4F00-81D8-50A9FCB16665}"/>
    <cellStyle name="Comma 3 2 2 3 2 3" xfId="1922" xr:uid="{00000000-0005-0000-0000-0000FF270000}"/>
    <cellStyle name="Comma 3 2 2 3 2 3 2" xfId="4327" xr:uid="{00000000-0005-0000-0000-000000280000}"/>
    <cellStyle name="Comma 3 2 2 3 2 3 2 2" xfId="9130" xr:uid="{00000000-0005-0000-0000-000001280000}"/>
    <cellStyle name="Comma 3 2 2 3 2 3 2 2 2" xfId="18737" xr:uid="{00000000-0005-0000-0000-000002280000}"/>
    <cellStyle name="Comma 3 2 2 3 2 3 2 2 2 2" xfId="37951" xr:uid="{A3CC7969-B945-4CA2-ADCE-B312640F5BD9}"/>
    <cellStyle name="Comma 3 2 2 3 2 3 2 2 3" xfId="28344" xr:uid="{ED4ED3C6-49F3-45D0-B497-74F16D36F098}"/>
    <cellStyle name="Comma 3 2 2 3 2 3 2 3" xfId="13934" xr:uid="{00000000-0005-0000-0000-000003280000}"/>
    <cellStyle name="Comma 3 2 2 3 2 3 2 3 2" xfId="33148" xr:uid="{9C4380C2-9231-4E16-88B3-9B96F19B94CA}"/>
    <cellStyle name="Comma 3 2 2 3 2 3 2 4" xfId="23541" xr:uid="{1DE27F8C-B3B5-4CD7-9B32-37AE8375E0E4}"/>
    <cellStyle name="Comma 3 2 2 3 2 3 3" xfId="6729" xr:uid="{00000000-0005-0000-0000-000004280000}"/>
    <cellStyle name="Comma 3 2 2 3 2 3 3 2" xfId="16336" xr:uid="{00000000-0005-0000-0000-000005280000}"/>
    <cellStyle name="Comma 3 2 2 3 2 3 3 2 2" xfId="35550" xr:uid="{0578A085-D84E-4BEE-82F6-292E4BB6B46C}"/>
    <cellStyle name="Comma 3 2 2 3 2 3 3 3" xfId="25943" xr:uid="{6AFD0CFA-2204-468D-99A5-4DE1A459A792}"/>
    <cellStyle name="Comma 3 2 2 3 2 3 4" xfId="11532" xr:uid="{00000000-0005-0000-0000-000006280000}"/>
    <cellStyle name="Comma 3 2 2 3 2 3 4 2" xfId="30746" xr:uid="{355CBB5C-69CC-4F74-8834-98CCABD6BA25}"/>
    <cellStyle name="Comma 3 2 2 3 2 3 5" xfId="21139" xr:uid="{9EC6E749-4B30-4128-805A-D2D8735F537A}"/>
    <cellStyle name="Comma 3 2 2 3 2 4" xfId="2727" xr:uid="{00000000-0005-0000-0000-000007280000}"/>
    <cellStyle name="Comma 3 2 2 3 2 4 2" xfId="7530" xr:uid="{00000000-0005-0000-0000-000008280000}"/>
    <cellStyle name="Comma 3 2 2 3 2 4 2 2" xfId="17137" xr:uid="{00000000-0005-0000-0000-000009280000}"/>
    <cellStyle name="Comma 3 2 2 3 2 4 2 2 2" xfId="36351" xr:uid="{CCDD9B75-B582-426E-9A64-656168012FAF}"/>
    <cellStyle name="Comma 3 2 2 3 2 4 2 3" xfId="26744" xr:uid="{81D52D26-0992-4626-AD0C-10D5DC06BC88}"/>
    <cellStyle name="Comma 3 2 2 3 2 4 3" xfId="12334" xr:uid="{00000000-0005-0000-0000-00000A280000}"/>
    <cellStyle name="Comma 3 2 2 3 2 4 3 2" xfId="31548" xr:uid="{01049E8C-0536-49C8-808C-20EC18E649E6}"/>
    <cellStyle name="Comma 3 2 2 3 2 4 4" xfId="21941" xr:uid="{FA0DDC30-03B0-4746-801E-62B3B45C78FF}"/>
    <cellStyle name="Comma 3 2 2 3 2 5" xfId="5129" xr:uid="{00000000-0005-0000-0000-00000B280000}"/>
    <cellStyle name="Comma 3 2 2 3 2 5 2" xfId="14736" xr:uid="{00000000-0005-0000-0000-00000C280000}"/>
    <cellStyle name="Comma 3 2 2 3 2 5 2 2" xfId="33950" xr:uid="{610160D8-1BB6-4A41-815A-36FFFAEF9323}"/>
    <cellStyle name="Comma 3 2 2 3 2 5 3" xfId="24343" xr:uid="{5B4BF568-9778-49FC-9E11-A2073C5A2F85}"/>
    <cellStyle name="Comma 3 2 2 3 2 6" xfId="9932" xr:uid="{00000000-0005-0000-0000-00000D280000}"/>
    <cellStyle name="Comma 3 2 2 3 2 6 2" xfId="29146" xr:uid="{2ADDBCB1-8512-419E-A132-E2BF6C8C294E}"/>
    <cellStyle name="Comma 3 2 2 3 2 7" xfId="19539" xr:uid="{E726343E-B9CA-4976-9839-FD47190715D7}"/>
    <cellStyle name="Comma 3 2 2 3 3" xfId="521" xr:uid="{00000000-0005-0000-0000-00000E280000}"/>
    <cellStyle name="Comma 3 2 2 3 3 2" xfId="1322" xr:uid="{00000000-0005-0000-0000-00000F280000}"/>
    <cellStyle name="Comma 3 2 2 3 3 2 2" xfId="3727" xr:uid="{00000000-0005-0000-0000-000010280000}"/>
    <cellStyle name="Comma 3 2 2 3 3 2 2 2" xfId="8530" xr:uid="{00000000-0005-0000-0000-000011280000}"/>
    <cellStyle name="Comma 3 2 2 3 3 2 2 2 2" xfId="18137" xr:uid="{00000000-0005-0000-0000-000012280000}"/>
    <cellStyle name="Comma 3 2 2 3 3 2 2 2 2 2" xfId="37351" xr:uid="{08680EF5-0AD2-4959-8905-2B38269D5CD5}"/>
    <cellStyle name="Comma 3 2 2 3 3 2 2 2 3" xfId="27744" xr:uid="{ABAD4FE1-EE90-4AFB-80B5-394AE4D4CE2E}"/>
    <cellStyle name="Comma 3 2 2 3 3 2 2 3" xfId="13334" xr:uid="{00000000-0005-0000-0000-000013280000}"/>
    <cellStyle name="Comma 3 2 2 3 3 2 2 3 2" xfId="32548" xr:uid="{8085AA6F-92F4-49E2-8A20-3D976FEA620C}"/>
    <cellStyle name="Comma 3 2 2 3 3 2 2 4" xfId="22941" xr:uid="{F103A78C-3891-41A6-97E7-F08B366CE862}"/>
    <cellStyle name="Comma 3 2 2 3 3 2 3" xfId="6129" xr:uid="{00000000-0005-0000-0000-000014280000}"/>
    <cellStyle name="Comma 3 2 2 3 3 2 3 2" xfId="15736" xr:uid="{00000000-0005-0000-0000-000015280000}"/>
    <cellStyle name="Comma 3 2 2 3 3 2 3 2 2" xfId="34950" xr:uid="{11653C1B-2DFD-4C6E-85CF-1B83B3050C4E}"/>
    <cellStyle name="Comma 3 2 2 3 3 2 3 3" xfId="25343" xr:uid="{17AD65D7-9A8E-4CEF-ACD7-41C7B1285492}"/>
    <cellStyle name="Comma 3 2 2 3 3 2 4" xfId="10932" xr:uid="{00000000-0005-0000-0000-000016280000}"/>
    <cellStyle name="Comma 3 2 2 3 3 2 4 2" xfId="30146" xr:uid="{C3FC48EE-B454-417C-97A6-00FC12DC36F8}"/>
    <cellStyle name="Comma 3 2 2 3 3 2 5" xfId="20539" xr:uid="{9701F488-05A0-4CCD-A0F6-24C4FE280062}"/>
    <cellStyle name="Comma 3 2 2 3 3 3" xfId="2122" xr:uid="{00000000-0005-0000-0000-000017280000}"/>
    <cellStyle name="Comma 3 2 2 3 3 3 2" xfId="4527" xr:uid="{00000000-0005-0000-0000-000018280000}"/>
    <cellStyle name="Comma 3 2 2 3 3 3 2 2" xfId="9330" xr:uid="{00000000-0005-0000-0000-000019280000}"/>
    <cellStyle name="Comma 3 2 2 3 3 3 2 2 2" xfId="18937" xr:uid="{00000000-0005-0000-0000-00001A280000}"/>
    <cellStyle name="Comma 3 2 2 3 3 3 2 2 2 2" xfId="38151" xr:uid="{F1A0FD13-3FE5-48E3-8885-6E9246D6F464}"/>
    <cellStyle name="Comma 3 2 2 3 3 3 2 2 3" xfId="28544" xr:uid="{6D85722B-72FE-4F96-9A45-E51FB50AF4B4}"/>
    <cellStyle name="Comma 3 2 2 3 3 3 2 3" xfId="14134" xr:uid="{00000000-0005-0000-0000-00001B280000}"/>
    <cellStyle name="Comma 3 2 2 3 3 3 2 3 2" xfId="33348" xr:uid="{D13563EC-9C46-4908-9780-C71B7B0D2B35}"/>
    <cellStyle name="Comma 3 2 2 3 3 3 2 4" xfId="23741" xr:uid="{9A4C4BA4-E60E-4D41-9EE5-68B0EF117AAD}"/>
    <cellStyle name="Comma 3 2 2 3 3 3 3" xfId="6929" xr:uid="{00000000-0005-0000-0000-00001C280000}"/>
    <cellStyle name="Comma 3 2 2 3 3 3 3 2" xfId="16536" xr:uid="{00000000-0005-0000-0000-00001D280000}"/>
    <cellStyle name="Comma 3 2 2 3 3 3 3 2 2" xfId="35750" xr:uid="{109CF89D-35D6-4632-8B9F-2D96202195DA}"/>
    <cellStyle name="Comma 3 2 2 3 3 3 3 3" xfId="26143" xr:uid="{0473C78C-A44D-4BFC-BFEC-8D346DC42DBD}"/>
    <cellStyle name="Comma 3 2 2 3 3 3 4" xfId="11732" xr:uid="{00000000-0005-0000-0000-00001E280000}"/>
    <cellStyle name="Comma 3 2 2 3 3 3 4 2" xfId="30946" xr:uid="{5EED44C0-061D-488D-97AA-8A22CC7570B9}"/>
    <cellStyle name="Comma 3 2 2 3 3 3 5" xfId="21339" xr:uid="{7482DDB6-5B7F-4D32-B3A2-7E3E7085DD2D}"/>
    <cellStyle name="Comma 3 2 2 3 3 4" xfId="2927" xr:uid="{00000000-0005-0000-0000-00001F280000}"/>
    <cellStyle name="Comma 3 2 2 3 3 4 2" xfId="7730" xr:uid="{00000000-0005-0000-0000-000020280000}"/>
    <cellStyle name="Comma 3 2 2 3 3 4 2 2" xfId="17337" xr:uid="{00000000-0005-0000-0000-000021280000}"/>
    <cellStyle name="Comma 3 2 2 3 3 4 2 2 2" xfId="36551" xr:uid="{E55401B5-3693-4F66-A6E4-119D0E737AF8}"/>
    <cellStyle name="Comma 3 2 2 3 3 4 2 3" xfId="26944" xr:uid="{C250F4D1-211D-4DF9-89AF-B79BC079768A}"/>
    <cellStyle name="Comma 3 2 2 3 3 4 3" xfId="12534" xr:uid="{00000000-0005-0000-0000-000022280000}"/>
    <cellStyle name="Comma 3 2 2 3 3 4 3 2" xfId="31748" xr:uid="{7F725D4D-B60F-451D-85DA-1A66987B6721}"/>
    <cellStyle name="Comma 3 2 2 3 3 4 4" xfId="22141" xr:uid="{10A205AD-6695-480E-BF2F-80360CEAA4C3}"/>
    <cellStyle name="Comma 3 2 2 3 3 5" xfId="5329" xr:uid="{00000000-0005-0000-0000-000023280000}"/>
    <cellStyle name="Comma 3 2 2 3 3 5 2" xfId="14936" xr:uid="{00000000-0005-0000-0000-000024280000}"/>
    <cellStyle name="Comma 3 2 2 3 3 5 2 2" xfId="34150" xr:uid="{1E2550E1-AD5E-44DE-AA26-C96963E70009}"/>
    <cellStyle name="Comma 3 2 2 3 3 5 3" xfId="24543" xr:uid="{2652C2EF-4FB4-4A70-BC8F-7C60A3766FBA}"/>
    <cellStyle name="Comma 3 2 2 3 3 6" xfId="10132" xr:uid="{00000000-0005-0000-0000-000025280000}"/>
    <cellStyle name="Comma 3 2 2 3 3 6 2" xfId="29346" xr:uid="{AEDD4F59-BEE4-4CA2-B627-0F252BBF7A76}"/>
    <cellStyle name="Comma 3 2 2 3 3 7" xfId="19739" xr:uid="{75459C88-D537-4B3F-B6B2-033660890950}"/>
    <cellStyle name="Comma 3 2 2 3 4" xfId="721" xr:uid="{00000000-0005-0000-0000-000026280000}"/>
    <cellStyle name="Comma 3 2 2 3 4 2" xfId="1522" xr:uid="{00000000-0005-0000-0000-000027280000}"/>
    <cellStyle name="Comma 3 2 2 3 4 2 2" xfId="3927" xr:uid="{00000000-0005-0000-0000-000028280000}"/>
    <cellStyle name="Comma 3 2 2 3 4 2 2 2" xfId="8730" xr:uid="{00000000-0005-0000-0000-000029280000}"/>
    <cellStyle name="Comma 3 2 2 3 4 2 2 2 2" xfId="18337" xr:uid="{00000000-0005-0000-0000-00002A280000}"/>
    <cellStyle name="Comma 3 2 2 3 4 2 2 2 2 2" xfId="37551" xr:uid="{B70EAF3A-09A0-4FD5-9D93-1C7F451DAAF6}"/>
    <cellStyle name="Comma 3 2 2 3 4 2 2 2 3" xfId="27944" xr:uid="{AEE4E265-7E40-4A0D-998D-8A600758187C}"/>
    <cellStyle name="Comma 3 2 2 3 4 2 2 3" xfId="13534" xr:uid="{00000000-0005-0000-0000-00002B280000}"/>
    <cellStyle name="Comma 3 2 2 3 4 2 2 3 2" xfId="32748" xr:uid="{BEB3A225-8DC4-4562-8ACD-418D72A969BB}"/>
    <cellStyle name="Comma 3 2 2 3 4 2 2 4" xfId="23141" xr:uid="{456E9D5F-5B52-4D9E-8BDF-414018408DC6}"/>
    <cellStyle name="Comma 3 2 2 3 4 2 3" xfId="6329" xr:uid="{00000000-0005-0000-0000-00002C280000}"/>
    <cellStyle name="Comma 3 2 2 3 4 2 3 2" xfId="15936" xr:uid="{00000000-0005-0000-0000-00002D280000}"/>
    <cellStyle name="Comma 3 2 2 3 4 2 3 2 2" xfId="35150" xr:uid="{41198834-875F-409B-9F6B-9234B14F0F21}"/>
    <cellStyle name="Comma 3 2 2 3 4 2 3 3" xfId="25543" xr:uid="{F37A7159-32C1-4489-972D-E6BB786B9C57}"/>
    <cellStyle name="Comma 3 2 2 3 4 2 4" xfId="11132" xr:uid="{00000000-0005-0000-0000-00002E280000}"/>
    <cellStyle name="Comma 3 2 2 3 4 2 4 2" xfId="30346" xr:uid="{A7ADEB03-DD4E-42C4-8134-E9CF3D593F7A}"/>
    <cellStyle name="Comma 3 2 2 3 4 2 5" xfId="20739" xr:uid="{7A6C3A1E-C825-4E6F-B8AB-2B046C3441AA}"/>
    <cellStyle name="Comma 3 2 2 3 4 3" xfId="2322" xr:uid="{00000000-0005-0000-0000-00002F280000}"/>
    <cellStyle name="Comma 3 2 2 3 4 3 2" xfId="4727" xr:uid="{00000000-0005-0000-0000-000030280000}"/>
    <cellStyle name="Comma 3 2 2 3 4 3 2 2" xfId="9530" xr:uid="{00000000-0005-0000-0000-000031280000}"/>
    <cellStyle name="Comma 3 2 2 3 4 3 2 2 2" xfId="19137" xr:uid="{00000000-0005-0000-0000-000032280000}"/>
    <cellStyle name="Comma 3 2 2 3 4 3 2 2 2 2" xfId="38351" xr:uid="{08CC3FC4-2268-45C3-8966-284D3CDA700B}"/>
    <cellStyle name="Comma 3 2 2 3 4 3 2 2 3" xfId="28744" xr:uid="{9121E253-BB70-4438-9887-8016E983F660}"/>
    <cellStyle name="Comma 3 2 2 3 4 3 2 3" xfId="14334" xr:uid="{00000000-0005-0000-0000-000033280000}"/>
    <cellStyle name="Comma 3 2 2 3 4 3 2 3 2" xfId="33548" xr:uid="{40A39384-811B-4A80-B310-F7A7FDDC36C0}"/>
    <cellStyle name="Comma 3 2 2 3 4 3 2 4" xfId="23941" xr:uid="{EC4316CF-1942-46B5-8E55-C78A68F1B657}"/>
    <cellStyle name="Comma 3 2 2 3 4 3 3" xfId="7129" xr:uid="{00000000-0005-0000-0000-000034280000}"/>
    <cellStyle name="Comma 3 2 2 3 4 3 3 2" xfId="16736" xr:uid="{00000000-0005-0000-0000-000035280000}"/>
    <cellStyle name="Comma 3 2 2 3 4 3 3 2 2" xfId="35950" xr:uid="{802907B1-71E4-4F71-891B-DD7C1FEE5A9D}"/>
    <cellStyle name="Comma 3 2 2 3 4 3 3 3" xfId="26343" xr:uid="{620C516C-A18F-4486-8367-DBC939B056B4}"/>
    <cellStyle name="Comma 3 2 2 3 4 3 4" xfId="11932" xr:uid="{00000000-0005-0000-0000-000036280000}"/>
    <cellStyle name="Comma 3 2 2 3 4 3 4 2" xfId="31146" xr:uid="{40B6F8AD-3572-4C01-ACA2-6339021C745D}"/>
    <cellStyle name="Comma 3 2 2 3 4 3 5" xfId="21539" xr:uid="{E2E1DFE6-58FA-4F97-AE4C-7F318EDA9B58}"/>
    <cellStyle name="Comma 3 2 2 3 4 4" xfId="3127" xr:uid="{00000000-0005-0000-0000-000037280000}"/>
    <cellStyle name="Comma 3 2 2 3 4 4 2" xfId="7930" xr:uid="{00000000-0005-0000-0000-000038280000}"/>
    <cellStyle name="Comma 3 2 2 3 4 4 2 2" xfId="17537" xr:uid="{00000000-0005-0000-0000-000039280000}"/>
    <cellStyle name="Comma 3 2 2 3 4 4 2 2 2" xfId="36751" xr:uid="{94F9C0AE-AD44-4C22-9F84-8BD18664836A}"/>
    <cellStyle name="Comma 3 2 2 3 4 4 2 3" xfId="27144" xr:uid="{DCDE82F3-5BD5-4FF7-9396-AE8CBE40A19A}"/>
    <cellStyle name="Comma 3 2 2 3 4 4 3" xfId="12734" xr:uid="{00000000-0005-0000-0000-00003A280000}"/>
    <cellStyle name="Comma 3 2 2 3 4 4 3 2" xfId="31948" xr:uid="{B6938924-B7FF-4BE8-8AC8-19112EDE1A03}"/>
    <cellStyle name="Comma 3 2 2 3 4 4 4" xfId="22341" xr:uid="{2FE74981-C767-48EB-801E-A28B6C521F46}"/>
    <cellStyle name="Comma 3 2 2 3 4 5" xfId="5529" xr:uid="{00000000-0005-0000-0000-00003B280000}"/>
    <cellStyle name="Comma 3 2 2 3 4 5 2" xfId="15136" xr:uid="{00000000-0005-0000-0000-00003C280000}"/>
    <cellStyle name="Comma 3 2 2 3 4 5 2 2" xfId="34350" xr:uid="{FA99147F-4478-4A0A-AAB6-3D32DCC9292C}"/>
    <cellStyle name="Comma 3 2 2 3 4 5 3" xfId="24743" xr:uid="{9C601362-95BF-4DCA-96FC-FF16E2637F45}"/>
    <cellStyle name="Comma 3 2 2 3 4 6" xfId="10332" xr:uid="{00000000-0005-0000-0000-00003D280000}"/>
    <cellStyle name="Comma 3 2 2 3 4 6 2" xfId="29546" xr:uid="{DBA63F15-64CE-47F7-BBA8-2A187EFAD7CA}"/>
    <cellStyle name="Comma 3 2 2 3 4 7" xfId="19939" xr:uid="{E94FEF64-81A2-4CA2-9715-53DEF0CF8008}"/>
    <cellStyle name="Comma 3 2 2 3 5" xfId="922" xr:uid="{00000000-0005-0000-0000-00003E280000}"/>
    <cellStyle name="Comma 3 2 2 3 5 2" xfId="3327" xr:uid="{00000000-0005-0000-0000-00003F280000}"/>
    <cellStyle name="Comma 3 2 2 3 5 2 2" xfId="8130" xr:uid="{00000000-0005-0000-0000-000040280000}"/>
    <cellStyle name="Comma 3 2 2 3 5 2 2 2" xfId="17737" xr:uid="{00000000-0005-0000-0000-000041280000}"/>
    <cellStyle name="Comma 3 2 2 3 5 2 2 2 2" xfId="36951" xr:uid="{8D705F67-2F9A-4238-8A67-B10A36D2791A}"/>
    <cellStyle name="Comma 3 2 2 3 5 2 2 3" xfId="27344" xr:uid="{BB848CF5-2C2D-449D-863F-3F55BEC18F17}"/>
    <cellStyle name="Comma 3 2 2 3 5 2 3" xfId="12934" xr:uid="{00000000-0005-0000-0000-000042280000}"/>
    <cellStyle name="Comma 3 2 2 3 5 2 3 2" xfId="32148" xr:uid="{FA964233-3D71-4C29-87E6-EB2BDE3E9227}"/>
    <cellStyle name="Comma 3 2 2 3 5 2 4" xfId="22541" xr:uid="{2F6ED66F-45A0-47F9-913F-77FA36930C63}"/>
    <cellStyle name="Comma 3 2 2 3 5 3" xfId="5729" xr:uid="{00000000-0005-0000-0000-000043280000}"/>
    <cellStyle name="Comma 3 2 2 3 5 3 2" xfId="15336" xr:uid="{00000000-0005-0000-0000-000044280000}"/>
    <cellStyle name="Comma 3 2 2 3 5 3 2 2" xfId="34550" xr:uid="{B11C7C8C-30CF-4F49-B20F-D5CCF5A04849}"/>
    <cellStyle name="Comma 3 2 2 3 5 3 3" xfId="24943" xr:uid="{FD832EBF-8C47-4E08-83E4-C2D191C545D9}"/>
    <cellStyle name="Comma 3 2 2 3 5 4" xfId="10532" xr:uid="{00000000-0005-0000-0000-000045280000}"/>
    <cellStyle name="Comma 3 2 2 3 5 4 2" xfId="29746" xr:uid="{BFC93CC3-883A-4CCF-819D-7E8F92591686}"/>
    <cellStyle name="Comma 3 2 2 3 5 5" xfId="20139" xr:uid="{BEAC5314-D1FB-449C-9E63-17E6B4449D99}"/>
    <cellStyle name="Comma 3 2 2 3 6" xfId="1722" xr:uid="{00000000-0005-0000-0000-000046280000}"/>
    <cellStyle name="Comma 3 2 2 3 6 2" xfId="4127" xr:uid="{00000000-0005-0000-0000-000047280000}"/>
    <cellStyle name="Comma 3 2 2 3 6 2 2" xfId="8930" xr:uid="{00000000-0005-0000-0000-000048280000}"/>
    <cellStyle name="Comma 3 2 2 3 6 2 2 2" xfId="18537" xr:uid="{00000000-0005-0000-0000-000049280000}"/>
    <cellStyle name="Comma 3 2 2 3 6 2 2 2 2" xfId="37751" xr:uid="{FD18E81C-2375-48A6-8A6F-0635421A8152}"/>
    <cellStyle name="Comma 3 2 2 3 6 2 2 3" xfId="28144" xr:uid="{439DE7C4-8FEC-43C3-B6F8-1F41DCE87A66}"/>
    <cellStyle name="Comma 3 2 2 3 6 2 3" xfId="13734" xr:uid="{00000000-0005-0000-0000-00004A280000}"/>
    <cellStyle name="Comma 3 2 2 3 6 2 3 2" xfId="32948" xr:uid="{A6A72423-7E92-4A18-AF9A-608395685CB2}"/>
    <cellStyle name="Comma 3 2 2 3 6 2 4" xfId="23341" xr:uid="{E8D4DC7A-5F93-4F43-81AA-5BD23C7274AB}"/>
    <cellStyle name="Comma 3 2 2 3 6 3" xfId="6529" xr:uid="{00000000-0005-0000-0000-00004B280000}"/>
    <cellStyle name="Comma 3 2 2 3 6 3 2" xfId="16136" xr:uid="{00000000-0005-0000-0000-00004C280000}"/>
    <cellStyle name="Comma 3 2 2 3 6 3 2 2" xfId="35350" xr:uid="{91A6E850-B95E-4BA7-AE4C-77931CB82A4D}"/>
    <cellStyle name="Comma 3 2 2 3 6 3 3" xfId="25743" xr:uid="{1B94F176-311F-42C9-BF1D-0937CBE82881}"/>
    <cellStyle name="Comma 3 2 2 3 6 4" xfId="11332" xr:uid="{00000000-0005-0000-0000-00004D280000}"/>
    <cellStyle name="Comma 3 2 2 3 6 4 2" xfId="30546" xr:uid="{1921AEE3-9CDA-4FCF-87EF-A127EA573C1E}"/>
    <cellStyle name="Comma 3 2 2 3 6 5" xfId="20939" xr:uid="{93AFBE57-6DE0-4F8C-B1E0-AF10A9E6F256}"/>
    <cellStyle name="Comma 3 2 2 3 7" xfId="2527" xr:uid="{00000000-0005-0000-0000-00004E280000}"/>
    <cellStyle name="Comma 3 2 2 3 7 2" xfId="7330" xr:uid="{00000000-0005-0000-0000-00004F280000}"/>
    <cellStyle name="Comma 3 2 2 3 7 2 2" xfId="16937" xr:uid="{00000000-0005-0000-0000-000050280000}"/>
    <cellStyle name="Comma 3 2 2 3 7 2 2 2" xfId="36151" xr:uid="{4EB2D162-1D47-4AF8-87CF-31B80A9F646B}"/>
    <cellStyle name="Comma 3 2 2 3 7 2 3" xfId="26544" xr:uid="{5CF77C60-50D0-4FC2-A27A-9764FCA370DE}"/>
    <cellStyle name="Comma 3 2 2 3 7 3" xfId="12134" xr:uid="{00000000-0005-0000-0000-000051280000}"/>
    <cellStyle name="Comma 3 2 2 3 7 3 2" xfId="31348" xr:uid="{4ABE60A4-7140-4F31-8D7C-4F856E2D881B}"/>
    <cellStyle name="Comma 3 2 2 3 7 4" xfId="21741" xr:uid="{61174D9D-0131-4101-A29A-989E6A7A3FB0}"/>
    <cellStyle name="Comma 3 2 2 3 8" xfId="4929" xr:uid="{00000000-0005-0000-0000-000052280000}"/>
    <cellStyle name="Comma 3 2 2 3 8 2" xfId="14536" xr:uid="{00000000-0005-0000-0000-000053280000}"/>
    <cellStyle name="Comma 3 2 2 3 8 2 2" xfId="33750" xr:uid="{DBBCB53A-C387-467F-8213-AA036AD981AE}"/>
    <cellStyle name="Comma 3 2 2 3 8 3" xfId="24143" xr:uid="{8A65844E-F8B5-4382-8AD5-7665DA64BA9F}"/>
    <cellStyle name="Comma 3 2 2 3 9" xfId="9732" xr:uid="{00000000-0005-0000-0000-000054280000}"/>
    <cellStyle name="Comma 3 2 2 3 9 2" xfId="28946" xr:uid="{B839ACF8-8064-4B0E-9D29-97B58FDDD83C}"/>
    <cellStyle name="Comma 3 2 2 4" xfId="221" xr:uid="{00000000-0005-0000-0000-000055280000}"/>
    <cellStyle name="Comma 3 2 2 4 2" xfId="1022" xr:uid="{00000000-0005-0000-0000-000056280000}"/>
    <cellStyle name="Comma 3 2 2 4 2 2" xfId="3427" xr:uid="{00000000-0005-0000-0000-000057280000}"/>
    <cellStyle name="Comma 3 2 2 4 2 2 2" xfId="8230" xr:uid="{00000000-0005-0000-0000-000058280000}"/>
    <cellStyle name="Comma 3 2 2 4 2 2 2 2" xfId="17837" xr:uid="{00000000-0005-0000-0000-000059280000}"/>
    <cellStyle name="Comma 3 2 2 4 2 2 2 2 2" xfId="37051" xr:uid="{9C862878-2434-4F2A-9ECC-2EB19C6C7114}"/>
    <cellStyle name="Comma 3 2 2 4 2 2 2 3" xfId="27444" xr:uid="{02F30E97-13D3-473C-A7CB-F3C68971516E}"/>
    <cellStyle name="Comma 3 2 2 4 2 2 3" xfId="13034" xr:uid="{00000000-0005-0000-0000-00005A280000}"/>
    <cellStyle name="Comma 3 2 2 4 2 2 3 2" xfId="32248" xr:uid="{FE933791-EB68-47D0-BA47-AD597FAF62DD}"/>
    <cellStyle name="Comma 3 2 2 4 2 2 4" xfId="22641" xr:uid="{7F51E8B1-8DE6-4568-9A5C-FC459D7C5350}"/>
    <cellStyle name="Comma 3 2 2 4 2 3" xfId="5829" xr:uid="{00000000-0005-0000-0000-00005B280000}"/>
    <cellStyle name="Comma 3 2 2 4 2 3 2" xfId="15436" xr:uid="{00000000-0005-0000-0000-00005C280000}"/>
    <cellStyle name="Comma 3 2 2 4 2 3 2 2" xfId="34650" xr:uid="{BD059C7E-952B-4F5F-AAD1-934C4B5EBB9B}"/>
    <cellStyle name="Comma 3 2 2 4 2 3 3" xfId="25043" xr:uid="{D18CAC28-61F2-42A6-896A-0D656D2BBCF0}"/>
    <cellStyle name="Comma 3 2 2 4 2 4" xfId="10632" xr:uid="{00000000-0005-0000-0000-00005D280000}"/>
    <cellStyle name="Comma 3 2 2 4 2 4 2" xfId="29846" xr:uid="{DECDCCFC-64D7-4F03-B5C8-7236C130F0A4}"/>
    <cellStyle name="Comma 3 2 2 4 2 5" xfId="20239" xr:uid="{5D2683CA-CE60-455C-A764-E503E3F24F1E}"/>
    <cellStyle name="Comma 3 2 2 4 3" xfId="1822" xr:uid="{00000000-0005-0000-0000-00005E280000}"/>
    <cellStyle name="Comma 3 2 2 4 3 2" xfId="4227" xr:uid="{00000000-0005-0000-0000-00005F280000}"/>
    <cellStyle name="Comma 3 2 2 4 3 2 2" xfId="9030" xr:uid="{00000000-0005-0000-0000-000060280000}"/>
    <cellStyle name="Comma 3 2 2 4 3 2 2 2" xfId="18637" xr:uid="{00000000-0005-0000-0000-000061280000}"/>
    <cellStyle name="Comma 3 2 2 4 3 2 2 2 2" xfId="37851" xr:uid="{1B023AC9-D9D3-4840-BC5D-C458145A932A}"/>
    <cellStyle name="Comma 3 2 2 4 3 2 2 3" xfId="28244" xr:uid="{158B7F22-4CD7-429F-93EB-407043C043FF}"/>
    <cellStyle name="Comma 3 2 2 4 3 2 3" xfId="13834" xr:uid="{00000000-0005-0000-0000-000062280000}"/>
    <cellStyle name="Comma 3 2 2 4 3 2 3 2" xfId="33048" xr:uid="{C0EF5729-5785-4053-9499-1B790A746E5A}"/>
    <cellStyle name="Comma 3 2 2 4 3 2 4" xfId="23441" xr:uid="{2E009629-86AA-4E7F-8B77-FA794D9EFDB4}"/>
    <cellStyle name="Comma 3 2 2 4 3 3" xfId="6629" xr:uid="{00000000-0005-0000-0000-000063280000}"/>
    <cellStyle name="Comma 3 2 2 4 3 3 2" xfId="16236" xr:uid="{00000000-0005-0000-0000-000064280000}"/>
    <cellStyle name="Comma 3 2 2 4 3 3 2 2" xfId="35450" xr:uid="{A1043584-876C-45B8-A0AD-3C007EB61982}"/>
    <cellStyle name="Comma 3 2 2 4 3 3 3" xfId="25843" xr:uid="{80F00A92-431B-46CA-84F2-4F438EF7E8B4}"/>
    <cellStyle name="Comma 3 2 2 4 3 4" xfId="11432" xr:uid="{00000000-0005-0000-0000-000065280000}"/>
    <cellStyle name="Comma 3 2 2 4 3 4 2" xfId="30646" xr:uid="{E7C69BE1-F857-4039-9C2E-24E00616A112}"/>
    <cellStyle name="Comma 3 2 2 4 3 5" xfId="21039" xr:uid="{6751B8FA-3120-4FBD-A7DD-0BE626B6A9B8}"/>
    <cellStyle name="Comma 3 2 2 4 4" xfId="2627" xr:uid="{00000000-0005-0000-0000-000066280000}"/>
    <cellStyle name="Comma 3 2 2 4 4 2" xfId="7430" xr:uid="{00000000-0005-0000-0000-000067280000}"/>
    <cellStyle name="Comma 3 2 2 4 4 2 2" xfId="17037" xr:uid="{00000000-0005-0000-0000-000068280000}"/>
    <cellStyle name="Comma 3 2 2 4 4 2 2 2" xfId="36251" xr:uid="{08C87118-0519-41A9-B368-D888BC65701E}"/>
    <cellStyle name="Comma 3 2 2 4 4 2 3" xfId="26644" xr:uid="{53BAF48B-9F51-4029-80A8-AA18769B9A8D}"/>
    <cellStyle name="Comma 3 2 2 4 4 3" xfId="12234" xr:uid="{00000000-0005-0000-0000-000069280000}"/>
    <cellStyle name="Comma 3 2 2 4 4 3 2" xfId="31448" xr:uid="{E5FE40E1-49EB-43E9-912C-787127C66DE1}"/>
    <cellStyle name="Comma 3 2 2 4 4 4" xfId="21841" xr:uid="{F2AE5B4B-0AAD-44AC-A34C-3AE60AE38CEA}"/>
    <cellStyle name="Comma 3 2 2 4 5" xfId="5029" xr:uid="{00000000-0005-0000-0000-00006A280000}"/>
    <cellStyle name="Comma 3 2 2 4 5 2" xfId="14636" xr:uid="{00000000-0005-0000-0000-00006B280000}"/>
    <cellStyle name="Comma 3 2 2 4 5 2 2" xfId="33850" xr:uid="{4EF26495-2FD3-4CB9-ABED-13DDE8D9BDD7}"/>
    <cellStyle name="Comma 3 2 2 4 5 3" xfId="24243" xr:uid="{3C4DA07B-0FAE-4774-A47F-0C50C3F35BC1}"/>
    <cellStyle name="Comma 3 2 2 4 6" xfId="9832" xr:uid="{00000000-0005-0000-0000-00006C280000}"/>
    <cellStyle name="Comma 3 2 2 4 6 2" xfId="29046" xr:uid="{DEE18D1F-76F7-48BD-B0D8-1DEBDC783917}"/>
    <cellStyle name="Comma 3 2 2 4 7" xfId="19439" xr:uid="{8CB2803F-0324-4130-8AB3-20EA9CFA231E}"/>
    <cellStyle name="Comma 3 2 2 5" xfId="421" xr:uid="{00000000-0005-0000-0000-00006D280000}"/>
    <cellStyle name="Comma 3 2 2 5 2" xfId="1222" xr:uid="{00000000-0005-0000-0000-00006E280000}"/>
    <cellStyle name="Comma 3 2 2 5 2 2" xfId="3627" xr:uid="{00000000-0005-0000-0000-00006F280000}"/>
    <cellStyle name="Comma 3 2 2 5 2 2 2" xfId="8430" xr:uid="{00000000-0005-0000-0000-000070280000}"/>
    <cellStyle name="Comma 3 2 2 5 2 2 2 2" xfId="18037" xr:uid="{00000000-0005-0000-0000-000071280000}"/>
    <cellStyle name="Comma 3 2 2 5 2 2 2 2 2" xfId="37251" xr:uid="{39B3C559-8C5D-4FE4-BF10-1C814BC57DAB}"/>
    <cellStyle name="Comma 3 2 2 5 2 2 2 3" xfId="27644" xr:uid="{70791783-F19C-450C-B70F-440FA5234C7A}"/>
    <cellStyle name="Comma 3 2 2 5 2 2 3" xfId="13234" xr:uid="{00000000-0005-0000-0000-000072280000}"/>
    <cellStyle name="Comma 3 2 2 5 2 2 3 2" xfId="32448" xr:uid="{818D3657-F6F3-436D-8B6C-CBF966D423A4}"/>
    <cellStyle name="Comma 3 2 2 5 2 2 4" xfId="22841" xr:uid="{758E7962-9FD0-406B-859A-56E2BE4011B5}"/>
    <cellStyle name="Comma 3 2 2 5 2 3" xfId="6029" xr:uid="{00000000-0005-0000-0000-000073280000}"/>
    <cellStyle name="Comma 3 2 2 5 2 3 2" xfId="15636" xr:uid="{00000000-0005-0000-0000-000074280000}"/>
    <cellStyle name="Comma 3 2 2 5 2 3 2 2" xfId="34850" xr:uid="{9E3DAEF7-0FBF-4D6A-B8B6-97B3197863E2}"/>
    <cellStyle name="Comma 3 2 2 5 2 3 3" xfId="25243" xr:uid="{4BD0119A-6F01-4D78-AEA7-7575E812B4B1}"/>
    <cellStyle name="Comma 3 2 2 5 2 4" xfId="10832" xr:uid="{00000000-0005-0000-0000-000075280000}"/>
    <cellStyle name="Comma 3 2 2 5 2 4 2" xfId="30046" xr:uid="{36D02709-BB6E-4306-B8AE-E5894831C23F}"/>
    <cellStyle name="Comma 3 2 2 5 2 5" xfId="20439" xr:uid="{94341F66-D740-46CB-AB6C-6E5A9B444F2B}"/>
    <cellStyle name="Comma 3 2 2 5 3" xfId="2022" xr:uid="{00000000-0005-0000-0000-000076280000}"/>
    <cellStyle name="Comma 3 2 2 5 3 2" xfId="4427" xr:uid="{00000000-0005-0000-0000-000077280000}"/>
    <cellStyle name="Comma 3 2 2 5 3 2 2" xfId="9230" xr:uid="{00000000-0005-0000-0000-000078280000}"/>
    <cellStyle name="Comma 3 2 2 5 3 2 2 2" xfId="18837" xr:uid="{00000000-0005-0000-0000-000079280000}"/>
    <cellStyle name="Comma 3 2 2 5 3 2 2 2 2" xfId="38051" xr:uid="{6F1B9006-9D34-4978-AB61-79CE8CC9D86E}"/>
    <cellStyle name="Comma 3 2 2 5 3 2 2 3" xfId="28444" xr:uid="{0C4F51AD-B49E-4975-9C5B-3E23BC3B5CC7}"/>
    <cellStyle name="Comma 3 2 2 5 3 2 3" xfId="14034" xr:uid="{00000000-0005-0000-0000-00007A280000}"/>
    <cellStyle name="Comma 3 2 2 5 3 2 3 2" xfId="33248" xr:uid="{C0417E48-3ABB-4981-8CA7-04188F7B8F68}"/>
    <cellStyle name="Comma 3 2 2 5 3 2 4" xfId="23641" xr:uid="{6FDD6387-5777-493D-A8D7-3438EB6E8F3B}"/>
    <cellStyle name="Comma 3 2 2 5 3 3" xfId="6829" xr:uid="{00000000-0005-0000-0000-00007B280000}"/>
    <cellStyle name="Comma 3 2 2 5 3 3 2" xfId="16436" xr:uid="{00000000-0005-0000-0000-00007C280000}"/>
    <cellStyle name="Comma 3 2 2 5 3 3 2 2" xfId="35650" xr:uid="{C9CE81B2-6A76-4711-821F-C84BED9F0E70}"/>
    <cellStyle name="Comma 3 2 2 5 3 3 3" xfId="26043" xr:uid="{8C5EB682-C2CF-4E88-A7F1-9075DBC65B84}"/>
    <cellStyle name="Comma 3 2 2 5 3 4" xfId="11632" xr:uid="{00000000-0005-0000-0000-00007D280000}"/>
    <cellStyle name="Comma 3 2 2 5 3 4 2" xfId="30846" xr:uid="{B45ECAD5-68E8-48FF-A05C-42FF1CE54797}"/>
    <cellStyle name="Comma 3 2 2 5 3 5" xfId="21239" xr:uid="{7C680EC5-14E5-4D47-8E92-914C8397CE8B}"/>
    <cellStyle name="Comma 3 2 2 5 4" xfId="2827" xr:uid="{00000000-0005-0000-0000-00007E280000}"/>
    <cellStyle name="Comma 3 2 2 5 4 2" xfId="7630" xr:uid="{00000000-0005-0000-0000-00007F280000}"/>
    <cellStyle name="Comma 3 2 2 5 4 2 2" xfId="17237" xr:uid="{00000000-0005-0000-0000-000080280000}"/>
    <cellStyle name="Comma 3 2 2 5 4 2 2 2" xfId="36451" xr:uid="{6EB2284E-F2FF-4FA0-9927-AD5912080484}"/>
    <cellStyle name="Comma 3 2 2 5 4 2 3" xfId="26844" xr:uid="{042B674C-98DB-4AE8-9025-27AC77D153D8}"/>
    <cellStyle name="Comma 3 2 2 5 4 3" xfId="12434" xr:uid="{00000000-0005-0000-0000-000081280000}"/>
    <cellStyle name="Comma 3 2 2 5 4 3 2" xfId="31648" xr:uid="{3686C75B-DBA0-42C6-B95E-DC7FFFC2F5A2}"/>
    <cellStyle name="Comma 3 2 2 5 4 4" xfId="22041" xr:uid="{F935ED91-6307-44BD-8760-99DF539D1037}"/>
    <cellStyle name="Comma 3 2 2 5 5" xfId="5229" xr:uid="{00000000-0005-0000-0000-000082280000}"/>
    <cellStyle name="Comma 3 2 2 5 5 2" xfId="14836" xr:uid="{00000000-0005-0000-0000-000083280000}"/>
    <cellStyle name="Comma 3 2 2 5 5 2 2" xfId="34050" xr:uid="{350BE0C4-7074-46FF-91E6-4FA50D104E88}"/>
    <cellStyle name="Comma 3 2 2 5 5 3" xfId="24443" xr:uid="{38A75F3B-372B-4326-8B21-DBD5115CA23D}"/>
    <cellStyle name="Comma 3 2 2 5 6" xfId="10032" xr:uid="{00000000-0005-0000-0000-000084280000}"/>
    <cellStyle name="Comma 3 2 2 5 6 2" xfId="29246" xr:uid="{87ADF352-C367-49AA-A2AD-F59C130514BF}"/>
    <cellStyle name="Comma 3 2 2 5 7" xfId="19639" xr:uid="{A2FE789E-0914-4990-943F-B271F46A609C}"/>
    <cellStyle name="Comma 3 2 2 6" xfId="621" xr:uid="{00000000-0005-0000-0000-000085280000}"/>
    <cellStyle name="Comma 3 2 2 6 2" xfId="1422" xr:uid="{00000000-0005-0000-0000-000086280000}"/>
    <cellStyle name="Comma 3 2 2 6 2 2" xfId="3827" xr:uid="{00000000-0005-0000-0000-000087280000}"/>
    <cellStyle name="Comma 3 2 2 6 2 2 2" xfId="8630" xr:uid="{00000000-0005-0000-0000-000088280000}"/>
    <cellStyle name="Comma 3 2 2 6 2 2 2 2" xfId="18237" xr:uid="{00000000-0005-0000-0000-000089280000}"/>
    <cellStyle name="Comma 3 2 2 6 2 2 2 2 2" xfId="37451" xr:uid="{33DC8F0B-331B-4905-8C6F-4568214740CB}"/>
    <cellStyle name="Comma 3 2 2 6 2 2 2 3" xfId="27844" xr:uid="{9D84EBFB-1762-484F-B403-6E04086857A2}"/>
    <cellStyle name="Comma 3 2 2 6 2 2 3" xfId="13434" xr:uid="{00000000-0005-0000-0000-00008A280000}"/>
    <cellStyle name="Comma 3 2 2 6 2 2 3 2" xfId="32648" xr:uid="{038AD507-96DB-4671-AD8B-EFC5D8B04A48}"/>
    <cellStyle name="Comma 3 2 2 6 2 2 4" xfId="23041" xr:uid="{FCCEE0BF-B6B6-472D-BCBB-E1E551D40B9A}"/>
    <cellStyle name="Comma 3 2 2 6 2 3" xfId="6229" xr:uid="{00000000-0005-0000-0000-00008B280000}"/>
    <cellStyle name="Comma 3 2 2 6 2 3 2" xfId="15836" xr:uid="{00000000-0005-0000-0000-00008C280000}"/>
    <cellStyle name="Comma 3 2 2 6 2 3 2 2" xfId="35050" xr:uid="{8CA7557D-252B-4D32-BC55-D3A5F9460759}"/>
    <cellStyle name="Comma 3 2 2 6 2 3 3" xfId="25443" xr:uid="{D526C234-1422-4E31-B236-DF69A7137D24}"/>
    <cellStyle name="Comma 3 2 2 6 2 4" xfId="11032" xr:uid="{00000000-0005-0000-0000-00008D280000}"/>
    <cellStyle name="Comma 3 2 2 6 2 4 2" xfId="30246" xr:uid="{77D42474-CA3F-41E1-82CE-198E25B7C065}"/>
    <cellStyle name="Comma 3 2 2 6 2 5" xfId="20639" xr:uid="{2A951030-59FC-41E9-9F82-729A210DC597}"/>
    <cellStyle name="Comma 3 2 2 6 3" xfId="2222" xr:uid="{00000000-0005-0000-0000-00008E280000}"/>
    <cellStyle name="Comma 3 2 2 6 3 2" xfId="4627" xr:uid="{00000000-0005-0000-0000-00008F280000}"/>
    <cellStyle name="Comma 3 2 2 6 3 2 2" xfId="9430" xr:uid="{00000000-0005-0000-0000-000090280000}"/>
    <cellStyle name="Comma 3 2 2 6 3 2 2 2" xfId="19037" xr:uid="{00000000-0005-0000-0000-000091280000}"/>
    <cellStyle name="Comma 3 2 2 6 3 2 2 2 2" xfId="38251" xr:uid="{C1083CDE-C135-4C21-BC1B-388CEA3AEC60}"/>
    <cellStyle name="Comma 3 2 2 6 3 2 2 3" xfId="28644" xr:uid="{EB960116-D1B2-494E-8D58-0789C80DE81D}"/>
    <cellStyle name="Comma 3 2 2 6 3 2 3" xfId="14234" xr:uid="{00000000-0005-0000-0000-000092280000}"/>
    <cellStyle name="Comma 3 2 2 6 3 2 3 2" xfId="33448" xr:uid="{30A0072D-781C-43E1-B216-B57540C8499D}"/>
    <cellStyle name="Comma 3 2 2 6 3 2 4" xfId="23841" xr:uid="{9F02981D-117E-4FCD-BC32-917961217141}"/>
    <cellStyle name="Comma 3 2 2 6 3 3" xfId="7029" xr:uid="{00000000-0005-0000-0000-000093280000}"/>
    <cellStyle name="Comma 3 2 2 6 3 3 2" xfId="16636" xr:uid="{00000000-0005-0000-0000-000094280000}"/>
    <cellStyle name="Comma 3 2 2 6 3 3 2 2" xfId="35850" xr:uid="{AFC6488B-88F6-44F4-9E69-C06755F82F80}"/>
    <cellStyle name="Comma 3 2 2 6 3 3 3" xfId="26243" xr:uid="{A8949BCE-2DDC-4EDC-95B9-AD8C65D2C438}"/>
    <cellStyle name="Comma 3 2 2 6 3 4" xfId="11832" xr:uid="{00000000-0005-0000-0000-000095280000}"/>
    <cellStyle name="Comma 3 2 2 6 3 4 2" xfId="31046" xr:uid="{CBE6D934-7BFF-4750-A4B4-E7D2F2E96B91}"/>
    <cellStyle name="Comma 3 2 2 6 3 5" xfId="21439" xr:uid="{D9C1243E-47F3-430E-BDD0-A3979766FE2A}"/>
    <cellStyle name="Comma 3 2 2 6 4" xfId="3027" xr:uid="{00000000-0005-0000-0000-000096280000}"/>
    <cellStyle name="Comma 3 2 2 6 4 2" xfId="7830" xr:uid="{00000000-0005-0000-0000-000097280000}"/>
    <cellStyle name="Comma 3 2 2 6 4 2 2" xfId="17437" xr:uid="{00000000-0005-0000-0000-000098280000}"/>
    <cellStyle name="Comma 3 2 2 6 4 2 2 2" xfId="36651" xr:uid="{A0A990B9-001F-421A-A6A3-A0092E8A4EDE}"/>
    <cellStyle name="Comma 3 2 2 6 4 2 3" xfId="27044" xr:uid="{83FF32A7-08A8-4C22-8AE1-AA7B490A3E06}"/>
    <cellStyle name="Comma 3 2 2 6 4 3" xfId="12634" xr:uid="{00000000-0005-0000-0000-000099280000}"/>
    <cellStyle name="Comma 3 2 2 6 4 3 2" xfId="31848" xr:uid="{83C9C82C-D5D3-4148-82C4-18E4CF93CA56}"/>
    <cellStyle name="Comma 3 2 2 6 4 4" xfId="22241" xr:uid="{AF3970DD-7038-46FA-A5AF-CC23D56CD2AA}"/>
    <cellStyle name="Comma 3 2 2 6 5" xfId="5429" xr:uid="{00000000-0005-0000-0000-00009A280000}"/>
    <cellStyle name="Comma 3 2 2 6 5 2" xfId="15036" xr:uid="{00000000-0005-0000-0000-00009B280000}"/>
    <cellStyle name="Comma 3 2 2 6 5 2 2" xfId="34250" xr:uid="{E798B2BE-8F99-4F09-8EAB-4B69AEB603D7}"/>
    <cellStyle name="Comma 3 2 2 6 5 3" xfId="24643" xr:uid="{A05B422D-ABF5-42E2-A32E-7885CF439E67}"/>
    <cellStyle name="Comma 3 2 2 6 6" xfId="10232" xr:uid="{00000000-0005-0000-0000-00009C280000}"/>
    <cellStyle name="Comma 3 2 2 6 6 2" xfId="29446" xr:uid="{D18C9EDB-708C-425F-A9F4-632A3733015A}"/>
    <cellStyle name="Comma 3 2 2 6 7" xfId="19839" xr:uid="{184ACAE3-0403-48D7-AFC3-DDCADAF05E2F}"/>
    <cellStyle name="Comma 3 2 2 7" xfId="822" xr:uid="{00000000-0005-0000-0000-00009D280000}"/>
    <cellStyle name="Comma 3 2 2 7 2" xfId="3227" xr:uid="{00000000-0005-0000-0000-00009E280000}"/>
    <cellStyle name="Comma 3 2 2 7 2 2" xfId="8030" xr:uid="{00000000-0005-0000-0000-00009F280000}"/>
    <cellStyle name="Comma 3 2 2 7 2 2 2" xfId="17637" xr:uid="{00000000-0005-0000-0000-0000A0280000}"/>
    <cellStyle name="Comma 3 2 2 7 2 2 2 2" xfId="36851" xr:uid="{42FB021A-760A-49D0-9995-0EFF0D3F3F11}"/>
    <cellStyle name="Comma 3 2 2 7 2 2 3" xfId="27244" xr:uid="{11FFFC63-0303-4E43-A429-018A3A49052E}"/>
    <cellStyle name="Comma 3 2 2 7 2 3" xfId="12834" xr:uid="{00000000-0005-0000-0000-0000A1280000}"/>
    <cellStyle name="Comma 3 2 2 7 2 3 2" xfId="32048" xr:uid="{9F00D338-E5EE-4DDB-990A-CEADEDE7E7B0}"/>
    <cellStyle name="Comma 3 2 2 7 2 4" xfId="22441" xr:uid="{36FA013F-C716-45C9-B43A-FBFAF2F5F136}"/>
    <cellStyle name="Comma 3 2 2 7 3" xfId="5629" xr:uid="{00000000-0005-0000-0000-0000A2280000}"/>
    <cellStyle name="Comma 3 2 2 7 3 2" xfId="15236" xr:uid="{00000000-0005-0000-0000-0000A3280000}"/>
    <cellStyle name="Comma 3 2 2 7 3 2 2" xfId="34450" xr:uid="{D9BF2365-A543-47B9-A41A-EFBD39A82438}"/>
    <cellStyle name="Comma 3 2 2 7 3 3" xfId="24843" xr:uid="{3978DFA0-FA63-4070-A0B4-3EC23FC26DF9}"/>
    <cellStyle name="Comma 3 2 2 7 4" xfId="10432" xr:uid="{00000000-0005-0000-0000-0000A4280000}"/>
    <cellStyle name="Comma 3 2 2 7 4 2" xfId="29646" xr:uid="{2D9E50BC-DC3C-4AE3-A7F3-2C4DD01DA2B4}"/>
    <cellStyle name="Comma 3 2 2 7 5" xfId="20039" xr:uid="{1CE4FD9B-793E-404B-9BCF-8CAD02338180}"/>
    <cellStyle name="Comma 3 2 2 8" xfId="1622" xr:uid="{00000000-0005-0000-0000-0000A5280000}"/>
    <cellStyle name="Comma 3 2 2 8 2" xfId="4027" xr:uid="{00000000-0005-0000-0000-0000A6280000}"/>
    <cellStyle name="Comma 3 2 2 8 2 2" xfId="8830" xr:uid="{00000000-0005-0000-0000-0000A7280000}"/>
    <cellStyle name="Comma 3 2 2 8 2 2 2" xfId="18437" xr:uid="{00000000-0005-0000-0000-0000A8280000}"/>
    <cellStyle name="Comma 3 2 2 8 2 2 2 2" xfId="37651" xr:uid="{7EDFAC2C-6A5D-4F61-84D2-B216F754F188}"/>
    <cellStyle name="Comma 3 2 2 8 2 2 3" xfId="28044" xr:uid="{6B3B1CC9-202D-4E71-A417-E16548864796}"/>
    <cellStyle name="Comma 3 2 2 8 2 3" xfId="13634" xr:uid="{00000000-0005-0000-0000-0000A9280000}"/>
    <cellStyle name="Comma 3 2 2 8 2 3 2" xfId="32848" xr:uid="{F7A140EB-9D13-4A61-93C9-79728098C192}"/>
    <cellStyle name="Comma 3 2 2 8 2 4" xfId="23241" xr:uid="{CB178216-0E8C-4F33-869E-33736FC30F3C}"/>
    <cellStyle name="Comma 3 2 2 8 3" xfId="6429" xr:uid="{00000000-0005-0000-0000-0000AA280000}"/>
    <cellStyle name="Comma 3 2 2 8 3 2" xfId="16036" xr:uid="{00000000-0005-0000-0000-0000AB280000}"/>
    <cellStyle name="Comma 3 2 2 8 3 2 2" xfId="35250" xr:uid="{EF7D2596-9EC2-47F3-9473-365523FCB9D1}"/>
    <cellStyle name="Comma 3 2 2 8 3 3" xfId="25643" xr:uid="{6ED7975C-1BE1-4746-9252-D49F0D2F5A47}"/>
    <cellStyle name="Comma 3 2 2 8 4" xfId="11232" xr:uid="{00000000-0005-0000-0000-0000AC280000}"/>
    <cellStyle name="Comma 3 2 2 8 4 2" xfId="30446" xr:uid="{12709FB3-E1C0-45E7-A570-A4373630A968}"/>
    <cellStyle name="Comma 3 2 2 8 5" xfId="20839" xr:uid="{227C7D46-0A90-4D11-8903-B5782818BCAB}"/>
    <cellStyle name="Comma 3 2 2 9" xfId="2427" xr:uid="{00000000-0005-0000-0000-0000AD280000}"/>
    <cellStyle name="Comma 3 2 2 9 2" xfId="7230" xr:uid="{00000000-0005-0000-0000-0000AE280000}"/>
    <cellStyle name="Comma 3 2 2 9 2 2" xfId="16837" xr:uid="{00000000-0005-0000-0000-0000AF280000}"/>
    <cellStyle name="Comma 3 2 2 9 2 2 2" xfId="36051" xr:uid="{13CBA732-CECE-4DCD-860D-AFEB7C3F92EB}"/>
    <cellStyle name="Comma 3 2 2 9 2 3" xfId="26444" xr:uid="{06C593A1-6E6A-42B3-9FB4-F5CE639D1947}"/>
    <cellStyle name="Comma 3 2 2 9 3" xfId="12034" xr:uid="{00000000-0005-0000-0000-0000B0280000}"/>
    <cellStyle name="Comma 3 2 2 9 3 2" xfId="31248" xr:uid="{08BE05B8-C4A7-42A5-9137-49980013A887}"/>
    <cellStyle name="Comma 3 2 2 9 4" xfId="21641" xr:uid="{10033192-2950-408F-AF82-7420CFEEE760}"/>
    <cellStyle name="Comma 3 2 3" xfId="30" xr:uid="{00000000-0005-0000-0000-0000B1280000}"/>
    <cellStyle name="Comma 3 2 3 10" xfId="4839" xr:uid="{00000000-0005-0000-0000-0000B2280000}"/>
    <cellStyle name="Comma 3 2 3 10 2" xfId="14446" xr:uid="{00000000-0005-0000-0000-0000B3280000}"/>
    <cellStyle name="Comma 3 2 3 10 2 2" xfId="33660" xr:uid="{A040012A-0C2E-4249-96FC-94ECE4A009EE}"/>
    <cellStyle name="Comma 3 2 3 10 3" xfId="24053" xr:uid="{4AC30690-3713-4656-B81F-9CBBD720CD8A}"/>
    <cellStyle name="Comma 3 2 3 11" xfId="9642" xr:uid="{00000000-0005-0000-0000-0000B4280000}"/>
    <cellStyle name="Comma 3 2 3 11 2" xfId="28856" xr:uid="{FA1A5B0A-B870-4306-B70B-28A414251384}"/>
    <cellStyle name="Comma 3 2 3 12" xfId="19249" xr:uid="{0B65D7C2-3F57-42E6-B13F-28FC40CDE558}"/>
    <cellStyle name="Comma 3 2 3 2" xfId="81" xr:uid="{00000000-0005-0000-0000-0000B5280000}"/>
    <cellStyle name="Comma 3 2 3 2 10" xfId="9692" xr:uid="{00000000-0005-0000-0000-0000B6280000}"/>
    <cellStyle name="Comma 3 2 3 2 10 2" xfId="28906" xr:uid="{BCFAA758-F268-4BC3-86E6-176EB6295A44}"/>
    <cellStyle name="Comma 3 2 3 2 11" xfId="19299" xr:uid="{D1B00B79-D0EE-4A0A-917F-032EED760D23}"/>
    <cellStyle name="Comma 3 2 3 2 2" xfId="181" xr:uid="{00000000-0005-0000-0000-0000B7280000}"/>
    <cellStyle name="Comma 3 2 3 2 2 10" xfId="19399" xr:uid="{111E0CE6-E28C-4699-B17C-1C4254ED5F51}"/>
    <cellStyle name="Comma 3 2 3 2 2 2" xfId="381" xr:uid="{00000000-0005-0000-0000-0000B8280000}"/>
    <cellStyle name="Comma 3 2 3 2 2 2 2" xfId="1182" xr:uid="{00000000-0005-0000-0000-0000B9280000}"/>
    <cellStyle name="Comma 3 2 3 2 2 2 2 2" xfId="3587" xr:uid="{00000000-0005-0000-0000-0000BA280000}"/>
    <cellStyle name="Comma 3 2 3 2 2 2 2 2 2" xfId="8390" xr:uid="{00000000-0005-0000-0000-0000BB280000}"/>
    <cellStyle name="Comma 3 2 3 2 2 2 2 2 2 2" xfId="17997" xr:uid="{00000000-0005-0000-0000-0000BC280000}"/>
    <cellStyle name="Comma 3 2 3 2 2 2 2 2 2 2 2" xfId="37211" xr:uid="{42E83049-889C-4109-B1F0-76B231675925}"/>
    <cellStyle name="Comma 3 2 3 2 2 2 2 2 2 3" xfId="27604" xr:uid="{E5AFA22E-2629-4824-B0B2-7D0A92830D58}"/>
    <cellStyle name="Comma 3 2 3 2 2 2 2 2 3" xfId="13194" xr:uid="{00000000-0005-0000-0000-0000BD280000}"/>
    <cellStyle name="Comma 3 2 3 2 2 2 2 2 3 2" xfId="32408" xr:uid="{21241F7E-B106-4102-A03B-2184628BC019}"/>
    <cellStyle name="Comma 3 2 3 2 2 2 2 2 4" xfId="22801" xr:uid="{DDC062BA-1A8B-49FC-8150-6ED7C7AA0B8A}"/>
    <cellStyle name="Comma 3 2 3 2 2 2 2 3" xfId="5989" xr:uid="{00000000-0005-0000-0000-0000BE280000}"/>
    <cellStyle name="Comma 3 2 3 2 2 2 2 3 2" xfId="15596" xr:uid="{00000000-0005-0000-0000-0000BF280000}"/>
    <cellStyle name="Comma 3 2 3 2 2 2 2 3 2 2" xfId="34810" xr:uid="{85B24668-6B40-4064-8C6D-13693EE0EF40}"/>
    <cellStyle name="Comma 3 2 3 2 2 2 2 3 3" xfId="25203" xr:uid="{3C5EE43D-5716-4547-8823-D8C4ED2AFA7E}"/>
    <cellStyle name="Comma 3 2 3 2 2 2 2 4" xfId="10792" xr:uid="{00000000-0005-0000-0000-0000C0280000}"/>
    <cellStyle name="Comma 3 2 3 2 2 2 2 4 2" xfId="30006" xr:uid="{3A016B3A-328E-4EDD-890E-91B64066C5CE}"/>
    <cellStyle name="Comma 3 2 3 2 2 2 2 5" xfId="20399" xr:uid="{CD277C25-92C1-4DAC-9E02-E9A3FF99641C}"/>
    <cellStyle name="Comma 3 2 3 2 2 2 3" xfId="1982" xr:uid="{00000000-0005-0000-0000-0000C1280000}"/>
    <cellStyle name="Comma 3 2 3 2 2 2 3 2" xfId="4387" xr:uid="{00000000-0005-0000-0000-0000C2280000}"/>
    <cellStyle name="Comma 3 2 3 2 2 2 3 2 2" xfId="9190" xr:uid="{00000000-0005-0000-0000-0000C3280000}"/>
    <cellStyle name="Comma 3 2 3 2 2 2 3 2 2 2" xfId="18797" xr:uid="{00000000-0005-0000-0000-0000C4280000}"/>
    <cellStyle name="Comma 3 2 3 2 2 2 3 2 2 2 2" xfId="38011" xr:uid="{7EFE117D-E77D-4501-AC81-DEB31EB8BCD7}"/>
    <cellStyle name="Comma 3 2 3 2 2 2 3 2 2 3" xfId="28404" xr:uid="{EC80CCF0-D437-4A14-9007-72E7EE599932}"/>
    <cellStyle name="Comma 3 2 3 2 2 2 3 2 3" xfId="13994" xr:uid="{00000000-0005-0000-0000-0000C5280000}"/>
    <cellStyle name="Comma 3 2 3 2 2 2 3 2 3 2" xfId="33208" xr:uid="{3AAEEAD0-2A6F-45C5-9463-C4205425982D}"/>
    <cellStyle name="Comma 3 2 3 2 2 2 3 2 4" xfId="23601" xr:uid="{78B7F98F-CF08-43BE-995B-66324DC3DF3D}"/>
    <cellStyle name="Comma 3 2 3 2 2 2 3 3" xfId="6789" xr:uid="{00000000-0005-0000-0000-0000C6280000}"/>
    <cellStyle name="Comma 3 2 3 2 2 2 3 3 2" xfId="16396" xr:uid="{00000000-0005-0000-0000-0000C7280000}"/>
    <cellStyle name="Comma 3 2 3 2 2 2 3 3 2 2" xfId="35610" xr:uid="{E62184A7-EDE2-4EBB-B952-A4B3D76CA18D}"/>
    <cellStyle name="Comma 3 2 3 2 2 2 3 3 3" xfId="26003" xr:uid="{83E0A8D6-026E-4918-A52D-2C0933850381}"/>
    <cellStyle name="Comma 3 2 3 2 2 2 3 4" xfId="11592" xr:uid="{00000000-0005-0000-0000-0000C8280000}"/>
    <cellStyle name="Comma 3 2 3 2 2 2 3 4 2" xfId="30806" xr:uid="{E7B78FE8-D70B-4F79-BA27-E55582225586}"/>
    <cellStyle name="Comma 3 2 3 2 2 2 3 5" xfId="21199" xr:uid="{CF395F28-4265-46B7-89E6-4A3DD10B33B8}"/>
    <cellStyle name="Comma 3 2 3 2 2 2 4" xfId="2787" xr:uid="{00000000-0005-0000-0000-0000C9280000}"/>
    <cellStyle name="Comma 3 2 3 2 2 2 4 2" xfId="7590" xr:uid="{00000000-0005-0000-0000-0000CA280000}"/>
    <cellStyle name="Comma 3 2 3 2 2 2 4 2 2" xfId="17197" xr:uid="{00000000-0005-0000-0000-0000CB280000}"/>
    <cellStyle name="Comma 3 2 3 2 2 2 4 2 2 2" xfId="36411" xr:uid="{0794BDF1-AC54-4933-9CBA-049AE685022C}"/>
    <cellStyle name="Comma 3 2 3 2 2 2 4 2 3" xfId="26804" xr:uid="{BEE16850-13AB-421A-9AC5-8FB91D514D13}"/>
    <cellStyle name="Comma 3 2 3 2 2 2 4 3" xfId="12394" xr:uid="{00000000-0005-0000-0000-0000CC280000}"/>
    <cellStyle name="Comma 3 2 3 2 2 2 4 3 2" xfId="31608" xr:uid="{A8A251C3-9DBF-46CA-A282-3940F1196B0D}"/>
    <cellStyle name="Comma 3 2 3 2 2 2 4 4" xfId="22001" xr:uid="{FE54F8A8-C79B-45DC-8B07-A393F9F7DBF8}"/>
    <cellStyle name="Comma 3 2 3 2 2 2 5" xfId="5189" xr:uid="{00000000-0005-0000-0000-0000CD280000}"/>
    <cellStyle name="Comma 3 2 3 2 2 2 5 2" xfId="14796" xr:uid="{00000000-0005-0000-0000-0000CE280000}"/>
    <cellStyle name="Comma 3 2 3 2 2 2 5 2 2" xfId="34010" xr:uid="{6170737E-290F-4E5C-B30E-7EB85C69EB6C}"/>
    <cellStyle name="Comma 3 2 3 2 2 2 5 3" xfId="24403" xr:uid="{E88F4B91-7931-4D9D-A04B-18E99EF497DA}"/>
    <cellStyle name="Comma 3 2 3 2 2 2 6" xfId="9992" xr:uid="{00000000-0005-0000-0000-0000CF280000}"/>
    <cellStyle name="Comma 3 2 3 2 2 2 6 2" xfId="29206" xr:uid="{7B94F6D2-8C02-40FB-8B8E-4AD516BA769B}"/>
    <cellStyle name="Comma 3 2 3 2 2 2 7" xfId="19599" xr:uid="{C72E02AF-54B1-4AFB-B672-7E5038435138}"/>
    <cellStyle name="Comma 3 2 3 2 2 3" xfId="581" xr:uid="{00000000-0005-0000-0000-0000D0280000}"/>
    <cellStyle name="Comma 3 2 3 2 2 3 2" xfId="1382" xr:uid="{00000000-0005-0000-0000-0000D1280000}"/>
    <cellStyle name="Comma 3 2 3 2 2 3 2 2" xfId="3787" xr:uid="{00000000-0005-0000-0000-0000D2280000}"/>
    <cellStyle name="Comma 3 2 3 2 2 3 2 2 2" xfId="8590" xr:uid="{00000000-0005-0000-0000-0000D3280000}"/>
    <cellStyle name="Comma 3 2 3 2 2 3 2 2 2 2" xfId="18197" xr:uid="{00000000-0005-0000-0000-0000D4280000}"/>
    <cellStyle name="Comma 3 2 3 2 2 3 2 2 2 2 2" xfId="37411" xr:uid="{BC9BAC4A-D0C1-4ECC-88EE-23D32060F26E}"/>
    <cellStyle name="Comma 3 2 3 2 2 3 2 2 2 3" xfId="27804" xr:uid="{81FAD429-9EFE-410E-B50E-31C72E380BC4}"/>
    <cellStyle name="Comma 3 2 3 2 2 3 2 2 3" xfId="13394" xr:uid="{00000000-0005-0000-0000-0000D5280000}"/>
    <cellStyle name="Comma 3 2 3 2 2 3 2 2 3 2" xfId="32608" xr:uid="{9321E8CC-9504-4E7C-8901-BB6B57651E9E}"/>
    <cellStyle name="Comma 3 2 3 2 2 3 2 2 4" xfId="23001" xr:uid="{EEDB0F69-9F60-465F-B2BD-126E4AE28BC7}"/>
    <cellStyle name="Comma 3 2 3 2 2 3 2 3" xfId="6189" xr:uid="{00000000-0005-0000-0000-0000D6280000}"/>
    <cellStyle name="Comma 3 2 3 2 2 3 2 3 2" xfId="15796" xr:uid="{00000000-0005-0000-0000-0000D7280000}"/>
    <cellStyle name="Comma 3 2 3 2 2 3 2 3 2 2" xfId="35010" xr:uid="{3E889034-6198-48A0-85DB-AC4041749B51}"/>
    <cellStyle name="Comma 3 2 3 2 2 3 2 3 3" xfId="25403" xr:uid="{E6CA86CF-185A-42E0-8847-9C45454C6AF6}"/>
    <cellStyle name="Comma 3 2 3 2 2 3 2 4" xfId="10992" xr:uid="{00000000-0005-0000-0000-0000D8280000}"/>
    <cellStyle name="Comma 3 2 3 2 2 3 2 4 2" xfId="30206" xr:uid="{80978E33-5C1F-480B-8BFE-F8E2ED7F61F0}"/>
    <cellStyle name="Comma 3 2 3 2 2 3 2 5" xfId="20599" xr:uid="{B4B8F81E-DA95-44BD-82BA-E23983828999}"/>
    <cellStyle name="Comma 3 2 3 2 2 3 3" xfId="2182" xr:uid="{00000000-0005-0000-0000-0000D9280000}"/>
    <cellStyle name="Comma 3 2 3 2 2 3 3 2" xfId="4587" xr:uid="{00000000-0005-0000-0000-0000DA280000}"/>
    <cellStyle name="Comma 3 2 3 2 2 3 3 2 2" xfId="9390" xr:uid="{00000000-0005-0000-0000-0000DB280000}"/>
    <cellStyle name="Comma 3 2 3 2 2 3 3 2 2 2" xfId="18997" xr:uid="{00000000-0005-0000-0000-0000DC280000}"/>
    <cellStyle name="Comma 3 2 3 2 2 3 3 2 2 2 2" xfId="38211" xr:uid="{F32C77A4-02D5-4D81-BAA6-365E9DFE03F6}"/>
    <cellStyle name="Comma 3 2 3 2 2 3 3 2 2 3" xfId="28604" xr:uid="{95AE3C72-4972-4AD4-B42E-34073669E8CE}"/>
    <cellStyle name="Comma 3 2 3 2 2 3 3 2 3" xfId="14194" xr:uid="{00000000-0005-0000-0000-0000DD280000}"/>
    <cellStyle name="Comma 3 2 3 2 2 3 3 2 3 2" xfId="33408" xr:uid="{1599E997-BA1C-4714-B16A-2B6CD83A1CEA}"/>
    <cellStyle name="Comma 3 2 3 2 2 3 3 2 4" xfId="23801" xr:uid="{198DB31E-8C5A-4FBF-AAC0-98CD9FF78EC9}"/>
    <cellStyle name="Comma 3 2 3 2 2 3 3 3" xfId="6989" xr:uid="{00000000-0005-0000-0000-0000DE280000}"/>
    <cellStyle name="Comma 3 2 3 2 2 3 3 3 2" xfId="16596" xr:uid="{00000000-0005-0000-0000-0000DF280000}"/>
    <cellStyle name="Comma 3 2 3 2 2 3 3 3 2 2" xfId="35810" xr:uid="{C45455C7-E11B-4B7C-B4D6-AA152E3F5DAF}"/>
    <cellStyle name="Comma 3 2 3 2 2 3 3 3 3" xfId="26203" xr:uid="{9A2BBD4E-AEA1-4D57-8054-1BF03E554866}"/>
    <cellStyle name="Comma 3 2 3 2 2 3 3 4" xfId="11792" xr:uid="{00000000-0005-0000-0000-0000E0280000}"/>
    <cellStyle name="Comma 3 2 3 2 2 3 3 4 2" xfId="31006" xr:uid="{71B5395C-55F1-45A8-A4B3-E31E59E5CCE7}"/>
    <cellStyle name="Comma 3 2 3 2 2 3 3 5" xfId="21399" xr:uid="{D195A944-5848-4E2D-B44D-FBA46787BFA8}"/>
    <cellStyle name="Comma 3 2 3 2 2 3 4" xfId="2987" xr:uid="{00000000-0005-0000-0000-0000E1280000}"/>
    <cellStyle name="Comma 3 2 3 2 2 3 4 2" xfId="7790" xr:uid="{00000000-0005-0000-0000-0000E2280000}"/>
    <cellStyle name="Comma 3 2 3 2 2 3 4 2 2" xfId="17397" xr:uid="{00000000-0005-0000-0000-0000E3280000}"/>
    <cellStyle name="Comma 3 2 3 2 2 3 4 2 2 2" xfId="36611" xr:uid="{72A41710-5906-4DB5-82B6-7F9FD92A69CE}"/>
    <cellStyle name="Comma 3 2 3 2 2 3 4 2 3" xfId="27004" xr:uid="{FAC631CA-8A2F-41F1-B578-81CE897C0605}"/>
    <cellStyle name="Comma 3 2 3 2 2 3 4 3" xfId="12594" xr:uid="{00000000-0005-0000-0000-0000E4280000}"/>
    <cellStyle name="Comma 3 2 3 2 2 3 4 3 2" xfId="31808" xr:uid="{D0501AEF-E676-46E6-BDFD-D3D7271969A9}"/>
    <cellStyle name="Comma 3 2 3 2 2 3 4 4" xfId="22201" xr:uid="{1E561566-E6E1-43E6-8EB3-5F0C70C43935}"/>
    <cellStyle name="Comma 3 2 3 2 2 3 5" xfId="5389" xr:uid="{00000000-0005-0000-0000-0000E5280000}"/>
    <cellStyle name="Comma 3 2 3 2 2 3 5 2" xfId="14996" xr:uid="{00000000-0005-0000-0000-0000E6280000}"/>
    <cellStyle name="Comma 3 2 3 2 2 3 5 2 2" xfId="34210" xr:uid="{73A355AA-A131-4BB0-BB2C-5CF5343FE817}"/>
    <cellStyle name="Comma 3 2 3 2 2 3 5 3" xfId="24603" xr:uid="{3C5E2F80-04B5-41C9-8A80-7E4D28518D89}"/>
    <cellStyle name="Comma 3 2 3 2 2 3 6" xfId="10192" xr:uid="{00000000-0005-0000-0000-0000E7280000}"/>
    <cellStyle name="Comma 3 2 3 2 2 3 6 2" xfId="29406" xr:uid="{47BB3E33-B7C4-4826-BE4F-E22E4760D6F7}"/>
    <cellStyle name="Comma 3 2 3 2 2 3 7" xfId="19799" xr:uid="{94DDDED9-FB9B-4C06-9731-F9CDD4C0405F}"/>
    <cellStyle name="Comma 3 2 3 2 2 4" xfId="781" xr:uid="{00000000-0005-0000-0000-0000E8280000}"/>
    <cellStyle name="Comma 3 2 3 2 2 4 2" xfId="1582" xr:uid="{00000000-0005-0000-0000-0000E9280000}"/>
    <cellStyle name="Comma 3 2 3 2 2 4 2 2" xfId="3987" xr:uid="{00000000-0005-0000-0000-0000EA280000}"/>
    <cellStyle name="Comma 3 2 3 2 2 4 2 2 2" xfId="8790" xr:uid="{00000000-0005-0000-0000-0000EB280000}"/>
    <cellStyle name="Comma 3 2 3 2 2 4 2 2 2 2" xfId="18397" xr:uid="{00000000-0005-0000-0000-0000EC280000}"/>
    <cellStyle name="Comma 3 2 3 2 2 4 2 2 2 2 2" xfId="37611" xr:uid="{9F80C1FC-0503-405D-ACA1-D13EF2C24081}"/>
    <cellStyle name="Comma 3 2 3 2 2 4 2 2 2 3" xfId="28004" xr:uid="{765D126C-4047-4E31-8834-DD930221544E}"/>
    <cellStyle name="Comma 3 2 3 2 2 4 2 2 3" xfId="13594" xr:uid="{00000000-0005-0000-0000-0000ED280000}"/>
    <cellStyle name="Comma 3 2 3 2 2 4 2 2 3 2" xfId="32808" xr:uid="{5394FF34-D895-4C75-A83F-CAC6DE64ECC2}"/>
    <cellStyle name="Comma 3 2 3 2 2 4 2 2 4" xfId="23201" xr:uid="{A11E9A91-8F06-4C23-ADE2-29A65536F9CD}"/>
    <cellStyle name="Comma 3 2 3 2 2 4 2 3" xfId="6389" xr:uid="{00000000-0005-0000-0000-0000EE280000}"/>
    <cellStyle name="Comma 3 2 3 2 2 4 2 3 2" xfId="15996" xr:uid="{00000000-0005-0000-0000-0000EF280000}"/>
    <cellStyle name="Comma 3 2 3 2 2 4 2 3 2 2" xfId="35210" xr:uid="{E8862156-2B62-4402-9DEE-2BC4AD7338E4}"/>
    <cellStyle name="Comma 3 2 3 2 2 4 2 3 3" xfId="25603" xr:uid="{3657DEB4-93C6-4B59-B898-E13282B09DFB}"/>
    <cellStyle name="Comma 3 2 3 2 2 4 2 4" xfId="11192" xr:uid="{00000000-0005-0000-0000-0000F0280000}"/>
    <cellStyle name="Comma 3 2 3 2 2 4 2 4 2" xfId="30406" xr:uid="{AA41048C-6555-46CD-A130-61376EC0EB59}"/>
    <cellStyle name="Comma 3 2 3 2 2 4 2 5" xfId="20799" xr:uid="{7DD65345-E8C9-47F1-A152-22E4A0E20165}"/>
    <cellStyle name="Comma 3 2 3 2 2 4 3" xfId="2382" xr:uid="{00000000-0005-0000-0000-0000F1280000}"/>
    <cellStyle name="Comma 3 2 3 2 2 4 3 2" xfId="4787" xr:uid="{00000000-0005-0000-0000-0000F2280000}"/>
    <cellStyle name="Comma 3 2 3 2 2 4 3 2 2" xfId="9590" xr:uid="{00000000-0005-0000-0000-0000F3280000}"/>
    <cellStyle name="Comma 3 2 3 2 2 4 3 2 2 2" xfId="19197" xr:uid="{00000000-0005-0000-0000-0000F4280000}"/>
    <cellStyle name="Comma 3 2 3 2 2 4 3 2 2 2 2" xfId="38411" xr:uid="{693B02B2-CB39-4F37-AF08-A2063112B470}"/>
    <cellStyle name="Comma 3 2 3 2 2 4 3 2 2 3" xfId="28804" xr:uid="{EEFB3285-BA0B-4069-84DA-8C3152193D1A}"/>
    <cellStyle name="Comma 3 2 3 2 2 4 3 2 3" xfId="14394" xr:uid="{00000000-0005-0000-0000-0000F5280000}"/>
    <cellStyle name="Comma 3 2 3 2 2 4 3 2 3 2" xfId="33608" xr:uid="{02EBC19E-2AAC-4609-A86F-306A7C16BA6F}"/>
    <cellStyle name="Comma 3 2 3 2 2 4 3 2 4" xfId="24001" xr:uid="{8C6B6FB4-0406-44B7-88EF-A129D4EA81C6}"/>
    <cellStyle name="Comma 3 2 3 2 2 4 3 3" xfId="7189" xr:uid="{00000000-0005-0000-0000-0000F6280000}"/>
    <cellStyle name="Comma 3 2 3 2 2 4 3 3 2" xfId="16796" xr:uid="{00000000-0005-0000-0000-0000F7280000}"/>
    <cellStyle name="Comma 3 2 3 2 2 4 3 3 2 2" xfId="36010" xr:uid="{46187E6B-2CDE-4F2D-864E-6FC47774757B}"/>
    <cellStyle name="Comma 3 2 3 2 2 4 3 3 3" xfId="26403" xr:uid="{2B4FD608-0BC1-4598-8FB2-8BBD03EBB6A0}"/>
    <cellStyle name="Comma 3 2 3 2 2 4 3 4" xfId="11992" xr:uid="{00000000-0005-0000-0000-0000F8280000}"/>
    <cellStyle name="Comma 3 2 3 2 2 4 3 4 2" xfId="31206" xr:uid="{406C2D56-65CB-45C9-B711-9AF9C22ECB70}"/>
    <cellStyle name="Comma 3 2 3 2 2 4 3 5" xfId="21599" xr:uid="{46C41318-7FDE-4270-B39C-625FB8E9E270}"/>
    <cellStyle name="Comma 3 2 3 2 2 4 4" xfId="3187" xr:uid="{00000000-0005-0000-0000-0000F9280000}"/>
    <cellStyle name="Comma 3 2 3 2 2 4 4 2" xfId="7990" xr:uid="{00000000-0005-0000-0000-0000FA280000}"/>
    <cellStyle name="Comma 3 2 3 2 2 4 4 2 2" xfId="17597" xr:uid="{00000000-0005-0000-0000-0000FB280000}"/>
    <cellStyle name="Comma 3 2 3 2 2 4 4 2 2 2" xfId="36811" xr:uid="{8B892C8C-2A30-4F0A-895E-1ADB9836CBCC}"/>
    <cellStyle name="Comma 3 2 3 2 2 4 4 2 3" xfId="27204" xr:uid="{2EDDEB37-2041-4C9B-AAA0-3937A16C0931}"/>
    <cellStyle name="Comma 3 2 3 2 2 4 4 3" xfId="12794" xr:uid="{00000000-0005-0000-0000-0000FC280000}"/>
    <cellStyle name="Comma 3 2 3 2 2 4 4 3 2" xfId="32008" xr:uid="{70EFBA4F-486E-456C-97BA-5343CC5A19A7}"/>
    <cellStyle name="Comma 3 2 3 2 2 4 4 4" xfId="22401" xr:uid="{4596B5B8-3762-4324-A89A-DFDFFC757E4C}"/>
    <cellStyle name="Comma 3 2 3 2 2 4 5" xfId="5589" xr:uid="{00000000-0005-0000-0000-0000FD280000}"/>
    <cellStyle name="Comma 3 2 3 2 2 4 5 2" xfId="15196" xr:uid="{00000000-0005-0000-0000-0000FE280000}"/>
    <cellStyle name="Comma 3 2 3 2 2 4 5 2 2" xfId="34410" xr:uid="{CF9A9CCF-1D06-4985-9FD0-B185301408EB}"/>
    <cellStyle name="Comma 3 2 3 2 2 4 5 3" xfId="24803" xr:uid="{7B06FBAD-4DFB-4119-A733-66D8364792FF}"/>
    <cellStyle name="Comma 3 2 3 2 2 4 6" xfId="10392" xr:uid="{00000000-0005-0000-0000-0000FF280000}"/>
    <cellStyle name="Comma 3 2 3 2 2 4 6 2" xfId="29606" xr:uid="{512334A3-74C8-4E73-B6FC-C3A05B03F8E0}"/>
    <cellStyle name="Comma 3 2 3 2 2 4 7" xfId="19999" xr:uid="{8FA42D7B-EE56-41B2-AC61-59A5574E59DC}"/>
    <cellStyle name="Comma 3 2 3 2 2 5" xfId="982" xr:uid="{00000000-0005-0000-0000-000000290000}"/>
    <cellStyle name="Comma 3 2 3 2 2 5 2" xfId="3387" xr:uid="{00000000-0005-0000-0000-000001290000}"/>
    <cellStyle name="Comma 3 2 3 2 2 5 2 2" xfId="8190" xr:uid="{00000000-0005-0000-0000-000002290000}"/>
    <cellStyle name="Comma 3 2 3 2 2 5 2 2 2" xfId="17797" xr:uid="{00000000-0005-0000-0000-000003290000}"/>
    <cellStyle name="Comma 3 2 3 2 2 5 2 2 2 2" xfId="37011" xr:uid="{7AF1F2E3-85C3-462A-B7DD-A819BCC76439}"/>
    <cellStyle name="Comma 3 2 3 2 2 5 2 2 3" xfId="27404" xr:uid="{C4E40E2D-0A68-4053-9E70-F2B205642655}"/>
    <cellStyle name="Comma 3 2 3 2 2 5 2 3" xfId="12994" xr:uid="{00000000-0005-0000-0000-000004290000}"/>
    <cellStyle name="Comma 3 2 3 2 2 5 2 3 2" xfId="32208" xr:uid="{0BEC110A-41FD-4F35-838B-11DE73C0FEC6}"/>
    <cellStyle name="Comma 3 2 3 2 2 5 2 4" xfId="22601" xr:uid="{7B7DD272-4809-49A1-85A8-422EC24F7DC5}"/>
    <cellStyle name="Comma 3 2 3 2 2 5 3" xfId="5789" xr:uid="{00000000-0005-0000-0000-000005290000}"/>
    <cellStyle name="Comma 3 2 3 2 2 5 3 2" xfId="15396" xr:uid="{00000000-0005-0000-0000-000006290000}"/>
    <cellStyle name="Comma 3 2 3 2 2 5 3 2 2" xfId="34610" xr:uid="{FF009CE1-DD99-433D-99B6-33070BC8F42D}"/>
    <cellStyle name="Comma 3 2 3 2 2 5 3 3" xfId="25003" xr:uid="{0F30EA04-C7E6-4F74-9622-ED6CD21D7742}"/>
    <cellStyle name="Comma 3 2 3 2 2 5 4" xfId="10592" xr:uid="{00000000-0005-0000-0000-000007290000}"/>
    <cellStyle name="Comma 3 2 3 2 2 5 4 2" xfId="29806" xr:uid="{B740D354-217B-42BC-889D-9A75456C63EB}"/>
    <cellStyle name="Comma 3 2 3 2 2 5 5" xfId="20199" xr:uid="{377DB411-97E2-4031-ABE6-1C59FC4C7963}"/>
    <cellStyle name="Comma 3 2 3 2 2 6" xfId="1782" xr:uid="{00000000-0005-0000-0000-000008290000}"/>
    <cellStyle name="Comma 3 2 3 2 2 6 2" xfId="4187" xr:uid="{00000000-0005-0000-0000-000009290000}"/>
    <cellStyle name="Comma 3 2 3 2 2 6 2 2" xfId="8990" xr:uid="{00000000-0005-0000-0000-00000A290000}"/>
    <cellStyle name="Comma 3 2 3 2 2 6 2 2 2" xfId="18597" xr:uid="{00000000-0005-0000-0000-00000B290000}"/>
    <cellStyle name="Comma 3 2 3 2 2 6 2 2 2 2" xfId="37811" xr:uid="{49700247-02C2-4FA0-84EF-27F7DF563DB1}"/>
    <cellStyle name="Comma 3 2 3 2 2 6 2 2 3" xfId="28204" xr:uid="{4FB21540-5E24-4D24-A215-2C86EF416524}"/>
    <cellStyle name="Comma 3 2 3 2 2 6 2 3" xfId="13794" xr:uid="{00000000-0005-0000-0000-00000C290000}"/>
    <cellStyle name="Comma 3 2 3 2 2 6 2 3 2" xfId="33008" xr:uid="{FEE30AAC-9E79-4543-87A2-4D0B279DDA60}"/>
    <cellStyle name="Comma 3 2 3 2 2 6 2 4" xfId="23401" xr:uid="{7FE6BD35-5223-4EDF-9F42-2B1C76B7A2D2}"/>
    <cellStyle name="Comma 3 2 3 2 2 6 3" xfId="6589" xr:uid="{00000000-0005-0000-0000-00000D290000}"/>
    <cellStyle name="Comma 3 2 3 2 2 6 3 2" xfId="16196" xr:uid="{00000000-0005-0000-0000-00000E290000}"/>
    <cellStyle name="Comma 3 2 3 2 2 6 3 2 2" xfId="35410" xr:uid="{B90D38C7-8ADC-4879-A0EF-167B2C56FCF5}"/>
    <cellStyle name="Comma 3 2 3 2 2 6 3 3" xfId="25803" xr:uid="{D52DADAE-39B9-4371-953D-5F6242DA9E27}"/>
    <cellStyle name="Comma 3 2 3 2 2 6 4" xfId="11392" xr:uid="{00000000-0005-0000-0000-00000F290000}"/>
    <cellStyle name="Comma 3 2 3 2 2 6 4 2" xfId="30606" xr:uid="{7027A7F3-A1AD-4BF2-90C7-0CFD409266E8}"/>
    <cellStyle name="Comma 3 2 3 2 2 6 5" xfId="20999" xr:uid="{226AD397-1B66-4B22-AC19-FB4AB5B490E7}"/>
    <cellStyle name="Comma 3 2 3 2 2 7" xfId="2587" xr:uid="{00000000-0005-0000-0000-000010290000}"/>
    <cellStyle name="Comma 3 2 3 2 2 7 2" xfId="7390" xr:uid="{00000000-0005-0000-0000-000011290000}"/>
    <cellStyle name="Comma 3 2 3 2 2 7 2 2" xfId="16997" xr:uid="{00000000-0005-0000-0000-000012290000}"/>
    <cellStyle name="Comma 3 2 3 2 2 7 2 2 2" xfId="36211" xr:uid="{17EF4867-3AB3-4043-8C93-94C6E5D6F01F}"/>
    <cellStyle name="Comma 3 2 3 2 2 7 2 3" xfId="26604" xr:uid="{713130FC-BC07-4012-94EF-4EE84BE606F5}"/>
    <cellStyle name="Comma 3 2 3 2 2 7 3" xfId="12194" xr:uid="{00000000-0005-0000-0000-000013290000}"/>
    <cellStyle name="Comma 3 2 3 2 2 7 3 2" xfId="31408" xr:uid="{A282D3DF-ABFF-462B-A987-9092005DBDCF}"/>
    <cellStyle name="Comma 3 2 3 2 2 7 4" xfId="21801" xr:uid="{3EDD6C58-5834-4E1A-8E4E-E457AF81FE7B}"/>
    <cellStyle name="Comma 3 2 3 2 2 8" xfId="4989" xr:uid="{00000000-0005-0000-0000-000014290000}"/>
    <cellStyle name="Comma 3 2 3 2 2 8 2" xfId="14596" xr:uid="{00000000-0005-0000-0000-000015290000}"/>
    <cellStyle name="Comma 3 2 3 2 2 8 2 2" xfId="33810" xr:uid="{AA549E43-EF9B-4A2C-AEDE-DBD283F04464}"/>
    <cellStyle name="Comma 3 2 3 2 2 8 3" xfId="24203" xr:uid="{3938A8E8-2C90-46AA-AA5E-C12F452C01D4}"/>
    <cellStyle name="Comma 3 2 3 2 2 9" xfId="9792" xr:uid="{00000000-0005-0000-0000-000016290000}"/>
    <cellStyle name="Comma 3 2 3 2 2 9 2" xfId="29006" xr:uid="{515B84D7-37E2-44D1-95ED-A68A1A895884}"/>
    <cellStyle name="Comma 3 2 3 2 3" xfId="281" xr:uid="{00000000-0005-0000-0000-000017290000}"/>
    <cellStyle name="Comma 3 2 3 2 3 2" xfId="1082" xr:uid="{00000000-0005-0000-0000-000018290000}"/>
    <cellStyle name="Comma 3 2 3 2 3 2 2" xfId="3487" xr:uid="{00000000-0005-0000-0000-000019290000}"/>
    <cellStyle name="Comma 3 2 3 2 3 2 2 2" xfId="8290" xr:uid="{00000000-0005-0000-0000-00001A290000}"/>
    <cellStyle name="Comma 3 2 3 2 3 2 2 2 2" xfId="17897" xr:uid="{00000000-0005-0000-0000-00001B290000}"/>
    <cellStyle name="Comma 3 2 3 2 3 2 2 2 2 2" xfId="37111" xr:uid="{C3FC780A-F191-4957-8A9C-B4B17BDACD7B}"/>
    <cellStyle name="Comma 3 2 3 2 3 2 2 2 3" xfId="27504" xr:uid="{0B9B572D-8BB2-4DBB-A9C5-D2DA6B774A85}"/>
    <cellStyle name="Comma 3 2 3 2 3 2 2 3" xfId="13094" xr:uid="{00000000-0005-0000-0000-00001C290000}"/>
    <cellStyle name="Comma 3 2 3 2 3 2 2 3 2" xfId="32308" xr:uid="{90156316-AF93-48E9-A61C-CC3194E89982}"/>
    <cellStyle name="Comma 3 2 3 2 3 2 2 4" xfId="22701" xr:uid="{A9921A29-9D87-416D-A65C-7A4DF8ECB73B}"/>
    <cellStyle name="Comma 3 2 3 2 3 2 3" xfId="5889" xr:uid="{00000000-0005-0000-0000-00001D290000}"/>
    <cellStyle name="Comma 3 2 3 2 3 2 3 2" xfId="15496" xr:uid="{00000000-0005-0000-0000-00001E290000}"/>
    <cellStyle name="Comma 3 2 3 2 3 2 3 2 2" xfId="34710" xr:uid="{993E9110-AE39-4868-8843-A34224E87A43}"/>
    <cellStyle name="Comma 3 2 3 2 3 2 3 3" xfId="25103" xr:uid="{3BC41A9B-6F76-40F6-9041-42C5EB37376B}"/>
    <cellStyle name="Comma 3 2 3 2 3 2 4" xfId="10692" xr:uid="{00000000-0005-0000-0000-00001F290000}"/>
    <cellStyle name="Comma 3 2 3 2 3 2 4 2" xfId="29906" xr:uid="{6F157FAD-25ED-4576-8266-FCBE57DE3234}"/>
    <cellStyle name="Comma 3 2 3 2 3 2 5" xfId="20299" xr:uid="{6CA429A4-A453-4C29-BE3E-76D1C8FDACB9}"/>
    <cellStyle name="Comma 3 2 3 2 3 3" xfId="1882" xr:uid="{00000000-0005-0000-0000-000020290000}"/>
    <cellStyle name="Comma 3 2 3 2 3 3 2" xfId="4287" xr:uid="{00000000-0005-0000-0000-000021290000}"/>
    <cellStyle name="Comma 3 2 3 2 3 3 2 2" xfId="9090" xr:uid="{00000000-0005-0000-0000-000022290000}"/>
    <cellStyle name="Comma 3 2 3 2 3 3 2 2 2" xfId="18697" xr:uid="{00000000-0005-0000-0000-000023290000}"/>
    <cellStyle name="Comma 3 2 3 2 3 3 2 2 2 2" xfId="37911" xr:uid="{6212281B-FCE2-4D95-93AA-45830FA5BC68}"/>
    <cellStyle name="Comma 3 2 3 2 3 3 2 2 3" xfId="28304" xr:uid="{89048924-FF25-4E5B-9DCC-7A83F4814213}"/>
    <cellStyle name="Comma 3 2 3 2 3 3 2 3" xfId="13894" xr:uid="{00000000-0005-0000-0000-000024290000}"/>
    <cellStyle name="Comma 3 2 3 2 3 3 2 3 2" xfId="33108" xr:uid="{D6BEF52A-70DD-468B-A98C-997B0B20D037}"/>
    <cellStyle name="Comma 3 2 3 2 3 3 2 4" xfId="23501" xr:uid="{E3C905F4-88D5-4E37-BE57-5B9F579E732F}"/>
    <cellStyle name="Comma 3 2 3 2 3 3 3" xfId="6689" xr:uid="{00000000-0005-0000-0000-000025290000}"/>
    <cellStyle name="Comma 3 2 3 2 3 3 3 2" xfId="16296" xr:uid="{00000000-0005-0000-0000-000026290000}"/>
    <cellStyle name="Comma 3 2 3 2 3 3 3 2 2" xfId="35510" xr:uid="{8EFB7889-C742-41B3-A08E-AF66F4AB332E}"/>
    <cellStyle name="Comma 3 2 3 2 3 3 3 3" xfId="25903" xr:uid="{228ED7D1-85B8-4862-B99A-00A52BC5F671}"/>
    <cellStyle name="Comma 3 2 3 2 3 3 4" xfId="11492" xr:uid="{00000000-0005-0000-0000-000027290000}"/>
    <cellStyle name="Comma 3 2 3 2 3 3 4 2" xfId="30706" xr:uid="{9303D382-C588-4F00-AA83-9A090C939FCA}"/>
    <cellStyle name="Comma 3 2 3 2 3 3 5" xfId="21099" xr:uid="{0C021CB2-3083-4616-BCD3-C6E28AE4553B}"/>
    <cellStyle name="Comma 3 2 3 2 3 4" xfId="2687" xr:uid="{00000000-0005-0000-0000-000028290000}"/>
    <cellStyle name="Comma 3 2 3 2 3 4 2" xfId="7490" xr:uid="{00000000-0005-0000-0000-000029290000}"/>
    <cellStyle name="Comma 3 2 3 2 3 4 2 2" xfId="17097" xr:uid="{00000000-0005-0000-0000-00002A290000}"/>
    <cellStyle name="Comma 3 2 3 2 3 4 2 2 2" xfId="36311" xr:uid="{2697A97C-54CD-4E00-9D15-969ACC17D80D}"/>
    <cellStyle name="Comma 3 2 3 2 3 4 2 3" xfId="26704" xr:uid="{2825E47E-C7FC-47B6-AB4F-EE84E3DCCF46}"/>
    <cellStyle name="Comma 3 2 3 2 3 4 3" xfId="12294" xr:uid="{00000000-0005-0000-0000-00002B290000}"/>
    <cellStyle name="Comma 3 2 3 2 3 4 3 2" xfId="31508" xr:uid="{DCE26A56-C45E-47C6-A953-72F981F5A78C}"/>
    <cellStyle name="Comma 3 2 3 2 3 4 4" xfId="21901" xr:uid="{9E101F6B-4A04-4C75-BBD2-1B57BB5F80CB}"/>
    <cellStyle name="Comma 3 2 3 2 3 5" xfId="5089" xr:uid="{00000000-0005-0000-0000-00002C290000}"/>
    <cellStyle name="Comma 3 2 3 2 3 5 2" xfId="14696" xr:uid="{00000000-0005-0000-0000-00002D290000}"/>
    <cellStyle name="Comma 3 2 3 2 3 5 2 2" xfId="33910" xr:uid="{0F0EBD25-E25F-44D1-8695-5E7F8A35CB47}"/>
    <cellStyle name="Comma 3 2 3 2 3 5 3" xfId="24303" xr:uid="{E83E8997-F0D8-4E7F-8B21-C78A773DBCA3}"/>
    <cellStyle name="Comma 3 2 3 2 3 6" xfId="9892" xr:uid="{00000000-0005-0000-0000-00002E290000}"/>
    <cellStyle name="Comma 3 2 3 2 3 6 2" xfId="29106" xr:uid="{B1AF9A22-4581-4CBD-8C2E-CADB1C616F07}"/>
    <cellStyle name="Comma 3 2 3 2 3 7" xfId="19499" xr:uid="{0D0BFCA8-99D7-4F82-8B31-28EA2A449448}"/>
    <cellStyle name="Comma 3 2 3 2 4" xfId="481" xr:uid="{00000000-0005-0000-0000-00002F290000}"/>
    <cellStyle name="Comma 3 2 3 2 4 2" xfId="1282" xr:uid="{00000000-0005-0000-0000-000030290000}"/>
    <cellStyle name="Comma 3 2 3 2 4 2 2" xfId="3687" xr:uid="{00000000-0005-0000-0000-000031290000}"/>
    <cellStyle name="Comma 3 2 3 2 4 2 2 2" xfId="8490" xr:uid="{00000000-0005-0000-0000-000032290000}"/>
    <cellStyle name="Comma 3 2 3 2 4 2 2 2 2" xfId="18097" xr:uid="{00000000-0005-0000-0000-000033290000}"/>
    <cellStyle name="Comma 3 2 3 2 4 2 2 2 2 2" xfId="37311" xr:uid="{C7BCEE77-2C1C-450E-9B3C-E249FC039453}"/>
    <cellStyle name="Comma 3 2 3 2 4 2 2 2 3" xfId="27704" xr:uid="{0945036C-629A-4719-9697-F45CC80109FB}"/>
    <cellStyle name="Comma 3 2 3 2 4 2 2 3" xfId="13294" xr:uid="{00000000-0005-0000-0000-000034290000}"/>
    <cellStyle name="Comma 3 2 3 2 4 2 2 3 2" xfId="32508" xr:uid="{19E09553-E03F-475F-A4BB-B961FAE0FE79}"/>
    <cellStyle name="Comma 3 2 3 2 4 2 2 4" xfId="22901" xr:uid="{DE5D00DE-B27C-4A47-B816-F170C0C50D2A}"/>
    <cellStyle name="Comma 3 2 3 2 4 2 3" xfId="6089" xr:uid="{00000000-0005-0000-0000-000035290000}"/>
    <cellStyle name="Comma 3 2 3 2 4 2 3 2" xfId="15696" xr:uid="{00000000-0005-0000-0000-000036290000}"/>
    <cellStyle name="Comma 3 2 3 2 4 2 3 2 2" xfId="34910" xr:uid="{3CB12F69-CD16-46B1-ACC5-036A070B04A3}"/>
    <cellStyle name="Comma 3 2 3 2 4 2 3 3" xfId="25303" xr:uid="{03195C71-1914-4CB7-A19D-95039EE7E1A5}"/>
    <cellStyle name="Comma 3 2 3 2 4 2 4" xfId="10892" xr:uid="{00000000-0005-0000-0000-000037290000}"/>
    <cellStyle name="Comma 3 2 3 2 4 2 4 2" xfId="30106" xr:uid="{A860C6AE-A5A1-4761-BE0F-7734B37A51F5}"/>
    <cellStyle name="Comma 3 2 3 2 4 2 5" xfId="20499" xr:uid="{368574CE-89B7-45FE-9B1F-87866F5D5859}"/>
    <cellStyle name="Comma 3 2 3 2 4 3" xfId="2082" xr:uid="{00000000-0005-0000-0000-000038290000}"/>
    <cellStyle name="Comma 3 2 3 2 4 3 2" xfId="4487" xr:uid="{00000000-0005-0000-0000-000039290000}"/>
    <cellStyle name="Comma 3 2 3 2 4 3 2 2" xfId="9290" xr:uid="{00000000-0005-0000-0000-00003A290000}"/>
    <cellStyle name="Comma 3 2 3 2 4 3 2 2 2" xfId="18897" xr:uid="{00000000-0005-0000-0000-00003B290000}"/>
    <cellStyle name="Comma 3 2 3 2 4 3 2 2 2 2" xfId="38111" xr:uid="{CBAA662D-585A-4491-B844-B5566679A3D8}"/>
    <cellStyle name="Comma 3 2 3 2 4 3 2 2 3" xfId="28504" xr:uid="{7A66E447-2AD1-432B-AFFB-3EC2F3352879}"/>
    <cellStyle name="Comma 3 2 3 2 4 3 2 3" xfId="14094" xr:uid="{00000000-0005-0000-0000-00003C290000}"/>
    <cellStyle name="Comma 3 2 3 2 4 3 2 3 2" xfId="33308" xr:uid="{DB4CECF1-A47F-4FD4-984E-03E101BF8538}"/>
    <cellStyle name="Comma 3 2 3 2 4 3 2 4" xfId="23701" xr:uid="{C9F3277E-D12C-4E87-96C8-6758AD338D0A}"/>
    <cellStyle name="Comma 3 2 3 2 4 3 3" xfId="6889" xr:uid="{00000000-0005-0000-0000-00003D290000}"/>
    <cellStyle name="Comma 3 2 3 2 4 3 3 2" xfId="16496" xr:uid="{00000000-0005-0000-0000-00003E290000}"/>
    <cellStyle name="Comma 3 2 3 2 4 3 3 2 2" xfId="35710" xr:uid="{C3E9170C-5647-4A65-9A98-7F8F7D7D3F45}"/>
    <cellStyle name="Comma 3 2 3 2 4 3 3 3" xfId="26103" xr:uid="{6A559100-E4BB-4565-BEF9-73ECD1C319B7}"/>
    <cellStyle name="Comma 3 2 3 2 4 3 4" xfId="11692" xr:uid="{00000000-0005-0000-0000-00003F290000}"/>
    <cellStyle name="Comma 3 2 3 2 4 3 4 2" xfId="30906" xr:uid="{5D70D388-2F70-4F36-B7E5-361D504E6E26}"/>
    <cellStyle name="Comma 3 2 3 2 4 3 5" xfId="21299" xr:uid="{8C20E843-C817-42AC-A1D2-29908E809D24}"/>
    <cellStyle name="Comma 3 2 3 2 4 4" xfId="2887" xr:uid="{00000000-0005-0000-0000-000040290000}"/>
    <cellStyle name="Comma 3 2 3 2 4 4 2" xfId="7690" xr:uid="{00000000-0005-0000-0000-000041290000}"/>
    <cellStyle name="Comma 3 2 3 2 4 4 2 2" xfId="17297" xr:uid="{00000000-0005-0000-0000-000042290000}"/>
    <cellStyle name="Comma 3 2 3 2 4 4 2 2 2" xfId="36511" xr:uid="{12D7B25C-4BEA-44E1-B740-D4319E8C2F45}"/>
    <cellStyle name="Comma 3 2 3 2 4 4 2 3" xfId="26904" xr:uid="{E14EF0FD-AD92-4679-8C97-7D880E7B9145}"/>
    <cellStyle name="Comma 3 2 3 2 4 4 3" xfId="12494" xr:uid="{00000000-0005-0000-0000-000043290000}"/>
    <cellStyle name="Comma 3 2 3 2 4 4 3 2" xfId="31708" xr:uid="{70B030E6-EDCB-40D2-AA43-9463B22962E2}"/>
    <cellStyle name="Comma 3 2 3 2 4 4 4" xfId="22101" xr:uid="{0F6BFA5D-AC4E-4608-B565-6804C3930CDD}"/>
    <cellStyle name="Comma 3 2 3 2 4 5" xfId="5289" xr:uid="{00000000-0005-0000-0000-000044290000}"/>
    <cellStyle name="Comma 3 2 3 2 4 5 2" xfId="14896" xr:uid="{00000000-0005-0000-0000-000045290000}"/>
    <cellStyle name="Comma 3 2 3 2 4 5 2 2" xfId="34110" xr:uid="{B74DBCE6-F52B-4C00-A421-F386F1BA53D3}"/>
    <cellStyle name="Comma 3 2 3 2 4 5 3" xfId="24503" xr:uid="{44586201-445E-4387-81D6-2246D22F0CBA}"/>
    <cellStyle name="Comma 3 2 3 2 4 6" xfId="10092" xr:uid="{00000000-0005-0000-0000-000046290000}"/>
    <cellStyle name="Comma 3 2 3 2 4 6 2" xfId="29306" xr:uid="{1B05152C-B4CD-4E8B-970D-ED35AC0A49D9}"/>
    <cellStyle name="Comma 3 2 3 2 4 7" xfId="19699" xr:uid="{CE56F8D9-9720-48AF-AB3A-C77844B14502}"/>
    <cellStyle name="Comma 3 2 3 2 5" xfId="681" xr:uid="{00000000-0005-0000-0000-000047290000}"/>
    <cellStyle name="Comma 3 2 3 2 5 2" xfId="1482" xr:uid="{00000000-0005-0000-0000-000048290000}"/>
    <cellStyle name="Comma 3 2 3 2 5 2 2" xfId="3887" xr:uid="{00000000-0005-0000-0000-000049290000}"/>
    <cellStyle name="Comma 3 2 3 2 5 2 2 2" xfId="8690" xr:uid="{00000000-0005-0000-0000-00004A290000}"/>
    <cellStyle name="Comma 3 2 3 2 5 2 2 2 2" xfId="18297" xr:uid="{00000000-0005-0000-0000-00004B290000}"/>
    <cellStyle name="Comma 3 2 3 2 5 2 2 2 2 2" xfId="37511" xr:uid="{2F6E697E-8A31-4CA5-9F2B-CCC67C279FC5}"/>
    <cellStyle name="Comma 3 2 3 2 5 2 2 2 3" xfId="27904" xr:uid="{315FA1D1-205C-496D-84F1-2B09AA6A197F}"/>
    <cellStyle name="Comma 3 2 3 2 5 2 2 3" xfId="13494" xr:uid="{00000000-0005-0000-0000-00004C290000}"/>
    <cellStyle name="Comma 3 2 3 2 5 2 2 3 2" xfId="32708" xr:uid="{568CE89B-B63F-4714-B9A5-C2757119940C}"/>
    <cellStyle name="Comma 3 2 3 2 5 2 2 4" xfId="23101" xr:uid="{2BE9C2B5-4E64-4A09-B485-DEBF09F23557}"/>
    <cellStyle name="Comma 3 2 3 2 5 2 3" xfId="6289" xr:uid="{00000000-0005-0000-0000-00004D290000}"/>
    <cellStyle name="Comma 3 2 3 2 5 2 3 2" xfId="15896" xr:uid="{00000000-0005-0000-0000-00004E290000}"/>
    <cellStyle name="Comma 3 2 3 2 5 2 3 2 2" xfId="35110" xr:uid="{AF0361F0-AC86-4EBA-8A40-721E508263DE}"/>
    <cellStyle name="Comma 3 2 3 2 5 2 3 3" xfId="25503" xr:uid="{A9E882DD-2B06-4EC7-989D-3C68D8C14628}"/>
    <cellStyle name="Comma 3 2 3 2 5 2 4" xfId="11092" xr:uid="{00000000-0005-0000-0000-00004F290000}"/>
    <cellStyle name="Comma 3 2 3 2 5 2 4 2" xfId="30306" xr:uid="{88A4A604-8191-4888-BB8A-895BC16C01A9}"/>
    <cellStyle name="Comma 3 2 3 2 5 2 5" xfId="20699" xr:uid="{13B55285-2702-4113-BBB3-477A50FDDC1F}"/>
    <cellStyle name="Comma 3 2 3 2 5 3" xfId="2282" xr:uid="{00000000-0005-0000-0000-000050290000}"/>
    <cellStyle name="Comma 3 2 3 2 5 3 2" xfId="4687" xr:uid="{00000000-0005-0000-0000-000051290000}"/>
    <cellStyle name="Comma 3 2 3 2 5 3 2 2" xfId="9490" xr:uid="{00000000-0005-0000-0000-000052290000}"/>
    <cellStyle name="Comma 3 2 3 2 5 3 2 2 2" xfId="19097" xr:uid="{00000000-0005-0000-0000-000053290000}"/>
    <cellStyle name="Comma 3 2 3 2 5 3 2 2 2 2" xfId="38311" xr:uid="{DF3743A6-8189-42FE-9EC4-2144C56AF63B}"/>
    <cellStyle name="Comma 3 2 3 2 5 3 2 2 3" xfId="28704" xr:uid="{1B711060-DDF0-400B-B6DE-110E8D8D9B24}"/>
    <cellStyle name="Comma 3 2 3 2 5 3 2 3" xfId="14294" xr:uid="{00000000-0005-0000-0000-000054290000}"/>
    <cellStyle name="Comma 3 2 3 2 5 3 2 3 2" xfId="33508" xr:uid="{AF42DF1D-3A73-452D-9E6E-EE3D05077F2F}"/>
    <cellStyle name="Comma 3 2 3 2 5 3 2 4" xfId="23901" xr:uid="{55F9F14C-5D36-4A56-AB1E-EFE19C49F2DA}"/>
    <cellStyle name="Comma 3 2 3 2 5 3 3" xfId="7089" xr:uid="{00000000-0005-0000-0000-000055290000}"/>
    <cellStyle name="Comma 3 2 3 2 5 3 3 2" xfId="16696" xr:uid="{00000000-0005-0000-0000-000056290000}"/>
    <cellStyle name="Comma 3 2 3 2 5 3 3 2 2" xfId="35910" xr:uid="{A57670BD-F93C-4253-A7BC-9BC2E1CF3C4B}"/>
    <cellStyle name="Comma 3 2 3 2 5 3 3 3" xfId="26303" xr:uid="{6F9A477A-DF51-48EF-B0F0-7C52606428D5}"/>
    <cellStyle name="Comma 3 2 3 2 5 3 4" xfId="11892" xr:uid="{00000000-0005-0000-0000-000057290000}"/>
    <cellStyle name="Comma 3 2 3 2 5 3 4 2" xfId="31106" xr:uid="{592E6852-AEBC-4D2D-A538-E4D65F089E30}"/>
    <cellStyle name="Comma 3 2 3 2 5 3 5" xfId="21499" xr:uid="{77E045BB-158C-47AA-A5DA-50EEA01D11E7}"/>
    <cellStyle name="Comma 3 2 3 2 5 4" xfId="3087" xr:uid="{00000000-0005-0000-0000-000058290000}"/>
    <cellStyle name="Comma 3 2 3 2 5 4 2" xfId="7890" xr:uid="{00000000-0005-0000-0000-000059290000}"/>
    <cellStyle name="Comma 3 2 3 2 5 4 2 2" xfId="17497" xr:uid="{00000000-0005-0000-0000-00005A290000}"/>
    <cellStyle name="Comma 3 2 3 2 5 4 2 2 2" xfId="36711" xr:uid="{7F5339AE-7574-45C0-A341-E883CF2FB69D}"/>
    <cellStyle name="Comma 3 2 3 2 5 4 2 3" xfId="27104" xr:uid="{7C3343CB-2585-46FA-99DC-5041ED76CDD4}"/>
    <cellStyle name="Comma 3 2 3 2 5 4 3" xfId="12694" xr:uid="{00000000-0005-0000-0000-00005B290000}"/>
    <cellStyle name="Comma 3 2 3 2 5 4 3 2" xfId="31908" xr:uid="{DDB2D82E-C88C-400F-A44A-2329BDBB3D26}"/>
    <cellStyle name="Comma 3 2 3 2 5 4 4" xfId="22301" xr:uid="{9CD7BEA4-DD5C-4A32-AD6A-A313EDFBA04D}"/>
    <cellStyle name="Comma 3 2 3 2 5 5" xfId="5489" xr:uid="{00000000-0005-0000-0000-00005C290000}"/>
    <cellStyle name="Comma 3 2 3 2 5 5 2" xfId="15096" xr:uid="{00000000-0005-0000-0000-00005D290000}"/>
    <cellStyle name="Comma 3 2 3 2 5 5 2 2" xfId="34310" xr:uid="{C2DAD624-5433-40DF-AC43-ED56B553BCE1}"/>
    <cellStyle name="Comma 3 2 3 2 5 5 3" xfId="24703" xr:uid="{31F2503A-5D2B-4085-BBF9-A02E3B5D4E8D}"/>
    <cellStyle name="Comma 3 2 3 2 5 6" xfId="10292" xr:uid="{00000000-0005-0000-0000-00005E290000}"/>
    <cellStyle name="Comma 3 2 3 2 5 6 2" xfId="29506" xr:uid="{9753494B-B022-4991-BDA1-C1497029058F}"/>
    <cellStyle name="Comma 3 2 3 2 5 7" xfId="19899" xr:uid="{79BC09F8-0F6C-4212-86F8-2FDCF9FD0E1E}"/>
    <cellStyle name="Comma 3 2 3 2 6" xfId="882" xr:uid="{00000000-0005-0000-0000-00005F290000}"/>
    <cellStyle name="Comma 3 2 3 2 6 2" xfId="3287" xr:uid="{00000000-0005-0000-0000-000060290000}"/>
    <cellStyle name="Comma 3 2 3 2 6 2 2" xfId="8090" xr:uid="{00000000-0005-0000-0000-000061290000}"/>
    <cellStyle name="Comma 3 2 3 2 6 2 2 2" xfId="17697" xr:uid="{00000000-0005-0000-0000-000062290000}"/>
    <cellStyle name="Comma 3 2 3 2 6 2 2 2 2" xfId="36911" xr:uid="{A9A46E05-4DBE-49EC-8D9F-F05264F44EAA}"/>
    <cellStyle name="Comma 3 2 3 2 6 2 2 3" xfId="27304" xr:uid="{3EB69384-BF9E-48FC-9218-93371DEEF2B5}"/>
    <cellStyle name="Comma 3 2 3 2 6 2 3" xfId="12894" xr:uid="{00000000-0005-0000-0000-000063290000}"/>
    <cellStyle name="Comma 3 2 3 2 6 2 3 2" xfId="32108" xr:uid="{A23499B2-08AE-4F0C-85E6-EB1D842EB174}"/>
    <cellStyle name="Comma 3 2 3 2 6 2 4" xfId="22501" xr:uid="{BA6B3E55-3693-42BF-97CF-E12A14C8388F}"/>
    <cellStyle name="Comma 3 2 3 2 6 3" xfId="5689" xr:uid="{00000000-0005-0000-0000-000064290000}"/>
    <cellStyle name="Comma 3 2 3 2 6 3 2" xfId="15296" xr:uid="{00000000-0005-0000-0000-000065290000}"/>
    <cellStyle name="Comma 3 2 3 2 6 3 2 2" xfId="34510" xr:uid="{A3EA49BB-FAA2-49EE-B8F5-0B81A8D55926}"/>
    <cellStyle name="Comma 3 2 3 2 6 3 3" xfId="24903" xr:uid="{C0C2354F-5755-4CE6-AB13-3A1491B7F5BA}"/>
    <cellStyle name="Comma 3 2 3 2 6 4" xfId="10492" xr:uid="{00000000-0005-0000-0000-000066290000}"/>
    <cellStyle name="Comma 3 2 3 2 6 4 2" xfId="29706" xr:uid="{BBC73B84-35E2-4642-ACAD-BD634D3DA534}"/>
    <cellStyle name="Comma 3 2 3 2 6 5" xfId="20099" xr:uid="{60D7E7DB-B781-4A1F-B03A-BFD49DA5636C}"/>
    <cellStyle name="Comma 3 2 3 2 7" xfId="1682" xr:uid="{00000000-0005-0000-0000-000067290000}"/>
    <cellStyle name="Comma 3 2 3 2 7 2" xfId="4087" xr:uid="{00000000-0005-0000-0000-000068290000}"/>
    <cellStyle name="Comma 3 2 3 2 7 2 2" xfId="8890" xr:uid="{00000000-0005-0000-0000-000069290000}"/>
    <cellStyle name="Comma 3 2 3 2 7 2 2 2" xfId="18497" xr:uid="{00000000-0005-0000-0000-00006A290000}"/>
    <cellStyle name="Comma 3 2 3 2 7 2 2 2 2" xfId="37711" xr:uid="{CAC29BC4-51BA-41CD-818B-F5A96B034A7C}"/>
    <cellStyle name="Comma 3 2 3 2 7 2 2 3" xfId="28104" xr:uid="{0FE1D1A4-A98E-4275-B13F-7C5621C611B8}"/>
    <cellStyle name="Comma 3 2 3 2 7 2 3" xfId="13694" xr:uid="{00000000-0005-0000-0000-00006B290000}"/>
    <cellStyle name="Comma 3 2 3 2 7 2 3 2" xfId="32908" xr:uid="{4DA57144-F573-49E7-81D1-B2D7E76BFAC1}"/>
    <cellStyle name="Comma 3 2 3 2 7 2 4" xfId="23301" xr:uid="{2D3C2169-8810-4979-BC4C-F3177CF6B38E}"/>
    <cellStyle name="Comma 3 2 3 2 7 3" xfId="6489" xr:uid="{00000000-0005-0000-0000-00006C290000}"/>
    <cellStyle name="Comma 3 2 3 2 7 3 2" xfId="16096" xr:uid="{00000000-0005-0000-0000-00006D290000}"/>
    <cellStyle name="Comma 3 2 3 2 7 3 2 2" xfId="35310" xr:uid="{C1407DFA-DF91-4A7C-9EB1-6AD09EAA3AE2}"/>
    <cellStyle name="Comma 3 2 3 2 7 3 3" xfId="25703" xr:uid="{75C3F1F4-A5B9-480A-ABB6-B412B25D60AA}"/>
    <cellStyle name="Comma 3 2 3 2 7 4" xfId="11292" xr:uid="{00000000-0005-0000-0000-00006E290000}"/>
    <cellStyle name="Comma 3 2 3 2 7 4 2" xfId="30506" xr:uid="{FC80A8CE-F77A-4A07-801D-9B104325A43F}"/>
    <cellStyle name="Comma 3 2 3 2 7 5" xfId="20899" xr:uid="{50529FC2-2591-4899-BCAD-0BF872016739}"/>
    <cellStyle name="Comma 3 2 3 2 8" xfId="2487" xr:uid="{00000000-0005-0000-0000-00006F290000}"/>
    <cellStyle name="Comma 3 2 3 2 8 2" xfId="7290" xr:uid="{00000000-0005-0000-0000-000070290000}"/>
    <cellStyle name="Comma 3 2 3 2 8 2 2" xfId="16897" xr:uid="{00000000-0005-0000-0000-000071290000}"/>
    <cellStyle name="Comma 3 2 3 2 8 2 2 2" xfId="36111" xr:uid="{85683C7C-5707-4794-A9BF-5826FC789CC6}"/>
    <cellStyle name="Comma 3 2 3 2 8 2 3" xfId="26504" xr:uid="{84BA1190-95A1-4F3F-A156-89078480593A}"/>
    <cellStyle name="Comma 3 2 3 2 8 3" xfId="12094" xr:uid="{00000000-0005-0000-0000-000072290000}"/>
    <cellStyle name="Comma 3 2 3 2 8 3 2" xfId="31308" xr:uid="{074ECD43-747E-4AB6-A600-3C9A81D6A0A4}"/>
    <cellStyle name="Comma 3 2 3 2 8 4" xfId="21701" xr:uid="{700FE03A-1BA6-4540-B5C3-1C375359E699}"/>
    <cellStyle name="Comma 3 2 3 2 9" xfId="4889" xr:uid="{00000000-0005-0000-0000-000073290000}"/>
    <cellStyle name="Comma 3 2 3 2 9 2" xfId="14496" xr:uid="{00000000-0005-0000-0000-000074290000}"/>
    <cellStyle name="Comma 3 2 3 2 9 2 2" xfId="33710" xr:uid="{136022B0-BDAB-44BA-B993-8599EABDE9BD}"/>
    <cellStyle name="Comma 3 2 3 2 9 3" xfId="24103" xr:uid="{1C025123-9063-4063-A53E-53B529813B81}"/>
    <cellStyle name="Comma 3 2 3 3" xfId="131" xr:uid="{00000000-0005-0000-0000-000075290000}"/>
    <cellStyle name="Comma 3 2 3 3 10" xfId="19349" xr:uid="{9778EF38-98A8-4542-9B83-FC71384D1217}"/>
    <cellStyle name="Comma 3 2 3 3 2" xfId="331" xr:uid="{00000000-0005-0000-0000-000076290000}"/>
    <cellStyle name="Comma 3 2 3 3 2 2" xfId="1132" xr:uid="{00000000-0005-0000-0000-000077290000}"/>
    <cellStyle name="Comma 3 2 3 3 2 2 2" xfId="3537" xr:uid="{00000000-0005-0000-0000-000078290000}"/>
    <cellStyle name="Comma 3 2 3 3 2 2 2 2" xfId="8340" xr:uid="{00000000-0005-0000-0000-000079290000}"/>
    <cellStyle name="Comma 3 2 3 3 2 2 2 2 2" xfId="17947" xr:uid="{00000000-0005-0000-0000-00007A290000}"/>
    <cellStyle name="Comma 3 2 3 3 2 2 2 2 2 2" xfId="37161" xr:uid="{83CDD09D-F727-41DB-9F65-0CCB791CD089}"/>
    <cellStyle name="Comma 3 2 3 3 2 2 2 2 3" xfId="27554" xr:uid="{907580C7-24F4-4971-AAFE-0100B162F63C}"/>
    <cellStyle name="Comma 3 2 3 3 2 2 2 3" xfId="13144" xr:uid="{00000000-0005-0000-0000-00007B290000}"/>
    <cellStyle name="Comma 3 2 3 3 2 2 2 3 2" xfId="32358" xr:uid="{CBAC9854-5B9F-48AA-870E-0021CF64B444}"/>
    <cellStyle name="Comma 3 2 3 3 2 2 2 4" xfId="22751" xr:uid="{E66EE9DB-96DB-4B73-8C04-C87323C518F4}"/>
    <cellStyle name="Comma 3 2 3 3 2 2 3" xfId="5939" xr:uid="{00000000-0005-0000-0000-00007C290000}"/>
    <cellStyle name="Comma 3 2 3 3 2 2 3 2" xfId="15546" xr:uid="{00000000-0005-0000-0000-00007D290000}"/>
    <cellStyle name="Comma 3 2 3 3 2 2 3 2 2" xfId="34760" xr:uid="{63F331A6-0657-4D9F-8DEB-804B54735B74}"/>
    <cellStyle name="Comma 3 2 3 3 2 2 3 3" xfId="25153" xr:uid="{151DCB17-F3D0-4F85-8862-2685F6BD6081}"/>
    <cellStyle name="Comma 3 2 3 3 2 2 4" xfId="10742" xr:uid="{00000000-0005-0000-0000-00007E290000}"/>
    <cellStyle name="Comma 3 2 3 3 2 2 4 2" xfId="29956" xr:uid="{2677063C-3B09-419F-A91F-65C2C6E4EE38}"/>
    <cellStyle name="Comma 3 2 3 3 2 2 5" xfId="20349" xr:uid="{02DA3D9F-A578-46DB-AAC1-F7AEFF855042}"/>
    <cellStyle name="Comma 3 2 3 3 2 3" xfId="1932" xr:uid="{00000000-0005-0000-0000-00007F290000}"/>
    <cellStyle name="Comma 3 2 3 3 2 3 2" xfId="4337" xr:uid="{00000000-0005-0000-0000-000080290000}"/>
    <cellStyle name="Comma 3 2 3 3 2 3 2 2" xfId="9140" xr:uid="{00000000-0005-0000-0000-000081290000}"/>
    <cellStyle name="Comma 3 2 3 3 2 3 2 2 2" xfId="18747" xr:uid="{00000000-0005-0000-0000-000082290000}"/>
    <cellStyle name="Comma 3 2 3 3 2 3 2 2 2 2" xfId="37961" xr:uid="{318F1C3A-B3C9-4922-BF3A-9C9109F13E70}"/>
    <cellStyle name="Comma 3 2 3 3 2 3 2 2 3" xfId="28354" xr:uid="{88DD848B-F34D-4620-967E-7381F7CF2171}"/>
    <cellStyle name="Comma 3 2 3 3 2 3 2 3" xfId="13944" xr:uid="{00000000-0005-0000-0000-000083290000}"/>
    <cellStyle name="Comma 3 2 3 3 2 3 2 3 2" xfId="33158" xr:uid="{60BDB31F-7B93-4F66-9BE7-F42D59D91A73}"/>
    <cellStyle name="Comma 3 2 3 3 2 3 2 4" xfId="23551" xr:uid="{5764E26A-2AFF-4740-B025-6320C12E4C22}"/>
    <cellStyle name="Comma 3 2 3 3 2 3 3" xfId="6739" xr:uid="{00000000-0005-0000-0000-000084290000}"/>
    <cellStyle name="Comma 3 2 3 3 2 3 3 2" xfId="16346" xr:uid="{00000000-0005-0000-0000-000085290000}"/>
    <cellStyle name="Comma 3 2 3 3 2 3 3 2 2" xfId="35560" xr:uid="{7CDDBDDB-9C70-4F94-89BD-2224450E6FEC}"/>
    <cellStyle name="Comma 3 2 3 3 2 3 3 3" xfId="25953" xr:uid="{CA8A600C-2848-4D75-AF81-8DAABB624126}"/>
    <cellStyle name="Comma 3 2 3 3 2 3 4" xfId="11542" xr:uid="{00000000-0005-0000-0000-000086290000}"/>
    <cellStyle name="Comma 3 2 3 3 2 3 4 2" xfId="30756" xr:uid="{1C9A6F27-D597-496D-90E2-68BC866826AC}"/>
    <cellStyle name="Comma 3 2 3 3 2 3 5" xfId="21149" xr:uid="{7B9982C3-A6DA-4A09-B655-6176452609E2}"/>
    <cellStyle name="Comma 3 2 3 3 2 4" xfId="2737" xr:uid="{00000000-0005-0000-0000-000087290000}"/>
    <cellStyle name="Comma 3 2 3 3 2 4 2" xfId="7540" xr:uid="{00000000-0005-0000-0000-000088290000}"/>
    <cellStyle name="Comma 3 2 3 3 2 4 2 2" xfId="17147" xr:uid="{00000000-0005-0000-0000-000089290000}"/>
    <cellStyle name="Comma 3 2 3 3 2 4 2 2 2" xfId="36361" xr:uid="{7E56B39F-63CB-4F91-81AF-21F5DA4368C7}"/>
    <cellStyle name="Comma 3 2 3 3 2 4 2 3" xfId="26754" xr:uid="{0256306A-C889-4C25-A2A0-E1FB3A3330BE}"/>
    <cellStyle name="Comma 3 2 3 3 2 4 3" xfId="12344" xr:uid="{00000000-0005-0000-0000-00008A290000}"/>
    <cellStyle name="Comma 3 2 3 3 2 4 3 2" xfId="31558" xr:uid="{74AB6B41-DB22-4DFA-B1CF-BFD29C4ED4CF}"/>
    <cellStyle name="Comma 3 2 3 3 2 4 4" xfId="21951" xr:uid="{DF15284B-C47A-430D-9682-C1323B138895}"/>
    <cellStyle name="Comma 3 2 3 3 2 5" xfId="5139" xr:uid="{00000000-0005-0000-0000-00008B290000}"/>
    <cellStyle name="Comma 3 2 3 3 2 5 2" xfId="14746" xr:uid="{00000000-0005-0000-0000-00008C290000}"/>
    <cellStyle name="Comma 3 2 3 3 2 5 2 2" xfId="33960" xr:uid="{6E162D77-41EA-43D4-B0D8-17822C8619FA}"/>
    <cellStyle name="Comma 3 2 3 3 2 5 3" xfId="24353" xr:uid="{4C466530-477D-4F57-812C-54C5D280EE43}"/>
    <cellStyle name="Comma 3 2 3 3 2 6" xfId="9942" xr:uid="{00000000-0005-0000-0000-00008D290000}"/>
    <cellStyle name="Comma 3 2 3 3 2 6 2" xfId="29156" xr:uid="{29731A5A-7934-43AE-91AF-64E0CEEC1FFA}"/>
    <cellStyle name="Comma 3 2 3 3 2 7" xfId="19549" xr:uid="{1505995F-4B4D-43FF-B346-D2A2FE389BE8}"/>
    <cellStyle name="Comma 3 2 3 3 3" xfId="531" xr:uid="{00000000-0005-0000-0000-00008E290000}"/>
    <cellStyle name="Comma 3 2 3 3 3 2" xfId="1332" xr:uid="{00000000-0005-0000-0000-00008F290000}"/>
    <cellStyle name="Comma 3 2 3 3 3 2 2" xfId="3737" xr:uid="{00000000-0005-0000-0000-000090290000}"/>
    <cellStyle name="Comma 3 2 3 3 3 2 2 2" xfId="8540" xr:uid="{00000000-0005-0000-0000-000091290000}"/>
    <cellStyle name="Comma 3 2 3 3 3 2 2 2 2" xfId="18147" xr:uid="{00000000-0005-0000-0000-000092290000}"/>
    <cellStyle name="Comma 3 2 3 3 3 2 2 2 2 2" xfId="37361" xr:uid="{4D417793-EB84-4EB7-88A0-959F6612D86C}"/>
    <cellStyle name="Comma 3 2 3 3 3 2 2 2 3" xfId="27754" xr:uid="{85BD0E78-71FA-4B9B-8502-C3546B7AC221}"/>
    <cellStyle name="Comma 3 2 3 3 3 2 2 3" xfId="13344" xr:uid="{00000000-0005-0000-0000-000093290000}"/>
    <cellStyle name="Comma 3 2 3 3 3 2 2 3 2" xfId="32558" xr:uid="{3F90D664-A4D3-422F-82CB-978A9B899778}"/>
    <cellStyle name="Comma 3 2 3 3 3 2 2 4" xfId="22951" xr:uid="{0B639CD6-2BEA-44F6-9BA9-C3F925E3D7AE}"/>
    <cellStyle name="Comma 3 2 3 3 3 2 3" xfId="6139" xr:uid="{00000000-0005-0000-0000-000094290000}"/>
    <cellStyle name="Comma 3 2 3 3 3 2 3 2" xfId="15746" xr:uid="{00000000-0005-0000-0000-000095290000}"/>
    <cellStyle name="Comma 3 2 3 3 3 2 3 2 2" xfId="34960" xr:uid="{02201BC7-1E49-4DED-8C6C-F3AAAD8D75EA}"/>
    <cellStyle name="Comma 3 2 3 3 3 2 3 3" xfId="25353" xr:uid="{8E87E7BE-8960-46FB-BC4C-79ACEE3D0D1A}"/>
    <cellStyle name="Comma 3 2 3 3 3 2 4" xfId="10942" xr:uid="{00000000-0005-0000-0000-000096290000}"/>
    <cellStyle name="Comma 3 2 3 3 3 2 4 2" xfId="30156" xr:uid="{0B17C89D-E2EF-4802-B206-8CCB64D3C394}"/>
    <cellStyle name="Comma 3 2 3 3 3 2 5" xfId="20549" xr:uid="{4606651B-3E35-4656-B07D-46A444A3C0CE}"/>
    <cellStyle name="Comma 3 2 3 3 3 3" xfId="2132" xr:uid="{00000000-0005-0000-0000-000097290000}"/>
    <cellStyle name="Comma 3 2 3 3 3 3 2" xfId="4537" xr:uid="{00000000-0005-0000-0000-000098290000}"/>
    <cellStyle name="Comma 3 2 3 3 3 3 2 2" xfId="9340" xr:uid="{00000000-0005-0000-0000-000099290000}"/>
    <cellStyle name="Comma 3 2 3 3 3 3 2 2 2" xfId="18947" xr:uid="{00000000-0005-0000-0000-00009A290000}"/>
    <cellStyle name="Comma 3 2 3 3 3 3 2 2 2 2" xfId="38161" xr:uid="{CFAD4F71-3D90-45AC-94BC-C71200ECED0C}"/>
    <cellStyle name="Comma 3 2 3 3 3 3 2 2 3" xfId="28554" xr:uid="{79FE2C8C-55BF-4490-9B4F-5CDE72E078B7}"/>
    <cellStyle name="Comma 3 2 3 3 3 3 2 3" xfId="14144" xr:uid="{00000000-0005-0000-0000-00009B290000}"/>
    <cellStyle name="Comma 3 2 3 3 3 3 2 3 2" xfId="33358" xr:uid="{B3637FFA-436D-4328-B997-9122DA5F0136}"/>
    <cellStyle name="Comma 3 2 3 3 3 3 2 4" xfId="23751" xr:uid="{195C96CE-57EA-471A-B279-476FB4660817}"/>
    <cellStyle name="Comma 3 2 3 3 3 3 3" xfId="6939" xr:uid="{00000000-0005-0000-0000-00009C290000}"/>
    <cellStyle name="Comma 3 2 3 3 3 3 3 2" xfId="16546" xr:uid="{00000000-0005-0000-0000-00009D290000}"/>
    <cellStyle name="Comma 3 2 3 3 3 3 3 2 2" xfId="35760" xr:uid="{2E8EED96-843D-4E33-957A-BF517FBF6145}"/>
    <cellStyle name="Comma 3 2 3 3 3 3 3 3" xfId="26153" xr:uid="{D42B80A5-8A27-4B72-807F-BA824EABF340}"/>
    <cellStyle name="Comma 3 2 3 3 3 3 4" xfId="11742" xr:uid="{00000000-0005-0000-0000-00009E290000}"/>
    <cellStyle name="Comma 3 2 3 3 3 3 4 2" xfId="30956" xr:uid="{5FC5DA9F-061E-4BDE-A041-8C20D5EEEC7C}"/>
    <cellStyle name="Comma 3 2 3 3 3 3 5" xfId="21349" xr:uid="{04DED500-81EA-4D27-8724-A2264DC01275}"/>
    <cellStyle name="Comma 3 2 3 3 3 4" xfId="2937" xr:uid="{00000000-0005-0000-0000-00009F290000}"/>
    <cellStyle name="Comma 3 2 3 3 3 4 2" xfId="7740" xr:uid="{00000000-0005-0000-0000-0000A0290000}"/>
    <cellStyle name="Comma 3 2 3 3 3 4 2 2" xfId="17347" xr:uid="{00000000-0005-0000-0000-0000A1290000}"/>
    <cellStyle name="Comma 3 2 3 3 3 4 2 2 2" xfId="36561" xr:uid="{7FCEFE0F-B0A4-486B-8437-F62ABC0A581B}"/>
    <cellStyle name="Comma 3 2 3 3 3 4 2 3" xfId="26954" xr:uid="{DE8A6966-382D-4977-92BB-6C728CB40FC4}"/>
    <cellStyle name="Comma 3 2 3 3 3 4 3" xfId="12544" xr:uid="{00000000-0005-0000-0000-0000A2290000}"/>
    <cellStyle name="Comma 3 2 3 3 3 4 3 2" xfId="31758" xr:uid="{4FF38912-83A9-4103-BD31-01484AE9B099}"/>
    <cellStyle name="Comma 3 2 3 3 3 4 4" xfId="22151" xr:uid="{8E0060BF-AE0B-4571-AA14-EA737F9E5CE2}"/>
    <cellStyle name="Comma 3 2 3 3 3 5" xfId="5339" xr:uid="{00000000-0005-0000-0000-0000A3290000}"/>
    <cellStyle name="Comma 3 2 3 3 3 5 2" xfId="14946" xr:uid="{00000000-0005-0000-0000-0000A4290000}"/>
    <cellStyle name="Comma 3 2 3 3 3 5 2 2" xfId="34160" xr:uid="{E4AB288C-2F0C-492D-80EE-55DE8A38255F}"/>
    <cellStyle name="Comma 3 2 3 3 3 5 3" xfId="24553" xr:uid="{DEF19BAD-54DE-4B19-BA50-295655403FF2}"/>
    <cellStyle name="Comma 3 2 3 3 3 6" xfId="10142" xr:uid="{00000000-0005-0000-0000-0000A5290000}"/>
    <cellStyle name="Comma 3 2 3 3 3 6 2" xfId="29356" xr:uid="{1F4BF21E-4976-4AAF-8C7D-99536F79C5F7}"/>
    <cellStyle name="Comma 3 2 3 3 3 7" xfId="19749" xr:uid="{54294A38-E078-480F-BCBC-190254986A03}"/>
    <cellStyle name="Comma 3 2 3 3 4" xfId="731" xr:uid="{00000000-0005-0000-0000-0000A6290000}"/>
    <cellStyle name="Comma 3 2 3 3 4 2" xfId="1532" xr:uid="{00000000-0005-0000-0000-0000A7290000}"/>
    <cellStyle name="Comma 3 2 3 3 4 2 2" xfId="3937" xr:uid="{00000000-0005-0000-0000-0000A8290000}"/>
    <cellStyle name="Comma 3 2 3 3 4 2 2 2" xfId="8740" xr:uid="{00000000-0005-0000-0000-0000A9290000}"/>
    <cellStyle name="Comma 3 2 3 3 4 2 2 2 2" xfId="18347" xr:uid="{00000000-0005-0000-0000-0000AA290000}"/>
    <cellStyle name="Comma 3 2 3 3 4 2 2 2 2 2" xfId="37561" xr:uid="{267D581D-435D-4AC3-92F4-CFAD1AED2D2E}"/>
    <cellStyle name="Comma 3 2 3 3 4 2 2 2 3" xfId="27954" xr:uid="{0EF1710B-BD33-4346-9EF3-7AADBF9EA615}"/>
    <cellStyle name="Comma 3 2 3 3 4 2 2 3" xfId="13544" xr:uid="{00000000-0005-0000-0000-0000AB290000}"/>
    <cellStyle name="Comma 3 2 3 3 4 2 2 3 2" xfId="32758" xr:uid="{B59C56CE-48A9-488E-8431-31D10A28F03F}"/>
    <cellStyle name="Comma 3 2 3 3 4 2 2 4" xfId="23151" xr:uid="{A9930BE4-36FD-4C30-A296-FC71056A13FD}"/>
    <cellStyle name="Comma 3 2 3 3 4 2 3" xfId="6339" xr:uid="{00000000-0005-0000-0000-0000AC290000}"/>
    <cellStyle name="Comma 3 2 3 3 4 2 3 2" xfId="15946" xr:uid="{00000000-0005-0000-0000-0000AD290000}"/>
    <cellStyle name="Comma 3 2 3 3 4 2 3 2 2" xfId="35160" xr:uid="{4A1ED877-583E-4961-9973-31805D610B09}"/>
    <cellStyle name="Comma 3 2 3 3 4 2 3 3" xfId="25553" xr:uid="{B46777A8-2649-4D5B-900A-3D7C3E79282C}"/>
    <cellStyle name="Comma 3 2 3 3 4 2 4" xfId="11142" xr:uid="{00000000-0005-0000-0000-0000AE290000}"/>
    <cellStyle name="Comma 3 2 3 3 4 2 4 2" xfId="30356" xr:uid="{E718F692-A543-46C0-A4A4-021D53EB9B03}"/>
    <cellStyle name="Comma 3 2 3 3 4 2 5" xfId="20749" xr:uid="{ED94F1CC-FB25-4504-945D-B24A6232ED4B}"/>
    <cellStyle name="Comma 3 2 3 3 4 3" xfId="2332" xr:uid="{00000000-0005-0000-0000-0000AF290000}"/>
    <cellStyle name="Comma 3 2 3 3 4 3 2" xfId="4737" xr:uid="{00000000-0005-0000-0000-0000B0290000}"/>
    <cellStyle name="Comma 3 2 3 3 4 3 2 2" xfId="9540" xr:uid="{00000000-0005-0000-0000-0000B1290000}"/>
    <cellStyle name="Comma 3 2 3 3 4 3 2 2 2" xfId="19147" xr:uid="{00000000-0005-0000-0000-0000B2290000}"/>
    <cellStyle name="Comma 3 2 3 3 4 3 2 2 2 2" xfId="38361" xr:uid="{AEF9EF0E-8907-4246-B2BD-8007BE00C77E}"/>
    <cellStyle name="Comma 3 2 3 3 4 3 2 2 3" xfId="28754" xr:uid="{CF2169A6-6692-4D91-872B-D35B96F7B418}"/>
    <cellStyle name="Comma 3 2 3 3 4 3 2 3" xfId="14344" xr:uid="{00000000-0005-0000-0000-0000B3290000}"/>
    <cellStyle name="Comma 3 2 3 3 4 3 2 3 2" xfId="33558" xr:uid="{23BFD0B1-DC6C-4057-BAAF-34B3653932E3}"/>
    <cellStyle name="Comma 3 2 3 3 4 3 2 4" xfId="23951" xr:uid="{882F2EC0-CBE4-4249-814D-D1E5C0D3E712}"/>
    <cellStyle name="Comma 3 2 3 3 4 3 3" xfId="7139" xr:uid="{00000000-0005-0000-0000-0000B4290000}"/>
    <cellStyle name="Comma 3 2 3 3 4 3 3 2" xfId="16746" xr:uid="{00000000-0005-0000-0000-0000B5290000}"/>
    <cellStyle name="Comma 3 2 3 3 4 3 3 2 2" xfId="35960" xr:uid="{1F2FFF70-F2A9-4C66-8A78-861D1F0C2A99}"/>
    <cellStyle name="Comma 3 2 3 3 4 3 3 3" xfId="26353" xr:uid="{1EE8D5C5-C6F8-4445-B0A3-AFF2935B9051}"/>
    <cellStyle name="Comma 3 2 3 3 4 3 4" xfId="11942" xr:uid="{00000000-0005-0000-0000-0000B6290000}"/>
    <cellStyle name="Comma 3 2 3 3 4 3 4 2" xfId="31156" xr:uid="{12074A28-5E2E-4AA0-BB61-988799317177}"/>
    <cellStyle name="Comma 3 2 3 3 4 3 5" xfId="21549" xr:uid="{509FA449-02EC-4B1E-A43A-9F38F7111CD2}"/>
    <cellStyle name="Comma 3 2 3 3 4 4" xfId="3137" xr:uid="{00000000-0005-0000-0000-0000B7290000}"/>
    <cellStyle name="Comma 3 2 3 3 4 4 2" xfId="7940" xr:uid="{00000000-0005-0000-0000-0000B8290000}"/>
    <cellStyle name="Comma 3 2 3 3 4 4 2 2" xfId="17547" xr:uid="{00000000-0005-0000-0000-0000B9290000}"/>
    <cellStyle name="Comma 3 2 3 3 4 4 2 2 2" xfId="36761" xr:uid="{6AC9CCEF-C906-457A-A8C1-E47D5DD97B47}"/>
    <cellStyle name="Comma 3 2 3 3 4 4 2 3" xfId="27154" xr:uid="{F31973C5-9FA3-4120-9043-509DA14B0D12}"/>
    <cellStyle name="Comma 3 2 3 3 4 4 3" xfId="12744" xr:uid="{00000000-0005-0000-0000-0000BA290000}"/>
    <cellStyle name="Comma 3 2 3 3 4 4 3 2" xfId="31958" xr:uid="{B0A11820-341B-4FD5-9769-337463B15DA9}"/>
    <cellStyle name="Comma 3 2 3 3 4 4 4" xfId="22351" xr:uid="{3E17CA45-BF33-4FC5-8DA3-6778F1D005AA}"/>
    <cellStyle name="Comma 3 2 3 3 4 5" xfId="5539" xr:uid="{00000000-0005-0000-0000-0000BB290000}"/>
    <cellStyle name="Comma 3 2 3 3 4 5 2" xfId="15146" xr:uid="{00000000-0005-0000-0000-0000BC290000}"/>
    <cellStyle name="Comma 3 2 3 3 4 5 2 2" xfId="34360" xr:uid="{B576ACA4-DE77-4B27-BE15-9510B1C7A50B}"/>
    <cellStyle name="Comma 3 2 3 3 4 5 3" xfId="24753" xr:uid="{B0209518-8269-403D-9AD4-A22D59892B97}"/>
    <cellStyle name="Comma 3 2 3 3 4 6" xfId="10342" xr:uid="{00000000-0005-0000-0000-0000BD290000}"/>
    <cellStyle name="Comma 3 2 3 3 4 6 2" xfId="29556" xr:uid="{9A803598-5EE1-4150-90B4-C19A35A9C019}"/>
    <cellStyle name="Comma 3 2 3 3 4 7" xfId="19949" xr:uid="{64E7C151-E148-4CAC-82D2-6606C9437239}"/>
    <cellStyle name="Comma 3 2 3 3 5" xfId="932" xr:uid="{00000000-0005-0000-0000-0000BE290000}"/>
    <cellStyle name="Comma 3 2 3 3 5 2" xfId="3337" xr:uid="{00000000-0005-0000-0000-0000BF290000}"/>
    <cellStyle name="Comma 3 2 3 3 5 2 2" xfId="8140" xr:uid="{00000000-0005-0000-0000-0000C0290000}"/>
    <cellStyle name="Comma 3 2 3 3 5 2 2 2" xfId="17747" xr:uid="{00000000-0005-0000-0000-0000C1290000}"/>
    <cellStyle name="Comma 3 2 3 3 5 2 2 2 2" xfId="36961" xr:uid="{8B429491-2C4B-467E-BCFB-35576A99F554}"/>
    <cellStyle name="Comma 3 2 3 3 5 2 2 3" xfId="27354" xr:uid="{713A2CE2-F852-47AC-982A-995247FFEE5F}"/>
    <cellStyle name="Comma 3 2 3 3 5 2 3" xfId="12944" xr:uid="{00000000-0005-0000-0000-0000C2290000}"/>
    <cellStyle name="Comma 3 2 3 3 5 2 3 2" xfId="32158" xr:uid="{C712D8A5-5897-4CD7-9FDF-C727729993FC}"/>
    <cellStyle name="Comma 3 2 3 3 5 2 4" xfId="22551" xr:uid="{B684EBDC-D698-41ED-B08E-90B8736F85D2}"/>
    <cellStyle name="Comma 3 2 3 3 5 3" xfId="5739" xr:uid="{00000000-0005-0000-0000-0000C3290000}"/>
    <cellStyle name="Comma 3 2 3 3 5 3 2" xfId="15346" xr:uid="{00000000-0005-0000-0000-0000C4290000}"/>
    <cellStyle name="Comma 3 2 3 3 5 3 2 2" xfId="34560" xr:uid="{BEF19886-1359-4C8E-AEE8-A782A4F2A90C}"/>
    <cellStyle name="Comma 3 2 3 3 5 3 3" xfId="24953" xr:uid="{CFA4EF69-F7FA-4CED-A6E2-21F26DA15BE7}"/>
    <cellStyle name="Comma 3 2 3 3 5 4" xfId="10542" xr:uid="{00000000-0005-0000-0000-0000C5290000}"/>
    <cellStyle name="Comma 3 2 3 3 5 4 2" xfId="29756" xr:uid="{48B27B34-ADCB-4675-8EBA-ED01D46C00F5}"/>
    <cellStyle name="Comma 3 2 3 3 5 5" xfId="20149" xr:uid="{61C6C889-64A9-427F-B962-6658509E8E28}"/>
    <cellStyle name="Comma 3 2 3 3 6" xfId="1732" xr:uid="{00000000-0005-0000-0000-0000C6290000}"/>
    <cellStyle name="Comma 3 2 3 3 6 2" xfId="4137" xr:uid="{00000000-0005-0000-0000-0000C7290000}"/>
    <cellStyle name="Comma 3 2 3 3 6 2 2" xfId="8940" xr:uid="{00000000-0005-0000-0000-0000C8290000}"/>
    <cellStyle name="Comma 3 2 3 3 6 2 2 2" xfId="18547" xr:uid="{00000000-0005-0000-0000-0000C9290000}"/>
    <cellStyle name="Comma 3 2 3 3 6 2 2 2 2" xfId="37761" xr:uid="{47E5A6E8-4FA8-45FB-8E86-4EC76CA39B48}"/>
    <cellStyle name="Comma 3 2 3 3 6 2 2 3" xfId="28154" xr:uid="{90CF80E6-F143-4804-890E-A058E1037019}"/>
    <cellStyle name="Comma 3 2 3 3 6 2 3" xfId="13744" xr:uid="{00000000-0005-0000-0000-0000CA290000}"/>
    <cellStyle name="Comma 3 2 3 3 6 2 3 2" xfId="32958" xr:uid="{793F0DBA-F0BC-48A1-9170-0767CFC2C9CF}"/>
    <cellStyle name="Comma 3 2 3 3 6 2 4" xfId="23351" xr:uid="{90FAB3AC-B87D-4EE9-9F4C-106E27812C14}"/>
    <cellStyle name="Comma 3 2 3 3 6 3" xfId="6539" xr:uid="{00000000-0005-0000-0000-0000CB290000}"/>
    <cellStyle name="Comma 3 2 3 3 6 3 2" xfId="16146" xr:uid="{00000000-0005-0000-0000-0000CC290000}"/>
    <cellStyle name="Comma 3 2 3 3 6 3 2 2" xfId="35360" xr:uid="{453B64B1-76B3-43F6-908D-177CF2032B06}"/>
    <cellStyle name="Comma 3 2 3 3 6 3 3" xfId="25753" xr:uid="{05201BBA-57DC-464A-9F44-1A9E275C1D4F}"/>
    <cellStyle name="Comma 3 2 3 3 6 4" xfId="11342" xr:uid="{00000000-0005-0000-0000-0000CD290000}"/>
    <cellStyle name="Comma 3 2 3 3 6 4 2" xfId="30556" xr:uid="{B0D9BAA4-AD02-43D2-8F8C-B3FD135C442C}"/>
    <cellStyle name="Comma 3 2 3 3 6 5" xfId="20949" xr:uid="{2CDDA6D8-4E37-42AC-9313-34D7E37A88C9}"/>
    <cellStyle name="Comma 3 2 3 3 7" xfId="2537" xr:uid="{00000000-0005-0000-0000-0000CE290000}"/>
    <cellStyle name="Comma 3 2 3 3 7 2" xfId="7340" xr:uid="{00000000-0005-0000-0000-0000CF290000}"/>
    <cellStyle name="Comma 3 2 3 3 7 2 2" xfId="16947" xr:uid="{00000000-0005-0000-0000-0000D0290000}"/>
    <cellStyle name="Comma 3 2 3 3 7 2 2 2" xfId="36161" xr:uid="{5DBCE3CF-05EB-40FB-8701-389B238240B1}"/>
    <cellStyle name="Comma 3 2 3 3 7 2 3" xfId="26554" xr:uid="{6B54CC13-D2C9-4BFD-BE92-34E56CEDC3A9}"/>
    <cellStyle name="Comma 3 2 3 3 7 3" xfId="12144" xr:uid="{00000000-0005-0000-0000-0000D1290000}"/>
    <cellStyle name="Comma 3 2 3 3 7 3 2" xfId="31358" xr:uid="{9CD2E681-F428-4BEB-A64A-749397183A06}"/>
    <cellStyle name="Comma 3 2 3 3 7 4" xfId="21751" xr:uid="{E473B1FC-AFD0-415A-91E4-DF4168F7EF80}"/>
    <cellStyle name="Comma 3 2 3 3 8" xfId="4939" xr:uid="{00000000-0005-0000-0000-0000D2290000}"/>
    <cellStyle name="Comma 3 2 3 3 8 2" xfId="14546" xr:uid="{00000000-0005-0000-0000-0000D3290000}"/>
    <cellStyle name="Comma 3 2 3 3 8 2 2" xfId="33760" xr:uid="{37016EEA-B0CE-4EFB-B0DE-553CCB329806}"/>
    <cellStyle name="Comma 3 2 3 3 8 3" xfId="24153" xr:uid="{AE3CA5AC-6C5A-416F-8EA6-87A8909FB188}"/>
    <cellStyle name="Comma 3 2 3 3 9" xfId="9742" xr:uid="{00000000-0005-0000-0000-0000D4290000}"/>
    <cellStyle name="Comma 3 2 3 3 9 2" xfId="28956" xr:uid="{11FCC2DF-A7D0-499A-BFE4-737297BADFA5}"/>
    <cellStyle name="Comma 3 2 3 4" xfId="231" xr:uid="{00000000-0005-0000-0000-0000D5290000}"/>
    <cellStyle name="Comma 3 2 3 4 2" xfId="1032" xr:uid="{00000000-0005-0000-0000-0000D6290000}"/>
    <cellStyle name="Comma 3 2 3 4 2 2" xfId="3437" xr:uid="{00000000-0005-0000-0000-0000D7290000}"/>
    <cellStyle name="Comma 3 2 3 4 2 2 2" xfId="8240" xr:uid="{00000000-0005-0000-0000-0000D8290000}"/>
    <cellStyle name="Comma 3 2 3 4 2 2 2 2" xfId="17847" xr:uid="{00000000-0005-0000-0000-0000D9290000}"/>
    <cellStyle name="Comma 3 2 3 4 2 2 2 2 2" xfId="37061" xr:uid="{488FCE56-CEBF-4949-BE39-1E9E2E62A807}"/>
    <cellStyle name="Comma 3 2 3 4 2 2 2 3" xfId="27454" xr:uid="{E6635894-8761-49C4-933C-2CAEECBE76FC}"/>
    <cellStyle name="Comma 3 2 3 4 2 2 3" xfId="13044" xr:uid="{00000000-0005-0000-0000-0000DA290000}"/>
    <cellStyle name="Comma 3 2 3 4 2 2 3 2" xfId="32258" xr:uid="{8E9D9BCC-DB60-4B8A-B933-D5CD13702F94}"/>
    <cellStyle name="Comma 3 2 3 4 2 2 4" xfId="22651" xr:uid="{AAA06967-5EFF-4A72-AA7B-35DD32EF3BE3}"/>
    <cellStyle name="Comma 3 2 3 4 2 3" xfId="5839" xr:uid="{00000000-0005-0000-0000-0000DB290000}"/>
    <cellStyle name="Comma 3 2 3 4 2 3 2" xfId="15446" xr:uid="{00000000-0005-0000-0000-0000DC290000}"/>
    <cellStyle name="Comma 3 2 3 4 2 3 2 2" xfId="34660" xr:uid="{67887EAF-7DA1-4D81-BD77-645E92488E83}"/>
    <cellStyle name="Comma 3 2 3 4 2 3 3" xfId="25053" xr:uid="{FC226373-4676-4507-9F4D-0EB711782271}"/>
    <cellStyle name="Comma 3 2 3 4 2 4" xfId="10642" xr:uid="{00000000-0005-0000-0000-0000DD290000}"/>
    <cellStyle name="Comma 3 2 3 4 2 4 2" xfId="29856" xr:uid="{FE07C097-0FC9-4F57-9C2C-086B50B9BE51}"/>
    <cellStyle name="Comma 3 2 3 4 2 5" xfId="20249" xr:uid="{45C6F0F7-F4AD-4831-9518-5B1A4E80EE9C}"/>
    <cellStyle name="Comma 3 2 3 4 3" xfId="1832" xr:uid="{00000000-0005-0000-0000-0000DE290000}"/>
    <cellStyle name="Comma 3 2 3 4 3 2" xfId="4237" xr:uid="{00000000-0005-0000-0000-0000DF290000}"/>
    <cellStyle name="Comma 3 2 3 4 3 2 2" xfId="9040" xr:uid="{00000000-0005-0000-0000-0000E0290000}"/>
    <cellStyle name="Comma 3 2 3 4 3 2 2 2" xfId="18647" xr:uid="{00000000-0005-0000-0000-0000E1290000}"/>
    <cellStyle name="Comma 3 2 3 4 3 2 2 2 2" xfId="37861" xr:uid="{CB0E01EE-79C2-4CC2-BA3C-3BBF8AE7EE31}"/>
    <cellStyle name="Comma 3 2 3 4 3 2 2 3" xfId="28254" xr:uid="{3CA0D2AB-DBA2-4D75-9F36-F53815FBD4C9}"/>
    <cellStyle name="Comma 3 2 3 4 3 2 3" xfId="13844" xr:uid="{00000000-0005-0000-0000-0000E2290000}"/>
    <cellStyle name="Comma 3 2 3 4 3 2 3 2" xfId="33058" xr:uid="{E290C487-1057-4D34-88AD-23CF8CE4699D}"/>
    <cellStyle name="Comma 3 2 3 4 3 2 4" xfId="23451" xr:uid="{C7515B6E-B0CE-46D7-B48D-5E9936B7E498}"/>
    <cellStyle name="Comma 3 2 3 4 3 3" xfId="6639" xr:uid="{00000000-0005-0000-0000-0000E3290000}"/>
    <cellStyle name="Comma 3 2 3 4 3 3 2" xfId="16246" xr:uid="{00000000-0005-0000-0000-0000E4290000}"/>
    <cellStyle name="Comma 3 2 3 4 3 3 2 2" xfId="35460" xr:uid="{AB21AD7A-4D5E-4460-9226-215C3ABA764F}"/>
    <cellStyle name="Comma 3 2 3 4 3 3 3" xfId="25853" xr:uid="{A4A868CB-1235-4D02-8659-453E6C0FCFF9}"/>
    <cellStyle name="Comma 3 2 3 4 3 4" xfId="11442" xr:uid="{00000000-0005-0000-0000-0000E5290000}"/>
    <cellStyle name="Comma 3 2 3 4 3 4 2" xfId="30656" xr:uid="{CB46FB4B-18D8-40CC-8199-259B71B9DACD}"/>
    <cellStyle name="Comma 3 2 3 4 3 5" xfId="21049" xr:uid="{A677E91D-6DF7-40FF-8F42-F8AB4E1A8D4B}"/>
    <cellStyle name="Comma 3 2 3 4 4" xfId="2637" xr:uid="{00000000-0005-0000-0000-0000E6290000}"/>
    <cellStyle name="Comma 3 2 3 4 4 2" xfId="7440" xr:uid="{00000000-0005-0000-0000-0000E7290000}"/>
    <cellStyle name="Comma 3 2 3 4 4 2 2" xfId="17047" xr:uid="{00000000-0005-0000-0000-0000E8290000}"/>
    <cellStyle name="Comma 3 2 3 4 4 2 2 2" xfId="36261" xr:uid="{CA47CBBE-D7DE-4CDF-819C-237BD61025E5}"/>
    <cellStyle name="Comma 3 2 3 4 4 2 3" xfId="26654" xr:uid="{AEC9F155-22D5-487C-9D6E-851D2F75FCAE}"/>
    <cellStyle name="Comma 3 2 3 4 4 3" xfId="12244" xr:uid="{00000000-0005-0000-0000-0000E9290000}"/>
    <cellStyle name="Comma 3 2 3 4 4 3 2" xfId="31458" xr:uid="{E4804055-956D-4F53-A22E-CF2E7F454F12}"/>
    <cellStyle name="Comma 3 2 3 4 4 4" xfId="21851" xr:uid="{0CC95248-BDC6-4BFD-980B-AA1C7C0A0081}"/>
    <cellStyle name="Comma 3 2 3 4 5" xfId="5039" xr:uid="{00000000-0005-0000-0000-0000EA290000}"/>
    <cellStyle name="Comma 3 2 3 4 5 2" xfId="14646" xr:uid="{00000000-0005-0000-0000-0000EB290000}"/>
    <cellStyle name="Comma 3 2 3 4 5 2 2" xfId="33860" xr:uid="{9D284173-F33B-487A-99EF-DD8221254CE4}"/>
    <cellStyle name="Comma 3 2 3 4 5 3" xfId="24253" xr:uid="{00454ED0-EBAD-4EDE-B45A-3B81788FDDB4}"/>
    <cellStyle name="Comma 3 2 3 4 6" xfId="9842" xr:uid="{00000000-0005-0000-0000-0000EC290000}"/>
    <cellStyle name="Comma 3 2 3 4 6 2" xfId="29056" xr:uid="{00927AE1-410F-4028-99F4-F41E465C9155}"/>
    <cellStyle name="Comma 3 2 3 4 7" xfId="19449" xr:uid="{BBE35622-D81F-4085-A931-5114F10A850F}"/>
    <cellStyle name="Comma 3 2 3 5" xfId="431" xr:uid="{00000000-0005-0000-0000-0000ED290000}"/>
    <cellStyle name="Comma 3 2 3 5 2" xfId="1232" xr:uid="{00000000-0005-0000-0000-0000EE290000}"/>
    <cellStyle name="Comma 3 2 3 5 2 2" xfId="3637" xr:uid="{00000000-0005-0000-0000-0000EF290000}"/>
    <cellStyle name="Comma 3 2 3 5 2 2 2" xfId="8440" xr:uid="{00000000-0005-0000-0000-0000F0290000}"/>
    <cellStyle name="Comma 3 2 3 5 2 2 2 2" xfId="18047" xr:uid="{00000000-0005-0000-0000-0000F1290000}"/>
    <cellStyle name="Comma 3 2 3 5 2 2 2 2 2" xfId="37261" xr:uid="{466220F0-1807-43F5-8C98-1F408D2FA2A3}"/>
    <cellStyle name="Comma 3 2 3 5 2 2 2 3" xfId="27654" xr:uid="{A77FBB0A-2AFB-4390-9F51-07D10C8FE592}"/>
    <cellStyle name="Comma 3 2 3 5 2 2 3" xfId="13244" xr:uid="{00000000-0005-0000-0000-0000F2290000}"/>
    <cellStyle name="Comma 3 2 3 5 2 2 3 2" xfId="32458" xr:uid="{7B83EF2E-A219-4A8F-959F-31EA57E22BFE}"/>
    <cellStyle name="Comma 3 2 3 5 2 2 4" xfId="22851" xr:uid="{20BA00D2-0216-4921-B31C-F2EBEA800816}"/>
    <cellStyle name="Comma 3 2 3 5 2 3" xfId="6039" xr:uid="{00000000-0005-0000-0000-0000F3290000}"/>
    <cellStyle name="Comma 3 2 3 5 2 3 2" xfId="15646" xr:uid="{00000000-0005-0000-0000-0000F4290000}"/>
    <cellStyle name="Comma 3 2 3 5 2 3 2 2" xfId="34860" xr:uid="{4E227072-A60B-4A10-90C5-CC30BD6FD9C5}"/>
    <cellStyle name="Comma 3 2 3 5 2 3 3" xfId="25253" xr:uid="{94BC2F1F-8386-426C-B783-07228C8611A8}"/>
    <cellStyle name="Comma 3 2 3 5 2 4" xfId="10842" xr:uid="{00000000-0005-0000-0000-0000F5290000}"/>
    <cellStyle name="Comma 3 2 3 5 2 4 2" xfId="30056" xr:uid="{2A486E66-CD6D-4C20-B7DF-DF6361896CCB}"/>
    <cellStyle name="Comma 3 2 3 5 2 5" xfId="20449" xr:uid="{F1F7BFD2-A263-4779-A5EA-2FD7D4A8DB5E}"/>
    <cellStyle name="Comma 3 2 3 5 3" xfId="2032" xr:uid="{00000000-0005-0000-0000-0000F6290000}"/>
    <cellStyle name="Comma 3 2 3 5 3 2" xfId="4437" xr:uid="{00000000-0005-0000-0000-0000F7290000}"/>
    <cellStyle name="Comma 3 2 3 5 3 2 2" xfId="9240" xr:uid="{00000000-0005-0000-0000-0000F8290000}"/>
    <cellStyle name="Comma 3 2 3 5 3 2 2 2" xfId="18847" xr:uid="{00000000-0005-0000-0000-0000F9290000}"/>
    <cellStyle name="Comma 3 2 3 5 3 2 2 2 2" xfId="38061" xr:uid="{20888503-6D85-4EDA-ABAF-341501238A99}"/>
    <cellStyle name="Comma 3 2 3 5 3 2 2 3" xfId="28454" xr:uid="{41E6BEFA-65AD-4696-96E0-71FE17944BE4}"/>
    <cellStyle name="Comma 3 2 3 5 3 2 3" xfId="14044" xr:uid="{00000000-0005-0000-0000-0000FA290000}"/>
    <cellStyle name="Comma 3 2 3 5 3 2 3 2" xfId="33258" xr:uid="{6BEAEACA-8F41-4500-94A3-C49F06B0441D}"/>
    <cellStyle name="Comma 3 2 3 5 3 2 4" xfId="23651" xr:uid="{99D44C96-8882-42C5-8E16-1CD5F719B494}"/>
    <cellStyle name="Comma 3 2 3 5 3 3" xfId="6839" xr:uid="{00000000-0005-0000-0000-0000FB290000}"/>
    <cellStyle name="Comma 3 2 3 5 3 3 2" xfId="16446" xr:uid="{00000000-0005-0000-0000-0000FC290000}"/>
    <cellStyle name="Comma 3 2 3 5 3 3 2 2" xfId="35660" xr:uid="{48DFBA44-D0FF-49C8-AD1D-CCC1400FE4A0}"/>
    <cellStyle name="Comma 3 2 3 5 3 3 3" xfId="26053" xr:uid="{E4D0173C-FF75-45D5-8440-70596F4DF844}"/>
    <cellStyle name="Comma 3 2 3 5 3 4" xfId="11642" xr:uid="{00000000-0005-0000-0000-0000FD290000}"/>
    <cellStyle name="Comma 3 2 3 5 3 4 2" xfId="30856" xr:uid="{0E598652-F0A8-449F-A76B-EA85AF8B2E53}"/>
    <cellStyle name="Comma 3 2 3 5 3 5" xfId="21249" xr:uid="{C60487DB-AE0B-4BD6-B17F-5DB36BF0EF18}"/>
    <cellStyle name="Comma 3 2 3 5 4" xfId="2837" xr:uid="{00000000-0005-0000-0000-0000FE290000}"/>
    <cellStyle name="Comma 3 2 3 5 4 2" xfId="7640" xr:uid="{00000000-0005-0000-0000-0000FF290000}"/>
    <cellStyle name="Comma 3 2 3 5 4 2 2" xfId="17247" xr:uid="{00000000-0005-0000-0000-0000002A0000}"/>
    <cellStyle name="Comma 3 2 3 5 4 2 2 2" xfId="36461" xr:uid="{5C3280F8-3021-433B-9C59-E7581CD148D1}"/>
    <cellStyle name="Comma 3 2 3 5 4 2 3" xfId="26854" xr:uid="{25A2FE5F-1FF7-4427-BC14-1C6C457442FE}"/>
    <cellStyle name="Comma 3 2 3 5 4 3" xfId="12444" xr:uid="{00000000-0005-0000-0000-0000012A0000}"/>
    <cellStyle name="Comma 3 2 3 5 4 3 2" xfId="31658" xr:uid="{A225963D-F5EE-4920-AB13-E821358F8420}"/>
    <cellStyle name="Comma 3 2 3 5 4 4" xfId="22051" xr:uid="{0E39796D-336C-4B5A-B5F3-E19CE5987CBC}"/>
    <cellStyle name="Comma 3 2 3 5 5" xfId="5239" xr:uid="{00000000-0005-0000-0000-0000022A0000}"/>
    <cellStyle name="Comma 3 2 3 5 5 2" xfId="14846" xr:uid="{00000000-0005-0000-0000-0000032A0000}"/>
    <cellStyle name="Comma 3 2 3 5 5 2 2" xfId="34060" xr:uid="{8FA06339-E462-4B42-B419-4EBACC4F99D6}"/>
    <cellStyle name="Comma 3 2 3 5 5 3" xfId="24453" xr:uid="{A97A9B05-77C4-4BBF-B105-05252C443406}"/>
    <cellStyle name="Comma 3 2 3 5 6" xfId="10042" xr:uid="{00000000-0005-0000-0000-0000042A0000}"/>
    <cellStyle name="Comma 3 2 3 5 6 2" xfId="29256" xr:uid="{220D985F-1598-48C3-9999-57D71B666F28}"/>
    <cellStyle name="Comma 3 2 3 5 7" xfId="19649" xr:uid="{DE464DBC-EF79-48CA-902C-57EC2B8F2D4C}"/>
    <cellStyle name="Comma 3 2 3 6" xfId="631" xr:uid="{00000000-0005-0000-0000-0000052A0000}"/>
    <cellStyle name="Comma 3 2 3 6 2" xfId="1432" xr:uid="{00000000-0005-0000-0000-0000062A0000}"/>
    <cellStyle name="Comma 3 2 3 6 2 2" xfId="3837" xr:uid="{00000000-0005-0000-0000-0000072A0000}"/>
    <cellStyle name="Comma 3 2 3 6 2 2 2" xfId="8640" xr:uid="{00000000-0005-0000-0000-0000082A0000}"/>
    <cellStyle name="Comma 3 2 3 6 2 2 2 2" xfId="18247" xr:uid="{00000000-0005-0000-0000-0000092A0000}"/>
    <cellStyle name="Comma 3 2 3 6 2 2 2 2 2" xfId="37461" xr:uid="{9B42DE41-D5EE-4F16-94A4-0E4367C0F026}"/>
    <cellStyle name="Comma 3 2 3 6 2 2 2 3" xfId="27854" xr:uid="{BD6CB1DB-DF28-45B5-A6A2-315EF7558AA8}"/>
    <cellStyle name="Comma 3 2 3 6 2 2 3" xfId="13444" xr:uid="{00000000-0005-0000-0000-00000A2A0000}"/>
    <cellStyle name="Comma 3 2 3 6 2 2 3 2" xfId="32658" xr:uid="{74210891-F30B-4475-AA8D-8545ED35E59C}"/>
    <cellStyle name="Comma 3 2 3 6 2 2 4" xfId="23051" xr:uid="{8725E073-FE0E-45B8-932E-93FFA1D3D596}"/>
    <cellStyle name="Comma 3 2 3 6 2 3" xfId="6239" xr:uid="{00000000-0005-0000-0000-00000B2A0000}"/>
    <cellStyle name="Comma 3 2 3 6 2 3 2" xfId="15846" xr:uid="{00000000-0005-0000-0000-00000C2A0000}"/>
    <cellStyle name="Comma 3 2 3 6 2 3 2 2" xfId="35060" xr:uid="{F9E211A2-254F-4F09-B1FA-C60BE73FCA88}"/>
    <cellStyle name="Comma 3 2 3 6 2 3 3" xfId="25453" xr:uid="{97EE53B3-4188-4FED-A7F1-78D32D2FD630}"/>
    <cellStyle name="Comma 3 2 3 6 2 4" xfId="11042" xr:uid="{00000000-0005-0000-0000-00000D2A0000}"/>
    <cellStyle name="Comma 3 2 3 6 2 4 2" xfId="30256" xr:uid="{13FFBFF1-E83C-43B2-947E-E1DF3A34688E}"/>
    <cellStyle name="Comma 3 2 3 6 2 5" xfId="20649" xr:uid="{50E2302C-53AE-4248-8F17-411C58F25DAB}"/>
    <cellStyle name="Comma 3 2 3 6 3" xfId="2232" xr:uid="{00000000-0005-0000-0000-00000E2A0000}"/>
    <cellStyle name="Comma 3 2 3 6 3 2" xfId="4637" xr:uid="{00000000-0005-0000-0000-00000F2A0000}"/>
    <cellStyle name="Comma 3 2 3 6 3 2 2" xfId="9440" xr:uid="{00000000-0005-0000-0000-0000102A0000}"/>
    <cellStyle name="Comma 3 2 3 6 3 2 2 2" xfId="19047" xr:uid="{00000000-0005-0000-0000-0000112A0000}"/>
    <cellStyle name="Comma 3 2 3 6 3 2 2 2 2" xfId="38261" xr:uid="{12BEA9D7-B1F4-49E6-9DEC-E847DD9776B6}"/>
    <cellStyle name="Comma 3 2 3 6 3 2 2 3" xfId="28654" xr:uid="{236017F3-C0C3-4E06-B9EA-F1BC88715AD5}"/>
    <cellStyle name="Comma 3 2 3 6 3 2 3" xfId="14244" xr:uid="{00000000-0005-0000-0000-0000122A0000}"/>
    <cellStyle name="Comma 3 2 3 6 3 2 3 2" xfId="33458" xr:uid="{8B6F231E-DF1D-434E-AF8C-7B295FC28DF3}"/>
    <cellStyle name="Comma 3 2 3 6 3 2 4" xfId="23851" xr:uid="{2B4C515C-52E9-474A-8448-95977BA0EB8A}"/>
    <cellStyle name="Comma 3 2 3 6 3 3" xfId="7039" xr:uid="{00000000-0005-0000-0000-0000132A0000}"/>
    <cellStyle name="Comma 3 2 3 6 3 3 2" xfId="16646" xr:uid="{00000000-0005-0000-0000-0000142A0000}"/>
    <cellStyle name="Comma 3 2 3 6 3 3 2 2" xfId="35860" xr:uid="{15FC4F76-BBE9-43B7-B0E4-80337AB8E6D1}"/>
    <cellStyle name="Comma 3 2 3 6 3 3 3" xfId="26253" xr:uid="{55731DA7-0785-42A3-8D57-68242A96823F}"/>
    <cellStyle name="Comma 3 2 3 6 3 4" xfId="11842" xr:uid="{00000000-0005-0000-0000-0000152A0000}"/>
    <cellStyle name="Comma 3 2 3 6 3 4 2" xfId="31056" xr:uid="{7FA1DE4C-40B3-4F10-BA2A-7CE4C1B3B4DF}"/>
    <cellStyle name="Comma 3 2 3 6 3 5" xfId="21449" xr:uid="{BBBF2A0C-3FCA-4C92-AF47-307A9B6A8EA6}"/>
    <cellStyle name="Comma 3 2 3 6 4" xfId="3037" xr:uid="{00000000-0005-0000-0000-0000162A0000}"/>
    <cellStyle name="Comma 3 2 3 6 4 2" xfId="7840" xr:uid="{00000000-0005-0000-0000-0000172A0000}"/>
    <cellStyle name="Comma 3 2 3 6 4 2 2" xfId="17447" xr:uid="{00000000-0005-0000-0000-0000182A0000}"/>
    <cellStyle name="Comma 3 2 3 6 4 2 2 2" xfId="36661" xr:uid="{D926A880-FB3B-4BAC-B75C-745E41362D8B}"/>
    <cellStyle name="Comma 3 2 3 6 4 2 3" xfId="27054" xr:uid="{3F093701-A476-46CF-BD07-A5CA71E9E2BB}"/>
    <cellStyle name="Comma 3 2 3 6 4 3" xfId="12644" xr:uid="{00000000-0005-0000-0000-0000192A0000}"/>
    <cellStyle name="Comma 3 2 3 6 4 3 2" xfId="31858" xr:uid="{78C4DA2E-027E-424C-9C64-B24A7F8D904E}"/>
    <cellStyle name="Comma 3 2 3 6 4 4" xfId="22251" xr:uid="{1E627692-AFFF-4993-BAC2-C6D9276CE98D}"/>
    <cellStyle name="Comma 3 2 3 6 5" xfId="5439" xr:uid="{00000000-0005-0000-0000-00001A2A0000}"/>
    <cellStyle name="Comma 3 2 3 6 5 2" xfId="15046" xr:uid="{00000000-0005-0000-0000-00001B2A0000}"/>
    <cellStyle name="Comma 3 2 3 6 5 2 2" xfId="34260" xr:uid="{BADF7ADE-D3D4-466B-9129-068D7076E98C}"/>
    <cellStyle name="Comma 3 2 3 6 5 3" xfId="24653" xr:uid="{05107FFB-6E2A-4B60-9E63-65EF3A550986}"/>
    <cellStyle name="Comma 3 2 3 6 6" xfId="10242" xr:uid="{00000000-0005-0000-0000-00001C2A0000}"/>
    <cellStyle name="Comma 3 2 3 6 6 2" xfId="29456" xr:uid="{0A6D39E6-2670-4DB6-ACF1-8B740C1EB761}"/>
    <cellStyle name="Comma 3 2 3 6 7" xfId="19849" xr:uid="{A9EB52B1-7374-4403-AF1C-0E08B26D9076}"/>
    <cellStyle name="Comma 3 2 3 7" xfId="832" xr:uid="{00000000-0005-0000-0000-00001D2A0000}"/>
    <cellStyle name="Comma 3 2 3 7 2" xfId="3237" xr:uid="{00000000-0005-0000-0000-00001E2A0000}"/>
    <cellStyle name="Comma 3 2 3 7 2 2" xfId="8040" xr:uid="{00000000-0005-0000-0000-00001F2A0000}"/>
    <cellStyle name="Comma 3 2 3 7 2 2 2" xfId="17647" xr:uid="{00000000-0005-0000-0000-0000202A0000}"/>
    <cellStyle name="Comma 3 2 3 7 2 2 2 2" xfId="36861" xr:uid="{4258C78D-1056-4E75-937C-14B4118BF528}"/>
    <cellStyle name="Comma 3 2 3 7 2 2 3" xfId="27254" xr:uid="{EA836E85-2BB5-42F8-9432-A20A292A1464}"/>
    <cellStyle name="Comma 3 2 3 7 2 3" xfId="12844" xr:uid="{00000000-0005-0000-0000-0000212A0000}"/>
    <cellStyle name="Comma 3 2 3 7 2 3 2" xfId="32058" xr:uid="{7B31B0B7-0A23-4CDB-B067-A0E6A235CFC2}"/>
    <cellStyle name="Comma 3 2 3 7 2 4" xfId="22451" xr:uid="{7F67000A-D9FB-44C6-B8F3-E8393EC141C0}"/>
    <cellStyle name="Comma 3 2 3 7 3" xfId="5639" xr:uid="{00000000-0005-0000-0000-0000222A0000}"/>
    <cellStyle name="Comma 3 2 3 7 3 2" xfId="15246" xr:uid="{00000000-0005-0000-0000-0000232A0000}"/>
    <cellStyle name="Comma 3 2 3 7 3 2 2" xfId="34460" xr:uid="{DC96D26F-D418-4F54-BAD0-96EB1F569BEF}"/>
    <cellStyle name="Comma 3 2 3 7 3 3" xfId="24853" xr:uid="{14E3D43D-DB28-4579-AAC3-B0BFFFE8EBB6}"/>
    <cellStyle name="Comma 3 2 3 7 4" xfId="10442" xr:uid="{00000000-0005-0000-0000-0000242A0000}"/>
    <cellStyle name="Comma 3 2 3 7 4 2" xfId="29656" xr:uid="{8A61969D-42FB-4875-A7A0-C9E1F567AA57}"/>
    <cellStyle name="Comma 3 2 3 7 5" xfId="20049" xr:uid="{BBB85BC1-1105-4A7F-9E05-16D66727D7DE}"/>
    <cellStyle name="Comma 3 2 3 8" xfId="1632" xr:uid="{00000000-0005-0000-0000-0000252A0000}"/>
    <cellStyle name="Comma 3 2 3 8 2" xfId="4037" xr:uid="{00000000-0005-0000-0000-0000262A0000}"/>
    <cellStyle name="Comma 3 2 3 8 2 2" xfId="8840" xr:uid="{00000000-0005-0000-0000-0000272A0000}"/>
    <cellStyle name="Comma 3 2 3 8 2 2 2" xfId="18447" xr:uid="{00000000-0005-0000-0000-0000282A0000}"/>
    <cellStyle name="Comma 3 2 3 8 2 2 2 2" xfId="37661" xr:uid="{CC8C7131-2C66-4383-A0A5-E4A0505683C6}"/>
    <cellStyle name="Comma 3 2 3 8 2 2 3" xfId="28054" xr:uid="{ECF789AC-9A97-4975-BD4B-8728341CD94A}"/>
    <cellStyle name="Comma 3 2 3 8 2 3" xfId="13644" xr:uid="{00000000-0005-0000-0000-0000292A0000}"/>
    <cellStyle name="Comma 3 2 3 8 2 3 2" xfId="32858" xr:uid="{67A541F2-318F-416D-B776-48967E976410}"/>
    <cellStyle name="Comma 3 2 3 8 2 4" xfId="23251" xr:uid="{BB4F7446-0D09-4B29-908E-DA6176049951}"/>
    <cellStyle name="Comma 3 2 3 8 3" xfId="6439" xr:uid="{00000000-0005-0000-0000-00002A2A0000}"/>
    <cellStyle name="Comma 3 2 3 8 3 2" xfId="16046" xr:uid="{00000000-0005-0000-0000-00002B2A0000}"/>
    <cellStyle name="Comma 3 2 3 8 3 2 2" xfId="35260" xr:uid="{EE691E48-AC74-496D-BB60-60A111EA3235}"/>
    <cellStyle name="Comma 3 2 3 8 3 3" xfId="25653" xr:uid="{EF5F3CE9-C19B-4646-999E-E5F46B33F440}"/>
    <cellStyle name="Comma 3 2 3 8 4" xfId="11242" xr:uid="{00000000-0005-0000-0000-00002C2A0000}"/>
    <cellStyle name="Comma 3 2 3 8 4 2" xfId="30456" xr:uid="{BEE6F4F5-E2A1-4A24-9803-33C5EAC79AB1}"/>
    <cellStyle name="Comma 3 2 3 8 5" xfId="20849" xr:uid="{E141672B-C062-4281-B409-AFC2844032AD}"/>
    <cellStyle name="Comma 3 2 3 9" xfId="2437" xr:uid="{00000000-0005-0000-0000-00002D2A0000}"/>
    <cellStyle name="Comma 3 2 3 9 2" xfId="7240" xr:uid="{00000000-0005-0000-0000-00002E2A0000}"/>
    <cellStyle name="Comma 3 2 3 9 2 2" xfId="16847" xr:uid="{00000000-0005-0000-0000-00002F2A0000}"/>
    <cellStyle name="Comma 3 2 3 9 2 2 2" xfId="36061" xr:uid="{21125815-45D3-4235-927A-09C282A7AABC}"/>
    <cellStyle name="Comma 3 2 3 9 2 3" xfId="26454" xr:uid="{8694D1F3-5C1F-483B-942B-CE5E4C6F846C}"/>
    <cellStyle name="Comma 3 2 3 9 3" xfId="12044" xr:uid="{00000000-0005-0000-0000-0000302A0000}"/>
    <cellStyle name="Comma 3 2 3 9 3 2" xfId="31258" xr:uid="{620A6FE3-CAAE-4470-A69A-A17EBA7E0DFB}"/>
    <cellStyle name="Comma 3 2 3 9 4" xfId="21651" xr:uid="{251AFEE9-3B59-452B-8A5D-EEE71EF70427}"/>
    <cellStyle name="Comma 3 2 4" xfId="40" xr:uid="{00000000-0005-0000-0000-0000312A0000}"/>
    <cellStyle name="Comma 3 2 4 10" xfId="4849" xr:uid="{00000000-0005-0000-0000-0000322A0000}"/>
    <cellStyle name="Comma 3 2 4 10 2" xfId="14456" xr:uid="{00000000-0005-0000-0000-0000332A0000}"/>
    <cellStyle name="Comma 3 2 4 10 2 2" xfId="33670" xr:uid="{CD42EBF8-3AA9-4559-A68A-64DFB9076CE1}"/>
    <cellStyle name="Comma 3 2 4 10 3" xfId="24063" xr:uid="{6E6C60B4-036A-44FF-BEF2-380E349EA5E7}"/>
    <cellStyle name="Comma 3 2 4 11" xfId="9652" xr:uid="{00000000-0005-0000-0000-0000342A0000}"/>
    <cellStyle name="Comma 3 2 4 11 2" xfId="28866" xr:uid="{E48BA09C-48B4-4FBA-A1D8-43501A31C524}"/>
    <cellStyle name="Comma 3 2 4 12" xfId="19259" xr:uid="{5367323A-A1E6-40A9-B54F-1CE4A65E3217}"/>
    <cellStyle name="Comma 3 2 4 2" xfId="91" xr:uid="{00000000-0005-0000-0000-0000352A0000}"/>
    <cellStyle name="Comma 3 2 4 2 10" xfId="9702" xr:uid="{00000000-0005-0000-0000-0000362A0000}"/>
    <cellStyle name="Comma 3 2 4 2 10 2" xfId="28916" xr:uid="{000CD42E-049F-4F17-BA76-59BA0AC97FF1}"/>
    <cellStyle name="Comma 3 2 4 2 11" xfId="19309" xr:uid="{0E5876D7-E9EF-47D1-81E5-7F94BBBFF700}"/>
    <cellStyle name="Comma 3 2 4 2 2" xfId="191" xr:uid="{00000000-0005-0000-0000-0000372A0000}"/>
    <cellStyle name="Comma 3 2 4 2 2 10" xfId="19409" xr:uid="{126692CA-265C-4A06-9956-D5003CC50A5A}"/>
    <cellStyle name="Comma 3 2 4 2 2 2" xfId="391" xr:uid="{00000000-0005-0000-0000-0000382A0000}"/>
    <cellStyle name="Comma 3 2 4 2 2 2 2" xfId="1192" xr:uid="{00000000-0005-0000-0000-0000392A0000}"/>
    <cellStyle name="Comma 3 2 4 2 2 2 2 2" xfId="3597" xr:uid="{00000000-0005-0000-0000-00003A2A0000}"/>
    <cellStyle name="Comma 3 2 4 2 2 2 2 2 2" xfId="8400" xr:uid="{00000000-0005-0000-0000-00003B2A0000}"/>
    <cellStyle name="Comma 3 2 4 2 2 2 2 2 2 2" xfId="18007" xr:uid="{00000000-0005-0000-0000-00003C2A0000}"/>
    <cellStyle name="Comma 3 2 4 2 2 2 2 2 2 2 2" xfId="37221" xr:uid="{C5AE160A-514E-4BE0-B508-B324ABDDA87B}"/>
    <cellStyle name="Comma 3 2 4 2 2 2 2 2 2 3" xfId="27614" xr:uid="{50BA4328-6228-43F4-8215-B1ACEFC87A33}"/>
    <cellStyle name="Comma 3 2 4 2 2 2 2 2 3" xfId="13204" xr:uid="{00000000-0005-0000-0000-00003D2A0000}"/>
    <cellStyle name="Comma 3 2 4 2 2 2 2 2 3 2" xfId="32418" xr:uid="{9470228F-5440-4B7E-8174-EC9D9694DB9B}"/>
    <cellStyle name="Comma 3 2 4 2 2 2 2 2 4" xfId="22811" xr:uid="{2F747D1B-B0C8-445E-9E20-90EC013C8860}"/>
    <cellStyle name="Comma 3 2 4 2 2 2 2 3" xfId="5999" xr:uid="{00000000-0005-0000-0000-00003E2A0000}"/>
    <cellStyle name="Comma 3 2 4 2 2 2 2 3 2" xfId="15606" xr:uid="{00000000-0005-0000-0000-00003F2A0000}"/>
    <cellStyle name="Comma 3 2 4 2 2 2 2 3 2 2" xfId="34820" xr:uid="{CDB796E4-E740-4C57-81FF-F669BA83C7C6}"/>
    <cellStyle name="Comma 3 2 4 2 2 2 2 3 3" xfId="25213" xr:uid="{0C6453D1-1022-4669-88F8-62DF8D84E561}"/>
    <cellStyle name="Comma 3 2 4 2 2 2 2 4" xfId="10802" xr:uid="{00000000-0005-0000-0000-0000402A0000}"/>
    <cellStyle name="Comma 3 2 4 2 2 2 2 4 2" xfId="30016" xr:uid="{FBC75E08-3A77-4AF1-9571-7242C086BE17}"/>
    <cellStyle name="Comma 3 2 4 2 2 2 2 5" xfId="20409" xr:uid="{494E8640-54F4-48BC-BB66-CB249D7E4E98}"/>
    <cellStyle name="Comma 3 2 4 2 2 2 3" xfId="1992" xr:uid="{00000000-0005-0000-0000-0000412A0000}"/>
    <cellStyle name="Comma 3 2 4 2 2 2 3 2" xfId="4397" xr:uid="{00000000-0005-0000-0000-0000422A0000}"/>
    <cellStyle name="Comma 3 2 4 2 2 2 3 2 2" xfId="9200" xr:uid="{00000000-0005-0000-0000-0000432A0000}"/>
    <cellStyle name="Comma 3 2 4 2 2 2 3 2 2 2" xfId="18807" xr:uid="{00000000-0005-0000-0000-0000442A0000}"/>
    <cellStyle name="Comma 3 2 4 2 2 2 3 2 2 2 2" xfId="38021" xr:uid="{9FD89677-413A-44F3-8FA9-AB28E8D3D446}"/>
    <cellStyle name="Comma 3 2 4 2 2 2 3 2 2 3" xfId="28414" xr:uid="{2CCC83E5-C9C4-4791-B867-C4DF5A396FD3}"/>
    <cellStyle name="Comma 3 2 4 2 2 2 3 2 3" xfId="14004" xr:uid="{00000000-0005-0000-0000-0000452A0000}"/>
    <cellStyle name="Comma 3 2 4 2 2 2 3 2 3 2" xfId="33218" xr:uid="{27622AA1-D927-42BA-A92A-443C65ACF4C9}"/>
    <cellStyle name="Comma 3 2 4 2 2 2 3 2 4" xfId="23611" xr:uid="{38DF7C0C-9544-43AA-9378-B1B574977832}"/>
    <cellStyle name="Comma 3 2 4 2 2 2 3 3" xfId="6799" xr:uid="{00000000-0005-0000-0000-0000462A0000}"/>
    <cellStyle name="Comma 3 2 4 2 2 2 3 3 2" xfId="16406" xr:uid="{00000000-0005-0000-0000-0000472A0000}"/>
    <cellStyle name="Comma 3 2 4 2 2 2 3 3 2 2" xfId="35620" xr:uid="{1FD53410-FF81-4A40-94CD-32EEDE915276}"/>
    <cellStyle name="Comma 3 2 4 2 2 2 3 3 3" xfId="26013" xr:uid="{48C8CD15-B99A-44D0-8DEA-4013EAC05371}"/>
    <cellStyle name="Comma 3 2 4 2 2 2 3 4" xfId="11602" xr:uid="{00000000-0005-0000-0000-0000482A0000}"/>
    <cellStyle name="Comma 3 2 4 2 2 2 3 4 2" xfId="30816" xr:uid="{25D4689A-5357-46B5-8085-26932AC86EC8}"/>
    <cellStyle name="Comma 3 2 4 2 2 2 3 5" xfId="21209" xr:uid="{E3B21660-1265-4104-BB30-4E00D140BED1}"/>
    <cellStyle name="Comma 3 2 4 2 2 2 4" xfId="2797" xr:uid="{00000000-0005-0000-0000-0000492A0000}"/>
    <cellStyle name="Comma 3 2 4 2 2 2 4 2" xfId="7600" xr:uid="{00000000-0005-0000-0000-00004A2A0000}"/>
    <cellStyle name="Comma 3 2 4 2 2 2 4 2 2" xfId="17207" xr:uid="{00000000-0005-0000-0000-00004B2A0000}"/>
    <cellStyle name="Comma 3 2 4 2 2 2 4 2 2 2" xfId="36421" xr:uid="{9802FED3-5721-44B6-8036-6FD612BCCEAD}"/>
    <cellStyle name="Comma 3 2 4 2 2 2 4 2 3" xfId="26814" xr:uid="{E51F0245-DCB0-4CAB-9CBD-BFE4AF3B0B67}"/>
    <cellStyle name="Comma 3 2 4 2 2 2 4 3" xfId="12404" xr:uid="{00000000-0005-0000-0000-00004C2A0000}"/>
    <cellStyle name="Comma 3 2 4 2 2 2 4 3 2" xfId="31618" xr:uid="{D6B4A98C-72E2-47ED-9783-FD3C33D22246}"/>
    <cellStyle name="Comma 3 2 4 2 2 2 4 4" xfId="22011" xr:uid="{90D45DA4-529B-4056-B788-1EC4BD43EDDB}"/>
    <cellStyle name="Comma 3 2 4 2 2 2 5" xfId="5199" xr:uid="{00000000-0005-0000-0000-00004D2A0000}"/>
    <cellStyle name="Comma 3 2 4 2 2 2 5 2" xfId="14806" xr:uid="{00000000-0005-0000-0000-00004E2A0000}"/>
    <cellStyle name="Comma 3 2 4 2 2 2 5 2 2" xfId="34020" xr:uid="{051EC22C-63D2-45B5-8869-F542A6F1F111}"/>
    <cellStyle name="Comma 3 2 4 2 2 2 5 3" xfId="24413" xr:uid="{A32B2624-0471-434B-9479-CD1A71ED78EC}"/>
    <cellStyle name="Comma 3 2 4 2 2 2 6" xfId="10002" xr:uid="{00000000-0005-0000-0000-00004F2A0000}"/>
    <cellStyle name="Comma 3 2 4 2 2 2 6 2" xfId="29216" xr:uid="{D57C17C7-C5AD-4A2F-BE39-329ED91088DF}"/>
    <cellStyle name="Comma 3 2 4 2 2 2 7" xfId="19609" xr:uid="{BCB8FE12-67C3-4205-9948-F5B390C35548}"/>
    <cellStyle name="Comma 3 2 4 2 2 3" xfId="591" xr:uid="{00000000-0005-0000-0000-0000502A0000}"/>
    <cellStyle name="Comma 3 2 4 2 2 3 2" xfId="1392" xr:uid="{00000000-0005-0000-0000-0000512A0000}"/>
    <cellStyle name="Comma 3 2 4 2 2 3 2 2" xfId="3797" xr:uid="{00000000-0005-0000-0000-0000522A0000}"/>
    <cellStyle name="Comma 3 2 4 2 2 3 2 2 2" xfId="8600" xr:uid="{00000000-0005-0000-0000-0000532A0000}"/>
    <cellStyle name="Comma 3 2 4 2 2 3 2 2 2 2" xfId="18207" xr:uid="{00000000-0005-0000-0000-0000542A0000}"/>
    <cellStyle name="Comma 3 2 4 2 2 3 2 2 2 2 2" xfId="37421" xr:uid="{4640CC2E-2CC0-441B-90F7-659E0BBA38F0}"/>
    <cellStyle name="Comma 3 2 4 2 2 3 2 2 2 3" xfId="27814" xr:uid="{811940AC-9CE5-492D-B83F-E7D1BDAACFB5}"/>
    <cellStyle name="Comma 3 2 4 2 2 3 2 2 3" xfId="13404" xr:uid="{00000000-0005-0000-0000-0000552A0000}"/>
    <cellStyle name="Comma 3 2 4 2 2 3 2 2 3 2" xfId="32618" xr:uid="{E96E4CCB-BF16-4DFB-BDE4-6630532B50D6}"/>
    <cellStyle name="Comma 3 2 4 2 2 3 2 2 4" xfId="23011" xr:uid="{53844084-9807-4AE7-A3EB-586B5074EC7E}"/>
    <cellStyle name="Comma 3 2 4 2 2 3 2 3" xfId="6199" xr:uid="{00000000-0005-0000-0000-0000562A0000}"/>
    <cellStyle name="Comma 3 2 4 2 2 3 2 3 2" xfId="15806" xr:uid="{00000000-0005-0000-0000-0000572A0000}"/>
    <cellStyle name="Comma 3 2 4 2 2 3 2 3 2 2" xfId="35020" xr:uid="{EB561067-0C7E-4E59-BDB2-B5E65E544C10}"/>
    <cellStyle name="Comma 3 2 4 2 2 3 2 3 3" xfId="25413" xr:uid="{22E1F8A4-B74C-438F-915E-4D77A9A7C433}"/>
    <cellStyle name="Comma 3 2 4 2 2 3 2 4" xfId="11002" xr:uid="{00000000-0005-0000-0000-0000582A0000}"/>
    <cellStyle name="Comma 3 2 4 2 2 3 2 4 2" xfId="30216" xr:uid="{8405B53E-7AD7-4426-8716-6DF68A0F4DEF}"/>
    <cellStyle name="Comma 3 2 4 2 2 3 2 5" xfId="20609" xr:uid="{1E44924D-D9D4-4559-B9D2-71B0F544206B}"/>
    <cellStyle name="Comma 3 2 4 2 2 3 3" xfId="2192" xr:uid="{00000000-0005-0000-0000-0000592A0000}"/>
    <cellStyle name="Comma 3 2 4 2 2 3 3 2" xfId="4597" xr:uid="{00000000-0005-0000-0000-00005A2A0000}"/>
    <cellStyle name="Comma 3 2 4 2 2 3 3 2 2" xfId="9400" xr:uid="{00000000-0005-0000-0000-00005B2A0000}"/>
    <cellStyle name="Comma 3 2 4 2 2 3 3 2 2 2" xfId="19007" xr:uid="{00000000-0005-0000-0000-00005C2A0000}"/>
    <cellStyle name="Comma 3 2 4 2 2 3 3 2 2 2 2" xfId="38221" xr:uid="{69742F89-7533-4FF5-9CBC-FB4CD0259E37}"/>
    <cellStyle name="Comma 3 2 4 2 2 3 3 2 2 3" xfId="28614" xr:uid="{54FCC0B9-9F5C-405F-8479-59B3930D770A}"/>
    <cellStyle name="Comma 3 2 4 2 2 3 3 2 3" xfId="14204" xr:uid="{00000000-0005-0000-0000-00005D2A0000}"/>
    <cellStyle name="Comma 3 2 4 2 2 3 3 2 3 2" xfId="33418" xr:uid="{C6EE6EBF-DC24-4165-BEA6-16A28FD7DFDD}"/>
    <cellStyle name="Comma 3 2 4 2 2 3 3 2 4" xfId="23811" xr:uid="{684344BD-E8E2-43A1-920B-5B3832460280}"/>
    <cellStyle name="Comma 3 2 4 2 2 3 3 3" xfId="6999" xr:uid="{00000000-0005-0000-0000-00005E2A0000}"/>
    <cellStyle name="Comma 3 2 4 2 2 3 3 3 2" xfId="16606" xr:uid="{00000000-0005-0000-0000-00005F2A0000}"/>
    <cellStyle name="Comma 3 2 4 2 2 3 3 3 2 2" xfId="35820" xr:uid="{3A1A8590-92D7-407D-A2E2-001B20C800D4}"/>
    <cellStyle name="Comma 3 2 4 2 2 3 3 3 3" xfId="26213" xr:uid="{4433F7CC-1C8B-48F6-B2C5-EA89E63A907B}"/>
    <cellStyle name="Comma 3 2 4 2 2 3 3 4" xfId="11802" xr:uid="{00000000-0005-0000-0000-0000602A0000}"/>
    <cellStyle name="Comma 3 2 4 2 2 3 3 4 2" xfId="31016" xr:uid="{2E30F748-2F41-43C5-9935-2FCAB5A09B6F}"/>
    <cellStyle name="Comma 3 2 4 2 2 3 3 5" xfId="21409" xr:uid="{5BABB6B5-62E9-46A1-A042-A00D9BAE3067}"/>
    <cellStyle name="Comma 3 2 4 2 2 3 4" xfId="2997" xr:uid="{00000000-0005-0000-0000-0000612A0000}"/>
    <cellStyle name="Comma 3 2 4 2 2 3 4 2" xfId="7800" xr:uid="{00000000-0005-0000-0000-0000622A0000}"/>
    <cellStyle name="Comma 3 2 4 2 2 3 4 2 2" xfId="17407" xr:uid="{00000000-0005-0000-0000-0000632A0000}"/>
    <cellStyle name="Comma 3 2 4 2 2 3 4 2 2 2" xfId="36621" xr:uid="{C0D3E7E4-A09C-4EDE-98EB-CDB42F8A4FFE}"/>
    <cellStyle name="Comma 3 2 4 2 2 3 4 2 3" xfId="27014" xr:uid="{8D3DDCE8-E6E7-4C79-9B25-2F47874B4884}"/>
    <cellStyle name="Comma 3 2 4 2 2 3 4 3" xfId="12604" xr:uid="{00000000-0005-0000-0000-0000642A0000}"/>
    <cellStyle name="Comma 3 2 4 2 2 3 4 3 2" xfId="31818" xr:uid="{6F9EDFD6-03D1-47A4-A1BC-5407C1A3402C}"/>
    <cellStyle name="Comma 3 2 4 2 2 3 4 4" xfId="22211" xr:uid="{CCD7454B-BAE3-47FE-842C-B507BD1C5BE2}"/>
    <cellStyle name="Comma 3 2 4 2 2 3 5" xfId="5399" xr:uid="{00000000-0005-0000-0000-0000652A0000}"/>
    <cellStyle name="Comma 3 2 4 2 2 3 5 2" xfId="15006" xr:uid="{00000000-0005-0000-0000-0000662A0000}"/>
    <cellStyle name="Comma 3 2 4 2 2 3 5 2 2" xfId="34220" xr:uid="{AED86533-D809-4620-A158-6517DEAC5920}"/>
    <cellStyle name="Comma 3 2 4 2 2 3 5 3" xfId="24613" xr:uid="{2A43E814-9DD8-4F03-8427-A0C148826A70}"/>
    <cellStyle name="Comma 3 2 4 2 2 3 6" xfId="10202" xr:uid="{00000000-0005-0000-0000-0000672A0000}"/>
    <cellStyle name="Comma 3 2 4 2 2 3 6 2" xfId="29416" xr:uid="{DDEA352B-9D23-4E75-81F0-46AFDC28243F}"/>
    <cellStyle name="Comma 3 2 4 2 2 3 7" xfId="19809" xr:uid="{02476196-48D1-47CC-85C1-05D8E96D777B}"/>
    <cellStyle name="Comma 3 2 4 2 2 4" xfId="791" xr:uid="{00000000-0005-0000-0000-0000682A0000}"/>
    <cellStyle name="Comma 3 2 4 2 2 4 2" xfId="1592" xr:uid="{00000000-0005-0000-0000-0000692A0000}"/>
    <cellStyle name="Comma 3 2 4 2 2 4 2 2" xfId="3997" xr:uid="{00000000-0005-0000-0000-00006A2A0000}"/>
    <cellStyle name="Comma 3 2 4 2 2 4 2 2 2" xfId="8800" xr:uid="{00000000-0005-0000-0000-00006B2A0000}"/>
    <cellStyle name="Comma 3 2 4 2 2 4 2 2 2 2" xfId="18407" xr:uid="{00000000-0005-0000-0000-00006C2A0000}"/>
    <cellStyle name="Comma 3 2 4 2 2 4 2 2 2 2 2" xfId="37621" xr:uid="{7E2D9FB5-A9BD-4F6F-9425-E654F9686DD9}"/>
    <cellStyle name="Comma 3 2 4 2 2 4 2 2 2 3" xfId="28014" xr:uid="{8FA3F71A-FBC4-4A9B-ADBE-5D03A5CFB038}"/>
    <cellStyle name="Comma 3 2 4 2 2 4 2 2 3" xfId="13604" xr:uid="{00000000-0005-0000-0000-00006D2A0000}"/>
    <cellStyle name="Comma 3 2 4 2 2 4 2 2 3 2" xfId="32818" xr:uid="{40D08F89-2F1E-44EC-9794-8CA72E49FC43}"/>
    <cellStyle name="Comma 3 2 4 2 2 4 2 2 4" xfId="23211" xr:uid="{F68CAD01-F260-427F-AEC0-0AF70A605958}"/>
    <cellStyle name="Comma 3 2 4 2 2 4 2 3" xfId="6399" xr:uid="{00000000-0005-0000-0000-00006E2A0000}"/>
    <cellStyle name="Comma 3 2 4 2 2 4 2 3 2" xfId="16006" xr:uid="{00000000-0005-0000-0000-00006F2A0000}"/>
    <cellStyle name="Comma 3 2 4 2 2 4 2 3 2 2" xfId="35220" xr:uid="{E8C89150-A682-48F5-AA2E-378BBDEDE5B6}"/>
    <cellStyle name="Comma 3 2 4 2 2 4 2 3 3" xfId="25613" xr:uid="{F04A576F-5BDC-4954-81E6-F37CCC243C02}"/>
    <cellStyle name="Comma 3 2 4 2 2 4 2 4" xfId="11202" xr:uid="{00000000-0005-0000-0000-0000702A0000}"/>
    <cellStyle name="Comma 3 2 4 2 2 4 2 4 2" xfId="30416" xr:uid="{BD4F29F2-AAC0-4223-8B34-5A27B8F763B6}"/>
    <cellStyle name="Comma 3 2 4 2 2 4 2 5" xfId="20809" xr:uid="{DE5D2266-2A17-4BBE-810B-4260A22B97F2}"/>
    <cellStyle name="Comma 3 2 4 2 2 4 3" xfId="2392" xr:uid="{00000000-0005-0000-0000-0000712A0000}"/>
    <cellStyle name="Comma 3 2 4 2 2 4 3 2" xfId="4797" xr:uid="{00000000-0005-0000-0000-0000722A0000}"/>
    <cellStyle name="Comma 3 2 4 2 2 4 3 2 2" xfId="9600" xr:uid="{00000000-0005-0000-0000-0000732A0000}"/>
    <cellStyle name="Comma 3 2 4 2 2 4 3 2 2 2" xfId="19207" xr:uid="{00000000-0005-0000-0000-0000742A0000}"/>
    <cellStyle name="Comma 3 2 4 2 2 4 3 2 2 2 2" xfId="38421" xr:uid="{EE50D418-B93B-4673-A61D-1A65D281FE85}"/>
    <cellStyle name="Comma 3 2 4 2 2 4 3 2 2 3" xfId="28814" xr:uid="{1F9A2853-2B09-4C47-9E8F-9F44B17C81E3}"/>
    <cellStyle name="Comma 3 2 4 2 2 4 3 2 3" xfId="14404" xr:uid="{00000000-0005-0000-0000-0000752A0000}"/>
    <cellStyle name="Comma 3 2 4 2 2 4 3 2 3 2" xfId="33618" xr:uid="{483C01BB-67F9-4546-8F57-4EEBBB62A3AC}"/>
    <cellStyle name="Comma 3 2 4 2 2 4 3 2 4" xfId="24011" xr:uid="{DD09237D-671E-418C-9194-E6642FCA7A4F}"/>
    <cellStyle name="Comma 3 2 4 2 2 4 3 3" xfId="7199" xr:uid="{00000000-0005-0000-0000-0000762A0000}"/>
    <cellStyle name="Comma 3 2 4 2 2 4 3 3 2" xfId="16806" xr:uid="{00000000-0005-0000-0000-0000772A0000}"/>
    <cellStyle name="Comma 3 2 4 2 2 4 3 3 2 2" xfId="36020" xr:uid="{F74FDED6-5EC8-435F-9650-0895DB372BAB}"/>
    <cellStyle name="Comma 3 2 4 2 2 4 3 3 3" xfId="26413" xr:uid="{463B125F-C961-4406-926D-5DB04016D318}"/>
    <cellStyle name="Comma 3 2 4 2 2 4 3 4" xfId="12002" xr:uid="{00000000-0005-0000-0000-0000782A0000}"/>
    <cellStyle name="Comma 3 2 4 2 2 4 3 4 2" xfId="31216" xr:uid="{C36CC5A2-A26F-496F-B6C6-123C2F4DF5EC}"/>
    <cellStyle name="Comma 3 2 4 2 2 4 3 5" xfId="21609" xr:uid="{30B03B76-ECC3-4390-A3A0-25EF7A76A157}"/>
    <cellStyle name="Comma 3 2 4 2 2 4 4" xfId="3197" xr:uid="{00000000-0005-0000-0000-0000792A0000}"/>
    <cellStyle name="Comma 3 2 4 2 2 4 4 2" xfId="8000" xr:uid="{00000000-0005-0000-0000-00007A2A0000}"/>
    <cellStyle name="Comma 3 2 4 2 2 4 4 2 2" xfId="17607" xr:uid="{00000000-0005-0000-0000-00007B2A0000}"/>
    <cellStyle name="Comma 3 2 4 2 2 4 4 2 2 2" xfId="36821" xr:uid="{7464F25E-EA6D-48A5-8EF1-6985982D548D}"/>
    <cellStyle name="Comma 3 2 4 2 2 4 4 2 3" xfId="27214" xr:uid="{273718A8-69B4-49FB-9579-A31CEEFBCD3A}"/>
    <cellStyle name="Comma 3 2 4 2 2 4 4 3" xfId="12804" xr:uid="{00000000-0005-0000-0000-00007C2A0000}"/>
    <cellStyle name="Comma 3 2 4 2 2 4 4 3 2" xfId="32018" xr:uid="{5A066F27-9E57-4C6F-9E4A-EF7330666698}"/>
    <cellStyle name="Comma 3 2 4 2 2 4 4 4" xfId="22411" xr:uid="{536C5F5A-8F0D-4D24-B64B-42502BC9C11C}"/>
    <cellStyle name="Comma 3 2 4 2 2 4 5" xfId="5599" xr:uid="{00000000-0005-0000-0000-00007D2A0000}"/>
    <cellStyle name="Comma 3 2 4 2 2 4 5 2" xfId="15206" xr:uid="{00000000-0005-0000-0000-00007E2A0000}"/>
    <cellStyle name="Comma 3 2 4 2 2 4 5 2 2" xfId="34420" xr:uid="{A036D4DC-7D6B-4F06-8A40-A224BC073DA3}"/>
    <cellStyle name="Comma 3 2 4 2 2 4 5 3" xfId="24813" xr:uid="{374A5031-5464-42D9-B7FA-E72E4FF51F14}"/>
    <cellStyle name="Comma 3 2 4 2 2 4 6" xfId="10402" xr:uid="{00000000-0005-0000-0000-00007F2A0000}"/>
    <cellStyle name="Comma 3 2 4 2 2 4 6 2" xfId="29616" xr:uid="{FE21474E-98E3-40D0-8D5A-FCFE6AF033BF}"/>
    <cellStyle name="Comma 3 2 4 2 2 4 7" xfId="20009" xr:uid="{A33BB56B-8D8A-4751-8E24-E1EFAC94AD86}"/>
    <cellStyle name="Comma 3 2 4 2 2 5" xfId="992" xr:uid="{00000000-0005-0000-0000-0000802A0000}"/>
    <cellStyle name="Comma 3 2 4 2 2 5 2" xfId="3397" xr:uid="{00000000-0005-0000-0000-0000812A0000}"/>
    <cellStyle name="Comma 3 2 4 2 2 5 2 2" xfId="8200" xr:uid="{00000000-0005-0000-0000-0000822A0000}"/>
    <cellStyle name="Comma 3 2 4 2 2 5 2 2 2" xfId="17807" xr:uid="{00000000-0005-0000-0000-0000832A0000}"/>
    <cellStyle name="Comma 3 2 4 2 2 5 2 2 2 2" xfId="37021" xr:uid="{64FA6608-B673-4A1F-AA31-11F284B9F475}"/>
    <cellStyle name="Comma 3 2 4 2 2 5 2 2 3" xfId="27414" xr:uid="{0135C544-4557-410F-8AB3-BFC497647794}"/>
    <cellStyle name="Comma 3 2 4 2 2 5 2 3" xfId="13004" xr:uid="{00000000-0005-0000-0000-0000842A0000}"/>
    <cellStyle name="Comma 3 2 4 2 2 5 2 3 2" xfId="32218" xr:uid="{B302A46F-9EA1-4508-86C7-DA950F91633C}"/>
    <cellStyle name="Comma 3 2 4 2 2 5 2 4" xfId="22611" xr:uid="{A310DDA7-7BDA-4D54-9FDC-DAD6E7DDEE52}"/>
    <cellStyle name="Comma 3 2 4 2 2 5 3" xfId="5799" xr:uid="{00000000-0005-0000-0000-0000852A0000}"/>
    <cellStyle name="Comma 3 2 4 2 2 5 3 2" xfId="15406" xr:uid="{00000000-0005-0000-0000-0000862A0000}"/>
    <cellStyle name="Comma 3 2 4 2 2 5 3 2 2" xfId="34620" xr:uid="{8D2E4AFA-4137-4929-BA36-5530BF03F4D8}"/>
    <cellStyle name="Comma 3 2 4 2 2 5 3 3" xfId="25013" xr:uid="{02F4B1CB-4384-40A6-A722-BC4DEB602820}"/>
    <cellStyle name="Comma 3 2 4 2 2 5 4" xfId="10602" xr:uid="{00000000-0005-0000-0000-0000872A0000}"/>
    <cellStyle name="Comma 3 2 4 2 2 5 4 2" xfId="29816" xr:uid="{25E85DBB-29F3-4CD8-882F-84D62BD5BAAD}"/>
    <cellStyle name="Comma 3 2 4 2 2 5 5" xfId="20209" xr:uid="{CC975442-61A3-4E74-A246-94B0D60C6C60}"/>
    <cellStyle name="Comma 3 2 4 2 2 6" xfId="1792" xr:uid="{00000000-0005-0000-0000-0000882A0000}"/>
    <cellStyle name="Comma 3 2 4 2 2 6 2" xfId="4197" xr:uid="{00000000-0005-0000-0000-0000892A0000}"/>
    <cellStyle name="Comma 3 2 4 2 2 6 2 2" xfId="9000" xr:uid="{00000000-0005-0000-0000-00008A2A0000}"/>
    <cellStyle name="Comma 3 2 4 2 2 6 2 2 2" xfId="18607" xr:uid="{00000000-0005-0000-0000-00008B2A0000}"/>
    <cellStyle name="Comma 3 2 4 2 2 6 2 2 2 2" xfId="37821" xr:uid="{6EE4C3B3-9106-4E0C-9372-0F7A9491FE0B}"/>
    <cellStyle name="Comma 3 2 4 2 2 6 2 2 3" xfId="28214" xr:uid="{3FDBD0F2-6A00-49ED-BBAF-141D46068059}"/>
    <cellStyle name="Comma 3 2 4 2 2 6 2 3" xfId="13804" xr:uid="{00000000-0005-0000-0000-00008C2A0000}"/>
    <cellStyle name="Comma 3 2 4 2 2 6 2 3 2" xfId="33018" xr:uid="{53BDFAA7-B357-4CA7-8B3B-55402DA4655C}"/>
    <cellStyle name="Comma 3 2 4 2 2 6 2 4" xfId="23411" xr:uid="{630A871B-5033-4BB1-981F-0D8E678A3835}"/>
    <cellStyle name="Comma 3 2 4 2 2 6 3" xfId="6599" xr:uid="{00000000-0005-0000-0000-00008D2A0000}"/>
    <cellStyle name="Comma 3 2 4 2 2 6 3 2" xfId="16206" xr:uid="{00000000-0005-0000-0000-00008E2A0000}"/>
    <cellStyle name="Comma 3 2 4 2 2 6 3 2 2" xfId="35420" xr:uid="{7E41ACC8-9DD8-4F24-8EA1-E7F48F1D41AB}"/>
    <cellStyle name="Comma 3 2 4 2 2 6 3 3" xfId="25813" xr:uid="{94A98379-BA2D-4657-88F1-2AF5BAD4D6D1}"/>
    <cellStyle name="Comma 3 2 4 2 2 6 4" xfId="11402" xr:uid="{00000000-0005-0000-0000-00008F2A0000}"/>
    <cellStyle name="Comma 3 2 4 2 2 6 4 2" xfId="30616" xr:uid="{07C9DDBB-7FE0-4221-B104-0ACBB9EAAF45}"/>
    <cellStyle name="Comma 3 2 4 2 2 6 5" xfId="21009" xr:uid="{1D0192FC-9C41-4FA8-AE85-009B3F5468BF}"/>
    <cellStyle name="Comma 3 2 4 2 2 7" xfId="2597" xr:uid="{00000000-0005-0000-0000-0000902A0000}"/>
    <cellStyle name="Comma 3 2 4 2 2 7 2" xfId="7400" xr:uid="{00000000-0005-0000-0000-0000912A0000}"/>
    <cellStyle name="Comma 3 2 4 2 2 7 2 2" xfId="17007" xr:uid="{00000000-0005-0000-0000-0000922A0000}"/>
    <cellStyle name="Comma 3 2 4 2 2 7 2 2 2" xfId="36221" xr:uid="{27BE6B1A-DF22-49DB-8E3D-B0EF843B6380}"/>
    <cellStyle name="Comma 3 2 4 2 2 7 2 3" xfId="26614" xr:uid="{01A78BDD-1DA2-4161-B95C-759F50271D9B}"/>
    <cellStyle name="Comma 3 2 4 2 2 7 3" xfId="12204" xr:uid="{00000000-0005-0000-0000-0000932A0000}"/>
    <cellStyle name="Comma 3 2 4 2 2 7 3 2" xfId="31418" xr:uid="{B8A6FD1F-D5F2-4ACE-BCCA-93A294FFF630}"/>
    <cellStyle name="Comma 3 2 4 2 2 7 4" xfId="21811" xr:uid="{04E148B4-831D-495A-B6F5-6A2EA2205CBA}"/>
    <cellStyle name="Comma 3 2 4 2 2 8" xfId="4999" xr:uid="{00000000-0005-0000-0000-0000942A0000}"/>
    <cellStyle name="Comma 3 2 4 2 2 8 2" xfId="14606" xr:uid="{00000000-0005-0000-0000-0000952A0000}"/>
    <cellStyle name="Comma 3 2 4 2 2 8 2 2" xfId="33820" xr:uid="{F0ACA746-CE5D-41B2-ACDD-8530D62A3328}"/>
    <cellStyle name="Comma 3 2 4 2 2 8 3" xfId="24213" xr:uid="{B0847D8F-2AF6-4905-B6F9-AF88BCAEEC96}"/>
    <cellStyle name="Comma 3 2 4 2 2 9" xfId="9802" xr:uid="{00000000-0005-0000-0000-0000962A0000}"/>
    <cellStyle name="Comma 3 2 4 2 2 9 2" xfId="29016" xr:uid="{DE1499AD-B08A-40C4-B1C6-60CE1ACE7664}"/>
    <cellStyle name="Comma 3 2 4 2 3" xfId="291" xr:uid="{00000000-0005-0000-0000-0000972A0000}"/>
    <cellStyle name="Comma 3 2 4 2 3 2" xfId="1092" xr:uid="{00000000-0005-0000-0000-0000982A0000}"/>
    <cellStyle name="Comma 3 2 4 2 3 2 2" xfId="3497" xr:uid="{00000000-0005-0000-0000-0000992A0000}"/>
    <cellStyle name="Comma 3 2 4 2 3 2 2 2" xfId="8300" xr:uid="{00000000-0005-0000-0000-00009A2A0000}"/>
    <cellStyle name="Comma 3 2 4 2 3 2 2 2 2" xfId="17907" xr:uid="{00000000-0005-0000-0000-00009B2A0000}"/>
    <cellStyle name="Comma 3 2 4 2 3 2 2 2 2 2" xfId="37121" xr:uid="{29D6D559-0560-4DBF-A2C4-CF95D47BF9C0}"/>
    <cellStyle name="Comma 3 2 4 2 3 2 2 2 3" xfId="27514" xr:uid="{9E7033C7-FCF3-499E-B67A-FC9817D098CF}"/>
    <cellStyle name="Comma 3 2 4 2 3 2 2 3" xfId="13104" xr:uid="{00000000-0005-0000-0000-00009C2A0000}"/>
    <cellStyle name="Comma 3 2 4 2 3 2 2 3 2" xfId="32318" xr:uid="{3770FF3F-D016-43D5-A5C9-6879C8FBA2CE}"/>
    <cellStyle name="Comma 3 2 4 2 3 2 2 4" xfId="22711" xr:uid="{FB794769-DE2C-400E-B835-AC03FE8D7139}"/>
    <cellStyle name="Comma 3 2 4 2 3 2 3" xfId="5899" xr:uid="{00000000-0005-0000-0000-00009D2A0000}"/>
    <cellStyle name="Comma 3 2 4 2 3 2 3 2" xfId="15506" xr:uid="{00000000-0005-0000-0000-00009E2A0000}"/>
    <cellStyle name="Comma 3 2 4 2 3 2 3 2 2" xfId="34720" xr:uid="{32BFBD47-A608-4899-AE36-FA5A1A8FFC11}"/>
    <cellStyle name="Comma 3 2 4 2 3 2 3 3" xfId="25113" xr:uid="{805209F7-E0EF-4FCF-B114-885390F78C7E}"/>
    <cellStyle name="Comma 3 2 4 2 3 2 4" xfId="10702" xr:uid="{00000000-0005-0000-0000-00009F2A0000}"/>
    <cellStyle name="Comma 3 2 4 2 3 2 4 2" xfId="29916" xr:uid="{B2D88A79-F6F1-45BE-9DC8-A0579FC329DB}"/>
    <cellStyle name="Comma 3 2 4 2 3 2 5" xfId="20309" xr:uid="{480E4753-5FDF-4BAE-BE1C-18C6874153ED}"/>
    <cellStyle name="Comma 3 2 4 2 3 3" xfId="1892" xr:uid="{00000000-0005-0000-0000-0000A02A0000}"/>
    <cellStyle name="Comma 3 2 4 2 3 3 2" xfId="4297" xr:uid="{00000000-0005-0000-0000-0000A12A0000}"/>
    <cellStyle name="Comma 3 2 4 2 3 3 2 2" xfId="9100" xr:uid="{00000000-0005-0000-0000-0000A22A0000}"/>
    <cellStyle name="Comma 3 2 4 2 3 3 2 2 2" xfId="18707" xr:uid="{00000000-0005-0000-0000-0000A32A0000}"/>
    <cellStyle name="Comma 3 2 4 2 3 3 2 2 2 2" xfId="37921" xr:uid="{4B666FB9-5205-42A2-A2FC-383FC1588FEE}"/>
    <cellStyle name="Comma 3 2 4 2 3 3 2 2 3" xfId="28314" xr:uid="{63684F19-5343-4041-B7B3-CD12FC45C901}"/>
    <cellStyle name="Comma 3 2 4 2 3 3 2 3" xfId="13904" xr:uid="{00000000-0005-0000-0000-0000A42A0000}"/>
    <cellStyle name="Comma 3 2 4 2 3 3 2 3 2" xfId="33118" xr:uid="{D49DF3AB-EFA3-49A0-B7B9-4E8B034B7867}"/>
    <cellStyle name="Comma 3 2 4 2 3 3 2 4" xfId="23511" xr:uid="{CAF5C5C8-25C5-4AF1-AC18-B1907439F5F6}"/>
    <cellStyle name="Comma 3 2 4 2 3 3 3" xfId="6699" xr:uid="{00000000-0005-0000-0000-0000A52A0000}"/>
    <cellStyle name="Comma 3 2 4 2 3 3 3 2" xfId="16306" xr:uid="{00000000-0005-0000-0000-0000A62A0000}"/>
    <cellStyle name="Comma 3 2 4 2 3 3 3 2 2" xfId="35520" xr:uid="{9F1BF0D1-0001-4A6B-9D2F-1F3B99A71458}"/>
    <cellStyle name="Comma 3 2 4 2 3 3 3 3" xfId="25913" xr:uid="{24BFC689-2685-402A-8270-F3C214583B9A}"/>
    <cellStyle name="Comma 3 2 4 2 3 3 4" xfId="11502" xr:uid="{00000000-0005-0000-0000-0000A72A0000}"/>
    <cellStyle name="Comma 3 2 4 2 3 3 4 2" xfId="30716" xr:uid="{8394D55F-9078-4E3E-B798-2E3463B1B528}"/>
    <cellStyle name="Comma 3 2 4 2 3 3 5" xfId="21109" xr:uid="{2E6B7471-78E7-4B48-9210-99BCFE134E40}"/>
    <cellStyle name="Comma 3 2 4 2 3 4" xfId="2697" xr:uid="{00000000-0005-0000-0000-0000A82A0000}"/>
    <cellStyle name="Comma 3 2 4 2 3 4 2" xfId="7500" xr:uid="{00000000-0005-0000-0000-0000A92A0000}"/>
    <cellStyle name="Comma 3 2 4 2 3 4 2 2" xfId="17107" xr:uid="{00000000-0005-0000-0000-0000AA2A0000}"/>
    <cellStyle name="Comma 3 2 4 2 3 4 2 2 2" xfId="36321" xr:uid="{D2911733-10AA-4B64-84B2-4F7010375158}"/>
    <cellStyle name="Comma 3 2 4 2 3 4 2 3" xfId="26714" xr:uid="{7923B39D-7741-4669-B701-0D7C79F5126F}"/>
    <cellStyle name="Comma 3 2 4 2 3 4 3" xfId="12304" xr:uid="{00000000-0005-0000-0000-0000AB2A0000}"/>
    <cellStyle name="Comma 3 2 4 2 3 4 3 2" xfId="31518" xr:uid="{095AB4DB-446C-4BC3-AE0F-C94965ACE709}"/>
    <cellStyle name="Comma 3 2 4 2 3 4 4" xfId="21911" xr:uid="{E4E9D7EF-A69B-4D66-8465-AC492BCC9A8B}"/>
    <cellStyle name="Comma 3 2 4 2 3 5" xfId="5099" xr:uid="{00000000-0005-0000-0000-0000AC2A0000}"/>
    <cellStyle name="Comma 3 2 4 2 3 5 2" xfId="14706" xr:uid="{00000000-0005-0000-0000-0000AD2A0000}"/>
    <cellStyle name="Comma 3 2 4 2 3 5 2 2" xfId="33920" xr:uid="{4C95AB67-7D2E-4F0B-808D-EB317DA7577C}"/>
    <cellStyle name="Comma 3 2 4 2 3 5 3" xfId="24313" xr:uid="{7D41021F-E520-4524-B8EE-A78E1432CBF1}"/>
    <cellStyle name="Comma 3 2 4 2 3 6" xfId="9902" xr:uid="{00000000-0005-0000-0000-0000AE2A0000}"/>
    <cellStyle name="Comma 3 2 4 2 3 6 2" xfId="29116" xr:uid="{A2161549-3C95-4E59-B742-7C290026F51C}"/>
    <cellStyle name="Comma 3 2 4 2 3 7" xfId="19509" xr:uid="{7875D85E-1EBA-46F7-82CE-A54C22888C62}"/>
    <cellStyle name="Comma 3 2 4 2 4" xfId="491" xr:uid="{00000000-0005-0000-0000-0000AF2A0000}"/>
    <cellStyle name="Comma 3 2 4 2 4 2" xfId="1292" xr:uid="{00000000-0005-0000-0000-0000B02A0000}"/>
    <cellStyle name="Comma 3 2 4 2 4 2 2" xfId="3697" xr:uid="{00000000-0005-0000-0000-0000B12A0000}"/>
    <cellStyle name="Comma 3 2 4 2 4 2 2 2" xfId="8500" xr:uid="{00000000-0005-0000-0000-0000B22A0000}"/>
    <cellStyle name="Comma 3 2 4 2 4 2 2 2 2" xfId="18107" xr:uid="{00000000-0005-0000-0000-0000B32A0000}"/>
    <cellStyle name="Comma 3 2 4 2 4 2 2 2 2 2" xfId="37321" xr:uid="{BF94BF9F-D546-45A4-8CFC-D8A9490D47DE}"/>
    <cellStyle name="Comma 3 2 4 2 4 2 2 2 3" xfId="27714" xr:uid="{E115983B-69E4-4E47-B979-6DCA44A74714}"/>
    <cellStyle name="Comma 3 2 4 2 4 2 2 3" xfId="13304" xr:uid="{00000000-0005-0000-0000-0000B42A0000}"/>
    <cellStyle name="Comma 3 2 4 2 4 2 2 3 2" xfId="32518" xr:uid="{F1690233-0303-4D30-86E8-008D21E83795}"/>
    <cellStyle name="Comma 3 2 4 2 4 2 2 4" xfId="22911" xr:uid="{B91C84D4-8506-496A-8F8E-0E8880953E63}"/>
    <cellStyle name="Comma 3 2 4 2 4 2 3" xfId="6099" xr:uid="{00000000-0005-0000-0000-0000B52A0000}"/>
    <cellStyle name="Comma 3 2 4 2 4 2 3 2" xfId="15706" xr:uid="{00000000-0005-0000-0000-0000B62A0000}"/>
    <cellStyle name="Comma 3 2 4 2 4 2 3 2 2" xfId="34920" xr:uid="{7C08B47E-2E3B-49EB-82FE-E1B0BE5BAF26}"/>
    <cellStyle name="Comma 3 2 4 2 4 2 3 3" xfId="25313" xr:uid="{FCDAA406-1339-40EE-9A28-D4495A5AF5EF}"/>
    <cellStyle name="Comma 3 2 4 2 4 2 4" xfId="10902" xr:uid="{00000000-0005-0000-0000-0000B72A0000}"/>
    <cellStyle name="Comma 3 2 4 2 4 2 4 2" xfId="30116" xr:uid="{2A64CFA1-2684-43DA-9C80-1B11D58B7A3F}"/>
    <cellStyle name="Comma 3 2 4 2 4 2 5" xfId="20509" xr:uid="{FA7C7D90-80BF-4685-B258-53265AFD06CE}"/>
    <cellStyle name="Comma 3 2 4 2 4 3" xfId="2092" xr:uid="{00000000-0005-0000-0000-0000B82A0000}"/>
    <cellStyle name="Comma 3 2 4 2 4 3 2" xfId="4497" xr:uid="{00000000-0005-0000-0000-0000B92A0000}"/>
    <cellStyle name="Comma 3 2 4 2 4 3 2 2" xfId="9300" xr:uid="{00000000-0005-0000-0000-0000BA2A0000}"/>
    <cellStyle name="Comma 3 2 4 2 4 3 2 2 2" xfId="18907" xr:uid="{00000000-0005-0000-0000-0000BB2A0000}"/>
    <cellStyle name="Comma 3 2 4 2 4 3 2 2 2 2" xfId="38121" xr:uid="{655DD908-7BAE-4863-914A-7DB2254656F9}"/>
    <cellStyle name="Comma 3 2 4 2 4 3 2 2 3" xfId="28514" xr:uid="{2DEDCFF0-4781-480D-90F7-6D7CAF574438}"/>
    <cellStyle name="Comma 3 2 4 2 4 3 2 3" xfId="14104" xr:uid="{00000000-0005-0000-0000-0000BC2A0000}"/>
    <cellStyle name="Comma 3 2 4 2 4 3 2 3 2" xfId="33318" xr:uid="{F8CAAE67-D8E1-4C7B-8B85-600C0999A620}"/>
    <cellStyle name="Comma 3 2 4 2 4 3 2 4" xfId="23711" xr:uid="{EF486822-2FE3-4080-A378-9A69E4DF9450}"/>
    <cellStyle name="Comma 3 2 4 2 4 3 3" xfId="6899" xr:uid="{00000000-0005-0000-0000-0000BD2A0000}"/>
    <cellStyle name="Comma 3 2 4 2 4 3 3 2" xfId="16506" xr:uid="{00000000-0005-0000-0000-0000BE2A0000}"/>
    <cellStyle name="Comma 3 2 4 2 4 3 3 2 2" xfId="35720" xr:uid="{FEB293FE-554E-40AB-AC02-DBFBBF776FE4}"/>
    <cellStyle name="Comma 3 2 4 2 4 3 3 3" xfId="26113" xr:uid="{409FBAD3-A612-46B1-9BF3-8E91DE4BF6F9}"/>
    <cellStyle name="Comma 3 2 4 2 4 3 4" xfId="11702" xr:uid="{00000000-0005-0000-0000-0000BF2A0000}"/>
    <cellStyle name="Comma 3 2 4 2 4 3 4 2" xfId="30916" xr:uid="{ECF659C6-FC61-4EAF-A0F7-2AF32B3CC0C8}"/>
    <cellStyle name="Comma 3 2 4 2 4 3 5" xfId="21309" xr:uid="{6FA1F5C4-0EE1-4C5E-9ADF-EB68E1D51D69}"/>
    <cellStyle name="Comma 3 2 4 2 4 4" xfId="2897" xr:uid="{00000000-0005-0000-0000-0000C02A0000}"/>
    <cellStyle name="Comma 3 2 4 2 4 4 2" xfId="7700" xr:uid="{00000000-0005-0000-0000-0000C12A0000}"/>
    <cellStyle name="Comma 3 2 4 2 4 4 2 2" xfId="17307" xr:uid="{00000000-0005-0000-0000-0000C22A0000}"/>
    <cellStyle name="Comma 3 2 4 2 4 4 2 2 2" xfId="36521" xr:uid="{91F1CB9C-4BD6-4949-B049-C3DAEE73F5B8}"/>
    <cellStyle name="Comma 3 2 4 2 4 4 2 3" xfId="26914" xr:uid="{2FAB0C2F-813F-4B4E-A095-059939D2A2ED}"/>
    <cellStyle name="Comma 3 2 4 2 4 4 3" xfId="12504" xr:uid="{00000000-0005-0000-0000-0000C32A0000}"/>
    <cellStyle name="Comma 3 2 4 2 4 4 3 2" xfId="31718" xr:uid="{0DF1C4F2-48FC-4B74-B174-0DF0AC0C60D3}"/>
    <cellStyle name="Comma 3 2 4 2 4 4 4" xfId="22111" xr:uid="{D25B3BED-361F-4EBB-85C3-B1BBE1FD6BDD}"/>
    <cellStyle name="Comma 3 2 4 2 4 5" xfId="5299" xr:uid="{00000000-0005-0000-0000-0000C42A0000}"/>
    <cellStyle name="Comma 3 2 4 2 4 5 2" xfId="14906" xr:uid="{00000000-0005-0000-0000-0000C52A0000}"/>
    <cellStyle name="Comma 3 2 4 2 4 5 2 2" xfId="34120" xr:uid="{97A022DC-32D0-4E54-8BBD-A2CAEDA4D275}"/>
    <cellStyle name="Comma 3 2 4 2 4 5 3" xfId="24513" xr:uid="{D4692CF6-4B93-44A5-B213-937B09431DA5}"/>
    <cellStyle name="Comma 3 2 4 2 4 6" xfId="10102" xr:uid="{00000000-0005-0000-0000-0000C62A0000}"/>
    <cellStyle name="Comma 3 2 4 2 4 6 2" xfId="29316" xr:uid="{BC7A5233-2CA0-4AC2-9855-3C4FC47199F6}"/>
    <cellStyle name="Comma 3 2 4 2 4 7" xfId="19709" xr:uid="{5F02C102-BDDE-48F9-A945-1124CD94A312}"/>
    <cellStyle name="Comma 3 2 4 2 5" xfId="691" xr:uid="{00000000-0005-0000-0000-0000C72A0000}"/>
    <cellStyle name="Comma 3 2 4 2 5 2" xfId="1492" xr:uid="{00000000-0005-0000-0000-0000C82A0000}"/>
    <cellStyle name="Comma 3 2 4 2 5 2 2" xfId="3897" xr:uid="{00000000-0005-0000-0000-0000C92A0000}"/>
    <cellStyle name="Comma 3 2 4 2 5 2 2 2" xfId="8700" xr:uid="{00000000-0005-0000-0000-0000CA2A0000}"/>
    <cellStyle name="Comma 3 2 4 2 5 2 2 2 2" xfId="18307" xr:uid="{00000000-0005-0000-0000-0000CB2A0000}"/>
    <cellStyle name="Comma 3 2 4 2 5 2 2 2 2 2" xfId="37521" xr:uid="{48A1C68C-5F5F-4B8E-8B64-7A747538FD1B}"/>
    <cellStyle name="Comma 3 2 4 2 5 2 2 2 3" xfId="27914" xr:uid="{D152BBD6-0E84-4492-93B8-F619D3CE021C}"/>
    <cellStyle name="Comma 3 2 4 2 5 2 2 3" xfId="13504" xr:uid="{00000000-0005-0000-0000-0000CC2A0000}"/>
    <cellStyle name="Comma 3 2 4 2 5 2 2 3 2" xfId="32718" xr:uid="{42EC7319-C3C5-47D2-AD8A-3F2B388C53EA}"/>
    <cellStyle name="Comma 3 2 4 2 5 2 2 4" xfId="23111" xr:uid="{B3A7D65E-B6A1-4BB9-AD66-85446CA23A92}"/>
    <cellStyle name="Comma 3 2 4 2 5 2 3" xfId="6299" xr:uid="{00000000-0005-0000-0000-0000CD2A0000}"/>
    <cellStyle name="Comma 3 2 4 2 5 2 3 2" xfId="15906" xr:uid="{00000000-0005-0000-0000-0000CE2A0000}"/>
    <cellStyle name="Comma 3 2 4 2 5 2 3 2 2" xfId="35120" xr:uid="{AC647D4B-2D34-4300-8CD9-E076F611926B}"/>
    <cellStyle name="Comma 3 2 4 2 5 2 3 3" xfId="25513" xr:uid="{A5C83FC5-FA37-4BF4-BC01-432C58B53C51}"/>
    <cellStyle name="Comma 3 2 4 2 5 2 4" xfId="11102" xr:uid="{00000000-0005-0000-0000-0000CF2A0000}"/>
    <cellStyle name="Comma 3 2 4 2 5 2 4 2" xfId="30316" xr:uid="{A4C921E5-ADC3-4006-B20A-4CBEDCED9DD0}"/>
    <cellStyle name="Comma 3 2 4 2 5 2 5" xfId="20709" xr:uid="{B264BC77-8526-4384-AD35-927FA4125F9B}"/>
    <cellStyle name="Comma 3 2 4 2 5 3" xfId="2292" xr:uid="{00000000-0005-0000-0000-0000D02A0000}"/>
    <cellStyle name="Comma 3 2 4 2 5 3 2" xfId="4697" xr:uid="{00000000-0005-0000-0000-0000D12A0000}"/>
    <cellStyle name="Comma 3 2 4 2 5 3 2 2" xfId="9500" xr:uid="{00000000-0005-0000-0000-0000D22A0000}"/>
    <cellStyle name="Comma 3 2 4 2 5 3 2 2 2" xfId="19107" xr:uid="{00000000-0005-0000-0000-0000D32A0000}"/>
    <cellStyle name="Comma 3 2 4 2 5 3 2 2 2 2" xfId="38321" xr:uid="{FFFE7C27-6FBB-4BF4-A785-9D41F0B302AE}"/>
    <cellStyle name="Comma 3 2 4 2 5 3 2 2 3" xfId="28714" xr:uid="{62F0ABEF-CB48-41E9-9829-C81F1B0BDEB6}"/>
    <cellStyle name="Comma 3 2 4 2 5 3 2 3" xfId="14304" xr:uid="{00000000-0005-0000-0000-0000D42A0000}"/>
    <cellStyle name="Comma 3 2 4 2 5 3 2 3 2" xfId="33518" xr:uid="{7D40E23A-7E88-4797-890E-F37327062A94}"/>
    <cellStyle name="Comma 3 2 4 2 5 3 2 4" xfId="23911" xr:uid="{95342F72-59CA-4C90-8452-E0498D5A0905}"/>
    <cellStyle name="Comma 3 2 4 2 5 3 3" xfId="7099" xr:uid="{00000000-0005-0000-0000-0000D52A0000}"/>
    <cellStyle name="Comma 3 2 4 2 5 3 3 2" xfId="16706" xr:uid="{00000000-0005-0000-0000-0000D62A0000}"/>
    <cellStyle name="Comma 3 2 4 2 5 3 3 2 2" xfId="35920" xr:uid="{6CD5A78D-5769-487C-AD69-5DBE24B05833}"/>
    <cellStyle name="Comma 3 2 4 2 5 3 3 3" xfId="26313" xr:uid="{B446C681-EFA6-4C58-A108-FCFCF495F942}"/>
    <cellStyle name="Comma 3 2 4 2 5 3 4" xfId="11902" xr:uid="{00000000-0005-0000-0000-0000D72A0000}"/>
    <cellStyle name="Comma 3 2 4 2 5 3 4 2" xfId="31116" xr:uid="{E65429A5-54B7-488E-98CD-CFE8F98CD5AA}"/>
    <cellStyle name="Comma 3 2 4 2 5 3 5" xfId="21509" xr:uid="{D5309060-7AF2-43EF-8BAA-BAF21A609FD3}"/>
    <cellStyle name="Comma 3 2 4 2 5 4" xfId="3097" xr:uid="{00000000-0005-0000-0000-0000D82A0000}"/>
    <cellStyle name="Comma 3 2 4 2 5 4 2" xfId="7900" xr:uid="{00000000-0005-0000-0000-0000D92A0000}"/>
    <cellStyle name="Comma 3 2 4 2 5 4 2 2" xfId="17507" xr:uid="{00000000-0005-0000-0000-0000DA2A0000}"/>
    <cellStyle name="Comma 3 2 4 2 5 4 2 2 2" xfId="36721" xr:uid="{EA5732CA-9DB6-47C4-BA5D-60C82E84B3BE}"/>
    <cellStyle name="Comma 3 2 4 2 5 4 2 3" xfId="27114" xr:uid="{C1E1194C-B036-4817-B6B0-3AAADEE9C39B}"/>
    <cellStyle name="Comma 3 2 4 2 5 4 3" xfId="12704" xr:uid="{00000000-0005-0000-0000-0000DB2A0000}"/>
    <cellStyle name="Comma 3 2 4 2 5 4 3 2" xfId="31918" xr:uid="{BA606F81-A5B2-4BF1-B965-16CCF9583969}"/>
    <cellStyle name="Comma 3 2 4 2 5 4 4" xfId="22311" xr:uid="{F5C4B663-4A0D-4744-85A1-C0774652A4DE}"/>
    <cellStyle name="Comma 3 2 4 2 5 5" xfId="5499" xr:uid="{00000000-0005-0000-0000-0000DC2A0000}"/>
    <cellStyle name="Comma 3 2 4 2 5 5 2" xfId="15106" xr:uid="{00000000-0005-0000-0000-0000DD2A0000}"/>
    <cellStyle name="Comma 3 2 4 2 5 5 2 2" xfId="34320" xr:uid="{72EABF5C-3021-4621-8CB7-EE54F01A59FF}"/>
    <cellStyle name="Comma 3 2 4 2 5 5 3" xfId="24713" xr:uid="{393C05A8-BD2B-4AF6-A4FF-87DF5DE9C8C6}"/>
    <cellStyle name="Comma 3 2 4 2 5 6" xfId="10302" xr:uid="{00000000-0005-0000-0000-0000DE2A0000}"/>
    <cellStyle name="Comma 3 2 4 2 5 6 2" xfId="29516" xr:uid="{89A4C4D3-0870-497F-BEB3-ACE0C8D11C9A}"/>
    <cellStyle name="Comma 3 2 4 2 5 7" xfId="19909" xr:uid="{61526219-D71A-4F7B-81AC-F28105836334}"/>
    <cellStyle name="Comma 3 2 4 2 6" xfId="892" xr:uid="{00000000-0005-0000-0000-0000DF2A0000}"/>
    <cellStyle name="Comma 3 2 4 2 6 2" xfId="3297" xr:uid="{00000000-0005-0000-0000-0000E02A0000}"/>
    <cellStyle name="Comma 3 2 4 2 6 2 2" xfId="8100" xr:uid="{00000000-0005-0000-0000-0000E12A0000}"/>
    <cellStyle name="Comma 3 2 4 2 6 2 2 2" xfId="17707" xr:uid="{00000000-0005-0000-0000-0000E22A0000}"/>
    <cellStyle name="Comma 3 2 4 2 6 2 2 2 2" xfId="36921" xr:uid="{E0C96CC6-1965-4ED4-9150-B9E44A79CDD6}"/>
    <cellStyle name="Comma 3 2 4 2 6 2 2 3" xfId="27314" xr:uid="{C73E21FB-48FF-4AFF-9E45-4A4DB6BD694B}"/>
    <cellStyle name="Comma 3 2 4 2 6 2 3" xfId="12904" xr:uid="{00000000-0005-0000-0000-0000E32A0000}"/>
    <cellStyle name="Comma 3 2 4 2 6 2 3 2" xfId="32118" xr:uid="{FCF4DB7C-F15C-4575-B3F3-F1765A5DC263}"/>
    <cellStyle name="Comma 3 2 4 2 6 2 4" xfId="22511" xr:uid="{8064001F-8C1D-4094-95B7-34245A509BB0}"/>
    <cellStyle name="Comma 3 2 4 2 6 3" xfId="5699" xr:uid="{00000000-0005-0000-0000-0000E42A0000}"/>
    <cellStyle name="Comma 3 2 4 2 6 3 2" xfId="15306" xr:uid="{00000000-0005-0000-0000-0000E52A0000}"/>
    <cellStyle name="Comma 3 2 4 2 6 3 2 2" xfId="34520" xr:uid="{ADBC81F8-B4A3-4D40-A8EF-3A9DB30DCFFC}"/>
    <cellStyle name="Comma 3 2 4 2 6 3 3" xfId="24913" xr:uid="{959F7C48-FC62-44C3-BBB4-02D3FA170841}"/>
    <cellStyle name="Comma 3 2 4 2 6 4" xfId="10502" xr:uid="{00000000-0005-0000-0000-0000E62A0000}"/>
    <cellStyle name="Comma 3 2 4 2 6 4 2" xfId="29716" xr:uid="{96611B36-A40E-4EF5-80B4-951F54637448}"/>
    <cellStyle name="Comma 3 2 4 2 6 5" xfId="20109" xr:uid="{6ABF1231-06F3-4615-BB4D-1C226729BAD1}"/>
    <cellStyle name="Comma 3 2 4 2 7" xfId="1692" xr:uid="{00000000-0005-0000-0000-0000E72A0000}"/>
    <cellStyle name="Comma 3 2 4 2 7 2" xfId="4097" xr:uid="{00000000-0005-0000-0000-0000E82A0000}"/>
    <cellStyle name="Comma 3 2 4 2 7 2 2" xfId="8900" xr:uid="{00000000-0005-0000-0000-0000E92A0000}"/>
    <cellStyle name="Comma 3 2 4 2 7 2 2 2" xfId="18507" xr:uid="{00000000-0005-0000-0000-0000EA2A0000}"/>
    <cellStyle name="Comma 3 2 4 2 7 2 2 2 2" xfId="37721" xr:uid="{D33C3EB3-F414-4009-A2D8-5A7A6857B449}"/>
    <cellStyle name="Comma 3 2 4 2 7 2 2 3" xfId="28114" xr:uid="{3C5D5BDB-4FFD-4F93-830B-AAFE22349605}"/>
    <cellStyle name="Comma 3 2 4 2 7 2 3" xfId="13704" xr:uid="{00000000-0005-0000-0000-0000EB2A0000}"/>
    <cellStyle name="Comma 3 2 4 2 7 2 3 2" xfId="32918" xr:uid="{21313BCE-DD4F-4478-9D7D-A6799C039954}"/>
    <cellStyle name="Comma 3 2 4 2 7 2 4" xfId="23311" xr:uid="{9BBD7331-C46C-41F8-B995-9FC5E77F63EB}"/>
    <cellStyle name="Comma 3 2 4 2 7 3" xfId="6499" xr:uid="{00000000-0005-0000-0000-0000EC2A0000}"/>
    <cellStyle name="Comma 3 2 4 2 7 3 2" xfId="16106" xr:uid="{00000000-0005-0000-0000-0000ED2A0000}"/>
    <cellStyle name="Comma 3 2 4 2 7 3 2 2" xfId="35320" xr:uid="{D1782A60-7E7E-46ED-B88C-2EB80A89CF1E}"/>
    <cellStyle name="Comma 3 2 4 2 7 3 3" xfId="25713" xr:uid="{6CE8CB4E-CAC2-452B-8A2E-5B100449606F}"/>
    <cellStyle name="Comma 3 2 4 2 7 4" xfId="11302" xr:uid="{00000000-0005-0000-0000-0000EE2A0000}"/>
    <cellStyle name="Comma 3 2 4 2 7 4 2" xfId="30516" xr:uid="{4558C181-3E97-4A58-9C3E-BEC610DF3254}"/>
    <cellStyle name="Comma 3 2 4 2 7 5" xfId="20909" xr:uid="{7EAB1C79-6809-4811-BA6C-451D410F3F4A}"/>
    <cellStyle name="Comma 3 2 4 2 8" xfId="2497" xr:uid="{00000000-0005-0000-0000-0000EF2A0000}"/>
    <cellStyle name="Comma 3 2 4 2 8 2" xfId="7300" xr:uid="{00000000-0005-0000-0000-0000F02A0000}"/>
    <cellStyle name="Comma 3 2 4 2 8 2 2" xfId="16907" xr:uid="{00000000-0005-0000-0000-0000F12A0000}"/>
    <cellStyle name="Comma 3 2 4 2 8 2 2 2" xfId="36121" xr:uid="{3B35F3EE-7121-4936-8F82-38903C5D4E10}"/>
    <cellStyle name="Comma 3 2 4 2 8 2 3" xfId="26514" xr:uid="{9DE724B4-9F59-42CA-912C-B38A0B441103}"/>
    <cellStyle name="Comma 3 2 4 2 8 3" xfId="12104" xr:uid="{00000000-0005-0000-0000-0000F22A0000}"/>
    <cellStyle name="Comma 3 2 4 2 8 3 2" xfId="31318" xr:uid="{371EAB40-12AB-47E2-80C1-1B08289F1558}"/>
    <cellStyle name="Comma 3 2 4 2 8 4" xfId="21711" xr:uid="{0764FA69-46D6-43D4-BD01-59CE5D7E06DF}"/>
    <cellStyle name="Comma 3 2 4 2 9" xfId="4899" xr:uid="{00000000-0005-0000-0000-0000F32A0000}"/>
    <cellStyle name="Comma 3 2 4 2 9 2" xfId="14506" xr:uid="{00000000-0005-0000-0000-0000F42A0000}"/>
    <cellStyle name="Comma 3 2 4 2 9 2 2" xfId="33720" xr:uid="{376E4439-B9FD-42F8-9D07-09D99961CCF1}"/>
    <cellStyle name="Comma 3 2 4 2 9 3" xfId="24113" xr:uid="{702392F8-C8B7-445C-8BDB-988649D22E84}"/>
    <cellStyle name="Comma 3 2 4 3" xfId="141" xr:uid="{00000000-0005-0000-0000-0000F52A0000}"/>
    <cellStyle name="Comma 3 2 4 3 10" xfId="19359" xr:uid="{4BE6159B-B609-47BC-B8E3-EE6307D901BC}"/>
    <cellStyle name="Comma 3 2 4 3 2" xfId="341" xr:uid="{00000000-0005-0000-0000-0000F62A0000}"/>
    <cellStyle name="Comma 3 2 4 3 2 2" xfId="1142" xr:uid="{00000000-0005-0000-0000-0000F72A0000}"/>
    <cellStyle name="Comma 3 2 4 3 2 2 2" xfId="3547" xr:uid="{00000000-0005-0000-0000-0000F82A0000}"/>
    <cellStyle name="Comma 3 2 4 3 2 2 2 2" xfId="8350" xr:uid="{00000000-0005-0000-0000-0000F92A0000}"/>
    <cellStyle name="Comma 3 2 4 3 2 2 2 2 2" xfId="17957" xr:uid="{00000000-0005-0000-0000-0000FA2A0000}"/>
    <cellStyle name="Comma 3 2 4 3 2 2 2 2 2 2" xfId="37171" xr:uid="{A0FCCB92-1041-4A34-A08A-31F50D04BB4F}"/>
    <cellStyle name="Comma 3 2 4 3 2 2 2 2 3" xfId="27564" xr:uid="{630FEDCF-0231-43FC-8B87-71938917E4D0}"/>
    <cellStyle name="Comma 3 2 4 3 2 2 2 3" xfId="13154" xr:uid="{00000000-0005-0000-0000-0000FB2A0000}"/>
    <cellStyle name="Comma 3 2 4 3 2 2 2 3 2" xfId="32368" xr:uid="{43EFAC32-6CC1-4C4C-8A90-82414373FDEF}"/>
    <cellStyle name="Comma 3 2 4 3 2 2 2 4" xfId="22761" xr:uid="{26423968-944C-4C64-B4A3-6722B60559FB}"/>
    <cellStyle name="Comma 3 2 4 3 2 2 3" xfId="5949" xr:uid="{00000000-0005-0000-0000-0000FC2A0000}"/>
    <cellStyle name="Comma 3 2 4 3 2 2 3 2" xfId="15556" xr:uid="{00000000-0005-0000-0000-0000FD2A0000}"/>
    <cellStyle name="Comma 3 2 4 3 2 2 3 2 2" xfId="34770" xr:uid="{1F29A0A2-D84E-4749-A355-77ABC9D974EB}"/>
    <cellStyle name="Comma 3 2 4 3 2 2 3 3" xfId="25163" xr:uid="{8905DA2A-C620-4DAE-B690-DB4C607197B7}"/>
    <cellStyle name="Comma 3 2 4 3 2 2 4" xfId="10752" xr:uid="{00000000-0005-0000-0000-0000FE2A0000}"/>
    <cellStyle name="Comma 3 2 4 3 2 2 4 2" xfId="29966" xr:uid="{6340F917-79D5-4D56-B759-673E2B25802A}"/>
    <cellStyle name="Comma 3 2 4 3 2 2 5" xfId="20359" xr:uid="{277DD193-720D-4A9A-9088-1E6B47D621BB}"/>
    <cellStyle name="Comma 3 2 4 3 2 3" xfId="1942" xr:uid="{00000000-0005-0000-0000-0000FF2A0000}"/>
    <cellStyle name="Comma 3 2 4 3 2 3 2" xfId="4347" xr:uid="{00000000-0005-0000-0000-0000002B0000}"/>
    <cellStyle name="Comma 3 2 4 3 2 3 2 2" xfId="9150" xr:uid="{00000000-0005-0000-0000-0000012B0000}"/>
    <cellStyle name="Comma 3 2 4 3 2 3 2 2 2" xfId="18757" xr:uid="{00000000-0005-0000-0000-0000022B0000}"/>
    <cellStyle name="Comma 3 2 4 3 2 3 2 2 2 2" xfId="37971" xr:uid="{F4305534-2A09-4BC8-80F7-533164F8EA44}"/>
    <cellStyle name="Comma 3 2 4 3 2 3 2 2 3" xfId="28364" xr:uid="{E19A5762-8271-4993-A4C5-92FD7837D7B9}"/>
    <cellStyle name="Comma 3 2 4 3 2 3 2 3" xfId="13954" xr:uid="{00000000-0005-0000-0000-0000032B0000}"/>
    <cellStyle name="Comma 3 2 4 3 2 3 2 3 2" xfId="33168" xr:uid="{FD771AE6-CCE2-4184-81E4-B02536A48EE9}"/>
    <cellStyle name="Comma 3 2 4 3 2 3 2 4" xfId="23561" xr:uid="{64493EE9-0752-4707-99CF-700D120F3647}"/>
    <cellStyle name="Comma 3 2 4 3 2 3 3" xfId="6749" xr:uid="{00000000-0005-0000-0000-0000042B0000}"/>
    <cellStyle name="Comma 3 2 4 3 2 3 3 2" xfId="16356" xr:uid="{00000000-0005-0000-0000-0000052B0000}"/>
    <cellStyle name="Comma 3 2 4 3 2 3 3 2 2" xfId="35570" xr:uid="{CD5B9F28-A9BE-41F1-B8CD-775E546EB4D3}"/>
    <cellStyle name="Comma 3 2 4 3 2 3 3 3" xfId="25963" xr:uid="{51BA6988-4099-4639-A297-1979D1305DEC}"/>
    <cellStyle name="Comma 3 2 4 3 2 3 4" xfId="11552" xr:uid="{00000000-0005-0000-0000-0000062B0000}"/>
    <cellStyle name="Comma 3 2 4 3 2 3 4 2" xfId="30766" xr:uid="{7D1253EA-F56C-4A3D-B61E-4A17649CC300}"/>
    <cellStyle name="Comma 3 2 4 3 2 3 5" xfId="21159" xr:uid="{A386D8AB-9F69-477B-AA59-2B5413A28203}"/>
    <cellStyle name="Comma 3 2 4 3 2 4" xfId="2747" xr:uid="{00000000-0005-0000-0000-0000072B0000}"/>
    <cellStyle name="Comma 3 2 4 3 2 4 2" xfId="7550" xr:uid="{00000000-0005-0000-0000-0000082B0000}"/>
    <cellStyle name="Comma 3 2 4 3 2 4 2 2" xfId="17157" xr:uid="{00000000-0005-0000-0000-0000092B0000}"/>
    <cellStyle name="Comma 3 2 4 3 2 4 2 2 2" xfId="36371" xr:uid="{B612F2B5-721D-41D5-AB7C-29750C003D48}"/>
    <cellStyle name="Comma 3 2 4 3 2 4 2 3" xfId="26764" xr:uid="{ED08C4AA-B4A4-4D76-8E5F-79829B27E20F}"/>
    <cellStyle name="Comma 3 2 4 3 2 4 3" xfId="12354" xr:uid="{00000000-0005-0000-0000-00000A2B0000}"/>
    <cellStyle name="Comma 3 2 4 3 2 4 3 2" xfId="31568" xr:uid="{C274DF4E-7923-4946-BDA8-0AF080A910AF}"/>
    <cellStyle name="Comma 3 2 4 3 2 4 4" xfId="21961" xr:uid="{5A8CA80D-DECC-4825-AABE-6260F4F36F47}"/>
    <cellStyle name="Comma 3 2 4 3 2 5" xfId="5149" xr:uid="{00000000-0005-0000-0000-00000B2B0000}"/>
    <cellStyle name="Comma 3 2 4 3 2 5 2" xfId="14756" xr:uid="{00000000-0005-0000-0000-00000C2B0000}"/>
    <cellStyle name="Comma 3 2 4 3 2 5 2 2" xfId="33970" xr:uid="{24FA40EC-82D3-4260-8338-DDA907F6E64A}"/>
    <cellStyle name="Comma 3 2 4 3 2 5 3" xfId="24363" xr:uid="{141ED43C-1DE5-4FE8-AB03-541170823F4E}"/>
    <cellStyle name="Comma 3 2 4 3 2 6" xfId="9952" xr:uid="{00000000-0005-0000-0000-00000D2B0000}"/>
    <cellStyle name="Comma 3 2 4 3 2 6 2" xfId="29166" xr:uid="{2FED6A97-41DE-4A43-AA5E-9142B2A0B23F}"/>
    <cellStyle name="Comma 3 2 4 3 2 7" xfId="19559" xr:uid="{3F1B6CDF-87DB-4BF3-8E2C-20165420A495}"/>
    <cellStyle name="Comma 3 2 4 3 3" xfId="541" xr:uid="{00000000-0005-0000-0000-00000E2B0000}"/>
    <cellStyle name="Comma 3 2 4 3 3 2" xfId="1342" xr:uid="{00000000-0005-0000-0000-00000F2B0000}"/>
    <cellStyle name="Comma 3 2 4 3 3 2 2" xfId="3747" xr:uid="{00000000-0005-0000-0000-0000102B0000}"/>
    <cellStyle name="Comma 3 2 4 3 3 2 2 2" xfId="8550" xr:uid="{00000000-0005-0000-0000-0000112B0000}"/>
    <cellStyle name="Comma 3 2 4 3 3 2 2 2 2" xfId="18157" xr:uid="{00000000-0005-0000-0000-0000122B0000}"/>
    <cellStyle name="Comma 3 2 4 3 3 2 2 2 2 2" xfId="37371" xr:uid="{FE0F772A-42FD-40D3-9680-4CA4078DB673}"/>
    <cellStyle name="Comma 3 2 4 3 3 2 2 2 3" xfId="27764" xr:uid="{05050DDF-F070-4FE2-ABDD-38AB8B628AC3}"/>
    <cellStyle name="Comma 3 2 4 3 3 2 2 3" xfId="13354" xr:uid="{00000000-0005-0000-0000-0000132B0000}"/>
    <cellStyle name="Comma 3 2 4 3 3 2 2 3 2" xfId="32568" xr:uid="{DFAE7DC4-35DF-4286-A6C6-3818F452D11E}"/>
    <cellStyle name="Comma 3 2 4 3 3 2 2 4" xfId="22961" xr:uid="{C43F1832-2BA8-45D6-83B8-E22500A1781B}"/>
    <cellStyle name="Comma 3 2 4 3 3 2 3" xfId="6149" xr:uid="{00000000-0005-0000-0000-0000142B0000}"/>
    <cellStyle name="Comma 3 2 4 3 3 2 3 2" xfId="15756" xr:uid="{00000000-0005-0000-0000-0000152B0000}"/>
    <cellStyle name="Comma 3 2 4 3 3 2 3 2 2" xfId="34970" xr:uid="{F16061A5-A187-47D1-86C7-63C11ED7E10B}"/>
    <cellStyle name="Comma 3 2 4 3 3 2 3 3" xfId="25363" xr:uid="{A18B0834-E3CD-43E6-8601-ADA37F4B7C48}"/>
    <cellStyle name="Comma 3 2 4 3 3 2 4" xfId="10952" xr:uid="{00000000-0005-0000-0000-0000162B0000}"/>
    <cellStyle name="Comma 3 2 4 3 3 2 4 2" xfId="30166" xr:uid="{85C610D6-2903-442F-8B00-E48326EFCBAF}"/>
    <cellStyle name="Comma 3 2 4 3 3 2 5" xfId="20559" xr:uid="{28436753-F369-4400-BA3F-16912AE494F1}"/>
    <cellStyle name="Comma 3 2 4 3 3 3" xfId="2142" xr:uid="{00000000-0005-0000-0000-0000172B0000}"/>
    <cellStyle name="Comma 3 2 4 3 3 3 2" xfId="4547" xr:uid="{00000000-0005-0000-0000-0000182B0000}"/>
    <cellStyle name="Comma 3 2 4 3 3 3 2 2" xfId="9350" xr:uid="{00000000-0005-0000-0000-0000192B0000}"/>
    <cellStyle name="Comma 3 2 4 3 3 3 2 2 2" xfId="18957" xr:uid="{00000000-0005-0000-0000-00001A2B0000}"/>
    <cellStyle name="Comma 3 2 4 3 3 3 2 2 2 2" xfId="38171" xr:uid="{B2117430-AC2D-4C99-82CF-4DCC6AB5E0BA}"/>
    <cellStyle name="Comma 3 2 4 3 3 3 2 2 3" xfId="28564" xr:uid="{66324FE2-9B0C-4C17-9A97-4133C1D535EF}"/>
    <cellStyle name="Comma 3 2 4 3 3 3 2 3" xfId="14154" xr:uid="{00000000-0005-0000-0000-00001B2B0000}"/>
    <cellStyle name="Comma 3 2 4 3 3 3 2 3 2" xfId="33368" xr:uid="{4294A04E-20D5-4AEE-B43B-F1A36ECE0E7D}"/>
    <cellStyle name="Comma 3 2 4 3 3 3 2 4" xfId="23761" xr:uid="{0FABF99E-AAF6-4DDF-95E8-F23BD4DC9DC6}"/>
    <cellStyle name="Comma 3 2 4 3 3 3 3" xfId="6949" xr:uid="{00000000-0005-0000-0000-00001C2B0000}"/>
    <cellStyle name="Comma 3 2 4 3 3 3 3 2" xfId="16556" xr:uid="{00000000-0005-0000-0000-00001D2B0000}"/>
    <cellStyle name="Comma 3 2 4 3 3 3 3 2 2" xfId="35770" xr:uid="{CEC39157-BF9A-4900-AA9D-4F576BCAA9A7}"/>
    <cellStyle name="Comma 3 2 4 3 3 3 3 3" xfId="26163" xr:uid="{D509DA63-6299-4127-9CE6-3235D68745E7}"/>
    <cellStyle name="Comma 3 2 4 3 3 3 4" xfId="11752" xr:uid="{00000000-0005-0000-0000-00001E2B0000}"/>
    <cellStyle name="Comma 3 2 4 3 3 3 4 2" xfId="30966" xr:uid="{EBDF8C82-649A-4853-8AA3-29E3DF36568B}"/>
    <cellStyle name="Comma 3 2 4 3 3 3 5" xfId="21359" xr:uid="{8F13F2B1-5C24-44C7-AF17-F0465884D8A5}"/>
    <cellStyle name="Comma 3 2 4 3 3 4" xfId="2947" xr:uid="{00000000-0005-0000-0000-00001F2B0000}"/>
    <cellStyle name="Comma 3 2 4 3 3 4 2" xfId="7750" xr:uid="{00000000-0005-0000-0000-0000202B0000}"/>
    <cellStyle name="Comma 3 2 4 3 3 4 2 2" xfId="17357" xr:uid="{00000000-0005-0000-0000-0000212B0000}"/>
    <cellStyle name="Comma 3 2 4 3 3 4 2 2 2" xfId="36571" xr:uid="{8707D59B-DBD6-4FD7-B3B7-8158D641D751}"/>
    <cellStyle name="Comma 3 2 4 3 3 4 2 3" xfId="26964" xr:uid="{0565BD7C-91D8-403B-B565-8A0A45859E77}"/>
    <cellStyle name="Comma 3 2 4 3 3 4 3" xfId="12554" xr:uid="{00000000-0005-0000-0000-0000222B0000}"/>
    <cellStyle name="Comma 3 2 4 3 3 4 3 2" xfId="31768" xr:uid="{BDD55216-EAD6-4E22-8E96-2FAD79D3431B}"/>
    <cellStyle name="Comma 3 2 4 3 3 4 4" xfId="22161" xr:uid="{C4E2A2EF-5EC8-46C4-B060-7E722FFB68CC}"/>
    <cellStyle name="Comma 3 2 4 3 3 5" xfId="5349" xr:uid="{00000000-0005-0000-0000-0000232B0000}"/>
    <cellStyle name="Comma 3 2 4 3 3 5 2" xfId="14956" xr:uid="{00000000-0005-0000-0000-0000242B0000}"/>
    <cellStyle name="Comma 3 2 4 3 3 5 2 2" xfId="34170" xr:uid="{98166FBE-C3A9-43E8-8C88-6767C9A74F35}"/>
    <cellStyle name="Comma 3 2 4 3 3 5 3" xfId="24563" xr:uid="{F14CDB9B-1DD8-4D4D-AFD2-04D419566B99}"/>
    <cellStyle name="Comma 3 2 4 3 3 6" xfId="10152" xr:uid="{00000000-0005-0000-0000-0000252B0000}"/>
    <cellStyle name="Comma 3 2 4 3 3 6 2" xfId="29366" xr:uid="{1372322A-CBE6-4FAA-93B7-4A3B23BFE0D2}"/>
    <cellStyle name="Comma 3 2 4 3 3 7" xfId="19759" xr:uid="{516DE0C0-4E76-4896-906C-69A72835A429}"/>
    <cellStyle name="Comma 3 2 4 3 4" xfId="741" xr:uid="{00000000-0005-0000-0000-0000262B0000}"/>
    <cellStyle name="Comma 3 2 4 3 4 2" xfId="1542" xr:uid="{00000000-0005-0000-0000-0000272B0000}"/>
    <cellStyle name="Comma 3 2 4 3 4 2 2" xfId="3947" xr:uid="{00000000-0005-0000-0000-0000282B0000}"/>
    <cellStyle name="Comma 3 2 4 3 4 2 2 2" xfId="8750" xr:uid="{00000000-0005-0000-0000-0000292B0000}"/>
    <cellStyle name="Comma 3 2 4 3 4 2 2 2 2" xfId="18357" xr:uid="{00000000-0005-0000-0000-00002A2B0000}"/>
    <cellStyle name="Comma 3 2 4 3 4 2 2 2 2 2" xfId="37571" xr:uid="{21BD9DB9-83A1-4A8A-A146-B59D76A10489}"/>
    <cellStyle name="Comma 3 2 4 3 4 2 2 2 3" xfId="27964" xr:uid="{4005E6D8-21DB-4C39-B0CE-8B36BE00D0F9}"/>
    <cellStyle name="Comma 3 2 4 3 4 2 2 3" xfId="13554" xr:uid="{00000000-0005-0000-0000-00002B2B0000}"/>
    <cellStyle name="Comma 3 2 4 3 4 2 2 3 2" xfId="32768" xr:uid="{AE03972F-6046-4BDA-92A0-BEAE3D0E9026}"/>
    <cellStyle name="Comma 3 2 4 3 4 2 2 4" xfId="23161" xr:uid="{F1EAD3E7-3B46-4B0E-B186-A5C47AD02727}"/>
    <cellStyle name="Comma 3 2 4 3 4 2 3" xfId="6349" xr:uid="{00000000-0005-0000-0000-00002C2B0000}"/>
    <cellStyle name="Comma 3 2 4 3 4 2 3 2" xfId="15956" xr:uid="{00000000-0005-0000-0000-00002D2B0000}"/>
    <cellStyle name="Comma 3 2 4 3 4 2 3 2 2" xfId="35170" xr:uid="{21DFC5E2-F31B-471D-9D10-35CE7E99482E}"/>
    <cellStyle name="Comma 3 2 4 3 4 2 3 3" xfId="25563" xr:uid="{14B311E9-2BF8-4611-9988-6E0D6DB38C36}"/>
    <cellStyle name="Comma 3 2 4 3 4 2 4" xfId="11152" xr:uid="{00000000-0005-0000-0000-00002E2B0000}"/>
    <cellStyle name="Comma 3 2 4 3 4 2 4 2" xfId="30366" xr:uid="{CF8995CE-AF5A-485E-9606-9C96C92DF71F}"/>
    <cellStyle name="Comma 3 2 4 3 4 2 5" xfId="20759" xr:uid="{91C3FBBA-9859-4CB5-AFB9-E2C6666D9ED0}"/>
    <cellStyle name="Comma 3 2 4 3 4 3" xfId="2342" xr:uid="{00000000-0005-0000-0000-00002F2B0000}"/>
    <cellStyle name="Comma 3 2 4 3 4 3 2" xfId="4747" xr:uid="{00000000-0005-0000-0000-0000302B0000}"/>
    <cellStyle name="Comma 3 2 4 3 4 3 2 2" xfId="9550" xr:uid="{00000000-0005-0000-0000-0000312B0000}"/>
    <cellStyle name="Comma 3 2 4 3 4 3 2 2 2" xfId="19157" xr:uid="{00000000-0005-0000-0000-0000322B0000}"/>
    <cellStyle name="Comma 3 2 4 3 4 3 2 2 2 2" xfId="38371" xr:uid="{ACEABA6B-B284-4B0F-9F7E-F3C27ADF0A5A}"/>
    <cellStyle name="Comma 3 2 4 3 4 3 2 2 3" xfId="28764" xr:uid="{2F023C33-B1A3-4818-BC24-0EE3C710362F}"/>
    <cellStyle name="Comma 3 2 4 3 4 3 2 3" xfId="14354" xr:uid="{00000000-0005-0000-0000-0000332B0000}"/>
    <cellStyle name="Comma 3 2 4 3 4 3 2 3 2" xfId="33568" xr:uid="{70D2DC12-4C64-44D4-8888-E8CEF75C77AE}"/>
    <cellStyle name="Comma 3 2 4 3 4 3 2 4" xfId="23961" xr:uid="{194AEDF8-7D9E-489E-AE56-D0B149F09F8D}"/>
    <cellStyle name="Comma 3 2 4 3 4 3 3" xfId="7149" xr:uid="{00000000-0005-0000-0000-0000342B0000}"/>
    <cellStyle name="Comma 3 2 4 3 4 3 3 2" xfId="16756" xr:uid="{00000000-0005-0000-0000-0000352B0000}"/>
    <cellStyle name="Comma 3 2 4 3 4 3 3 2 2" xfId="35970" xr:uid="{D3A2C0C9-DE28-4F83-8CC5-251593FF2A5F}"/>
    <cellStyle name="Comma 3 2 4 3 4 3 3 3" xfId="26363" xr:uid="{A7745016-9990-4B2B-9F94-0EBE9AECDD59}"/>
    <cellStyle name="Comma 3 2 4 3 4 3 4" xfId="11952" xr:uid="{00000000-0005-0000-0000-0000362B0000}"/>
    <cellStyle name="Comma 3 2 4 3 4 3 4 2" xfId="31166" xr:uid="{C9CC347D-23F0-49E9-87D0-BA5766FF7652}"/>
    <cellStyle name="Comma 3 2 4 3 4 3 5" xfId="21559" xr:uid="{6E50FF90-A688-4B48-B795-0577EA94872B}"/>
    <cellStyle name="Comma 3 2 4 3 4 4" xfId="3147" xr:uid="{00000000-0005-0000-0000-0000372B0000}"/>
    <cellStyle name="Comma 3 2 4 3 4 4 2" xfId="7950" xr:uid="{00000000-0005-0000-0000-0000382B0000}"/>
    <cellStyle name="Comma 3 2 4 3 4 4 2 2" xfId="17557" xr:uid="{00000000-0005-0000-0000-0000392B0000}"/>
    <cellStyle name="Comma 3 2 4 3 4 4 2 2 2" xfId="36771" xr:uid="{BBA36AAB-89B6-4877-A959-5238C4FEB3B7}"/>
    <cellStyle name="Comma 3 2 4 3 4 4 2 3" xfId="27164" xr:uid="{6A86F0B9-7A11-43F0-996D-FDB0733C1709}"/>
    <cellStyle name="Comma 3 2 4 3 4 4 3" xfId="12754" xr:uid="{00000000-0005-0000-0000-00003A2B0000}"/>
    <cellStyle name="Comma 3 2 4 3 4 4 3 2" xfId="31968" xr:uid="{926E787A-1B3D-486B-B56C-DF701E55A333}"/>
    <cellStyle name="Comma 3 2 4 3 4 4 4" xfId="22361" xr:uid="{E5EE568D-3CE3-41DA-BEEC-B94611631CF3}"/>
    <cellStyle name="Comma 3 2 4 3 4 5" xfId="5549" xr:uid="{00000000-0005-0000-0000-00003B2B0000}"/>
    <cellStyle name="Comma 3 2 4 3 4 5 2" xfId="15156" xr:uid="{00000000-0005-0000-0000-00003C2B0000}"/>
    <cellStyle name="Comma 3 2 4 3 4 5 2 2" xfId="34370" xr:uid="{73D6B5CC-7B05-4E21-91A1-CD9B5E255FF9}"/>
    <cellStyle name="Comma 3 2 4 3 4 5 3" xfId="24763" xr:uid="{D7EFEEEF-13EA-4F83-ACD6-7D4BCE5ADD3F}"/>
    <cellStyle name="Comma 3 2 4 3 4 6" xfId="10352" xr:uid="{00000000-0005-0000-0000-00003D2B0000}"/>
    <cellStyle name="Comma 3 2 4 3 4 6 2" xfId="29566" xr:uid="{B8A31272-8C35-4D26-B59D-43140ADDD8A9}"/>
    <cellStyle name="Comma 3 2 4 3 4 7" xfId="19959" xr:uid="{FD6A45F9-CAAE-455B-87E1-61FCBC651184}"/>
    <cellStyle name="Comma 3 2 4 3 5" xfId="942" xr:uid="{00000000-0005-0000-0000-00003E2B0000}"/>
    <cellStyle name="Comma 3 2 4 3 5 2" xfId="3347" xr:uid="{00000000-0005-0000-0000-00003F2B0000}"/>
    <cellStyle name="Comma 3 2 4 3 5 2 2" xfId="8150" xr:uid="{00000000-0005-0000-0000-0000402B0000}"/>
    <cellStyle name="Comma 3 2 4 3 5 2 2 2" xfId="17757" xr:uid="{00000000-0005-0000-0000-0000412B0000}"/>
    <cellStyle name="Comma 3 2 4 3 5 2 2 2 2" xfId="36971" xr:uid="{DF85196F-2A7C-4334-AF08-13D1A4E9F8A6}"/>
    <cellStyle name="Comma 3 2 4 3 5 2 2 3" xfId="27364" xr:uid="{D651CBE4-9DD6-4FF0-903D-9FFDE5C4810C}"/>
    <cellStyle name="Comma 3 2 4 3 5 2 3" xfId="12954" xr:uid="{00000000-0005-0000-0000-0000422B0000}"/>
    <cellStyle name="Comma 3 2 4 3 5 2 3 2" xfId="32168" xr:uid="{593C6A5B-F04A-4D91-9BC3-E5D671130EAC}"/>
    <cellStyle name="Comma 3 2 4 3 5 2 4" xfId="22561" xr:uid="{8EFB16ED-ABEC-45BF-85C3-42DACC913EAB}"/>
    <cellStyle name="Comma 3 2 4 3 5 3" xfId="5749" xr:uid="{00000000-0005-0000-0000-0000432B0000}"/>
    <cellStyle name="Comma 3 2 4 3 5 3 2" xfId="15356" xr:uid="{00000000-0005-0000-0000-0000442B0000}"/>
    <cellStyle name="Comma 3 2 4 3 5 3 2 2" xfId="34570" xr:uid="{0FBF55FF-0819-4E9C-B154-1C25D1FC37E4}"/>
    <cellStyle name="Comma 3 2 4 3 5 3 3" xfId="24963" xr:uid="{40D45AF9-DAF6-4CD4-B6AE-8350ED93470C}"/>
    <cellStyle name="Comma 3 2 4 3 5 4" xfId="10552" xr:uid="{00000000-0005-0000-0000-0000452B0000}"/>
    <cellStyle name="Comma 3 2 4 3 5 4 2" xfId="29766" xr:uid="{8BE7D93A-F89B-4E34-9436-2FA2D1EC56C6}"/>
    <cellStyle name="Comma 3 2 4 3 5 5" xfId="20159" xr:uid="{CECB3BF9-AD56-48D5-85D9-DC515AEA1A29}"/>
    <cellStyle name="Comma 3 2 4 3 6" xfId="1742" xr:uid="{00000000-0005-0000-0000-0000462B0000}"/>
    <cellStyle name="Comma 3 2 4 3 6 2" xfId="4147" xr:uid="{00000000-0005-0000-0000-0000472B0000}"/>
    <cellStyle name="Comma 3 2 4 3 6 2 2" xfId="8950" xr:uid="{00000000-0005-0000-0000-0000482B0000}"/>
    <cellStyle name="Comma 3 2 4 3 6 2 2 2" xfId="18557" xr:uid="{00000000-0005-0000-0000-0000492B0000}"/>
    <cellStyle name="Comma 3 2 4 3 6 2 2 2 2" xfId="37771" xr:uid="{F1733EE6-00D1-40B4-B345-995EF065C409}"/>
    <cellStyle name="Comma 3 2 4 3 6 2 2 3" xfId="28164" xr:uid="{528AD057-88E8-4458-A4AD-A9DFF6258A85}"/>
    <cellStyle name="Comma 3 2 4 3 6 2 3" xfId="13754" xr:uid="{00000000-0005-0000-0000-00004A2B0000}"/>
    <cellStyle name="Comma 3 2 4 3 6 2 3 2" xfId="32968" xr:uid="{503D29D0-08C0-4399-86A3-0288499F903B}"/>
    <cellStyle name="Comma 3 2 4 3 6 2 4" xfId="23361" xr:uid="{D60736EC-3FE2-433C-8E01-4A52C6FE6868}"/>
    <cellStyle name="Comma 3 2 4 3 6 3" xfId="6549" xr:uid="{00000000-0005-0000-0000-00004B2B0000}"/>
    <cellStyle name="Comma 3 2 4 3 6 3 2" xfId="16156" xr:uid="{00000000-0005-0000-0000-00004C2B0000}"/>
    <cellStyle name="Comma 3 2 4 3 6 3 2 2" xfId="35370" xr:uid="{64EDF818-C72B-4021-BAF4-6B09E48B654E}"/>
    <cellStyle name="Comma 3 2 4 3 6 3 3" xfId="25763" xr:uid="{8B3BA3A7-3556-43E3-8F99-35C8FFD76937}"/>
    <cellStyle name="Comma 3 2 4 3 6 4" xfId="11352" xr:uid="{00000000-0005-0000-0000-00004D2B0000}"/>
    <cellStyle name="Comma 3 2 4 3 6 4 2" xfId="30566" xr:uid="{5D94B513-D2D9-454B-8C48-00EAAF6A9D02}"/>
    <cellStyle name="Comma 3 2 4 3 6 5" xfId="20959" xr:uid="{E0FFF32A-DB20-48C1-9037-82660267C207}"/>
    <cellStyle name="Comma 3 2 4 3 7" xfId="2547" xr:uid="{00000000-0005-0000-0000-00004E2B0000}"/>
    <cellStyle name="Comma 3 2 4 3 7 2" xfId="7350" xr:uid="{00000000-0005-0000-0000-00004F2B0000}"/>
    <cellStyle name="Comma 3 2 4 3 7 2 2" xfId="16957" xr:uid="{00000000-0005-0000-0000-0000502B0000}"/>
    <cellStyle name="Comma 3 2 4 3 7 2 2 2" xfId="36171" xr:uid="{BF8F27F8-B077-4617-8B1B-FFB2AE8B036C}"/>
    <cellStyle name="Comma 3 2 4 3 7 2 3" xfId="26564" xr:uid="{34ACA161-18F3-44FF-830A-1932BFCCD28E}"/>
    <cellStyle name="Comma 3 2 4 3 7 3" xfId="12154" xr:uid="{00000000-0005-0000-0000-0000512B0000}"/>
    <cellStyle name="Comma 3 2 4 3 7 3 2" xfId="31368" xr:uid="{AA4E8E8A-B61F-47D9-AA11-1CDC51C61C30}"/>
    <cellStyle name="Comma 3 2 4 3 7 4" xfId="21761" xr:uid="{347950EE-06B1-472F-8BF4-0D69BDEC47EF}"/>
    <cellStyle name="Comma 3 2 4 3 8" xfId="4949" xr:uid="{00000000-0005-0000-0000-0000522B0000}"/>
    <cellStyle name="Comma 3 2 4 3 8 2" xfId="14556" xr:uid="{00000000-0005-0000-0000-0000532B0000}"/>
    <cellStyle name="Comma 3 2 4 3 8 2 2" xfId="33770" xr:uid="{E7CF1626-D146-4DAA-8457-83F122DFEC58}"/>
    <cellStyle name="Comma 3 2 4 3 8 3" xfId="24163" xr:uid="{6CB76267-45DC-44BF-9351-1764CA5E2753}"/>
    <cellStyle name="Comma 3 2 4 3 9" xfId="9752" xr:uid="{00000000-0005-0000-0000-0000542B0000}"/>
    <cellStyle name="Comma 3 2 4 3 9 2" xfId="28966" xr:uid="{4B32D314-94AD-4733-ADC3-BE4AD126B5D8}"/>
    <cellStyle name="Comma 3 2 4 4" xfId="241" xr:uid="{00000000-0005-0000-0000-0000552B0000}"/>
    <cellStyle name="Comma 3 2 4 4 2" xfId="1042" xr:uid="{00000000-0005-0000-0000-0000562B0000}"/>
    <cellStyle name="Comma 3 2 4 4 2 2" xfId="3447" xr:uid="{00000000-0005-0000-0000-0000572B0000}"/>
    <cellStyle name="Comma 3 2 4 4 2 2 2" xfId="8250" xr:uid="{00000000-0005-0000-0000-0000582B0000}"/>
    <cellStyle name="Comma 3 2 4 4 2 2 2 2" xfId="17857" xr:uid="{00000000-0005-0000-0000-0000592B0000}"/>
    <cellStyle name="Comma 3 2 4 4 2 2 2 2 2" xfId="37071" xr:uid="{06A391DB-EFD7-438A-A1DC-A858036FE89A}"/>
    <cellStyle name="Comma 3 2 4 4 2 2 2 3" xfId="27464" xr:uid="{83B68860-D490-4536-80AB-F87B103CE5ED}"/>
    <cellStyle name="Comma 3 2 4 4 2 2 3" xfId="13054" xr:uid="{00000000-0005-0000-0000-00005A2B0000}"/>
    <cellStyle name="Comma 3 2 4 4 2 2 3 2" xfId="32268" xr:uid="{E42A39D6-BBA4-480E-BC74-B59D233909D6}"/>
    <cellStyle name="Comma 3 2 4 4 2 2 4" xfId="22661" xr:uid="{A07C40FD-1611-4292-A95C-0A08821E7E20}"/>
    <cellStyle name="Comma 3 2 4 4 2 3" xfId="5849" xr:uid="{00000000-0005-0000-0000-00005B2B0000}"/>
    <cellStyle name="Comma 3 2 4 4 2 3 2" xfId="15456" xr:uid="{00000000-0005-0000-0000-00005C2B0000}"/>
    <cellStyle name="Comma 3 2 4 4 2 3 2 2" xfId="34670" xr:uid="{512F5E22-FC79-4E4E-BA73-000F30A56126}"/>
    <cellStyle name="Comma 3 2 4 4 2 3 3" xfId="25063" xr:uid="{824968B1-17EE-432C-B6C7-8DAA30F7DDD8}"/>
    <cellStyle name="Comma 3 2 4 4 2 4" xfId="10652" xr:uid="{00000000-0005-0000-0000-00005D2B0000}"/>
    <cellStyle name="Comma 3 2 4 4 2 4 2" xfId="29866" xr:uid="{CFB5F0D8-DF6C-4541-9909-C1C0EDE33440}"/>
    <cellStyle name="Comma 3 2 4 4 2 5" xfId="20259" xr:uid="{771506C6-8E98-4A85-910C-83605689460A}"/>
    <cellStyle name="Comma 3 2 4 4 3" xfId="1842" xr:uid="{00000000-0005-0000-0000-00005E2B0000}"/>
    <cellStyle name="Comma 3 2 4 4 3 2" xfId="4247" xr:uid="{00000000-0005-0000-0000-00005F2B0000}"/>
    <cellStyle name="Comma 3 2 4 4 3 2 2" xfId="9050" xr:uid="{00000000-0005-0000-0000-0000602B0000}"/>
    <cellStyle name="Comma 3 2 4 4 3 2 2 2" xfId="18657" xr:uid="{00000000-0005-0000-0000-0000612B0000}"/>
    <cellStyle name="Comma 3 2 4 4 3 2 2 2 2" xfId="37871" xr:uid="{8EE2DE1E-B122-4A8D-8474-D3CF13B1E329}"/>
    <cellStyle name="Comma 3 2 4 4 3 2 2 3" xfId="28264" xr:uid="{55F3385A-4058-424E-8C3A-A2D3236DE19C}"/>
    <cellStyle name="Comma 3 2 4 4 3 2 3" xfId="13854" xr:uid="{00000000-0005-0000-0000-0000622B0000}"/>
    <cellStyle name="Comma 3 2 4 4 3 2 3 2" xfId="33068" xr:uid="{DD0816E8-3DD3-4C99-AC09-F19172131A3E}"/>
    <cellStyle name="Comma 3 2 4 4 3 2 4" xfId="23461" xr:uid="{713ECD52-C537-4CA9-AC4F-5CAF85F8693C}"/>
    <cellStyle name="Comma 3 2 4 4 3 3" xfId="6649" xr:uid="{00000000-0005-0000-0000-0000632B0000}"/>
    <cellStyle name="Comma 3 2 4 4 3 3 2" xfId="16256" xr:uid="{00000000-0005-0000-0000-0000642B0000}"/>
    <cellStyle name="Comma 3 2 4 4 3 3 2 2" xfId="35470" xr:uid="{A05F1A73-65B9-4467-8B40-042EBE3F8EF3}"/>
    <cellStyle name="Comma 3 2 4 4 3 3 3" xfId="25863" xr:uid="{6BAA1914-9A47-4119-8DCB-581C0E606CCC}"/>
    <cellStyle name="Comma 3 2 4 4 3 4" xfId="11452" xr:uid="{00000000-0005-0000-0000-0000652B0000}"/>
    <cellStyle name="Comma 3 2 4 4 3 4 2" xfId="30666" xr:uid="{464BAE47-E58D-47A9-8042-04689A7B8040}"/>
    <cellStyle name="Comma 3 2 4 4 3 5" xfId="21059" xr:uid="{B44C823B-EB2C-4E40-8532-B21A95FD0D4F}"/>
    <cellStyle name="Comma 3 2 4 4 4" xfId="2647" xr:uid="{00000000-0005-0000-0000-0000662B0000}"/>
    <cellStyle name="Comma 3 2 4 4 4 2" xfId="7450" xr:uid="{00000000-0005-0000-0000-0000672B0000}"/>
    <cellStyle name="Comma 3 2 4 4 4 2 2" xfId="17057" xr:uid="{00000000-0005-0000-0000-0000682B0000}"/>
    <cellStyle name="Comma 3 2 4 4 4 2 2 2" xfId="36271" xr:uid="{A95B439B-1201-4D4E-B6B9-74682DF13497}"/>
    <cellStyle name="Comma 3 2 4 4 4 2 3" xfId="26664" xr:uid="{8500F7AD-30DD-4B9E-AB0D-403581EFBB26}"/>
    <cellStyle name="Comma 3 2 4 4 4 3" xfId="12254" xr:uid="{00000000-0005-0000-0000-0000692B0000}"/>
    <cellStyle name="Comma 3 2 4 4 4 3 2" xfId="31468" xr:uid="{3C69C6C3-1E23-4F27-A09A-D0B00BCEB4A3}"/>
    <cellStyle name="Comma 3 2 4 4 4 4" xfId="21861" xr:uid="{7156C2E7-899C-4D59-9DBC-941B79BBA908}"/>
    <cellStyle name="Comma 3 2 4 4 5" xfId="5049" xr:uid="{00000000-0005-0000-0000-00006A2B0000}"/>
    <cellStyle name="Comma 3 2 4 4 5 2" xfId="14656" xr:uid="{00000000-0005-0000-0000-00006B2B0000}"/>
    <cellStyle name="Comma 3 2 4 4 5 2 2" xfId="33870" xr:uid="{BDAB7A2D-DF17-4C3A-8DDB-1FA4A8A0F98D}"/>
    <cellStyle name="Comma 3 2 4 4 5 3" xfId="24263" xr:uid="{AB4DB82A-128B-4F84-97C4-238F8C20DC34}"/>
    <cellStyle name="Comma 3 2 4 4 6" xfId="9852" xr:uid="{00000000-0005-0000-0000-00006C2B0000}"/>
    <cellStyle name="Comma 3 2 4 4 6 2" xfId="29066" xr:uid="{E8E9CA71-D261-4245-B30E-1BB25AC9B46C}"/>
    <cellStyle name="Comma 3 2 4 4 7" xfId="19459" xr:uid="{3EF0A82F-2DFB-40DC-BA6A-7D157534CCA6}"/>
    <cellStyle name="Comma 3 2 4 5" xfId="441" xr:uid="{00000000-0005-0000-0000-00006D2B0000}"/>
    <cellStyle name="Comma 3 2 4 5 2" xfId="1242" xr:uid="{00000000-0005-0000-0000-00006E2B0000}"/>
    <cellStyle name="Comma 3 2 4 5 2 2" xfId="3647" xr:uid="{00000000-0005-0000-0000-00006F2B0000}"/>
    <cellStyle name="Comma 3 2 4 5 2 2 2" xfId="8450" xr:uid="{00000000-0005-0000-0000-0000702B0000}"/>
    <cellStyle name="Comma 3 2 4 5 2 2 2 2" xfId="18057" xr:uid="{00000000-0005-0000-0000-0000712B0000}"/>
    <cellStyle name="Comma 3 2 4 5 2 2 2 2 2" xfId="37271" xr:uid="{36B1084E-DFCF-44E0-A640-EC59285AC134}"/>
    <cellStyle name="Comma 3 2 4 5 2 2 2 3" xfId="27664" xr:uid="{FACE148C-96DF-47DB-9EC2-9F349F815152}"/>
    <cellStyle name="Comma 3 2 4 5 2 2 3" xfId="13254" xr:uid="{00000000-0005-0000-0000-0000722B0000}"/>
    <cellStyle name="Comma 3 2 4 5 2 2 3 2" xfId="32468" xr:uid="{0643E1C6-D7A9-49E3-9838-5658633DF858}"/>
    <cellStyle name="Comma 3 2 4 5 2 2 4" xfId="22861" xr:uid="{EE2A9630-5429-462A-A533-3A5D4E945435}"/>
    <cellStyle name="Comma 3 2 4 5 2 3" xfId="6049" xr:uid="{00000000-0005-0000-0000-0000732B0000}"/>
    <cellStyle name="Comma 3 2 4 5 2 3 2" xfId="15656" xr:uid="{00000000-0005-0000-0000-0000742B0000}"/>
    <cellStyle name="Comma 3 2 4 5 2 3 2 2" xfId="34870" xr:uid="{44ACFA56-C905-4C3F-AFA9-A0A1B592EC3D}"/>
    <cellStyle name="Comma 3 2 4 5 2 3 3" xfId="25263" xr:uid="{80B1C51D-2D5F-4E1A-9068-2C33706957E5}"/>
    <cellStyle name="Comma 3 2 4 5 2 4" xfId="10852" xr:uid="{00000000-0005-0000-0000-0000752B0000}"/>
    <cellStyle name="Comma 3 2 4 5 2 4 2" xfId="30066" xr:uid="{34EECFC8-6F0E-44A3-8ED5-28639D2BE145}"/>
    <cellStyle name="Comma 3 2 4 5 2 5" xfId="20459" xr:uid="{25D25362-87B5-43B8-8FB8-59E9B684F78C}"/>
    <cellStyle name="Comma 3 2 4 5 3" xfId="2042" xr:uid="{00000000-0005-0000-0000-0000762B0000}"/>
    <cellStyle name="Comma 3 2 4 5 3 2" xfId="4447" xr:uid="{00000000-0005-0000-0000-0000772B0000}"/>
    <cellStyle name="Comma 3 2 4 5 3 2 2" xfId="9250" xr:uid="{00000000-0005-0000-0000-0000782B0000}"/>
    <cellStyle name="Comma 3 2 4 5 3 2 2 2" xfId="18857" xr:uid="{00000000-0005-0000-0000-0000792B0000}"/>
    <cellStyle name="Comma 3 2 4 5 3 2 2 2 2" xfId="38071" xr:uid="{7F29AD99-FD70-4CEA-9CF6-25A911F5C5BF}"/>
    <cellStyle name="Comma 3 2 4 5 3 2 2 3" xfId="28464" xr:uid="{CDA2CCBC-1664-4BEC-9279-5ABCE3A5D7CC}"/>
    <cellStyle name="Comma 3 2 4 5 3 2 3" xfId="14054" xr:uid="{00000000-0005-0000-0000-00007A2B0000}"/>
    <cellStyle name="Comma 3 2 4 5 3 2 3 2" xfId="33268" xr:uid="{EC3220E3-F18E-4A4A-94B3-4AE9E6353542}"/>
    <cellStyle name="Comma 3 2 4 5 3 2 4" xfId="23661" xr:uid="{0C3D564F-6F7B-4D2F-8634-D289E6D28D65}"/>
    <cellStyle name="Comma 3 2 4 5 3 3" xfId="6849" xr:uid="{00000000-0005-0000-0000-00007B2B0000}"/>
    <cellStyle name="Comma 3 2 4 5 3 3 2" xfId="16456" xr:uid="{00000000-0005-0000-0000-00007C2B0000}"/>
    <cellStyle name="Comma 3 2 4 5 3 3 2 2" xfId="35670" xr:uid="{C08F5EB7-1C15-4ECD-B264-2AD933F0FE8E}"/>
    <cellStyle name="Comma 3 2 4 5 3 3 3" xfId="26063" xr:uid="{B9C90C86-0C91-4558-8E06-41454660CC3A}"/>
    <cellStyle name="Comma 3 2 4 5 3 4" xfId="11652" xr:uid="{00000000-0005-0000-0000-00007D2B0000}"/>
    <cellStyle name="Comma 3 2 4 5 3 4 2" xfId="30866" xr:uid="{4DFB41DF-A76C-4258-85A7-4DAD497C814A}"/>
    <cellStyle name="Comma 3 2 4 5 3 5" xfId="21259" xr:uid="{B8522C34-C00E-4440-A464-DDBD27567F48}"/>
    <cellStyle name="Comma 3 2 4 5 4" xfId="2847" xr:uid="{00000000-0005-0000-0000-00007E2B0000}"/>
    <cellStyle name="Comma 3 2 4 5 4 2" xfId="7650" xr:uid="{00000000-0005-0000-0000-00007F2B0000}"/>
    <cellStyle name="Comma 3 2 4 5 4 2 2" xfId="17257" xr:uid="{00000000-0005-0000-0000-0000802B0000}"/>
    <cellStyle name="Comma 3 2 4 5 4 2 2 2" xfId="36471" xr:uid="{75AF3066-1C9E-4F0E-A0D2-03A28C764161}"/>
    <cellStyle name="Comma 3 2 4 5 4 2 3" xfId="26864" xr:uid="{5E7B8A00-32CD-407C-869B-E694B740D7F8}"/>
    <cellStyle name="Comma 3 2 4 5 4 3" xfId="12454" xr:uid="{00000000-0005-0000-0000-0000812B0000}"/>
    <cellStyle name="Comma 3 2 4 5 4 3 2" xfId="31668" xr:uid="{D40DDF67-1493-47DF-9571-0BA9B3D3B06A}"/>
    <cellStyle name="Comma 3 2 4 5 4 4" xfId="22061" xr:uid="{A7817C9C-15B2-4EA4-ADCC-1062035912B2}"/>
    <cellStyle name="Comma 3 2 4 5 5" xfId="5249" xr:uid="{00000000-0005-0000-0000-0000822B0000}"/>
    <cellStyle name="Comma 3 2 4 5 5 2" xfId="14856" xr:uid="{00000000-0005-0000-0000-0000832B0000}"/>
    <cellStyle name="Comma 3 2 4 5 5 2 2" xfId="34070" xr:uid="{A00DF884-2A2F-41DB-ACF5-D30E3DD1BCFD}"/>
    <cellStyle name="Comma 3 2 4 5 5 3" xfId="24463" xr:uid="{C9AE3922-203F-4CA6-AC20-7BDC29462A56}"/>
    <cellStyle name="Comma 3 2 4 5 6" xfId="10052" xr:uid="{00000000-0005-0000-0000-0000842B0000}"/>
    <cellStyle name="Comma 3 2 4 5 6 2" xfId="29266" xr:uid="{94F2B5AE-EC23-4FDE-9FEE-403384CFA135}"/>
    <cellStyle name="Comma 3 2 4 5 7" xfId="19659" xr:uid="{195FCE55-0670-4EFF-8F35-D735798D57D5}"/>
    <cellStyle name="Comma 3 2 4 6" xfId="641" xr:uid="{00000000-0005-0000-0000-0000852B0000}"/>
    <cellStyle name="Comma 3 2 4 6 2" xfId="1442" xr:uid="{00000000-0005-0000-0000-0000862B0000}"/>
    <cellStyle name="Comma 3 2 4 6 2 2" xfId="3847" xr:uid="{00000000-0005-0000-0000-0000872B0000}"/>
    <cellStyle name="Comma 3 2 4 6 2 2 2" xfId="8650" xr:uid="{00000000-0005-0000-0000-0000882B0000}"/>
    <cellStyle name="Comma 3 2 4 6 2 2 2 2" xfId="18257" xr:uid="{00000000-0005-0000-0000-0000892B0000}"/>
    <cellStyle name="Comma 3 2 4 6 2 2 2 2 2" xfId="37471" xr:uid="{95D76918-C304-44B9-AB4C-9F06090260C2}"/>
    <cellStyle name="Comma 3 2 4 6 2 2 2 3" xfId="27864" xr:uid="{079A1678-49C4-430A-8DC9-5993746351B6}"/>
    <cellStyle name="Comma 3 2 4 6 2 2 3" xfId="13454" xr:uid="{00000000-0005-0000-0000-00008A2B0000}"/>
    <cellStyle name="Comma 3 2 4 6 2 2 3 2" xfId="32668" xr:uid="{CF0BD639-E7D1-4634-9A3C-10ED66C099E2}"/>
    <cellStyle name="Comma 3 2 4 6 2 2 4" xfId="23061" xr:uid="{F8A64D30-9D7C-487B-AE79-859CCDED60AC}"/>
    <cellStyle name="Comma 3 2 4 6 2 3" xfId="6249" xr:uid="{00000000-0005-0000-0000-00008B2B0000}"/>
    <cellStyle name="Comma 3 2 4 6 2 3 2" xfId="15856" xr:uid="{00000000-0005-0000-0000-00008C2B0000}"/>
    <cellStyle name="Comma 3 2 4 6 2 3 2 2" xfId="35070" xr:uid="{6C5DE156-D02B-4F11-8065-384E622371E1}"/>
    <cellStyle name="Comma 3 2 4 6 2 3 3" xfId="25463" xr:uid="{EE3A7731-D13D-45F9-93DF-C0E3AEA18D60}"/>
    <cellStyle name="Comma 3 2 4 6 2 4" xfId="11052" xr:uid="{00000000-0005-0000-0000-00008D2B0000}"/>
    <cellStyle name="Comma 3 2 4 6 2 4 2" xfId="30266" xr:uid="{388B256E-DD82-4B59-A349-79FE12F488F4}"/>
    <cellStyle name="Comma 3 2 4 6 2 5" xfId="20659" xr:uid="{2B58143C-E568-4832-A5F6-905636002C00}"/>
    <cellStyle name="Comma 3 2 4 6 3" xfId="2242" xr:uid="{00000000-0005-0000-0000-00008E2B0000}"/>
    <cellStyle name="Comma 3 2 4 6 3 2" xfId="4647" xr:uid="{00000000-0005-0000-0000-00008F2B0000}"/>
    <cellStyle name="Comma 3 2 4 6 3 2 2" xfId="9450" xr:uid="{00000000-0005-0000-0000-0000902B0000}"/>
    <cellStyle name="Comma 3 2 4 6 3 2 2 2" xfId="19057" xr:uid="{00000000-0005-0000-0000-0000912B0000}"/>
    <cellStyle name="Comma 3 2 4 6 3 2 2 2 2" xfId="38271" xr:uid="{EA4B652E-84A0-48FA-913C-3208512B73E1}"/>
    <cellStyle name="Comma 3 2 4 6 3 2 2 3" xfId="28664" xr:uid="{ABF5948F-3EF9-4026-9BFD-7C48FACCBBCE}"/>
    <cellStyle name="Comma 3 2 4 6 3 2 3" xfId="14254" xr:uid="{00000000-0005-0000-0000-0000922B0000}"/>
    <cellStyle name="Comma 3 2 4 6 3 2 3 2" xfId="33468" xr:uid="{BB8EA666-F315-4E4E-90E6-DDD2E92C1A12}"/>
    <cellStyle name="Comma 3 2 4 6 3 2 4" xfId="23861" xr:uid="{91BE06AA-5A2F-4852-88ED-09C6F17F95D1}"/>
    <cellStyle name="Comma 3 2 4 6 3 3" xfId="7049" xr:uid="{00000000-0005-0000-0000-0000932B0000}"/>
    <cellStyle name="Comma 3 2 4 6 3 3 2" xfId="16656" xr:uid="{00000000-0005-0000-0000-0000942B0000}"/>
    <cellStyle name="Comma 3 2 4 6 3 3 2 2" xfId="35870" xr:uid="{137E0575-8F0A-4ABE-B3CA-878DF31258E8}"/>
    <cellStyle name="Comma 3 2 4 6 3 3 3" xfId="26263" xr:uid="{7E4CA597-B5F1-43D9-8D4B-97AFFF60A1D3}"/>
    <cellStyle name="Comma 3 2 4 6 3 4" xfId="11852" xr:uid="{00000000-0005-0000-0000-0000952B0000}"/>
    <cellStyle name="Comma 3 2 4 6 3 4 2" xfId="31066" xr:uid="{A0AAFD8A-F041-48BE-AD60-D9231E05EB26}"/>
    <cellStyle name="Comma 3 2 4 6 3 5" xfId="21459" xr:uid="{E99024A8-9CAB-49AD-963D-4DD938F1DD96}"/>
    <cellStyle name="Comma 3 2 4 6 4" xfId="3047" xr:uid="{00000000-0005-0000-0000-0000962B0000}"/>
    <cellStyle name="Comma 3 2 4 6 4 2" xfId="7850" xr:uid="{00000000-0005-0000-0000-0000972B0000}"/>
    <cellStyle name="Comma 3 2 4 6 4 2 2" xfId="17457" xr:uid="{00000000-0005-0000-0000-0000982B0000}"/>
    <cellStyle name="Comma 3 2 4 6 4 2 2 2" xfId="36671" xr:uid="{4FEE537F-661C-46BB-9FB9-330935F010F6}"/>
    <cellStyle name="Comma 3 2 4 6 4 2 3" xfId="27064" xr:uid="{31E5BAF4-71AA-456B-A302-507667644D03}"/>
    <cellStyle name="Comma 3 2 4 6 4 3" xfId="12654" xr:uid="{00000000-0005-0000-0000-0000992B0000}"/>
    <cellStyle name="Comma 3 2 4 6 4 3 2" xfId="31868" xr:uid="{4B593F18-0FEC-48F0-8ED0-9AF7B6EAC377}"/>
    <cellStyle name="Comma 3 2 4 6 4 4" xfId="22261" xr:uid="{6B7AA323-7D6B-4EF4-A3E3-B6D72BD014E2}"/>
    <cellStyle name="Comma 3 2 4 6 5" xfId="5449" xr:uid="{00000000-0005-0000-0000-00009A2B0000}"/>
    <cellStyle name="Comma 3 2 4 6 5 2" xfId="15056" xr:uid="{00000000-0005-0000-0000-00009B2B0000}"/>
    <cellStyle name="Comma 3 2 4 6 5 2 2" xfId="34270" xr:uid="{37033B95-ECE3-48EA-A8A7-FAD879E14CED}"/>
    <cellStyle name="Comma 3 2 4 6 5 3" xfId="24663" xr:uid="{2DCFCDC4-8754-4576-92F2-ED1D8E5C5E73}"/>
    <cellStyle name="Comma 3 2 4 6 6" xfId="10252" xr:uid="{00000000-0005-0000-0000-00009C2B0000}"/>
    <cellStyle name="Comma 3 2 4 6 6 2" xfId="29466" xr:uid="{37176EED-C054-43F5-9D8D-E61E8B945D54}"/>
    <cellStyle name="Comma 3 2 4 6 7" xfId="19859" xr:uid="{39ED0A1C-84B1-443E-B38A-AF0577E24A20}"/>
    <cellStyle name="Comma 3 2 4 7" xfId="842" xr:uid="{00000000-0005-0000-0000-00009D2B0000}"/>
    <cellStyle name="Comma 3 2 4 7 2" xfId="3247" xr:uid="{00000000-0005-0000-0000-00009E2B0000}"/>
    <cellStyle name="Comma 3 2 4 7 2 2" xfId="8050" xr:uid="{00000000-0005-0000-0000-00009F2B0000}"/>
    <cellStyle name="Comma 3 2 4 7 2 2 2" xfId="17657" xr:uid="{00000000-0005-0000-0000-0000A02B0000}"/>
    <cellStyle name="Comma 3 2 4 7 2 2 2 2" xfId="36871" xr:uid="{211FDD6F-9A11-4C1B-8CE6-07EC0C079F9E}"/>
    <cellStyle name="Comma 3 2 4 7 2 2 3" xfId="27264" xr:uid="{A0AB783F-4C56-42D0-A2A0-D00E472E9156}"/>
    <cellStyle name="Comma 3 2 4 7 2 3" xfId="12854" xr:uid="{00000000-0005-0000-0000-0000A12B0000}"/>
    <cellStyle name="Comma 3 2 4 7 2 3 2" xfId="32068" xr:uid="{E1F0B8B4-A8A9-4EA9-8989-DE7C9D0AD4EE}"/>
    <cellStyle name="Comma 3 2 4 7 2 4" xfId="22461" xr:uid="{29EF5C0E-116E-4C95-978E-9AF3ECD3A0FB}"/>
    <cellStyle name="Comma 3 2 4 7 3" xfId="5649" xr:uid="{00000000-0005-0000-0000-0000A22B0000}"/>
    <cellStyle name="Comma 3 2 4 7 3 2" xfId="15256" xr:uid="{00000000-0005-0000-0000-0000A32B0000}"/>
    <cellStyle name="Comma 3 2 4 7 3 2 2" xfId="34470" xr:uid="{7AF60BD9-FE0F-4AD9-806D-1009BBCEF986}"/>
    <cellStyle name="Comma 3 2 4 7 3 3" xfId="24863" xr:uid="{F4DC79C3-B913-45A3-8CC8-E7D559C1ADA8}"/>
    <cellStyle name="Comma 3 2 4 7 4" xfId="10452" xr:uid="{00000000-0005-0000-0000-0000A42B0000}"/>
    <cellStyle name="Comma 3 2 4 7 4 2" xfId="29666" xr:uid="{7DEAD427-260D-4C95-B86E-DD10037DC328}"/>
    <cellStyle name="Comma 3 2 4 7 5" xfId="20059" xr:uid="{0E9370FB-9D1A-4D64-A994-7F8175297AFE}"/>
    <cellStyle name="Comma 3 2 4 8" xfId="1642" xr:uid="{00000000-0005-0000-0000-0000A52B0000}"/>
    <cellStyle name="Comma 3 2 4 8 2" xfId="4047" xr:uid="{00000000-0005-0000-0000-0000A62B0000}"/>
    <cellStyle name="Comma 3 2 4 8 2 2" xfId="8850" xr:uid="{00000000-0005-0000-0000-0000A72B0000}"/>
    <cellStyle name="Comma 3 2 4 8 2 2 2" xfId="18457" xr:uid="{00000000-0005-0000-0000-0000A82B0000}"/>
    <cellStyle name="Comma 3 2 4 8 2 2 2 2" xfId="37671" xr:uid="{B876D993-1B95-4CC4-8FD0-BFEDC7364A3B}"/>
    <cellStyle name="Comma 3 2 4 8 2 2 3" xfId="28064" xr:uid="{F4F44928-E11D-4E33-A161-3C1455113973}"/>
    <cellStyle name="Comma 3 2 4 8 2 3" xfId="13654" xr:uid="{00000000-0005-0000-0000-0000A92B0000}"/>
    <cellStyle name="Comma 3 2 4 8 2 3 2" xfId="32868" xr:uid="{2D1B331E-6051-428D-8E71-B8110272729F}"/>
    <cellStyle name="Comma 3 2 4 8 2 4" xfId="23261" xr:uid="{9963479D-561E-424F-8300-33CF452C9F93}"/>
    <cellStyle name="Comma 3 2 4 8 3" xfId="6449" xr:uid="{00000000-0005-0000-0000-0000AA2B0000}"/>
    <cellStyle name="Comma 3 2 4 8 3 2" xfId="16056" xr:uid="{00000000-0005-0000-0000-0000AB2B0000}"/>
    <cellStyle name="Comma 3 2 4 8 3 2 2" xfId="35270" xr:uid="{AE86C7B3-00D0-4890-89C6-D967EDA9F24D}"/>
    <cellStyle name="Comma 3 2 4 8 3 3" xfId="25663" xr:uid="{E4D252F5-A435-40DB-8D01-C518D7C69B5E}"/>
    <cellStyle name="Comma 3 2 4 8 4" xfId="11252" xr:uid="{00000000-0005-0000-0000-0000AC2B0000}"/>
    <cellStyle name="Comma 3 2 4 8 4 2" xfId="30466" xr:uid="{8D556512-845F-43FA-82CD-6365C0826C79}"/>
    <cellStyle name="Comma 3 2 4 8 5" xfId="20859" xr:uid="{864ADBCC-0DBF-42E9-A4B3-43C26F6EB385}"/>
    <cellStyle name="Comma 3 2 4 9" xfId="2447" xr:uid="{00000000-0005-0000-0000-0000AD2B0000}"/>
    <cellStyle name="Comma 3 2 4 9 2" xfId="7250" xr:uid="{00000000-0005-0000-0000-0000AE2B0000}"/>
    <cellStyle name="Comma 3 2 4 9 2 2" xfId="16857" xr:uid="{00000000-0005-0000-0000-0000AF2B0000}"/>
    <cellStyle name="Comma 3 2 4 9 2 2 2" xfId="36071" xr:uid="{DD51010F-1D90-4749-A2C3-0F1FE745A9F3}"/>
    <cellStyle name="Comma 3 2 4 9 2 3" xfId="26464" xr:uid="{D6C65444-F671-47E4-8317-342BFC2444D9}"/>
    <cellStyle name="Comma 3 2 4 9 3" xfId="12054" xr:uid="{00000000-0005-0000-0000-0000B02B0000}"/>
    <cellStyle name="Comma 3 2 4 9 3 2" xfId="31268" xr:uid="{CC24A90D-D00D-4EE5-98CE-180C2E04E97C}"/>
    <cellStyle name="Comma 3 2 4 9 4" xfId="21661" xr:uid="{F1447511-DD0F-467E-9F86-29B41749C1BC}"/>
    <cellStyle name="Comma 3 2 5" xfId="50" xr:uid="{00000000-0005-0000-0000-0000B12B0000}"/>
    <cellStyle name="Comma 3 2 5 10" xfId="4859" xr:uid="{00000000-0005-0000-0000-0000B22B0000}"/>
    <cellStyle name="Comma 3 2 5 10 2" xfId="14466" xr:uid="{00000000-0005-0000-0000-0000B32B0000}"/>
    <cellStyle name="Comma 3 2 5 10 2 2" xfId="33680" xr:uid="{53F4E700-7CDB-49C2-A95A-4E7D11374F98}"/>
    <cellStyle name="Comma 3 2 5 10 3" xfId="24073" xr:uid="{B0D432F2-9B95-428B-9E4C-EB7EE59FBF24}"/>
    <cellStyle name="Comma 3 2 5 11" xfId="9662" xr:uid="{00000000-0005-0000-0000-0000B42B0000}"/>
    <cellStyle name="Comma 3 2 5 11 2" xfId="28876" xr:uid="{0AE68AA9-F904-49A0-BB70-85BF6970DA33}"/>
    <cellStyle name="Comma 3 2 5 12" xfId="19269" xr:uid="{C254D296-4E91-46D3-A96D-8E44CE37A3D2}"/>
    <cellStyle name="Comma 3 2 5 2" xfId="101" xr:uid="{00000000-0005-0000-0000-0000B52B0000}"/>
    <cellStyle name="Comma 3 2 5 2 10" xfId="9712" xr:uid="{00000000-0005-0000-0000-0000B62B0000}"/>
    <cellStyle name="Comma 3 2 5 2 10 2" xfId="28926" xr:uid="{B9890AA4-B852-45EF-99F6-35DBD3EA19B4}"/>
    <cellStyle name="Comma 3 2 5 2 11" xfId="19319" xr:uid="{84B81C7E-B5D3-4988-B9BB-A3EFCEBD3737}"/>
    <cellStyle name="Comma 3 2 5 2 2" xfId="201" xr:uid="{00000000-0005-0000-0000-0000B72B0000}"/>
    <cellStyle name="Comma 3 2 5 2 2 10" xfId="19419" xr:uid="{3C1695F0-803E-4DBD-891C-E4D8D0DC8D94}"/>
    <cellStyle name="Comma 3 2 5 2 2 2" xfId="401" xr:uid="{00000000-0005-0000-0000-0000B82B0000}"/>
    <cellStyle name="Comma 3 2 5 2 2 2 2" xfId="1202" xr:uid="{00000000-0005-0000-0000-0000B92B0000}"/>
    <cellStyle name="Comma 3 2 5 2 2 2 2 2" xfId="3607" xr:uid="{00000000-0005-0000-0000-0000BA2B0000}"/>
    <cellStyle name="Comma 3 2 5 2 2 2 2 2 2" xfId="8410" xr:uid="{00000000-0005-0000-0000-0000BB2B0000}"/>
    <cellStyle name="Comma 3 2 5 2 2 2 2 2 2 2" xfId="18017" xr:uid="{00000000-0005-0000-0000-0000BC2B0000}"/>
    <cellStyle name="Comma 3 2 5 2 2 2 2 2 2 2 2" xfId="37231" xr:uid="{6F9172A6-0807-4CE1-9D50-52C209B07B55}"/>
    <cellStyle name="Comma 3 2 5 2 2 2 2 2 2 3" xfId="27624" xr:uid="{65465B5F-8E4E-4908-B387-23BFCCDE7088}"/>
    <cellStyle name="Comma 3 2 5 2 2 2 2 2 3" xfId="13214" xr:uid="{00000000-0005-0000-0000-0000BD2B0000}"/>
    <cellStyle name="Comma 3 2 5 2 2 2 2 2 3 2" xfId="32428" xr:uid="{D20FDE20-7BC3-4DF5-A226-2B78A49B7CF5}"/>
    <cellStyle name="Comma 3 2 5 2 2 2 2 2 4" xfId="22821" xr:uid="{1848AFED-6920-4AD0-8BF5-B41DEE93832D}"/>
    <cellStyle name="Comma 3 2 5 2 2 2 2 3" xfId="6009" xr:uid="{00000000-0005-0000-0000-0000BE2B0000}"/>
    <cellStyle name="Comma 3 2 5 2 2 2 2 3 2" xfId="15616" xr:uid="{00000000-0005-0000-0000-0000BF2B0000}"/>
    <cellStyle name="Comma 3 2 5 2 2 2 2 3 2 2" xfId="34830" xr:uid="{0694AFBE-7F3D-4F33-B9A3-35189D9F938E}"/>
    <cellStyle name="Comma 3 2 5 2 2 2 2 3 3" xfId="25223" xr:uid="{181E0438-38EE-4486-B5C0-4A6F350FD53C}"/>
    <cellStyle name="Comma 3 2 5 2 2 2 2 4" xfId="10812" xr:uid="{00000000-0005-0000-0000-0000C02B0000}"/>
    <cellStyle name="Comma 3 2 5 2 2 2 2 4 2" xfId="30026" xr:uid="{A633F299-55EE-43F9-9818-54A6CCDC00E9}"/>
    <cellStyle name="Comma 3 2 5 2 2 2 2 5" xfId="20419" xr:uid="{D39D46EB-977C-44C5-A7C1-782E8563D6C4}"/>
    <cellStyle name="Comma 3 2 5 2 2 2 3" xfId="2002" xr:uid="{00000000-0005-0000-0000-0000C12B0000}"/>
    <cellStyle name="Comma 3 2 5 2 2 2 3 2" xfId="4407" xr:uid="{00000000-0005-0000-0000-0000C22B0000}"/>
    <cellStyle name="Comma 3 2 5 2 2 2 3 2 2" xfId="9210" xr:uid="{00000000-0005-0000-0000-0000C32B0000}"/>
    <cellStyle name="Comma 3 2 5 2 2 2 3 2 2 2" xfId="18817" xr:uid="{00000000-0005-0000-0000-0000C42B0000}"/>
    <cellStyle name="Comma 3 2 5 2 2 2 3 2 2 2 2" xfId="38031" xr:uid="{0C5C7192-C125-4313-AB94-4D3EE06ED958}"/>
    <cellStyle name="Comma 3 2 5 2 2 2 3 2 2 3" xfId="28424" xr:uid="{D947F412-2B5A-45B6-B52C-DB5147764FFC}"/>
    <cellStyle name="Comma 3 2 5 2 2 2 3 2 3" xfId="14014" xr:uid="{00000000-0005-0000-0000-0000C52B0000}"/>
    <cellStyle name="Comma 3 2 5 2 2 2 3 2 3 2" xfId="33228" xr:uid="{65E42F93-2D8A-45D9-9A67-699B1C55AB57}"/>
    <cellStyle name="Comma 3 2 5 2 2 2 3 2 4" xfId="23621" xr:uid="{8FC584A8-58BD-4DBE-A4D7-79E2F1AAEA81}"/>
    <cellStyle name="Comma 3 2 5 2 2 2 3 3" xfId="6809" xr:uid="{00000000-0005-0000-0000-0000C62B0000}"/>
    <cellStyle name="Comma 3 2 5 2 2 2 3 3 2" xfId="16416" xr:uid="{00000000-0005-0000-0000-0000C72B0000}"/>
    <cellStyle name="Comma 3 2 5 2 2 2 3 3 2 2" xfId="35630" xr:uid="{C3CF0F24-EAF7-4D4A-9DB4-AAD7C9129EE1}"/>
    <cellStyle name="Comma 3 2 5 2 2 2 3 3 3" xfId="26023" xr:uid="{595D69C4-8FB8-43F1-82CE-8A9C3D3A1DCA}"/>
    <cellStyle name="Comma 3 2 5 2 2 2 3 4" xfId="11612" xr:uid="{00000000-0005-0000-0000-0000C82B0000}"/>
    <cellStyle name="Comma 3 2 5 2 2 2 3 4 2" xfId="30826" xr:uid="{FDD8D8C9-EE64-4E27-8ABA-EDCE4F5A84AF}"/>
    <cellStyle name="Comma 3 2 5 2 2 2 3 5" xfId="21219" xr:uid="{A451264B-4C7B-4457-9F4D-7155B5A02E2C}"/>
    <cellStyle name="Comma 3 2 5 2 2 2 4" xfId="2807" xr:uid="{00000000-0005-0000-0000-0000C92B0000}"/>
    <cellStyle name="Comma 3 2 5 2 2 2 4 2" xfId="7610" xr:uid="{00000000-0005-0000-0000-0000CA2B0000}"/>
    <cellStyle name="Comma 3 2 5 2 2 2 4 2 2" xfId="17217" xr:uid="{00000000-0005-0000-0000-0000CB2B0000}"/>
    <cellStyle name="Comma 3 2 5 2 2 2 4 2 2 2" xfId="36431" xr:uid="{4DE6B367-7A84-4C7B-BEDE-473DA3A312E4}"/>
    <cellStyle name="Comma 3 2 5 2 2 2 4 2 3" xfId="26824" xr:uid="{5AD05E19-80D9-4CD4-971F-84CA4CF6AF81}"/>
    <cellStyle name="Comma 3 2 5 2 2 2 4 3" xfId="12414" xr:uid="{00000000-0005-0000-0000-0000CC2B0000}"/>
    <cellStyle name="Comma 3 2 5 2 2 2 4 3 2" xfId="31628" xr:uid="{44E0622D-2B2F-4921-8465-0EA8093B89BD}"/>
    <cellStyle name="Comma 3 2 5 2 2 2 4 4" xfId="22021" xr:uid="{9BC2AF18-6687-45CA-A360-83AC81BA3A25}"/>
    <cellStyle name="Comma 3 2 5 2 2 2 5" xfId="5209" xr:uid="{00000000-0005-0000-0000-0000CD2B0000}"/>
    <cellStyle name="Comma 3 2 5 2 2 2 5 2" xfId="14816" xr:uid="{00000000-0005-0000-0000-0000CE2B0000}"/>
    <cellStyle name="Comma 3 2 5 2 2 2 5 2 2" xfId="34030" xr:uid="{E1839AD1-EF0A-4B55-83CE-B332A42C22AE}"/>
    <cellStyle name="Comma 3 2 5 2 2 2 5 3" xfId="24423" xr:uid="{9F459894-7363-40A0-A834-8AED21F2CA55}"/>
    <cellStyle name="Comma 3 2 5 2 2 2 6" xfId="10012" xr:uid="{00000000-0005-0000-0000-0000CF2B0000}"/>
    <cellStyle name="Comma 3 2 5 2 2 2 6 2" xfId="29226" xr:uid="{157C81D5-5A5E-4AD3-B013-53ED830197B7}"/>
    <cellStyle name="Comma 3 2 5 2 2 2 7" xfId="19619" xr:uid="{247D49FE-9D5D-45DC-90C2-A5AFF8163249}"/>
    <cellStyle name="Comma 3 2 5 2 2 3" xfId="601" xr:uid="{00000000-0005-0000-0000-0000D02B0000}"/>
    <cellStyle name="Comma 3 2 5 2 2 3 2" xfId="1402" xr:uid="{00000000-0005-0000-0000-0000D12B0000}"/>
    <cellStyle name="Comma 3 2 5 2 2 3 2 2" xfId="3807" xr:uid="{00000000-0005-0000-0000-0000D22B0000}"/>
    <cellStyle name="Comma 3 2 5 2 2 3 2 2 2" xfId="8610" xr:uid="{00000000-0005-0000-0000-0000D32B0000}"/>
    <cellStyle name="Comma 3 2 5 2 2 3 2 2 2 2" xfId="18217" xr:uid="{00000000-0005-0000-0000-0000D42B0000}"/>
    <cellStyle name="Comma 3 2 5 2 2 3 2 2 2 2 2" xfId="37431" xr:uid="{E7ECDF1F-E3EC-472F-9BC6-61943778A86B}"/>
    <cellStyle name="Comma 3 2 5 2 2 3 2 2 2 3" xfId="27824" xr:uid="{E1EE824A-201A-4281-92FA-4F9F554CF807}"/>
    <cellStyle name="Comma 3 2 5 2 2 3 2 2 3" xfId="13414" xr:uid="{00000000-0005-0000-0000-0000D52B0000}"/>
    <cellStyle name="Comma 3 2 5 2 2 3 2 2 3 2" xfId="32628" xr:uid="{F3711D73-2ED2-40DD-81D3-D137F4CE34A1}"/>
    <cellStyle name="Comma 3 2 5 2 2 3 2 2 4" xfId="23021" xr:uid="{EEC81C66-57B8-4B88-9812-30AF43AE8D1C}"/>
    <cellStyle name="Comma 3 2 5 2 2 3 2 3" xfId="6209" xr:uid="{00000000-0005-0000-0000-0000D62B0000}"/>
    <cellStyle name="Comma 3 2 5 2 2 3 2 3 2" xfId="15816" xr:uid="{00000000-0005-0000-0000-0000D72B0000}"/>
    <cellStyle name="Comma 3 2 5 2 2 3 2 3 2 2" xfId="35030" xr:uid="{1CAE98E7-60D5-42BD-AE4A-C38C63FEDBE2}"/>
    <cellStyle name="Comma 3 2 5 2 2 3 2 3 3" xfId="25423" xr:uid="{70D7A266-95DD-41D4-9E2F-6C825781716B}"/>
    <cellStyle name="Comma 3 2 5 2 2 3 2 4" xfId="11012" xr:uid="{00000000-0005-0000-0000-0000D82B0000}"/>
    <cellStyle name="Comma 3 2 5 2 2 3 2 4 2" xfId="30226" xr:uid="{F3276C8A-4192-4E41-A611-AD2E7D17E0F3}"/>
    <cellStyle name="Comma 3 2 5 2 2 3 2 5" xfId="20619" xr:uid="{7BA4D5B0-055A-4F0F-842F-9857E5AD4B7F}"/>
    <cellStyle name="Comma 3 2 5 2 2 3 3" xfId="2202" xr:uid="{00000000-0005-0000-0000-0000D92B0000}"/>
    <cellStyle name="Comma 3 2 5 2 2 3 3 2" xfId="4607" xr:uid="{00000000-0005-0000-0000-0000DA2B0000}"/>
    <cellStyle name="Comma 3 2 5 2 2 3 3 2 2" xfId="9410" xr:uid="{00000000-0005-0000-0000-0000DB2B0000}"/>
    <cellStyle name="Comma 3 2 5 2 2 3 3 2 2 2" xfId="19017" xr:uid="{00000000-0005-0000-0000-0000DC2B0000}"/>
    <cellStyle name="Comma 3 2 5 2 2 3 3 2 2 2 2" xfId="38231" xr:uid="{D92B14A9-013E-4125-A316-6DF4ECBF71AC}"/>
    <cellStyle name="Comma 3 2 5 2 2 3 3 2 2 3" xfId="28624" xr:uid="{F3DDCFE1-D139-4F0F-BDD7-F664F57952FA}"/>
    <cellStyle name="Comma 3 2 5 2 2 3 3 2 3" xfId="14214" xr:uid="{00000000-0005-0000-0000-0000DD2B0000}"/>
    <cellStyle name="Comma 3 2 5 2 2 3 3 2 3 2" xfId="33428" xr:uid="{6BEAD182-1FB7-4054-8122-F39448F66BF9}"/>
    <cellStyle name="Comma 3 2 5 2 2 3 3 2 4" xfId="23821" xr:uid="{8CDC1318-9E11-4EC6-9223-F11E8C665684}"/>
    <cellStyle name="Comma 3 2 5 2 2 3 3 3" xfId="7009" xr:uid="{00000000-0005-0000-0000-0000DE2B0000}"/>
    <cellStyle name="Comma 3 2 5 2 2 3 3 3 2" xfId="16616" xr:uid="{00000000-0005-0000-0000-0000DF2B0000}"/>
    <cellStyle name="Comma 3 2 5 2 2 3 3 3 2 2" xfId="35830" xr:uid="{CE6768F2-67E7-4FAB-802B-4F7CFD7DE57B}"/>
    <cellStyle name="Comma 3 2 5 2 2 3 3 3 3" xfId="26223" xr:uid="{923D4F75-5A76-4FEC-B123-E9051DB91B61}"/>
    <cellStyle name="Comma 3 2 5 2 2 3 3 4" xfId="11812" xr:uid="{00000000-0005-0000-0000-0000E02B0000}"/>
    <cellStyle name="Comma 3 2 5 2 2 3 3 4 2" xfId="31026" xr:uid="{84F853D3-77D6-4BA2-A947-C0B20A5D714B}"/>
    <cellStyle name="Comma 3 2 5 2 2 3 3 5" xfId="21419" xr:uid="{4BF07B42-6A10-4BC4-B72B-F1057B4F35EE}"/>
    <cellStyle name="Comma 3 2 5 2 2 3 4" xfId="3007" xr:uid="{00000000-0005-0000-0000-0000E12B0000}"/>
    <cellStyle name="Comma 3 2 5 2 2 3 4 2" xfId="7810" xr:uid="{00000000-0005-0000-0000-0000E22B0000}"/>
    <cellStyle name="Comma 3 2 5 2 2 3 4 2 2" xfId="17417" xr:uid="{00000000-0005-0000-0000-0000E32B0000}"/>
    <cellStyle name="Comma 3 2 5 2 2 3 4 2 2 2" xfId="36631" xr:uid="{44997E07-E881-4515-978E-6C1D3800B2DA}"/>
    <cellStyle name="Comma 3 2 5 2 2 3 4 2 3" xfId="27024" xr:uid="{225E1DCC-85FE-4A3D-9F51-5F6B892FE281}"/>
    <cellStyle name="Comma 3 2 5 2 2 3 4 3" xfId="12614" xr:uid="{00000000-0005-0000-0000-0000E42B0000}"/>
    <cellStyle name="Comma 3 2 5 2 2 3 4 3 2" xfId="31828" xr:uid="{E39CEB17-810E-447F-9571-30FE3627225A}"/>
    <cellStyle name="Comma 3 2 5 2 2 3 4 4" xfId="22221" xr:uid="{ABBCE0B5-4DE8-410C-8EC9-1FD47C76792F}"/>
    <cellStyle name="Comma 3 2 5 2 2 3 5" xfId="5409" xr:uid="{00000000-0005-0000-0000-0000E52B0000}"/>
    <cellStyle name="Comma 3 2 5 2 2 3 5 2" xfId="15016" xr:uid="{00000000-0005-0000-0000-0000E62B0000}"/>
    <cellStyle name="Comma 3 2 5 2 2 3 5 2 2" xfId="34230" xr:uid="{C9C17CDF-A5B9-4742-8995-134A8337938A}"/>
    <cellStyle name="Comma 3 2 5 2 2 3 5 3" xfId="24623" xr:uid="{3B3079AA-749F-4C85-AF44-BC09A680E753}"/>
    <cellStyle name="Comma 3 2 5 2 2 3 6" xfId="10212" xr:uid="{00000000-0005-0000-0000-0000E72B0000}"/>
    <cellStyle name="Comma 3 2 5 2 2 3 6 2" xfId="29426" xr:uid="{6D9F4455-8317-496B-8B82-1FCAA2232F0D}"/>
    <cellStyle name="Comma 3 2 5 2 2 3 7" xfId="19819" xr:uid="{0BAA620F-9218-4DB0-8B64-98AD24788734}"/>
    <cellStyle name="Comma 3 2 5 2 2 4" xfId="801" xr:uid="{00000000-0005-0000-0000-0000E82B0000}"/>
    <cellStyle name="Comma 3 2 5 2 2 4 2" xfId="1602" xr:uid="{00000000-0005-0000-0000-0000E92B0000}"/>
    <cellStyle name="Comma 3 2 5 2 2 4 2 2" xfId="4007" xr:uid="{00000000-0005-0000-0000-0000EA2B0000}"/>
    <cellStyle name="Comma 3 2 5 2 2 4 2 2 2" xfId="8810" xr:uid="{00000000-0005-0000-0000-0000EB2B0000}"/>
    <cellStyle name="Comma 3 2 5 2 2 4 2 2 2 2" xfId="18417" xr:uid="{00000000-0005-0000-0000-0000EC2B0000}"/>
    <cellStyle name="Comma 3 2 5 2 2 4 2 2 2 2 2" xfId="37631" xr:uid="{C75E2282-E2CD-40FA-8DBA-D6438D84A857}"/>
    <cellStyle name="Comma 3 2 5 2 2 4 2 2 2 3" xfId="28024" xr:uid="{0C8E55E9-D638-4C12-91A7-EF45EF92E10F}"/>
    <cellStyle name="Comma 3 2 5 2 2 4 2 2 3" xfId="13614" xr:uid="{00000000-0005-0000-0000-0000ED2B0000}"/>
    <cellStyle name="Comma 3 2 5 2 2 4 2 2 3 2" xfId="32828" xr:uid="{38700DE0-6BA9-4A5A-AC8D-4FE4B9972591}"/>
    <cellStyle name="Comma 3 2 5 2 2 4 2 2 4" xfId="23221" xr:uid="{DBC920DE-3A2F-44FE-8F7C-D8BA69585090}"/>
    <cellStyle name="Comma 3 2 5 2 2 4 2 3" xfId="6409" xr:uid="{00000000-0005-0000-0000-0000EE2B0000}"/>
    <cellStyle name="Comma 3 2 5 2 2 4 2 3 2" xfId="16016" xr:uid="{00000000-0005-0000-0000-0000EF2B0000}"/>
    <cellStyle name="Comma 3 2 5 2 2 4 2 3 2 2" xfId="35230" xr:uid="{BE7FF6D5-6D28-4A7A-B1A4-62D01773B5EA}"/>
    <cellStyle name="Comma 3 2 5 2 2 4 2 3 3" xfId="25623" xr:uid="{22790EDC-769C-4E04-B1FD-53830562A1F8}"/>
    <cellStyle name="Comma 3 2 5 2 2 4 2 4" xfId="11212" xr:uid="{00000000-0005-0000-0000-0000F02B0000}"/>
    <cellStyle name="Comma 3 2 5 2 2 4 2 4 2" xfId="30426" xr:uid="{89094548-8811-40BA-80B0-8B3E0A0780D5}"/>
    <cellStyle name="Comma 3 2 5 2 2 4 2 5" xfId="20819" xr:uid="{D33E408B-26F1-4692-81CC-2A4EBAB143F3}"/>
    <cellStyle name="Comma 3 2 5 2 2 4 3" xfId="2402" xr:uid="{00000000-0005-0000-0000-0000F12B0000}"/>
    <cellStyle name="Comma 3 2 5 2 2 4 3 2" xfId="4807" xr:uid="{00000000-0005-0000-0000-0000F22B0000}"/>
    <cellStyle name="Comma 3 2 5 2 2 4 3 2 2" xfId="9610" xr:uid="{00000000-0005-0000-0000-0000F32B0000}"/>
    <cellStyle name="Comma 3 2 5 2 2 4 3 2 2 2" xfId="19217" xr:uid="{00000000-0005-0000-0000-0000F42B0000}"/>
    <cellStyle name="Comma 3 2 5 2 2 4 3 2 2 2 2" xfId="38431" xr:uid="{3D33F30A-8114-488A-AAD8-77AB6F1F1D67}"/>
    <cellStyle name="Comma 3 2 5 2 2 4 3 2 2 3" xfId="28824" xr:uid="{796B4A57-3687-4C62-AA08-AC64ACAC95E5}"/>
    <cellStyle name="Comma 3 2 5 2 2 4 3 2 3" xfId="14414" xr:uid="{00000000-0005-0000-0000-0000F52B0000}"/>
    <cellStyle name="Comma 3 2 5 2 2 4 3 2 3 2" xfId="33628" xr:uid="{321A637E-D780-4571-BD63-F421249F7C1C}"/>
    <cellStyle name="Comma 3 2 5 2 2 4 3 2 4" xfId="24021" xr:uid="{7794214B-696C-4C93-B801-D5C05A197E53}"/>
    <cellStyle name="Comma 3 2 5 2 2 4 3 3" xfId="7209" xr:uid="{00000000-0005-0000-0000-0000F62B0000}"/>
    <cellStyle name="Comma 3 2 5 2 2 4 3 3 2" xfId="16816" xr:uid="{00000000-0005-0000-0000-0000F72B0000}"/>
    <cellStyle name="Comma 3 2 5 2 2 4 3 3 2 2" xfId="36030" xr:uid="{261CA2AC-7261-4CE3-BE24-6D8E8E45CFB0}"/>
    <cellStyle name="Comma 3 2 5 2 2 4 3 3 3" xfId="26423" xr:uid="{EBAB9A6C-6C05-4A0D-BFEE-7E69F18BAEB3}"/>
    <cellStyle name="Comma 3 2 5 2 2 4 3 4" xfId="12012" xr:uid="{00000000-0005-0000-0000-0000F82B0000}"/>
    <cellStyle name="Comma 3 2 5 2 2 4 3 4 2" xfId="31226" xr:uid="{EEFCE981-D52C-47F1-8656-C395143ED79F}"/>
    <cellStyle name="Comma 3 2 5 2 2 4 3 5" xfId="21619" xr:uid="{2522F4F7-91F6-4440-B332-63AC267BE1B5}"/>
    <cellStyle name="Comma 3 2 5 2 2 4 4" xfId="3207" xr:uid="{00000000-0005-0000-0000-0000F92B0000}"/>
    <cellStyle name="Comma 3 2 5 2 2 4 4 2" xfId="8010" xr:uid="{00000000-0005-0000-0000-0000FA2B0000}"/>
    <cellStyle name="Comma 3 2 5 2 2 4 4 2 2" xfId="17617" xr:uid="{00000000-0005-0000-0000-0000FB2B0000}"/>
    <cellStyle name="Comma 3 2 5 2 2 4 4 2 2 2" xfId="36831" xr:uid="{4256EF06-1CE1-4467-8012-00742D878FB0}"/>
    <cellStyle name="Comma 3 2 5 2 2 4 4 2 3" xfId="27224" xr:uid="{A52FBF96-086B-412B-BF7D-79DA7222ECE4}"/>
    <cellStyle name="Comma 3 2 5 2 2 4 4 3" xfId="12814" xr:uid="{00000000-0005-0000-0000-0000FC2B0000}"/>
    <cellStyle name="Comma 3 2 5 2 2 4 4 3 2" xfId="32028" xr:uid="{27599617-573B-46AB-BCD5-05D3C3E0F010}"/>
    <cellStyle name="Comma 3 2 5 2 2 4 4 4" xfId="22421" xr:uid="{FA2AAF54-D283-4805-B591-B62C7448D473}"/>
    <cellStyle name="Comma 3 2 5 2 2 4 5" xfId="5609" xr:uid="{00000000-0005-0000-0000-0000FD2B0000}"/>
    <cellStyle name="Comma 3 2 5 2 2 4 5 2" xfId="15216" xr:uid="{00000000-0005-0000-0000-0000FE2B0000}"/>
    <cellStyle name="Comma 3 2 5 2 2 4 5 2 2" xfId="34430" xr:uid="{7FD76BD7-A0A1-447D-9914-7FE2BBF487B9}"/>
    <cellStyle name="Comma 3 2 5 2 2 4 5 3" xfId="24823" xr:uid="{B23FBEA7-841D-4E41-A28E-C37D00FDC807}"/>
    <cellStyle name="Comma 3 2 5 2 2 4 6" xfId="10412" xr:uid="{00000000-0005-0000-0000-0000FF2B0000}"/>
    <cellStyle name="Comma 3 2 5 2 2 4 6 2" xfId="29626" xr:uid="{6A776B10-9B14-4E39-90C6-E6022F17ADEF}"/>
    <cellStyle name="Comma 3 2 5 2 2 4 7" xfId="20019" xr:uid="{68404305-7BA6-4358-8F57-9AEBB5025CB2}"/>
    <cellStyle name="Comma 3 2 5 2 2 5" xfId="1002" xr:uid="{00000000-0005-0000-0000-0000002C0000}"/>
    <cellStyle name="Comma 3 2 5 2 2 5 2" xfId="3407" xr:uid="{00000000-0005-0000-0000-0000012C0000}"/>
    <cellStyle name="Comma 3 2 5 2 2 5 2 2" xfId="8210" xr:uid="{00000000-0005-0000-0000-0000022C0000}"/>
    <cellStyle name="Comma 3 2 5 2 2 5 2 2 2" xfId="17817" xr:uid="{00000000-0005-0000-0000-0000032C0000}"/>
    <cellStyle name="Comma 3 2 5 2 2 5 2 2 2 2" xfId="37031" xr:uid="{08F04297-E7DF-4D3E-9D14-73547F4E6529}"/>
    <cellStyle name="Comma 3 2 5 2 2 5 2 2 3" xfId="27424" xr:uid="{26A90FAC-BFBD-4605-83C5-20A1DEB9507D}"/>
    <cellStyle name="Comma 3 2 5 2 2 5 2 3" xfId="13014" xr:uid="{00000000-0005-0000-0000-0000042C0000}"/>
    <cellStyle name="Comma 3 2 5 2 2 5 2 3 2" xfId="32228" xr:uid="{B91B6398-F737-4ABC-BC6B-67CD2C85DFF1}"/>
    <cellStyle name="Comma 3 2 5 2 2 5 2 4" xfId="22621" xr:uid="{041CED70-0C0A-483E-9D5B-2EEB397A1660}"/>
    <cellStyle name="Comma 3 2 5 2 2 5 3" xfId="5809" xr:uid="{00000000-0005-0000-0000-0000052C0000}"/>
    <cellStyle name="Comma 3 2 5 2 2 5 3 2" xfId="15416" xr:uid="{00000000-0005-0000-0000-0000062C0000}"/>
    <cellStyle name="Comma 3 2 5 2 2 5 3 2 2" xfId="34630" xr:uid="{A926920A-F101-4AAF-8155-4E897F531224}"/>
    <cellStyle name="Comma 3 2 5 2 2 5 3 3" xfId="25023" xr:uid="{2F5927E3-53F1-4AA0-9F93-C0F34E428A62}"/>
    <cellStyle name="Comma 3 2 5 2 2 5 4" xfId="10612" xr:uid="{00000000-0005-0000-0000-0000072C0000}"/>
    <cellStyle name="Comma 3 2 5 2 2 5 4 2" xfId="29826" xr:uid="{691E6946-8D0C-40DE-8133-BD0BCE34E70E}"/>
    <cellStyle name="Comma 3 2 5 2 2 5 5" xfId="20219" xr:uid="{C66D6684-D277-4879-9DD9-B5C078E59E1B}"/>
    <cellStyle name="Comma 3 2 5 2 2 6" xfId="1802" xr:uid="{00000000-0005-0000-0000-0000082C0000}"/>
    <cellStyle name="Comma 3 2 5 2 2 6 2" xfId="4207" xr:uid="{00000000-0005-0000-0000-0000092C0000}"/>
    <cellStyle name="Comma 3 2 5 2 2 6 2 2" xfId="9010" xr:uid="{00000000-0005-0000-0000-00000A2C0000}"/>
    <cellStyle name="Comma 3 2 5 2 2 6 2 2 2" xfId="18617" xr:uid="{00000000-0005-0000-0000-00000B2C0000}"/>
    <cellStyle name="Comma 3 2 5 2 2 6 2 2 2 2" xfId="37831" xr:uid="{53985943-ECC0-4216-8EFA-F0E78E2134F3}"/>
    <cellStyle name="Comma 3 2 5 2 2 6 2 2 3" xfId="28224" xr:uid="{8A2742DE-201F-40F2-811B-2049DD327DA6}"/>
    <cellStyle name="Comma 3 2 5 2 2 6 2 3" xfId="13814" xr:uid="{00000000-0005-0000-0000-00000C2C0000}"/>
    <cellStyle name="Comma 3 2 5 2 2 6 2 3 2" xfId="33028" xr:uid="{152B3950-C38B-4CBE-B749-2CC54F970D59}"/>
    <cellStyle name="Comma 3 2 5 2 2 6 2 4" xfId="23421" xr:uid="{13D903A8-9E5B-4863-8927-B8D1D9EFF667}"/>
    <cellStyle name="Comma 3 2 5 2 2 6 3" xfId="6609" xr:uid="{00000000-0005-0000-0000-00000D2C0000}"/>
    <cellStyle name="Comma 3 2 5 2 2 6 3 2" xfId="16216" xr:uid="{00000000-0005-0000-0000-00000E2C0000}"/>
    <cellStyle name="Comma 3 2 5 2 2 6 3 2 2" xfId="35430" xr:uid="{A5395635-626C-401D-BA5D-183FB9279929}"/>
    <cellStyle name="Comma 3 2 5 2 2 6 3 3" xfId="25823" xr:uid="{FE6ABBF1-B310-4930-AF27-293AE6AA75B2}"/>
    <cellStyle name="Comma 3 2 5 2 2 6 4" xfId="11412" xr:uid="{00000000-0005-0000-0000-00000F2C0000}"/>
    <cellStyle name="Comma 3 2 5 2 2 6 4 2" xfId="30626" xr:uid="{983FE592-E593-447C-A1B0-54C79D106B6C}"/>
    <cellStyle name="Comma 3 2 5 2 2 6 5" xfId="21019" xr:uid="{FEB7BFA2-D48B-4B09-9BBA-034A2C40C8A2}"/>
    <cellStyle name="Comma 3 2 5 2 2 7" xfId="2607" xr:uid="{00000000-0005-0000-0000-0000102C0000}"/>
    <cellStyle name="Comma 3 2 5 2 2 7 2" xfId="7410" xr:uid="{00000000-0005-0000-0000-0000112C0000}"/>
    <cellStyle name="Comma 3 2 5 2 2 7 2 2" xfId="17017" xr:uid="{00000000-0005-0000-0000-0000122C0000}"/>
    <cellStyle name="Comma 3 2 5 2 2 7 2 2 2" xfId="36231" xr:uid="{F276E8E3-2A9C-4DE7-A6FB-CC661F8846DB}"/>
    <cellStyle name="Comma 3 2 5 2 2 7 2 3" xfId="26624" xr:uid="{BB115954-32BE-4724-AA6C-133698CC0702}"/>
    <cellStyle name="Comma 3 2 5 2 2 7 3" xfId="12214" xr:uid="{00000000-0005-0000-0000-0000132C0000}"/>
    <cellStyle name="Comma 3 2 5 2 2 7 3 2" xfId="31428" xr:uid="{707E7588-7BA0-4926-8A37-2102C951FBFF}"/>
    <cellStyle name="Comma 3 2 5 2 2 7 4" xfId="21821" xr:uid="{15D91FC7-0988-4100-984E-5C1C06C9FCCD}"/>
    <cellStyle name="Comma 3 2 5 2 2 8" xfId="5009" xr:uid="{00000000-0005-0000-0000-0000142C0000}"/>
    <cellStyle name="Comma 3 2 5 2 2 8 2" xfId="14616" xr:uid="{00000000-0005-0000-0000-0000152C0000}"/>
    <cellStyle name="Comma 3 2 5 2 2 8 2 2" xfId="33830" xr:uid="{51EBDF1D-3265-4FDA-BB91-D92B91DDF473}"/>
    <cellStyle name="Comma 3 2 5 2 2 8 3" xfId="24223" xr:uid="{3C88F773-46F9-4160-9854-0F913114D7CC}"/>
    <cellStyle name="Comma 3 2 5 2 2 9" xfId="9812" xr:uid="{00000000-0005-0000-0000-0000162C0000}"/>
    <cellStyle name="Comma 3 2 5 2 2 9 2" xfId="29026" xr:uid="{D4B67F0A-994D-42AB-B5ED-CDD9492C547E}"/>
    <cellStyle name="Comma 3 2 5 2 3" xfId="301" xr:uid="{00000000-0005-0000-0000-0000172C0000}"/>
    <cellStyle name="Comma 3 2 5 2 3 2" xfId="1102" xr:uid="{00000000-0005-0000-0000-0000182C0000}"/>
    <cellStyle name="Comma 3 2 5 2 3 2 2" xfId="3507" xr:uid="{00000000-0005-0000-0000-0000192C0000}"/>
    <cellStyle name="Comma 3 2 5 2 3 2 2 2" xfId="8310" xr:uid="{00000000-0005-0000-0000-00001A2C0000}"/>
    <cellStyle name="Comma 3 2 5 2 3 2 2 2 2" xfId="17917" xr:uid="{00000000-0005-0000-0000-00001B2C0000}"/>
    <cellStyle name="Comma 3 2 5 2 3 2 2 2 2 2" xfId="37131" xr:uid="{3CD2DC1D-7045-40B9-96C5-44877CCE2E21}"/>
    <cellStyle name="Comma 3 2 5 2 3 2 2 2 3" xfId="27524" xr:uid="{D7133D5D-314C-499A-B9A1-A9654D1DD704}"/>
    <cellStyle name="Comma 3 2 5 2 3 2 2 3" xfId="13114" xr:uid="{00000000-0005-0000-0000-00001C2C0000}"/>
    <cellStyle name="Comma 3 2 5 2 3 2 2 3 2" xfId="32328" xr:uid="{35527628-CF60-4851-B181-5958E99118F3}"/>
    <cellStyle name="Comma 3 2 5 2 3 2 2 4" xfId="22721" xr:uid="{2DD9E890-0B51-43F6-8640-1EB54AA51594}"/>
    <cellStyle name="Comma 3 2 5 2 3 2 3" xfId="5909" xr:uid="{00000000-0005-0000-0000-00001D2C0000}"/>
    <cellStyle name="Comma 3 2 5 2 3 2 3 2" xfId="15516" xr:uid="{00000000-0005-0000-0000-00001E2C0000}"/>
    <cellStyle name="Comma 3 2 5 2 3 2 3 2 2" xfId="34730" xr:uid="{F1B40D3C-9C59-46F7-9B2E-A33A89A02684}"/>
    <cellStyle name="Comma 3 2 5 2 3 2 3 3" xfId="25123" xr:uid="{2324D046-2FF1-4C98-AC78-5778A06516B4}"/>
    <cellStyle name="Comma 3 2 5 2 3 2 4" xfId="10712" xr:uid="{00000000-0005-0000-0000-00001F2C0000}"/>
    <cellStyle name="Comma 3 2 5 2 3 2 4 2" xfId="29926" xr:uid="{DE91E99F-D5EA-4991-8FC0-B8DB7057E1A3}"/>
    <cellStyle name="Comma 3 2 5 2 3 2 5" xfId="20319" xr:uid="{CC9CC833-2725-4E61-99AB-9A5F931F98C4}"/>
    <cellStyle name="Comma 3 2 5 2 3 3" xfId="1902" xr:uid="{00000000-0005-0000-0000-0000202C0000}"/>
    <cellStyle name="Comma 3 2 5 2 3 3 2" xfId="4307" xr:uid="{00000000-0005-0000-0000-0000212C0000}"/>
    <cellStyle name="Comma 3 2 5 2 3 3 2 2" xfId="9110" xr:uid="{00000000-0005-0000-0000-0000222C0000}"/>
    <cellStyle name="Comma 3 2 5 2 3 3 2 2 2" xfId="18717" xr:uid="{00000000-0005-0000-0000-0000232C0000}"/>
    <cellStyle name="Comma 3 2 5 2 3 3 2 2 2 2" xfId="37931" xr:uid="{ED9AAA09-10E3-43D2-90B3-7ABBD387A6E1}"/>
    <cellStyle name="Comma 3 2 5 2 3 3 2 2 3" xfId="28324" xr:uid="{CE82BB2C-18A6-4B7C-A9BF-56E00FBC3B5B}"/>
    <cellStyle name="Comma 3 2 5 2 3 3 2 3" xfId="13914" xr:uid="{00000000-0005-0000-0000-0000242C0000}"/>
    <cellStyle name="Comma 3 2 5 2 3 3 2 3 2" xfId="33128" xr:uid="{8EB928CA-0076-4628-AF6D-C6BCD2E6779C}"/>
    <cellStyle name="Comma 3 2 5 2 3 3 2 4" xfId="23521" xr:uid="{4B22B7CD-01DD-4507-B1D1-EC6294677B37}"/>
    <cellStyle name="Comma 3 2 5 2 3 3 3" xfId="6709" xr:uid="{00000000-0005-0000-0000-0000252C0000}"/>
    <cellStyle name="Comma 3 2 5 2 3 3 3 2" xfId="16316" xr:uid="{00000000-0005-0000-0000-0000262C0000}"/>
    <cellStyle name="Comma 3 2 5 2 3 3 3 2 2" xfId="35530" xr:uid="{B1FD6C1E-9E5A-4CB7-A356-53F64025715C}"/>
    <cellStyle name="Comma 3 2 5 2 3 3 3 3" xfId="25923" xr:uid="{94DD928A-CF67-404F-B6DD-062091094F87}"/>
    <cellStyle name="Comma 3 2 5 2 3 3 4" xfId="11512" xr:uid="{00000000-0005-0000-0000-0000272C0000}"/>
    <cellStyle name="Comma 3 2 5 2 3 3 4 2" xfId="30726" xr:uid="{82914150-11AB-47B8-A5F5-039BA5A47C0D}"/>
    <cellStyle name="Comma 3 2 5 2 3 3 5" xfId="21119" xr:uid="{51B5F37F-8DC1-438F-BE33-80A1327EF2E5}"/>
    <cellStyle name="Comma 3 2 5 2 3 4" xfId="2707" xr:uid="{00000000-0005-0000-0000-0000282C0000}"/>
    <cellStyle name="Comma 3 2 5 2 3 4 2" xfId="7510" xr:uid="{00000000-0005-0000-0000-0000292C0000}"/>
    <cellStyle name="Comma 3 2 5 2 3 4 2 2" xfId="17117" xr:uid="{00000000-0005-0000-0000-00002A2C0000}"/>
    <cellStyle name="Comma 3 2 5 2 3 4 2 2 2" xfId="36331" xr:uid="{7C0C272B-BE8B-4089-896B-4EB499D22BCC}"/>
    <cellStyle name="Comma 3 2 5 2 3 4 2 3" xfId="26724" xr:uid="{A8227AAF-393A-4A46-B234-4680C1AD3452}"/>
    <cellStyle name="Comma 3 2 5 2 3 4 3" xfId="12314" xr:uid="{00000000-0005-0000-0000-00002B2C0000}"/>
    <cellStyle name="Comma 3 2 5 2 3 4 3 2" xfId="31528" xr:uid="{1AE99DD8-8B04-4D32-B987-B58B97A6E4BE}"/>
    <cellStyle name="Comma 3 2 5 2 3 4 4" xfId="21921" xr:uid="{484F2857-EDAB-4583-82E2-ADBEEB873D5B}"/>
    <cellStyle name="Comma 3 2 5 2 3 5" xfId="5109" xr:uid="{00000000-0005-0000-0000-00002C2C0000}"/>
    <cellStyle name="Comma 3 2 5 2 3 5 2" xfId="14716" xr:uid="{00000000-0005-0000-0000-00002D2C0000}"/>
    <cellStyle name="Comma 3 2 5 2 3 5 2 2" xfId="33930" xr:uid="{29EA0866-6196-415B-812B-34F2DAC03EF1}"/>
    <cellStyle name="Comma 3 2 5 2 3 5 3" xfId="24323" xr:uid="{D05F1B3A-5E50-4A0C-AC5A-95B2BFC97FB2}"/>
    <cellStyle name="Comma 3 2 5 2 3 6" xfId="9912" xr:uid="{00000000-0005-0000-0000-00002E2C0000}"/>
    <cellStyle name="Comma 3 2 5 2 3 6 2" xfId="29126" xr:uid="{68F8D80E-BBE7-4F78-8FC4-EF312C4CF9B9}"/>
    <cellStyle name="Comma 3 2 5 2 3 7" xfId="19519" xr:uid="{B1EC6937-8A48-487E-9CB0-3208CB3BCC6D}"/>
    <cellStyle name="Comma 3 2 5 2 4" xfId="501" xr:uid="{00000000-0005-0000-0000-00002F2C0000}"/>
    <cellStyle name="Comma 3 2 5 2 4 2" xfId="1302" xr:uid="{00000000-0005-0000-0000-0000302C0000}"/>
    <cellStyle name="Comma 3 2 5 2 4 2 2" xfId="3707" xr:uid="{00000000-0005-0000-0000-0000312C0000}"/>
    <cellStyle name="Comma 3 2 5 2 4 2 2 2" xfId="8510" xr:uid="{00000000-0005-0000-0000-0000322C0000}"/>
    <cellStyle name="Comma 3 2 5 2 4 2 2 2 2" xfId="18117" xr:uid="{00000000-0005-0000-0000-0000332C0000}"/>
    <cellStyle name="Comma 3 2 5 2 4 2 2 2 2 2" xfId="37331" xr:uid="{7ECA176D-A430-4974-A8E4-70129EA6CB35}"/>
    <cellStyle name="Comma 3 2 5 2 4 2 2 2 3" xfId="27724" xr:uid="{D8BFB9F5-D172-4BBC-90B9-57556E7ADE2C}"/>
    <cellStyle name="Comma 3 2 5 2 4 2 2 3" xfId="13314" xr:uid="{00000000-0005-0000-0000-0000342C0000}"/>
    <cellStyle name="Comma 3 2 5 2 4 2 2 3 2" xfId="32528" xr:uid="{B1DBD5BC-CC80-4B5B-8C4F-7EDDA43095A5}"/>
    <cellStyle name="Comma 3 2 5 2 4 2 2 4" xfId="22921" xr:uid="{5AAEB60D-E32F-46F5-AAA7-0038E980BBE5}"/>
    <cellStyle name="Comma 3 2 5 2 4 2 3" xfId="6109" xr:uid="{00000000-0005-0000-0000-0000352C0000}"/>
    <cellStyle name="Comma 3 2 5 2 4 2 3 2" xfId="15716" xr:uid="{00000000-0005-0000-0000-0000362C0000}"/>
    <cellStyle name="Comma 3 2 5 2 4 2 3 2 2" xfId="34930" xr:uid="{856510D8-6F15-40F8-9C00-22E4880DCD4D}"/>
    <cellStyle name="Comma 3 2 5 2 4 2 3 3" xfId="25323" xr:uid="{DB15824E-A65C-47D3-9514-516C224A3ED1}"/>
    <cellStyle name="Comma 3 2 5 2 4 2 4" xfId="10912" xr:uid="{00000000-0005-0000-0000-0000372C0000}"/>
    <cellStyle name="Comma 3 2 5 2 4 2 4 2" xfId="30126" xr:uid="{265B9D02-6245-41EE-9879-48D8E6F3CCF1}"/>
    <cellStyle name="Comma 3 2 5 2 4 2 5" xfId="20519" xr:uid="{8261483E-ABC1-4F9F-A52C-6F9E1DCE5EA8}"/>
    <cellStyle name="Comma 3 2 5 2 4 3" xfId="2102" xr:uid="{00000000-0005-0000-0000-0000382C0000}"/>
    <cellStyle name="Comma 3 2 5 2 4 3 2" xfId="4507" xr:uid="{00000000-0005-0000-0000-0000392C0000}"/>
    <cellStyle name="Comma 3 2 5 2 4 3 2 2" xfId="9310" xr:uid="{00000000-0005-0000-0000-00003A2C0000}"/>
    <cellStyle name="Comma 3 2 5 2 4 3 2 2 2" xfId="18917" xr:uid="{00000000-0005-0000-0000-00003B2C0000}"/>
    <cellStyle name="Comma 3 2 5 2 4 3 2 2 2 2" xfId="38131" xr:uid="{7661C7AC-BBBF-4E83-AF14-5E6F4699B64D}"/>
    <cellStyle name="Comma 3 2 5 2 4 3 2 2 3" xfId="28524" xr:uid="{A9BCB5B0-F814-447C-A13D-41108FAD20C5}"/>
    <cellStyle name="Comma 3 2 5 2 4 3 2 3" xfId="14114" xr:uid="{00000000-0005-0000-0000-00003C2C0000}"/>
    <cellStyle name="Comma 3 2 5 2 4 3 2 3 2" xfId="33328" xr:uid="{19D65FFA-2BFD-4AB5-8926-A8337EF04D08}"/>
    <cellStyle name="Comma 3 2 5 2 4 3 2 4" xfId="23721" xr:uid="{DCABD5B1-B65F-4515-A219-32CAB9507D23}"/>
    <cellStyle name="Comma 3 2 5 2 4 3 3" xfId="6909" xr:uid="{00000000-0005-0000-0000-00003D2C0000}"/>
    <cellStyle name="Comma 3 2 5 2 4 3 3 2" xfId="16516" xr:uid="{00000000-0005-0000-0000-00003E2C0000}"/>
    <cellStyle name="Comma 3 2 5 2 4 3 3 2 2" xfId="35730" xr:uid="{CA255CDD-C81F-4B93-8C8D-442FDE4BE015}"/>
    <cellStyle name="Comma 3 2 5 2 4 3 3 3" xfId="26123" xr:uid="{F5396855-B451-4D9B-A8BE-B2ED61DF41C1}"/>
    <cellStyle name="Comma 3 2 5 2 4 3 4" xfId="11712" xr:uid="{00000000-0005-0000-0000-00003F2C0000}"/>
    <cellStyle name="Comma 3 2 5 2 4 3 4 2" xfId="30926" xr:uid="{5F83750F-470A-42E3-9702-94EE5F2F6184}"/>
    <cellStyle name="Comma 3 2 5 2 4 3 5" xfId="21319" xr:uid="{F953792F-E11B-4A1D-B6EA-A0026EBF2E14}"/>
    <cellStyle name="Comma 3 2 5 2 4 4" xfId="2907" xr:uid="{00000000-0005-0000-0000-0000402C0000}"/>
    <cellStyle name="Comma 3 2 5 2 4 4 2" xfId="7710" xr:uid="{00000000-0005-0000-0000-0000412C0000}"/>
    <cellStyle name="Comma 3 2 5 2 4 4 2 2" xfId="17317" xr:uid="{00000000-0005-0000-0000-0000422C0000}"/>
    <cellStyle name="Comma 3 2 5 2 4 4 2 2 2" xfId="36531" xr:uid="{43BD002C-2188-46C7-B34F-E32FE2F70C6F}"/>
    <cellStyle name="Comma 3 2 5 2 4 4 2 3" xfId="26924" xr:uid="{8E11F340-3B81-47DC-93D2-C63976091B55}"/>
    <cellStyle name="Comma 3 2 5 2 4 4 3" xfId="12514" xr:uid="{00000000-0005-0000-0000-0000432C0000}"/>
    <cellStyle name="Comma 3 2 5 2 4 4 3 2" xfId="31728" xr:uid="{54364338-B6F0-42D2-8FD8-837AFE353D4B}"/>
    <cellStyle name="Comma 3 2 5 2 4 4 4" xfId="22121" xr:uid="{41003D00-E206-4D00-8BE2-74B364287F94}"/>
    <cellStyle name="Comma 3 2 5 2 4 5" xfId="5309" xr:uid="{00000000-0005-0000-0000-0000442C0000}"/>
    <cellStyle name="Comma 3 2 5 2 4 5 2" xfId="14916" xr:uid="{00000000-0005-0000-0000-0000452C0000}"/>
    <cellStyle name="Comma 3 2 5 2 4 5 2 2" xfId="34130" xr:uid="{E5FBE7BB-8AC9-4AC2-8323-CB0601A8EE77}"/>
    <cellStyle name="Comma 3 2 5 2 4 5 3" xfId="24523" xr:uid="{C76E1F5E-E0A9-4E12-A594-347D5C2C7766}"/>
    <cellStyle name="Comma 3 2 5 2 4 6" xfId="10112" xr:uid="{00000000-0005-0000-0000-0000462C0000}"/>
    <cellStyle name="Comma 3 2 5 2 4 6 2" xfId="29326" xr:uid="{43DCA327-4108-43D4-A542-624DF77E709E}"/>
    <cellStyle name="Comma 3 2 5 2 4 7" xfId="19719" xr:uid="{CC8AB3F0-F8D5-4529-BE1E-3510CE947409}"/>
    <cellStyle name="Comma 3 2 5 2 5" xfId="701" xr:uid="{00000000-0005-0000-0000-0000472C0000}"/>
    <cellStyle name="Comma 3 2 5 2 5 2" xfId="1502" xr:uid="{00000000-0005-0000-0000-0000482C0000}"/>
    <cellStyle name="Comma 3 2 5 2 5 2 2" xfId="3907" xr:uid="{00000000-0005-0000-0000-0000492C0000}"/>
    <cellStyle name="Comma 3 2 5 2 5 2 2 2" xfId="8710" xr:uid="{00000000-0005-0000-0000-00004A2C0000}"/>
    <cellStyle name="Comma 3 2 5 2 5 2 2 2 2" xfId="18317" xr:uid="{00000000-0005-0000-0000-00004B2C0000}"/>
    <cellStyle name="Comma 3 2 5 2 5 2 2 2 2 2" xfId="37531" xr:uid="{F6B0F5EC-93A2-47F5-9F3F-30B48D66B3BB}"/>
    <cellStyle name="Comma 3 2 5 2 5 2 2 2 3" xfId="27924" xr:uid="{89BA5549-6C4B-46D7-8F32-6B43C976BC86}"/>
    <cellStyle name="Comma 3 2 5 2 5 2 2 3" xfId="13514" xr:uid="{00000000-0005-0000-0000-00004C2C0000}"/>
    <cellStyle name="Comma 3 2 5 2 5 2 2 3 2" xfId="32728" xr:uid="{509923B7-7E1C-43FA-9E0C-F664E1109B74}"/>
    <cellStyle name="Comma 3 2 5 2 5 2 2 4" xfId="23121" xr:uid="{8893E9F0-73E3-4B43-A772-822EF9D2C77B}"/>
    <cellStyle name="Comma 3 2 5 2 5 2 3" xfId="6309" xr:uid="{00000000-0005-0000-0000-00004D2C0000}"/>
    <cellStyle name="Comma 3 2 5 2 5 2 3 2" xfId="15916" xr:uid="{00000000-0005-0000-0000-00004E2C0000}"/>
    <cellStyle name="Comma 3 2 5 2 5 2 3 2 2" xfId="35130" xr:uid="{3CBE6260-49C7-4C33-BE0E-E54A465A4ABC}"/>
    <cellStyle name="Comma 3 2 5 2 5 2 3 3" xfId="25523" xr:uid="{564F2824-CC71-48F1-99B1-A34BA620FCFB}"/>
    <cellStyle name="Comma 3 2 5 2 5 2 4" xfId="11112" xr:uid="{00000000-0005-0000-0000-00004F2C0000}"/>
    <cellStyle name="Comma 3 2 5 2 5 2 4 2" xfId="30326" xr:uid="{5E6AD340-5019-4A4C-AEB8-B61F979A96F0}"/>
    <cellStyle name="Comma 3 2 5 2 5 2 5" xfId="20719" xr:uid="{F6FDB67B-5C59-4406-8701-2477AD3E907D}"/>
    <cellStyle name="Comma 3 2 5 2 5 3" xfId="2302" xr:uid="{00000000-0005-0000-0000-0000502C0000}"/>
    <cellStyle name="Comma 3 2 5 2 5 3 2" xfId="4707" xr:uid="{00000000-0005-0000-0000-0000512C0000}"/>
    <cellStyle name="Comma 3 2 5 2 5 3 2 2" xfId="9510" xr:uid="{00000000-0005-0000-0000-0000522C0000}"/>
    <cellStyle name="Comma 3 2 5 2 5 3 2 2 2" xfId="19117" xr:uid="{00000000-0005-0000-0000-0000532C0000}"/>
    <cellStyle name="Comma 3 2 5 2 5 3 2 2 2 2" xfId="38331" xr:uid="{C62D3BCF-FC01-4FC2-ADF0-FCE4D144C7E2}"/>
    <cellStyle name="Comma 3 2 5 2 5 3 2 2 3" xfId="28724" xr:uid="{3F2A8586-262D-4F1A-9A17-F9814F3C6CB1}"/>
    <cellStyle name="Comma 3 2 5 2 5 3 2 3" xfId="14314" xr:uid="{00000000-0005-0000-0000-0000542C0000}"/>
    <cellStyle name="Comma 3 2 5 2 5 3 2 3 2" xfId="33528" xr:uid="{C4167D68-AAB0-4086-A177-1A97A9C780F4}"/>
    <cellStyle name="Comma 3 2 5 2 5 3 2 4" xfId="23921" xr:uid="{5D08442B-D08E-4E1A-9E95-53575209CB1F}"/>
    <cellStyle name="Comma 3 2 5 2 5 3 3" xfId="7109" xr:uid="{00000000-0005-0000-0000-0000552C0000}"/>
    <cellStyle name="Comma 3 2 5 2 5 3 3 2" xfId="16716" xr:uid="{00000000-0005-0000-0000-0000562C0000}"/>
    <cellStyle name="Comma 3 2 5 2 5 3 3 2 2" xfId="35930" xr:uid="{274E6B53-538A-48DB-8B12-C99430054C9F}"/>
    <cellStyle name="Comma 3 2 5 2 5 3 3 3" xfId="26323" xr:uid="{D4F76BA2-4D68-4480-9A67-8355C896F2FF}"/>
    <cellStyle name="Comma 3 2 5 2 5 3 4" xfId="11912" xr:uid="{00000000-0005-0000-0000-0000572C0000}"/>
    <cellStyle name="Comma 3 2 5 2 5 3 4 2" xfId="31126" xr:uid="{130E522E-D171-4B60-AC6B-FB7A254B4FCB}"/>
    <cellStyle name="Comma 3 2 5 2 5 3 5" xfId="21519" xr:uid="{7AFBE222-31A0-4381-8EBB-6C5A30720F88}"/>
    <cellStyle name="Comma 3 2 5 2 5 4" xfId="3107" xr:uid="{00000000-0005-0000-0000-0000582C0000}"/>
    <cellStyle name="Comma 3 2 5 2 5 4 2" xfId="7910" xr:uid="{00000000-0005-0000-0000-0000592C0000}"/>
    <cellStyle name="Comma 3 2 5 2 5 4 2 2" xfId="17517" xr:uid="{00000000-0005-0000-0000-00005A2C0000}"/>
    <cellStyle name="Comma 3 2 5 2 5 4 2 2 2" xfId="36731" xr:uid="{F0A37B53-7743-46AE-BC42-DB9322E81745}"/>
    <cellStyle name="Comma 3 2 5 2 5 4 2 3" xfId="27124" xr:uid="{8467084A-F1A4-417C-B8F0-5F5B8DD555D8}"/>
    <cellStyle name="Comma 3 2 5 2 5 4 3" xfId="12714" xr:uid="{00000000-0005-0000-0000-00005B2C0000}"/>
    <cellStyle name="Comma 3 2 5 2 5 4 3 2" xfId="31928" xr:uid="{6107BA65-05A4-43E0-9DA4-080A5A8888D8}"/>
    <cellStyle name="Comma 3 2 5 2 5 4 4" xfId="22321" xr:uid="{ECDADAE9-6551-4180-83F3-C53EFBE3E1E9}"/>
    <cellStyle name="Comma 3 2 5 2 5 5" xfId="5509" xr:uid="{00000000-0005-0000-0000-00005C2C0000}"/>
    <cellStyle name="Comma 3 2 5 2 5 5 2" xfId="15116" xr:uid="{00000000-0005-0000-0000-00005D2C0000}"/>
    <cellStyle name="Comma 3 2 5 2 5 5 2 2" xfId="34330" xr:uid="{3C2B9872-E9DD-44AC-BB09-6AEB57017F1F}"/>
    <cellStyle name="Comma 3 2 5 2 5 5 3" xfId="24723" xr:uid="{F46E5709-97AD-434A-B535-800B4A420297}"/>
    <cellStyle name="Comma 3 2 5 2 5 6" xfId="10312" xr:uid="{00000000-0005-0000-0000-00005E2C0000}"/>
    <cellStyle name="Comma 3 2 5 2 5 6 2" xfId="29526" xr:uid="{CC126CC4-509C-4AF6-9164-50A3CA24F1E8}"/>
    <cellStyle name="Comma 3 2 5 2 5 7" xfId="19919" xr:uid="{0128F40B-7808-4069-B7BA-DB463DBBC143}"/>
    <cellStyle name="Comma 3 2 5 2 6" xfId="902" xr:uid="{00000000-0005-0000-0000-00005F2C0000}"/>
    <cellStyle name="Comma 3 2 5 2 6 2" xfId="3307" xr:uid="{00000000-0005-0000-0000-0000602C0000}"/>
    <cellStyle name="Comma 3 2 5 2 6 2 2" xfId="8110" xr:uid="{00000000-0005-0000-0000-0000612C0000}"/>
    <cellStyle name="Comma 3 2 5 2 6 2 2 2" xfId="17717" xr:uid="{00000000-0005-0000-0000-0000622C0000}"/>
    <cellStyle name="Comma 3 2 5 2 6 2 2 2 2" xfId="36931" xr:uid="{8A8D1C7C-33AE-4BB6-A78B-1223A0DBCA3B}"/>
    <cellStyle name="Comma 3 2 5 2 6 2 2 3" xfId="27324" xr:uid="{BEF35994-9B16-46B0-8A28-2546555995BB}"/>
    <cellStyle name="Comma 3 2 5 2 6 2 3" xfId="12914" xr:uid="{00000000-0005-0000-0000-0000632C0000}"/>
    <cellStyle name="Comma 3 2 5 2 6 2 3 2" xfId="32128" xr:uid="{7186E01D-8661-4C40-BF58-AB568262ECB8}"/>
    <cellStyle name="Comma 3 2 5 2 6 2 4" xfId="22521" xr:uid="{3B986B86-9FB0-4312-A653-E2A4EF057765}"/>
    <cellStyle name="Comma 3 2 5 2 6 3" xfId="5709" xr:uid="{00000000-0005-0000-0000-0000642C0000}"/>
    <cellStyle name="Comma 3 2 5 2 6 3 2" xfId="15316" xr:uid="{00000000-0005-0000-0000-0000652C0000}"/>
    <cellStyle name="Comma 3 2 5 2 6 3 2 2" xfId="34530" xr:uid="{84B04235-6E6E-4DE4-A81C-B0269760D2E8}"/>
    <cellStyle name="Comma 3 2 5 2 6 3 3" xfId="24923" xr:uid="{6C05E517-3937-4F9F-99E3-A622A822D005}"/>
    <cellStyle name="Comma 3 2 5 2 6 4" xfId="10512" xr:uid="{00000000-0005-0000-0000-0000662C0000}"/>
    <cellStyle name="Comma 3 2 5 2 6 4 2" xfId="29726" xr:uid="{837C74D4-802E-40B0-A2FD-E15DC1A56FEF}"/>
    <cellStyle name="Comma 3 2 5 2 6 5" xfId="20119" xr:uid="{A13C0E06-8B79-4AD4-9D9F-ED676620AC55}"/>
    <cellStyle name="Comma 3 2 5 2 7" xfId="1702" xr:uid="{00000000-0005-0000-0000-0000672C0000}"/>
    <cellStyle name="Comma 3 2 5 2 7 2" xfId="4107" xr:uid="{00000000-0005-0000-0000-0000682C0000}"/>
    <cellStyle name="Comma 3 2 5 2 7 2 2" xfId="8910" xr:uid="{00000000-0005-0000-0000-0000692C0000}"/>
    <cellStyle name="Comma 3 2 5 2 7 2 2 2" xfId="18517" xr:uid="{00000000-0005-0000-0000-00006A2C0000}"/>
    <cellStyle name="Comma 3 2 5 2 7 2 2 2 2" xfId="37731" xr:uid="{33809AC4-90C2-46DA-8BD7-979019C243EC}"/>
    <cellStyle name="Comma 3 2 5 2 7 2 2 3" xfId="28124" xr:uid="{57100228-55C4-496A-8A1D-A84B1C055371}"/>
    <cellStyle name="Comma 3 2 5 2 7 2 3" xfId="13714" xr:uid="{00000000-0005-0000-0000-00006B2C0000}"/>
    <cellStyle name="Comma 3 2 5 2 7 2 3 2" xfId="32928" xr:uid="{578C11A1-FA44-4BA4-B8F8-A90A3C65C1B0}"/>
    <cellStyle name="Comma 3 2 5 2 7 2 4" xfId="23321" xr:uid="{2AF72EDA-94ED-42EC-A3B3-C660747C59F0}"/>
    <cellStyle name="Comma 3 2 5 2 7 3" xfId="6509" xr:uid="{00000000-0005-0000-0000-00006C2C0000}"/>
    <cellStyle name="Comma 3 2 5 2 7 3 2" xfId="16116" xr:uid="{00000000-0005-0000-0000-00006D2C0000}"/>
    <cellStyle name="Comma 3 2 5 2 7 3 2 2" xfId="35330" xr:uid="{5D882056-ED7C-4CEC-BA0E-BD7C58B1F501}"/>
    <cellStyle name="Comma 3 2 5 2 7 3 3" xfId="25723" xr:uid="{AE0ED76C-08F0-48E4-B4CA-8ED356A03EF7}"/>
    <cellStyle name="Comma 3 2 5 2 7 4" xfId="11312" xr:uid="{00000000-0005-0000-0000-00006E2C0000}"/>
    <cellStyle name="Comma 3 2 5 2 7 4 2" xfId="30526" xr:uid="{BCCF1C48-3BF9-4F0B-A3BF-C83CA0E9F28D}"/>
    <cellStyle name="Comma 3 2 5 2 7 5" xfId="20919" xr:uid="{BDF1760C-ACE9-4337-83D1-33006D79C5C4}"/>
    <cellStyle name="Comma 3 2 5 2 8" xfId="2507" xr:uid="{00000000-0005-0000-0000-00006F2C0000}"/>
    <cellStyle name="Comma 3 2 5 2 8 2" xfId="7310" xr:uid="{00000000-0005-0000-0000-0000702C0000}"/>
    <cellStyle name="Comma 3 2 5 2 8 2 2" xfId="16917" xr:uid="{00000000-0005-0000-0000-0000712C0000}"/>
    <cellStyle name="Comma 3 2 5 2 8 2 2 2" xfId="36131" xr:uid="{4B539601-11B3-4F63-939D-E4C348452EF1}"/>
    <cellStyle name="Comma 3 2 5 2 8 2 3" xfId="26524" xr:uid="{9F3804B4-4F03-4526-8CFD-8A5EF55ED61B}"/>
    <cellStyle name="Comma 3 2 5 2 8 3" xfId="12114" xr:uid="{00000000-0005-0000-0000-0000722C0000}"/>
    <cellStyle name="Comma 3 2 5 2 8 3 2" xfId="31328" xr:uid="{7B680F75-23A8-4724-9121-5551C5BD4435}"/>
    <cellStyle name="Comma 3 2 5 2 8 4" xfId="21721" xr:uid="{9DEE1D08-A036-4E31-AA5C-8FFC6055C2B1}"/>
    <cellStyle name="Comma 3 2 5 2 9" xfId="4909" xr:uid="{00000000-0005-0000-0000-0000732C0000}"/>
    <cellStyle name="Comma 3 2 5 2 9 2" xfId="14516" xr:uid="{00000000-0005-0000-0000-0000742C0000}"/>
    <cellStyle name="Comma 3 2 5 2 9 2 2" xfId="33730" xr:uid="{FAF27214-0D2C-4501-AC78-5FDFF213AE71}"/>
    <cellStyle name="Comma 3 2 5 2 9 3" xfId="24123" xr:uid="{EC3DF2AD-4736-449D-9518-3276E2617AEE}"/>
    <cellStyle name="Comma 3 2 5 3" xfId="151" xr:uid="{00000000-0005-0000-0000-0000752C0000}"/>
    <cellStyle name="Comma 3 2 5 3 10" xfId="19369" xr:uid="{B4D5C337-FCD9-47F9-9A25-AA601D20E00F}"/>
    <cellStyle name="Comma 3 2 5 3 2" xfId="351" xr:uid="{00000000-0005-0000-0000-0000762C0000}"/>
    <cellStyle name="Comma 3 2 5 3 2 2" xfId="1152" xr:uid="{00000000-0005-0000-0000-0000772C0000}"/>
    <cellStyle name="Comma 3 2 5 3 2 2 2" xfId="3557" xr:uid="{00000000-0005-0000-0000-0000782C0000}"/>
    <cellStyle name="Comma 3 2 5 3 2 2 2 2" xfId="8360" xr:uid="{00000000-0005-0000-0000-0000792C0000}"/>
    <cellStyle name="Comma 3 2 5 3 2 2 2 2 2" xfId="17967" xr:uid="{00000000-0005-0000-0000-00007A2C0000}"/>
    <cellStyle name="Comma 3 2 5 3 2 2 2 2 2 2" xfId="37181" xr:uid="{B947A0DD-2CD7-4139-8786-1C90ACF9DE49}"/>
    <cellStyle name="Comma 3 2 5 3 2 2 2 2 3" xfId="27574" xr:uid="{903DC1B4-8C8C-4C12-A4AB-F4E94B63ED6C}"/>
    <cellStyle name="Comma 3 2 5 3 2 2 2 3" xfId="13164" xr:uid="{00000000-0005-0000-0000-00007B2C0000}"/>
    <cellStyle name="Comma 3 2 5 3 2 2 2 3 2" xfId="32378" xr:uid="{E05FABA0-A922-40F2-8254-0AA73DC7DB2C}"/>
    <cellStyle name="Comma 3 2 5 3 2 2 2 4" xfId="22771" xr:uid="{AC0A6D55-7E0F-4DB7-8530-873430B15CD5}"/>
    <cellStyle name="Comma 3 2 5 3 2 2 3" xfId="5959" xr:uid="{00000000-0005-0000-0000-00007C2C0000}"/>
    <cellStyle name="Comma 3 2 5 3 2 2 3 2" xfId="15566" xr:uid="{00000000-0005-0000-0000-00007D2C0000}"/>
    <cellStyle name="Comma 3 2 5 3 2 2 3 2 2" xfId="34780" xr:uid="{1F4C7406-F2C1-437C-8EC1-3E21F2F17787}"/>
    <cellStyle name="Comma 3 2 5 3 2 2 3 3" xfId="25173" xr:uid="{82148AC3-9B94-49FB-A1D0-E50B8222FDDC}"/>
    <cellStyle name="Comma 3 2 5 3 2 2 4" xfId="10762" xr:uid="{00000000-0005-0000-0000-00007E2C0000}"/>
    <cellStyle name="Comma 3 2 5 3 2 2 4 2" xfId="29976" xr:uid="{246AF38F-0CDC-4C0C-8059-C6631D3652E3}"/>
    <cellStyle name="Comma 3 2 5 3 2 2 5" xfId="20369" xr:uid="{5991893F-43D5-4AD9-983A-7AA8516A7583}"/>
    <cellStyle name="Comma 3 2 5 3 2 3" xfId="1952" xr:uid="{00000000-0005-0000-0000-00007F2C0000}"/>
    <cellStyle name="Comma 3 2 5 3 2 3 2" xfId="4357" xr:uid="{00000000-0005-0000-0000-0000802C0000}"/>
    <cellStyle name="Comma 3 2 5 3 2 3 2 2" xfId="9160" xr:uid="{00000000-0005-0000-0000-0000812C0000}"/>
    <cellStyle name="Comma 3 2 5 3 2 3 2 2 2" xfId="18767" xr:uid="{00000000-0005-0000-0000-0000822C0000}"/>
    <cellStyle name="Comma 3 2 5 3 2 3 2 2 2 2" xfId="37981" xr:uid="{A4E24ED2-DCC2-41E2-8016-86121AEC70B4}"/>
    <cellStyle name="Comma 3 2 5 3 2 3 2 2 3" xfId="28374" xr:uid="{DF1D3758-393A-4E49-BB8A-15F75F6D2AD7}"/>
    <cellStyle name="Comma 3 2 5 3 2 3 2 3" xfId="13964" xr:uid="{00000000-0005-0000-0000-0000832C0000}"/>
    <cellStyle name="Comma 3 2 5 3 2 3 2 3 2" xfId="33178" xr:uid="{06FAC2C4-8FEA-4276-803C-9E9DB63C7F8E}"/>
    <cellStyle name="Comma 3 2 5 3 2 3 2 4" xfId="23571" xr:uid="{3F15B115-9860-4D40-85A3-488273C8194A}"/>
    <cellStyle name="Comma 3 2 5 3 2 3 3" xfId="6759" xr:uid="{00000000-0005-0000-0000-0000842C0000}"/>
    <cellStyle name="Comma 3 2 5 3 2 3 3 2" xfId="16366" xr:uid="{00000000-0005-0000-0000-0000852C0000}"/>
    <cellStyle name="Comma 3 2 5 3 2 3 3 2 2" xfId="35580" xr:uid="{8E07C345-47AB-4C2E-9C83-F6FEAAE120FC}"/>
    <cellStyle name="Comma 3 2 5 3 2 3 3 3" xfId="25973" xr:uid="{1EB0AA31-A540-4FE5-8CA6-61D988221DC9}"/>
    <cellStyle name="Comma 3 2 5 3 2 3 4" xfId="11562" xr:uid="{00000000-0005-0000-0000-0000862C0000}"/>
    <cellStyle name="Comma 3 2 5 3 2 3 4 2" xfId="30776" xr:uid="{BCC1F3AD-2859-4544-B6FB-C87A8CB4F40F}"/>
    <cellStyle name="Comma 3 2 5 3 2 3 5" xfId="21169" xr:uid="{0C10A309-52BC-43FC-BC50-82BDC5273191}"/>
    <cellStyle name="Comma 3 2 5 3 2 4" xfId="2757" xr:uid="{00000000-0005-0000-0000-0000872C0000}"/>
    <cellStyle name="Comma 3 2 5 3 2 4 2" xfId="7560" xr:uid="{00000000-0005-0000-0000-0000882C0000}"/>
    <cellStyle name="Comma 3 2 5 3 2 4 2 2" xfId="17167" xr:uid="{00000000-0005-0000-0000-0000892C0000}"/>
    <cellStyle name="Comma 3 2 5 3 2 4 2 2 2" xfId="36381" xr:uid="{0290CB06-665D-4647-B708-962DD676AEDC}"/>
    <cellStyle name="Comma 3 2 5 3 2 4 2 3" xfId="26774" xr:uid="{73EECB31-BF2E-4208-A470-A98DD64EB693}"/>
    <cellStyle name="Comma 3 2 5 3 2 4 3" xfId="12364" xr:uid="{00000000-0005-0000-0000-00008A2C0000}"/>
    <cellStyle name="Comma 3 2 5 3 2 4 3 2" xfId="31578" xr:uid="{D26E598A-0B1A-494F-BBE5-99E3346FEF12}"/>
    <cellStyle name="Comma 3 2 5 3 2 4 4" xfId="21971" xr:uid="{6EEDB74C-5BF9-4A13-A0F5-063170FFC54F}"/>
    <cellStyle name="Comma 3 2 5 3 2 5" xfId="5159" xr:uid="{00000000-0005-0000-0000-00008B2C0000}"/>
    <cellStyle name="Comma 3 2 5 3 2 5 2" xfId="14766" xr:uid="{00000000-0005-0000-0000-00008C2C0000}"/>
    <cellStyle name="Comma 3 2 5 3 2 5 2 2" xfId="33980" xr:uid="{4214464A-E7A0-49D4-90B4-564ACD9ABD77}"/>
    <cellStyle name="Comma 3 2 5 3 2 5 3" xfId="24373" xr:uid="{23A084AF-BEEB-4B70-AF30-A57EF94D5B2E}"/>
    <cellStyle name="Comma 3 2 5 3 2 6" xfId="9962" xr:uid="{00000000-0005-0000-0000-00008D2C0000}"/>
    <cellStyle name="Comma 3 2 5 3 2 6 2" xfId="29176" xr:uid="{C387B4A3-7CBF-4D25-BB44-6292E62171A7}"/>
    <cellStyle name="Comma 3 2 5 3 2 7" xfId="19569" xr:uid="{1EC04FAD-6805-4313-80EC-A26A61B08C6A}"/>
    <cellStyle name="Comma 3 2 5 3 3" xfId="551" xr:uid="{00000000-0005-0000-0000-00008E2C0000}"/>
    <cellStyle name="Comma 3 2 5 3 3 2" xfId="1352" xr:uid="{00000000-0005-0000-0000-00008F2C0000}"/>
    <cellStyle name="Comma 3 2 5 3 3 2 2" xfId="3757" xr:uid="{00000000-0005-0000-0000-0000902C0000}"/>
    <cellStyle name="Comma 3 2 5 3 3 2 2 2" xfId="8560" xr:uid="{00000000-0005-0000-0000-0000912C0000}"/>
    <cellStyle name="Comma 3 2 5 3 3 2 2 2 2" xfId="18167" xr:uid="{00000000-0005-0000-0000-0000922C0000}"/>
    <cellStyle name="Comma 3 2 5 3 3 2 2 2 2 2" xfId="37381" xr:uid="{662DD10B-3C3C-432D-9E49-7B0A4B744FE2}"/>
    <cellStyle name="Comma 3 2 5 3 3 2 2 2 3" xfId="27774" xr:uid="{719E65A4-8656-4BA2-8FB5-1AEADC808076}"/>
    <cellStyle name="Comma 3 2 5 3 3 2 2 3" xfId="13364" xr:uid="{00000000-0005-0000-0000-0000932C0000}"/>
    <cellStyle name="Comma 3 2 5 3 3 2 2 3 2" xfId="32578" xr:uid="{EAF7CCB0-4E65-4351-ACCD-5B7D7B09BDED}"/>
    <cellStyle name="Comma 3 2 5 3 3 2 2 4" xfId="22971" xr:uid="{99F5763E-C9D5-42C4-A8C5-8CB6B25EDE0A}"/>
    <cellStyle name="Comma 3 2 5 3 3 2 3" xfId="6159" xr:uid="{00000000-0005-0000-0000-0000942C0000}"/>
    <cellStyle name="Comma 3 2 5 3 3 2 3 2" xfId="15766" xr:uid="{00000000-0005-0000-0000-0000952C0000}"/>
    <cellStyle name="Comma 3 2 5 3 3 2 3 2 2" xfId="34980" xr:uid="{917858D2-F619-4FA1-854A-0BFF86B316D0}"/>
    <cellStyle name="Comma 3 2 5 3 3 2 3 3" xfId="25373" xr:uid="{6B7FC757-630D-43B8-BF17-F783E658D0D3}"/>
    <cellStyle name="Comma 3 2 5 3 3 2 4" xfId="10962" xr:uid="{00000000-0005-0000-0000-0000962C0000}"/>
    <cellStyle name="Comma 3 2 5 3 3 2 4 2" xfId="30176" xr:uid="{87EEDC41-E08D-44C8-A97F-C211D0E1551F}"/>
    <cellStyle name="Comma 3 2 5 3 3 2 5" xfId="20569" xr:uid="{9D8AF2AC-22E6-4C16-BDD0-19996050A356}"/>
    <cellStyle name="Comma 3 2 5 3 3 3" xfId="2152" xr:uid="{00000000-0005-0000-0000-0000972C0000}"/>
    <cellStyle name="Comma 3 2 5 3 3 3 2" xfId="4557" xr:uid="{00000000-0005-0000-0000-0000982C0000}"/>
    <cellStyle name="Comma 3 2 5 3 3 3 2 2" xfId="9360" xr:uid="{00000000-0005-0000-0000-0000992C0000}"/>
    <cellStyle name="Comma 3 2 5 3 3 3 2 2 2" xfId="18967" xr:uid="{00000000-0005-0000-0000-00009A2C0000}"/>
    <cellStyle name="Comma 3 2 5 3 3 3 2 2 2 2" xfId="38181" xr:uid="{48ED0226-4363-4ECC-A62F-146AFD9B0E6B}"/>
    <cellStyle name="Comma 3 2 5 3 3 3 2 2 3" xfId="28574" xr:uid="{CEB27D5E-6C51-4DE4-B10B-B6EA4159D10B}"/>
    <cellStyle name="Comma 3 2 5 3 3 3 2 3" xfId="14164" xr:uid="{00000000-0005-0000-0000-00009B2C0000}"/>
    <cellStyle name="Comma 3 2 5 3 3 3 2 3 2" xfId="33378" xr:uid="{1AF84557-9859-4F5A-82C2-C4F48FF901CF}"/>
    <cellStyle name="Comma 3 2 5 3 3 3 2 4" xfId="23771" xr:uid="{CC36AB1D-3666-41FD-960C-AAD175DB85B3}"/>
    <cellStyle name="Comma 3 2 5 3 3 3 3" xfId="6959" xr:uid="{00000000-0005-0000-0000-00009C2C0000}"/>
    <cellStyle name="Comma 3 2 5 3 3 3 3 2" xfId="16566" xr:uid="{00000000-0005-0000-0000-00009D2C0000}"/>
    <cellStyle name="Comma 3 2 5 3 3 3 3 2 2" xfId="35780" xr:uid="{BD884405-FAD9-4B57-8E07-D5185F7181D5}"/>
    <cellStyle name="Comma 3 2 5 3 3 3 3 3" xfId="26173" xr:uid="{85D71426-C65D-40E6-97F9-0D6BD1C3D86D}"/>
    <cellStyle name="Comma 3 2 5 3 3 3 4" xfId="11762" xr:uid="{00000000-0005-0000-0000-00009E2C0000}"/>
    <cellStyle name="Comma 3 2 5 3 3 3 4 2" xfId="30976" xr:uid="{0EA7B85C-A353-48DB-9148-BBF4B0232D78}"/>
    <cellStyle name="Comma 3 2 5 3 3 3 5" xfId="21369" xr:uid="{80C28A42-1273-49CD-ABFE-629F615014D1}"/>
    <cellStyle name="Comma 3 2 5 3 3 4" xfId="2957" xr:uid="{00000000-0005-0000-0000-00009F2C0000}"/>
    <cellStyle name="Comma 3 2 5 3 3 4 2" xfId="7760" xr:uid="{00000000-0005-0000-0000-0000A02C0000}"/>
    <cellStyle name="Comma 3 2 5 3 3 4 2 2" xfId="17367" xr:uid="{00000000-0005-0000-0000-0000A12C0000}"/>
    <cellStyle name="Comma 3 2 5 3 3 4 2 2 2" xfId="36581" xr:uid="{94D31787-DD38-4FF7-93CB-AF7E69F2D9BD}"/>
    <cellStyle name="Comma 3 2 5 3 3 4 2 3" xfId="26974" xr:uid="{76FC6FA7-7A1C-46BC-9739-D08AE87AF90B}"/>
    <cellStyle name="Comma 3 2 5 3 3 4 3" xfId="12564" xr:uid="{00000000-0005-0000-0000-0000A22C0000}"/>
    <cellStyle name="Comma 3 2 5 3 3 4 3 2" xfId="31778" xr:uid="{FDADBE8E-D5AC-483D-BF77-85DEE9B50B1C}"/>
    <cellStyle name="Comma 3 2 5 3 3 4 4" xfId="22171" xr:uid="{FEDB9422-6BB3-4BC5-9C60-425A1F9D3F02}"/>
    <cellStyle name="Comma 3 2 5 3 3 5" xfId="5359" xr:uid="{00000000-0005-0000-0000-0000A32C0000}"/>
    <cellStyle name="Comma 3 2 5 3 3 5 2" xfId="14966" xr:uid="{00000000-0005-0000-0000-0000A42C0000}"/>
    <cellStyle name="Comma 3 2 5 3 3 5 2 2" xfId="34180" xr:uid="{D3A446B8-6DE2-4B2E-9B5F-F1ED5C46A6D6}"/>
    <cellStyle name="Comma 3 2 5 3 3 5 3" xfId="24573" xr:uid="{54A7C81C-C0C6-4418-8281-51B28AE0BBD9}"/>
    <cellStyle name="Comma 3 2 5 3 3 6" xfId="10162" xr:uid="{00000000-0005-0000-0000-0000A52C0000}"/>
    <cellStyle name="Comma 3 2 5 3 3 6 2" xfId="29376" xr:uid="{8D44E9E7-B08A-4BEF-B493-C645BD68D12A}"/>
    <cellStyle name="Comma 3 2 5 3 3 7" xfId="19769" xr:uid="{8EFE572C-2AAB-439A-B4F2-F82F3ACAF9DF}"/>
    <cellStyle name="Comma 3 2 5 3 4" xfId="751" xr:uid="{00000000-0005-0000-0000-0000A62C0000}"/>
    <cellStyle name="Comma 3 2 5 3 4 2" xfId="1552" xr:uid="{00000000-0005-0000-0000-0000A72C0000}"/>
    <cellStyle name="Comma 3 2 5 3 4 2 2" xfId="3957" xr:uid="{00000000-0005-0000-0000-0000A82C0000}"/>
    <cellStyle name="Comma 3 2 5 3 4 2 2 2" xfId="8760" xr:uid="{00000000-0005-0000-0000-0000A92C0000}"/>
    <cellStyle name="Comma 3 2 5 3 4 2 2 2 2" xfId="18367" xr:uid="{00000000-0005-0000-0000-0000AA2C0000}"/>
    <cellStyle name="Comma 3 2 5 3 4 2 2 2 2 2" xfId="37581" xr:uid="{3D67E13C-3E17-47F3-B116-8A548202E639}"/>
    <cellStyle name="Comma 3 2 5 3 4 2 2 2 3" xfId="27974" xr:uid="{5CA40594-4E68-4FC9-B848-A470FEAB95D5}"/>
    <cellStyle name="Comma 3 2 5 3 4 2 2 3" xfId="13564" xr:uid="{00000000-0005-0000-0000-0000AB2C0000}"/>
    <cellStyle name="Comma 3 2 5 3 4 2 2 3 2" xfId="32778" xr:uid="{57691B96-42AF-4CEC-871F-1A21E776D379}"/>
    <cellStyle name="Comma 3 2 5 3 4 2 2 4" xfId="23171" xr:uid="{1543FB28-4A41-4BBB-AB99-6AE8EED1FAAF}"/>
    <cellStyle name="Comma 3 2 5 3 4 2 3" xfId="6359" xr:uid="{00000000-0005-0000-0000-0000AC2C0000}"/>
    <cellStyle name="Comma 3 2 5 3 4 2 3 2" xfId="15966" xr:uid="{00000000-0005-0000-0000-0000AD2C0000}"/>
    <cellStyle name="Comma 3 2 5 3 4 2 3 2 2" xfId="35180" xr:uid="{769C4E9C-0767-4764-A83C-B2668A11E02C}"/>
    <cellStyle name="Comma 3 2 5 3 4 2 3 3" xfId="25573" xr:uid="{D4782346-E8F2-4DB6-BEEC-C03DCB47145A}"/>
    <cellStyle name="Comma 3 2 5 3 4 2 4" xfId="11162" xr:uid="{00000000-0005-0000-0000-0000AE2C0000}"/>
    <cellStyle name="Comma 3 2 5 3 4 2 4 2" xfId="30376" xr:uid="{90E5F83C-F2B0-458A-AB64-9D38D0D4EA62}"/>
    <cellStyle name="Comma 3 2 5 3 4 2 5" xfId="20769" xr:uid="{FC36A340-9686-44FE-ABC6-1D2A1723CAAD}"/>
    <cellStyle name="Comma 3 2 5 3 4 3" xfId="2352" xr:uid="{00000000-0005-0000-0000-0000AF2C0000}"/>
    <cellStyle name="Comma 3 2 5 3 4 3 2" xfId="4757" xr:uid="{00000000-0005-0000-0000-0000B02C0000}"/>
    <cellStyle name="Comma 3 2 5 3 4 3 2 2" xfId="9560" xr:uid="{00000000-0005-0000-0000-0000B12C0000}"/>
    <cellStyle name="Comma 3 2 5 3 4 3 2 2 2" xfId="19167" xr:uid="{00000000-0005-0000-0000-0000B22C0000}"/>
    <cellStyle name="Comma 3 2 5 3 4 3 2 2 2 2" xfId="38381" xr:uid="{741465F4-F915-42A1-BB4C-785EC68F97E3}"/>
    <cellStyle name="Comma 3 2 5 3 4 3 2 2 3" xfId="28774" xr:uid="{DC697543-3372-4DDF-96A3-64510DCFA6EE}"/>
    <cellStyle name="Comma 3 2 5 3 4 3 2 3" xfId="14364" xr:uid="{00000000-0005-0000-0000-0000B32C0000}"/>
    <cellStyle name="Comma 3 2 5 3 4 3 2 3 2" xfId="33578" xr:uid="{29B9FA86-5666-4831-940E-CFEE6A53C101}"/>
    <cellStyle name="Comma 3 2 5 3 4 3 2 4" xfId="23971" xr:uid="{31BFA718-5178-4C5D-8776-099007D0E74F}"/>
    <cellStyle name="Comma 3 2 5 3 4 3 3" xfId="7159" xr:uid="{00000000-0005-0000-0000-0000B42C0000}"/>
    <cellStyle name="Comma 3 2 5 3 4 3 3 2" xfId="16766" xr:uid="{00000000-0005-0000-0000-0000B52C0000}"/>
    <cellStyle name="Comma 3 2 5 3 4 3 3 2 2" xfId="35980" xr:uid="{F7821A62-C487-47F1-B9B5-B228A3E5AF59}"/>
    <cellStyle name="Comma 3 2 5 3 4 3 3 3" xfId="26373" xr:uid="{198DC950-B811-4424-95F2-DD21CE43B042}"/>
    <cellStyle name="Comma 3 2 5 3 4 3 4" xfId="11962" xr:uid="{00000000-0005-0000-0000-0000B62C0000}"/>
    <cellStyle name="Comma 3 2 5 3 4 3 4 2" xfId="31176" xr:uid="{A2BAC8EA-086F-49D1-B668-EB23BBDC9321}"/>
    <cellStyle name="Comma 3 2 5 3 4 3 5" xfId="21569" xr:uid="{07AA6B50-B286-4D60-9BFE-57130EC0935C}"/>
    <cellStyle name="Comma 3 2 5 3 4 4" xfId="3157" xr:uid="{00000000-0005-0000-0000-0000B72C0000}"/>
    <cellStyle name="Comma 3 2 5 3 4 4 2" xfId="7960" xr:uid="{00000000-0005-0000-0000-0000B82C0000}"/>
    <cellStyle name="Comma 3 2 5 3 4 4 2 2" xfId="17567" xr:uid="{00000000-0005-0000-0000-0000B92C0000}"/>
    <cellStyle name="Comma 3 2 5 3 4 4 2 2 2" xfId="36781" xr:uid="{9C24E6A7-AD80-4CAF-9C7F-6EFD8AD22089}"/>
    <cellStyle name="Comma 3 2 5 3 4 4 2 3" xfId="27174" xr:uid="{6C4B5FA5-1BAB-45FC-9CE3-B26F6FE673AF}"/>
    <cellStyle name="Comma 3 2 5 3 4 4 3" xfId="12764" xr:uid="{00000000-0005-0000-0000-0000BA2C0000}"/>
    <cellStyle name="Comma 3 2 5 3 4 4 3 2" xfId="31978" xr:uid="{6F2587BC-32D9-4289-8BFB-641FDA1C3F18}"/>
    <cellStyle name="Comma 3 2 5 3 4 4 4" xfId="22371" xr:uid="{94C6256B-A7EC-4D50-A171-EA19ED241B39}"/>
    <cellStyle name="Comma 3 2 5 3 4 5" xfId="5559" xr:uid="{00000000-0005-0000-0000-0000BB2C0000}"/>
    <cellStyle name="Comma 3 2 5 3 4 5 2" xfId="15166" xr:uid="{00000000-0005-0000-0000-0000BC2C0000}"/>
    <cellStyle name="Comma 3 2 5 3 4 5 2 2" xfId="34380" xr:uid="{F69E8368-06FA-407E-ABBD-03C32E688121}"/>
    <cellStyle name="Comma 3 2 5 3 4 5 3" xfId="24773" xr:uid="{68AC1357-2BFB-441D-9FEA-7B37AF4D4C0D}"/>
    <cellStyle name="Comma 3 2 5 3 4 6" xfId="10362" xr:uid="{00000000-0005-0000-0000-0000BD2C0000}"/>
    <cellStyle name="Comma 3 2 5 3 4 6 2" xfId="29576" xr:uid="{0F429451-EAA0-422F-9A65-14AC5FA55E3B}"/>
    <cellStyle name="Comma 3 2 5 3 4 7" xfId="19969" xr:uid="{8D37144C-AC99-488F-9082-33FC565CD9F2}"/>
    <cellStyle name="Comma 3 2 5 3 5" xfId="952" xr:uid="{00000000-0005-0000-0000-0000BE2C0000}"/>
    <cellStyle name="Comma 3 2 5 3 5 2" xfId="3357" xr:uid="{00000000-0005-0000-0000-0000BF2C0000}"/>
    <cellStyle name="Comma 3 2 5 3 5 2 2" xfId="8160" xr:uid="{00000000-0005-0000-0000-0000C02C0000}"/>
    <cellStyle name="Comma 3 2 5 3 5 2 2 2" xfId="17767" xr:uid="{00000000-0005-0000-0000-0000C12C0000}"/>
    <cellStyle name="Comma 3 2 5 3 5 2 2 2 2" xfId="36981" xr:uid="{EA57EAF5-2B62-4FFF-9EDB-AA567517C494}"/>
    <cellStyle name="Comma 3 2 5 3 5 2 2 3" xfId="27374" xr:uid="{8CC6C784-6FB1-47D0-BD28-F3214EB92E9F}"/>
    <cellStyle name="Comma 3 2 5 3 5 2 3" xfId="12964" xr:uid="{00000000-0005-0000-0000-0000C22C0000}"/>
    <cellStyle name="Comma 3 2 5 3 5 2 3 2" xfId="32178" xr:uid="{CF03EAFB-9033-4DC0-A22D-7032DB75262C}"/>
    <cellStyle name="Comma 3 2 5 3 5 2 4" xfId="22571" xr:uid="{D6B70CC4-3EC3-493D-92E8-EB228BF37A72}"/>
    <cellStyle name="Comma 3 2 5 3 5 3" xfId="5759" xr:uid="{00000000-0005-0000-0000-0000C32C0000}"/>
    <cellStyle name="Comma 3 2 5 3 5 3 2" xfId="15366" xr:uid="{00000000-0005-0000-0000-0000C42C0000}"/>
    <cellStyle name="Comma 3 2 5 3 5 3 2 2" xfId="34580" xr:uid="{1A35DF60-C1F4-4D26-BD67-450C01B59D73}"/>
    <cellStyle name="Comma 3 2 5 3 5 3 3" xfId="24973" xr:uid="{0ABF8D07-8DFB-46C6-AF46-BCEF323BF61D}"/>
    <cellStyle name="Comma 3 2 5 3 5 4" xfId="10562" xr:uid="{00000000-0005-0000-0000-0000C52C0000}"/>
    <cellStyle name="Comma 3 2 5 3 5 4 2" xfId="29776" xr:uid="{27CA9631-BC41-4053-A45A-61E713E5D012}"/>
    <cellStyle name="Comma 3 2 5 3 5 5" xfId="20169" xr:uid="{46FA3973-C98A-4DD0-92F2-BC58E140FC54}"/>
    <cellStyle name="Comma 3 2 5 3 6" xfId="1752" xr:uid="{00000000-0005-0000-0000-0000C62C0000}"/>
    <cellStyle name="Comma 3 2 5 3 6 2" xfId="4157" xr:uid="{00000000-0005-0000-0000-0000C72C0000}"/>
    <cellStyle name="Comma 3 2 5 3 6 2 2" xfId="8960" xr:uid="{00000000-0005-0000-0000-0000C82C0000}"/>
    <cellStyle name="Comma 3 2 5 3 6 2 2 2" xfId="18567" xr:uid="{00000000-0005-0000-0000-0000C92C0000}"/>
    <cellStyle name="Comma 3 2 5 3 6 2 2 2 2" xfId="37781" xr:uid="{FAC78EA3-D15D-4CC1-BDBE-D288F5116DF7}"/>
    <cellStyle name="Comma 3 2 5 3 6 2 2 3" xfId="28174" xr:uid="{13F2CF20-8A4D-48AA-AA21-E5A38FCC2C89}"/>
    <cellStyle name="Comma 3 2 5 3 6 2 3" xfId="13764" xr:uid="{00000000-0005-0000-0000-0000CA2C0000}"/>
    <cellStyle name="Comma 3 2 5 3 6 2 3 2" xfId="32978" xr:uid="{9BAD1F82-C3EE-4D25-A69D-0A70600485D0}"/>
    <cellStyle name="Comma 3 2 5 3 6 2 4" xfId="23371" xr:uid="{8C67B9CC-A512-43CD-A6A0-CAA41570C90D}"/>
    <cellStyle name="Comma 3 2 5 3 6 3" xfId="6559" xr:uid="{00000000-0005-0000-0000-0000CB2C0000}"/>
    <cellStyle name="Comma 3 2 5 3 6 3 2" xfId="16166" xr:uid="{00000000-0005-0000-0000-0000CC2C0000}"/>
    <cellStyle name="Comma 3 2 5 3 6 3 2 2" xfId="35380" xr:uid="{A206EF35-DE01-4560-A952-28712CBA77A1}"/>
    <cellStyle name="Comma 3 2 5 3 6 3 3" xfId="25773" xr:uid="{F62CE385-4841-430E-B62A-1EB20C45CB14}"/>
    <cellStyle name="Comma 3 2 5 3 6 4" xfId="11362" xr:uid="{00000000-0005-0000-0000-0000CD2C0000}"/>
    <cellStyle name="Comma 3 2 5 3 6 4 2" xfId="30576" xr:uid="{2EAE7741-9009-40E5-BB2C-C7748259C490}"/>
    <cellStyle name="Comma 3 2 5 3 6 5" xfId="20969" xr:uid="{3F73B0C2-78B6-4C61-A55E-B8BABD6689F4}"/>
    <cellStyle name="Comma 3 2 5 3 7" xfId="2557" xr:uid="{00000000-0005-0000-0000-0000CE2C0000}"/>
    <cellStyle name="Comma 3 2 5 3 7 2" xfId="7360" xr:uid="{00000000-0005-0000-0000-0000CF2C0000}"/>
    <cellStyle name="Comma 3 2 5 3 7 2 2" xfId="16967" xr:uid="{00000000-0005-0000-0000-0000D02C0000}"/>
    <cellStyle name="Comma 3 2 5 3 7 2 2 2" xfId="36181" xr:uid="{48848705-FBF1-46BA-BBA6-9F0F4F846667}"/>
    <cellStyle name="Comma 3 2 5 3 7 2 3" xfId="26574" xr:uid="{FDDB54C1-25FC-4DDC-A95B-BEC1414104D2}"/>
    <cellStyle name="Comma 3 2 5 3 7 3" xfId="12164" xr:uid="{00000000-0005-0000-0000-0000D12C0000}"/>
    <cellStyle name="Comma 3 2 5 3 7 3 2" xfId="31378" xr:uid="{EF5B207E-FE5F-47B7-9A76-392AC262AD21}"/>
    <cellStyle name="Comma 3 2 5 3 7 4" xfId="21771" xr:uid="{AED65FE8-B7D2-4E88-AF75-A072EE7BB1BE}"/>
    <cellStyle name="Comma 3 2 5 3 8" xfId="4959" xr:uid="{00000000-0005-0000-0000-0000D22C0000}"/>
    <cellStyle name="Comma 3 2 5 3 8 2" xfId="14566" xr:uid="{00000000-0005-0000-0000-0000D32C0000}"/>
    <cellStyle name="Comma 3 2 5 3 8 2 2" xfId="33780" xr:uid="{DAA0D94F-FB8B-4D16-B9DB-A0A8DE11A92F}"/>
    <cellStyle name="Comma 3 2 5 3 8 3" xfId="24173" xr:uid="{3B01AE3E-3DF7-4500-B040-12206CBFCC30}"/>
    <cellStyle name="Comma 3 2 5 3 9" xfId="9762" xr:uid="{00000000-0005-0000-0000-0000D42C0000}"/>
    <cellStyle name="Comma 3 2 5 3 9 2" xfId="28976" xr:uid="{E9162B33-0CA2-4082-8A72-4E4D86DEDB5C}"/>
    <cellStyle name="Comma 3 2 5 4" xfId="251" xr:uid="{00000000-0005-0000-0000-0000D52C0000}"/>
    <cellStyle name="Comma 3 2 5 4 2" xfId="1052" xr:uid="{00000000-0005-0000-0000-0000D62C0000}"/>
    <cellStyle name="Comma 3 2 5 4 2 2" xfId="3457" xr:uid="{00000000-0005-0000-0000-0000D72C0000}"/>
    <cellStyle name="Comma 3 2 5 4 2 2 2" xfId="8260" xr:uid="{00000000-0005-0000-0000-0000D82C0000}"/>
    <cellStyle name="Comma 3 2 5 4 2 2 2 2" xfId="17867" xr:uid="{00000000-0005-0000-0000-0000D92C0000}"/>
    <cellStyle name="Comma 3 2 5 4 2 2 2 2 2" xfId="37081" xr:uid="{C93EA6F2-BC64-4E4F-A1F9-7612543FFF6C}"/>
    <cellStyle name="Comma 3 2 5 4 2 2 2 3" xfId="27474" xr:uid="{70537DB2-4999-422A-B99D-919489147222}"/>
    <cellStyle name="Comma 3 2 5 4 2 2 3" xfId="13064" xr:uid="{00000000-0005-0000-0000-0000DA2C0000}"/>
    <cellStyle name="Comma 3 2 5 4 2 2 3 2" xfId="32278" xr:uid="{EA7074F5-E541-4D71-8FD3-101721C39F8D}"/>
    <cellStyle name="Comma 3 2 5 4 2 2 4" xfId="22671" xr:uid="{DE83043E-40DD-4AD3-BFC2-2F51A625EEBE}"/>
    <cellStyle name="Comma 3 2 5 4 2 3" xfId="5859" xr:uid="{00000000-0005-0000-0000-0000DB2C0000}"/>
    <cellStyle name="Comma 3 2 5 4 2 3 2" xfId="15466" xr:uid="{00000000-0005-0000-0000-0000DC2C0000}"/>
    <cellStyle name="Comma 3 2 5 4 2 3 2 2" xfId="34680" xr:uid="{F7DFE032-D1E5-473B-9E5E-7876A17D6983}"/>
    <cellStyle name="Comma 3 2 5 4 2 3 3" xfId="25073" xr:uid="{DA6855F0-1D17-4C6A-B110-34C2DB04227C}"/>
    <cellStyle name="Comma 3 2 5 4 2 4" xfId="10662" xr:uid="{00000000-0005-0000-0000-0000DD2C0000}"/>
    <cellStyle name="Comma 3 2 5 4 2 4 2" xfId="29876" xr:uid="{2EA76632-63FE-468B-B0AF-430DE471D3AC}"/>
    <cellStyle name="Comma 3 2 5 4 2 5" xfId="20269" xr:uid="{810E28C2-0DEC-44AB-91D7-1D2A4C9046C5}"/>
    <cellStyle name="Comma 3 2 5 4 3" xfId="1852" xr:uid="{00000000-0005-0000-0000-0000DE2C0000}"/>
    <cellStyle name="Comma 3 2 5 4 3 2" xfId="4257" xr:uid="{00000000-0005-0000-0000-0000DF2C0000}"/>
    <cellStyle name="Comma 3 2 5 4 3 2 2" xfId="9060" xr:uid="{00000000-0005-0000-0000-0000E02C0000}"/>
    <cellStyle name="Comma 3 2 5 4 3 2 2 2" xfId="18667" xr:uid="{00000000-0005-0000-0000-0000E12C0000}"/>
    <cellStyle name="Comma 3 2 5 4 3 2 2 2 2" xfId="37881" xr:uid="{F78EFBD9-319D-4428-BC8B-979D2B666415}"/>
    <cellStyle name="Comma 3 2 5 4 3 2 2 3" xfId="28274" xr:uid="{A1D76C27-C7D6-40F2-9D19-88ABB66B79A1}"/>
    <cellStyle name="Comma 3 2 5 4 3 2 3" xfId="13864" xr:uid="{00000000-0005-0000-0000-0000E22C0000}"/>
    <cellStyle name="Comma 3 2 5 4 3 2 3 2" xfId="33078" xr:uid="{D29179BC-F079-4439-B2B7-C0E391A82DDE}"/>
    <cellStyle name="Comma 3 2 5 4 3 2 4" xfId="23471" xr:uid="{51E62AC7-2DBD-439B-9553-B8970D30E0FA}"/>
    <cellStyle name="Comma 3 2 5 4 3 3" xfId="6659" xr:uid="{00000000-0005-0000-0000-0000E32C0000}"/>
    <cellStyle name="Comma 3 2 5 4 3 3 2" xfId="16266" xr:uid="{00000000-0005-0000-0000-0000E42C0000}"/>
    <cellStyle name="Comma 3 2 5 4 3 3 2 2" xfId="35480" xr:uid="{D3EAC75C-017D-4881-B79C-E4B01804971E}"/>
    <cellStyle name="Comma 3 2 5 4 3 3 3" xfId="25873" xr:uid="{EB31B111-F2EA-46B8-B343-B3722C4ADBAD}"/>
    <cellStyle name="Comma 3 2 5 4 3 4" xfId="11462" xr:uid="{00000000-0005-0000-0000-0000E52C0000}"/>
    <cellStyle name="Comma 3 2 5 4 3 4 2" xfId="30676" xr:uid="{68DE4641-7CDC-4FDC-88E9-CC3A18EECB17}"/>
    <cellStyle name="Comma 3 2 5 4 3 5" xfId="21069" xr:uid="{6D0B35C8-3CFC-4DCE-A3E5-1336931E7CAF}"/>
    <cellStyle name="Comma 3 2 5 4 4" xfId="2657" xr:uid="{00000000-0005-0000-0000-0000E62C0000}"/>
    <cellStyle name="Comma 3 2 5 4 4 2" xfId="7460" xr:uid="{00000000-0005-0000-0000-0000E72C0000}"/>
    <cellStyle name="Comma 3 2 5 4 4 2 2" xfId="17067" xr:uid="{00000000-0005-0000-0000-0000E82C0000}"/>
    <cellStyle name="Comma 3 2 5 4 4 2 2 2" xfId="36281" xr:uid="{5AF06BDE-C512-4B15-A54B-889541BE2C6F}"/>
    <cellStyle name="Comma 3 2 5 4 4 2 3" xfId="26674" xr:uid="{E2325531-6382-4D5F-A63B-48954AF95976}"/>
    <cellStyle name="Comma 3 2 5 4 4 3" xfId="12264" xr:uid="{00000000-0005-0000-0000-0000E92C0000}"/>
    <cellStyle name="Comma 3 2 5 4 4 3 2" xfId="31478" xr:uid="{E543AF06-3AEA-4AD9-9124-7E630D91B81D}"/>
    <cellStyle name="Comma 3 2 5 4 4 4" xfId="21871" xr:uid="{2D36835E-64A9-4CB9-A095-D9D659851417}"/>
    <cellStyle name="Comma 3 2 5 4 5" xfId="5059" xr:uid="{00000000-0005-0000-0000-0000EA2C0000}"/>
    <cellStyle name="Comma 3 2 5 4 5 2" xfId="14666" xr:uid="{00000000-0005-0000-0000-0000EB2C0000}"/>
    <cellStyle name="Comma 3 2 5 4 5 2 2" xfId="33880" xr:uid="{C2396B10-6477-4634-8C93-144655C9EE40}"/>
    <cellStyle name="Comma 3 2 5 4 5 3" xfId="24273" xr:uid="{9BA93B65-CDA1-46DF-BEFC-7211CFF5C8F5}"/>
    <cellStyle name="Comma 3 2 5 4 6" xfId="9862" xr:uid="{00000000-0005-0000-0000-0000EC2C0000}"/>
    <cellStyle name="Comma 3 2 5 4 6 2" xfId="29076" xr:uid="{D309D94D-36EA-4834-9589-AB2C699F79B8}"/>
    <cellStyle name="Comma 3 2 5 4 7" xfId="19469" xr:uid="{5855D58D-F65B-4973-B299-189CFD405226}"/>
    <cellStyle name="Comma 3 2 5 5" xfId="451" xr:uid="{00000000-0005-0000-0000-0000ED2C0000}"/>
    <cellStyle name="Comma 3 2 5 5 2" xfId="1252" xr:uid="{00000000-0005-0000-0000-0000EE2C0000}"/>
    <cellStyle name="Comma 3 2 5 5 2 2" xfId="3657" xr:uid="{00000000-0005-0000-0000-0000EF2C0000}"/>
    <cellStyle name="Comma 3 2 5 5 2 2 2" xfId="8460" xr:uid="{00000000-0005-0000-0000-0000F02C0000}"/>
    <cellStyle name="Comma 3 2 5 5 2 2 2 2" xfId="18067" xr:uid="{00000000-0005-0000-0000-0000F12C0000}"/>
    <cellStyle name="Comma 3 2 5 5 2 2 2 2 2" xfId="37281" xr:uid="{2FA5BFAB-B95E-4B4A-9970-BF8E81A8CCA8}"/>
    <cellStyle name="Comma 3 2 5 5 2 2 2 3" xfId="27674" xr:uid="{912BE01E-3DBB-4B6F-8A74-FA3918DB98C9}"/>
    <cellStyle name="Comma 3 2 5 5 2 2 3" xfId="13264" xr:uid="{00000000-0005-0000-0000-0000F22C0000}"/>
    <cellStyle name="Comma 3 2 5 5 2 2 3 2" xfId="32478" xr:uid="{EA74F0A1-6BBC-4464-86E0-27059CA47683}"/>
    <cellStyle name="Comma 3 2 5 5 2 2 4" xfId="22871" xr:uid="{6DC270B0-FFB1-4BAC-8DAC-2F5427B96054}"/>
    <cellStyle name="Comma 3 2 5 5 2 3" xfId="6059" xr:uid="{00000000-0005-0000-0000-0000F32C0000}"/>
    <cellStyle name="Comma 3 2 5 5 2 3 2" xfId="15666" xr:uid="{00000000-0005-0000-0000-0000F42C0000}"/>
    <cellStyle name="Comma 3 2 5 5 2 3 2 2" xfId="34880" xr:uid="{AEA5C3D8-AF97-4BDA-8280-80D37A9B86DC}"/>
    <cellStyle name="Comma 3 2 5 5 2 3 3" xfId="25273" xr:uid="{B0077C0C-98E8-445F-B9B7-332563923B03}"/>
    <cellStyle name="Comma 3 2 5 5 2 4" xfId="10862" xr:uid="{00000000-0005-0000-0000-0000F52C0000}"/>
    <cellStyle name="Comma 3 2 5 5 2 4 2" xfId="30076" xr:uid="{5943F21A-53F4-4193-8B51-E5E4A41AF70B}"/>
    <cellStyle name="Comma 3 2 5 5 2 5" xfId="20469" xr:uid="{2E8CEA4F-0E53-4A5A-89BA-9382685A5CBD}"/>
    <cellStyle name="Comma 3 2 5 5 3" xfId="2052" xr:uid="{00000000-0005-0000-0000-0000F62C0000}"/>
    <cellStyle name="Comma 3 2 5 5 3 2" xfId="4457" xr:uid="{00000000-0005-0000-0000-0000F72C0000}"/>
    <cellStyle name="Comma 3 2 5 5 3 2 2" xfId="9260" xr:uid="{00000000-0005-0000-0000-0000F82C0000}"/>
    <cellStyle name="Comma 3 2 5 5 3 2 2 2" xfId="18867" xr:uid="{00000000-0005-0000-0000-0000F92C0000}"/>
    <cellStyle name="Comma 3 2 5 5 3 2 2 2 2" xfId="38081" xr:uid="{CBA49922-05C6-4C79-A1C3-07F09BC0F94A}"/>
    <cellStyle name="Comma 3 2 5 5 3 2 2 3" xfId="28474" xr:uid="{9AC38225-683B-4378-B818-D12C84C27B16}"/>
    <cellStyle name="Comma 3 2 5 5 3 2 3" xfId="14064" xr:uid="{00000000-0005-0000-0000-0000FA2C0000}"/>
    <cellStyle name="Comma 3 2 5 5 3 2 3 2" xfId="33278" xr:uid="{A0C31F54-0AF4-425E-9FDB-8B5AAF1B2BB7}"/>
    <cellStyle name="Comma 3 2 5 5 3 2 4" xfId="23671" xr:uid="{CBA5448C-A053-4012-B86E-41FB9E79D7BA}"/>
    <cellStyle name="Comma 3 2 5 5 3 3" xfId="6859" xr:uid="{00000000-0005-0000-0000-0000FB2C0000}"/>
    <cellStyle name="Comma 3 2 5 5 3 3 2" xfId="16466" xr:uid="{00000000-0005-0000-0000-0000FC2C0000}"/>
    <cellStyle name="Comma 3 2 5 5 3 3 2 2" xfId="35680" xr:uid="{C96CF0F3-58E5-42E2-B003-5FAFCCC67FA5}"/>
    <cellStyle name="Comma 3 2 5 5 3 3 3" xfId="26073" xr:uid="{468863ED-64F5-47AA-B7E7-E704CFBEE9D8}"/>
    <cellStyle name="Comma 3 2 5 5 3 4" xfId="11662" xr:uid="{00000000-0005-0000-0000-0000FD2C0000}"/>
    <cellStyle name="Comma 3 2 5 5 3 4 2" xfId="30876" xr:uid="{8FE1AF5E-630C-4B8F-8075-BAE4178C9585}"/>
    <cellStyle name="Comma 3 2 5 5 3 5" xfId="21269" xr:uid="{A1B21037-8994-48E5-9F45-CFFB0A195908}"/>
    <cellStyle name="Comma 3 2 5 5 4" xfId="2857" xr:uid="{00000000-0005-0000-0000-0000FE2C0000}"/>
    <cellStyle name="Comma 3 2 5 5 4 2" xfId="7660" xr:uid="{00000000-0005-0000-0000-0000FF2C0000}"/>
    <cellStyle name="Comma 3 2 5 5 4 2 2" xfId="17267" xr:uid="{00000000-0005-0000-0000-0000002D0000}"/>
    <cellStyle name="Comma 3 2 5 5 4 2 2 2" xfId="36481" xr:uid="{6327493C-1DE8-4333-963C-0DDBFB8F4A67}"/>
    <cellStyle name="Comma 3 2 5 5 4 2 3" xfId="26874" xr:uid="{2422E382-8C51-4485-BB14-3754657F5A32}"/>
    <cellStyle name="Comma 3 2 5 5 4 3" xfId="12464" xr:uid="{00000000-0005-0000-0000-0000012D0000}"/>
    <cellStyle name="Comma 3 2 5 5 4 3 2" xfId="31678" xr:uid="{02AC2435-DB9F-4144-8164-78F5DE642E7B}"/>
    <cellStyle name="Comma 3 2 5 5 4 4" xfId="22071" xr:uid="{150A8911-DC4B-4DC9-8F59-69E26110DE71}"/>
    <cellStyle name="Comma 3 2 5 5 5" xfId="5259" xr:uid="{00000000-0005-0000-0000-0000022D0000}"/>
    <cellStyle name="Comma 3 2 5 5 5 2" xfId="14866" xr:uid="{00000000-0005-0000-0000-0000032D0000}"/>
    <cellStyle name="Comma 3 2 5 5 5 2 2" xfId="34080" xr:uid="{715E73F7-7E08-44A6-A1FF-117FBA19C8AE}"/>
    <cellStyle name="Comma 3 2 5 5 5 3" xfId="24473" xr:uid="{E9528AAC-DD6E-4BDB-8EA2-7F91B34102AD}"/>
    <cellStyle name="Comma 3 2 5 5 6" xfId="10062" xr:uid="{00000000-0005-0000-0000-0000042D0000}"/>
    <cellStyle name="Comma 3 2 5 5 6 2" xfId="29276" xr:uid="{9F1808B6-A26F-4CC5-A723-2D7A02938DBD}"/>
    <cellStyle name="Comma 3 2 5 5 7" xfId="19669" xr:uid="{A5E37F02-8F2F-46A5-8DCD-4BE0F1D1F45A}"/>
    <cellStyle name="Comma 3 2 5 6" xfId="651" xr:uid="{00000000-0005-0000-0000-0000052D0000}"/>
    <cellStyle name="Comma 3 2 5 6 2" xfId="1452" xr:uid="{00000000-0005-0000-0000-0000062D0000}"/>
    <cellStyle name="Comma 3 2 5 6 2 2" xfId="3857" xr:uid="{00000000-0005-0000-0000-0000072D0000}"/>
    <cellStyle name="Comma 3 2 5 6 2 2 2" xfId="8660" xr:uid="{00000000-0005-0000-0000-0000082D0000}"/>
    <cellStyle name="Comma 3 2 5 6 2 2 2 2" xfId="18267" xr:uid="{00000000-0005-0000-0000-0000092D0000}"/>
    <cellStyle name="Comma 3 2 5 6 2 2 2 2 2" xfId="37481" xr:uid="{908D24C5-940D-49D6-9238-06CB59A0BE57}"/>
    <cellStyle name="Comma 3 2 5 6 2 2 2 3" xfId="27874" xr:uid="{1C618E44-62AB-4B19-8251-913BFB8A286A}"/>
    <cellStyle name="Comma 3 2 5 6 2 2 3" xfId="13464" xr:uid="{00000000-0005-0000-0000-00000A2D0000}"/>
    <cellStyle name="Comma 3 2 5 6 2 2 3 2" xfId="32678" xr:uid="{22C1E551-97C1-490D-A8B9-61C93C4FB688}"/>
    <cellStyle name="Comma 3 2 5 6 2 2 4" xfId="23071" xr:uid="{AAD04E31-812E-469E-A25E-BA95E4106E20}"/>
    <cellStyle name="Comma 3 2 5 6 2 3" xfId="6259" xr:uid="{00000000-0005-0000-0000-00000B2D0000}"/>
    <cellStyle name="Comma 3 2 5 6 2 3 2" xfId="15866" xr:uid="{00000000-0005-0000-0000-00000C2D0000}"/>
    <cellStyle name="Comma 3 2 5 6 2 3 2 2" xfId="35080" xr:uid="{842AB69C-8D4F-4DA7-9F55-2872FDAB2BEE}"/>
    <cellStyle name="Comma 3 2 5 6 2 3 3" xfId="25473" xr:uid="{29C72BAE-A3C5-4684-8D88-A281D2C0D0D7}"/>
    <cellStyle name="Comma 3 2 5 6 2 4" xfId="11062" xr:uid="{00000000-0005-0000-0000-00000D2D0000}"/>
    <cellStyle name="Comma 3 2 5 6 2 4 2" xfId="30276" xr:uid="{103C57A3-743A-40A2-AA97-5D5FC7EC4AA8}"/>
    <cellStyle name="Comma 3 2 5 6 2 5" xfId="20669" xr:uid="{0CF67A6F-9DF5-4B12-AAE5-A27AAC5EFD38}"/>
    <cellStyle name="Comma 3 2 5 6 3" xfId="2252" xr:uid="{00000000-0005-0000-0000-00000E2D0000}"/>
    <cellStyle name="Comma 3 2 5 6 3 2" xfId="4657" xr:uid="{00000000-0005-0000-0000-00000F2D0000}"/>
    <cellStyle name="Comma 3 2 5 6 3 2 2" xfId="9460" xr:uid="{00000000-0005-0000-0000-0000102D0000}"/>
    <cellStyle name="Comma 3 2 5 6 3 2 2 2" xfId="19067" xr:uid="{00000000-0005-0000-0000-0000112D0000}"/>
    <cellStyle name="Comma 3 2 5 6 3 2 2 2 2" xfId="38281" xr:uid="{BE646C36-FAA4-44B9-A47C-02582F2AF71A}"/>
    <cellStyle name="Comma 3 2 5 6 3 2 2 3" xfId="28674" xr:uid="{324E1D8F-B521-4EEF-95CB-EBE1358DD847}"/>
    <cellStyle name="Comma 3 2 5 6 3 2 3" xfId="14264" xr:uid="{00000000-0005-0000-0000-0000122D0000}"/>
    <cellStyle name="Comma 3 2 5 6 3 2 3 2" xfId="33478" xr:uid="{1B3B2E6E-8118-4C4E-839B-B85E73C152FA}"/>
    <cellStyle name="Comma 3 2 5 6 3 2 4" xfId="23871" xr:uid="{B44EA47E-D5D9-4161-9BB6-E1B5308401E0}"/>
    <cellStyle name="Comma 3 2 5 6 3 3" xfId="7059" xr:uid="{00000000-0005-0000-0000-0000132D0000}"/>
    <cellStyle name="Comma 3 2 5 6 3 3 2" xfId="16666" xr:uid="{00000000-0005-0000-0000-0000142D0000}"/>
    <cellStyle name="Comma 3 2 5 6 3 3 2 2" xfId="35880" xr:uid="{C27E4A0F-0558-4C8E-91F8-86B6FAD96567}"/>
    <cellStyle name="Comma 3 2 5 6 3 3 3" xfId="26273" xr:uid="{C4C070A9-3783-40EB-A0EC-AEA75561BC9B}"/>
    <cellStyle name="Comma 3 2 5 6 3 4" xfId="11862" xr:uid="{00000000-0005-0000-0000-0000152D0000}"/>
    <cellStyle name="Comma 3 2 5 6 3 4 2" xfId="31076" xr:uid="{52BECAE0-A579-403D-BDA7-B7CD969E67D4}"/>
    <cellStyle name="Comma 3 2 5 6 3 5" xfId="21469" xr:uid="{F40B22B5-A072-416F-83DE-11C03F430648}"/>
    <cellStyle name="Comma 3 2 5 6 4" xfId="3057" xr:uid="{00000000-0005-0000-0000-0000162D0000}"/>
    <cellStyle name="Comma 3 2 5 6 4 2" xfId="7860" xr:uid="{00000000-0005-0000-0000-0000172D0000}"/>
    <cellStyle name="Comma 3 2 5 6 4 2 2" xfId="17467" xr:uid="{00000000-0005-0000-0000-0000182D0000}"/>
    <cellStyle name="Comma 3 2 5 6 4 2 2 2" xfId="36681" xr:uid="{80C14106-187E-4D29-813B-144F0A8483B2}"/>
    <cellStyle name="Comma 3 2 5 6 4 2 3" xfId="27074" xr:uid="{F985D58B-345E-4ECF-8FE2-26A7E8B5FE79}"/>
    <cellStyle name="Comma 3 2 5 6 4 3" xfId="12664" xr:uid="{00000000-0005-0000-0000-0000192D0000}"/>
    <cellStyle name="Comma 3 2 5 6 4 3 2" xfId="31878" xr:uid="{5A36877C-0BA8-438F-A508-BD80D62D1DDD}"/>
    <cellStyle name="Comma 3 2 5 6 4 4" xfId="22271" xr:uid="{8C7A72C7-F475-44AD-8CB7-1DDC15DE85EE}"/>
    <cellStyle name="Comma 3 2 5 6 5" xfId="5459" xr:uid="{00000000-0005-0000-0000-00001A2D0000}"/>
    <cellStyle name="Comma 3 2 5 6 5 2" xfId="15066" xr:uid="{00000000-0005-0000-0000-00001B2D0000}"/>
    <cellStyle name="Comma 3 2 5 6 5 2 2" xfId="34280" xr:uid="{4C3247A3-FCE7-4BD3-8C8A-751EE955C9DB}"/>
    <cellStyle name="Comma 3 2 5 6 5 3" xfId="24673" xr:uid="{5633EFA4-745F-457F-953C-3A83516C9FD7}"/>
    <cellStyle name="Comma 3 2 5 6 6" xfId="10262" xr:uid="{00000000-0005-0000-0000-00001C2D0000}"/>
    <cellStyle name="Comma 3 2 5 6 6 2" xfId="29476" xr:uid="{5A2DEFCF-20DD-4BAC-9FE8-6D0A93979361}"/>
    <cellStyle name="Comma 3 2 5 6 7" xfId="19869" xr:uid="{5F92B81C-104D-4EDE-863B-B85B07D66696}"/>
    <cellStyle name="Comma 3 2 5 7" xfId="852" xr:uid="{00000000-0005-0000-0000-00001D2D0000}"/>
    <cellStyle name="Comma 3 2 5 7 2" xfId="3257" xr:uid="{00000000-0005-0000-0000-00001E2D0000}"/>
    <cellStyle name="Comma 3 2 5 7 2 2" xfId="8060" xr:uid="{00000000-0005-0000-0000-00001F2D0000}"/>
    <cellStyle name="Comma 3 2 5 7 2 2 2" xfId="17667" xr:uid="{00000000-0005-0000-0000-0000202D0000}"/>
    <cellStyle name="Comma 3 2 5 7 2 2 2 2" xfId="36881" xr:uid="{F312BE7C-D975-4902-8F39-31F4D3903E12}"/>
    <cellStyle name="Comma 3 2 5 7 2 2 3" xfId="27274" xr:uid="{CC536AAA-8EB7-4CF2-B5E4-9B2104ED2693}"/>
    <cellStyle name="Comma 3 2 5 7 2 3" xfId="12864" xr:uid="{00000000-0005-0000-0000-0000212D0000}"/>
    <cellStyle name="Comma 3 2 5 7 2 3 2" xfId="32078" xr:uid="{976C67C1-FEBF-4D69-BAE3-EE1A0319EF29}"/>
    <cellStyle name="Comma 3 2 5 7 2 4" xfId="22471" xr:uid="{5F433EFF-19AA-4E71-A387-E465672FC883}"/>
    <cellStyle name="Comma 3 2 5 7 3" xfId="5659" xr:uid="{00000000-0005-0000-0000-0000222D0000}"/>
    <cellStyle name="Comma 3 2 5 7 3 2" xfId="15266" xr:uid="{00000000-0005-0000-0000-0000232D0000}"/>
    <cellStyle name="Comma 3 2 5 7 3 2 2" xfId="34480" xr:uid="{BF041DBE-2D81-4CBB-A5AD-4B10ED8FFE87}"/>
    <cellStyle name="Comma 3 2 5 7 3 3" xfId="24873" xr:uid="{E80F004E-9A6E-4885-887F-C55812348AD4}"/>
    <cellStyle name="Comma 3 2 5 7 4" xfId="10462" xr:uid="{00000000-0005-0000-0000-0000242D0000}"/>
    <cellStyle name="Comma 3 2 5 7 4 2" xfId="29676" xr:uid="{A62E1318-7D59-4D3C-B685-53AEA3AABAE3}"/>
    <cellStyle name="Comma 3 2 5 7 5" xfId="20069" xr:uid="{7949F523-7E83-430A-B073-22BFE8DF4417}"/>
    <cellStyle name="Comma 3 2 5 8" xfId="1652" xr:uid="{00000000-0005-0000-0000-0000252D0000}"/>
    <cellStyle name="Comma 3 2 5 8 2" xfId="4057" xr:uid="{00000000-0005-0000-0000-0000262D0000}"/>
    <cellStyle name="Comma 3 2 5 8 2 2" xfId="8860" xr:uid="{00000000-0005-0000-0000-0000272D0000}"/>
    <cellStyle name="Comma 3 2 5 8 2 2 2" xfId="18467" xr:uid="{00000000-0005-0000-0000-0000282D0000}"/>
    <cellStyle name="Comma 3 2 5 8 2 2 2 2" xfId="37681" xr:uid="{4ABBD448-E620-4BF4-AD2D-A0A052B9B030}"/>
    <cellStyle name="Comma 3 2 5 8 2 2 3" xfId="28074" xr:uid="{0F367B0D-5A13-4DAB-AC40-4CA85E36145F}"/>
    <cellStyle name="Comma 3 2 5 8 2 3" xfId="13664" xr:uid="{00000000-0005-0000-0000-0000292D0000}"/>
    <cellStyle name="Comma 3 2 5 8 2 3 2" xfId="32878" xr:uid="{E5BD8FAC-5ABA-460E-B8E4-92AAC47497BF}"/>
    <cellStyle name="Comma 3 2 5 8 2 4" xfId="23271" xr:uid="{F0A38EB4-D3A7-4572-A79A-59975BB252B2}"/>
    <cellStyle name="Comma 3 2 5 8 3" xfId="6459" xr:uid="{00000000-0005-0000-0000-00002A2D0000}"/>
    <cellStyle name="Comma 3 2 5 8 3 2" xfId="16066" xr:uid="{00000000-0005-0000-0000-00002B2D0000}"/>
    <cellStyle name="Comma 3 2 5 8 3 2 2" xfId="35280" xr:uid="{B71B9974-F9BB-47FF-AD36-BA18760322AE}"/>
    <cellStyle name="Comma 3 2 5 8 3 3" xfId="25673" xr:uid="{36E46F15-6930-4D58-8EC9-2A559E0D872A}"/>
    <cellStyle name="Comma 3 2 5 8 4" xfId="11262" xr:uid="{00000000-0005-0000-0000-00002C2D0000}"/>
    <cellStyle name="Comma 3 2 5 8 4 2" xfId="30476" xr:uid="{21D607A3-395F-446D-986E-E9157B3F5825}"/>
    <cellStyle name="Comma 3 2 5 8 5" xfId="20869" xr:uid="{26096C04-B112-408F-98C4-7CEE2581AB6E}"/>
    <cellStyle name="Comma 3 2 5 9" xfId="2457" xr:uid="{00000000-0005-0000-0000-00002D2D0000}"/>
    <cellStyle name="Comma 3 2 5 9 2" xfId="7260" xr:uid="{00000000-0005-0000-0000-00002E2D0000}"/>
    <cellStyle name="Comma 3 2 5 9 2 2" xfId="16867" xr:uid="{00000000-0005-0000-0000-00002F2D0000}"/>
    <cellStyle name="Comma 3 2 5 9 2 2 2" xfId="36081" xr:uid="{73EE7A6A-4DD5-4137-8266-BBEF2FDEDB1A}"/>
    <cellStyle name="Comma 3 2 5 9 2 3" xfId="26474" xr:uid="{5C031C73-CD28-446B-83E7-4A46568B71AF}"/>
    <cellStyle name="Comma 3 2 5 9 3" xfId="12064" xr:uid="{00000000-0005-0000-0000-0000302D0000}"/>
    <cellStyle name="Comma 3 2 5 9 3 2" xfId="31278" xr:uid="{58A1C466-2C14-4E1C-98E8-A31BB563787E}"/>
    <cellStyle name="Comma 3 2 5 9 4" xfId="21671" xr:uid="{C20F555B-A0C3-45E8-8E13-459E366B49E2}"/>
    <cellStyle name="Comma 3 2 6" xfId="61" xr:uid="{00000000-0005-0000-0000-0000312D0000}"/>
    <cellStyle name="Comma 3 2 6 10" xfId="9672" xr:uid="{00000000-0005-0000-0000-0000322D0000}"/>
    <cellStyle name="Comma 3 2 6 10 2" xfId="28886" xr:uid="{13E5E7C7-1923-4CBA-B7BC-5C4A1A2255D7}"/>
    <cellStyle name="Comma 3 2 6 11" xfId="19279" xr:uid="{97BBF8A2-9AA6-48A5-B4FB-E8B524823B73}"/>
    <cellStyle name="Comma 3 2 6 2" xfId="161" xr:uid="{00000000-0005-0000-0000-0000332D0000}"/>
    <cellStyle name="Comma 3 2 6 2 10" xfId="19379" xr:uid="{33298A29-9721-4FAE-A806-6591C395F147}"/>
    <cellStyle name="Comma 3 2 6 2 2" xfId="361" xr:uid="{00000000-0005-0000-0000-0000342D0000}"/>
    <cellStyle name="Comma 3 2 6 2 2 2" xfId="1162" xr:uid="{00000000-0005-0000-0000-0000352D0000}"/>
    <cellStyle name="Comma 3 2 6 2 2 2 2" xfId="3567" xr:uid="{00000000-0005-0000-0000-0000362D0000}"/>
    <cellStyle name="Comma 3 2 6 2 2 2 2 2" xfId="8370" xr:uid="{00000000-0005-0000-0000-0000372D0000}"/>
    <cellStyle name="Comma 3 2 6 2 2 2 2 2 2" xfId="17977" xr:uid="{00000000-0005-0000-0000-0000382D0000}"/>
    <cellStyle name="Comma 3 2 6 2 2 2 2 2 2 2" xfId="37191" xr:uid="{A7DD939B-87A1-435F-AE86-B328F6ADC726}"/>
    <cellStyle name="Comma 3 2 6 2 2 2 2 2 3" xfId="27584" xr:uid="{D34893EE-2DA1-4A70-A119-21781CAC9AC2}"/>
    <cellStyle name="Comma 3 2 6 2 2 2 2 3" xfId="13174" xr:uid="{00000000-0005-0000-0000-0000392D0000}"/>
    <cellStyle name="Comma 3 2 6 2 2 2 2 3 2" xfId="32388" xr:uid="{BAD18EFA-6CF8-49F6-B6FF-53DC7D95A3DC}"/>
    <cellStyle name="Comma 3 2 6 2 2 2 2 4" xfId="22781" xr:uid="{8666531F-148A-4351-A483-0FC16E0E2507}"/>
    <cellStyle name="Comma 3 2 6 2 2 2 3" xfId="5969" xr:uid="{00000000-0005-0000-0000-00003A2D0000}"/>
    <cellStyle name="Comma 3 2 6 2 2 2 3 2" xfId="15576" xr:uid="{00000000-0005-0000-0000-00003B2D0000}"/>
    <cellStyle name="Comma 3 2 6 2 2 2 3 2 2" xfId="34790" xr:uid="{2C30288A-DFFF-4F1F-97A5-C9ABBB05B5AD}"/>
    <cellStyle name="Comma 3 2 6 2 2 2 3 3" xfId="25183" xr:uid="{BCC70F9A-4C6D-46AD-87D5-4D0F175D4921}"/>
    <cellStyle name="Comma 3 2 6 2 2 2 4" xfId="10772" xr:uid="{00000000-0005-0000-0000-00003C2D0000}"/>
    <cellStyle name="Comma 3 2 6 2 2 2 4 2" xfId="29986" xr:uid="{B0C3DCE8-C042-4907-A361-F292D9C5C1A0}"/>
    <cellStyle name="Comma 3 2 6 2 2 2 5" xfId="20379" xr:uid="{0F7FA91F-3438-450B-A4B2-EBD8DFAD3BAC}"/>
    <cellStyle name="Comma 3 2 6 2 2 3" xfId="1962" xr:uid="{00000000-0005-0000-0000-00003D2D0000}"/>
    <cellStyle name="Comma 3 2 6 2 2 3 2" xfId="4367" xr:uid="{00000000-0005-0000-0000-00003E2D0000}"/>
    <cellStyle name="Comma 3 2 6 2 2 3 2 2" xfId="9170" xr:uid="{00000000-0005-0000-0000-00003F2D0000}"/>
    <cellStyle name="Comma 3 2 6 2 2 3 2 2 2" xfId="18777" xr:uid="{00000000-0005-0000-0000-0000402D0000}"/>
    <cellStyle name="Comma 3 2 6 2 2 3 2 2 2 2" xfId="37991" xr:uid="{885A8C44-8B26-419C-9380-865389ACEE19}"/>
    <cellStyle name="Comma 3 2 6 2 2 3 2 2 3" xfId="28384" xr:uid="{3BC908C9-41E6-4D69-8CAC-4EE3241BA030}"/>
    <cellStyle name="Comma 3 2 6 2 2 3 2 3" xfId="13974" xr:uid="{00000000-0005-0000-0000-0000412D0000}"/>
    <cellStyle name="Comma 3 2 6 2 2 3 2 3 2" xfId="33188" xr:uid="{688014A8-EFD4-48AB-9FBE-360510A41835}"/>
    <cellStyle name="Comma 3 2 6 2 2 3 2 4" xfId="23581" xr:uid="{2AAB917A-0BB0-4509-AF06-64175083C6D1}"/>
    <cellStyle name="Comma 3 2 6 2 2 3 3" xfId="6769" xr:uid="{00000000-0005-0000-0000-0000422D0000}"/>
    <cellStyle name="Comma 3 2 6 2 2 3 3 2" xfId="16376" xr:uid="{00000000-0005-0000-0000-0000432D0000}"/>
    <cellStyle name="Comma 3 2 6 2 2 3 3 2 2" xfId="35590" xr:uid="{8A815CCA-DD72-447D-8B43-AF8D15FBAB6F}"/>
    <cellStyle name="Comma 3 2 6 2 2 3 3 3" xfId="25983" xr:uid="{210601AF-8E13-436B-B707-FC49577D7F7B}"/>
    <cellStyle name="Comma 3 2 6 2 2 3 4" xfId="11572" xr:uid="{00000000-0005-0000-0000-0000442D0000}"/>
    <cellStyle name="Comma 3 2 6 2 2 3 4 2" xfId="30786" xr:uid="{B6E102DD-6B67-4026-9A25-67481EA448A1}"/>
    <cellStyle name="Comma 3 2 6 2 2 3 5" xfId="21179" xr:uid="{38AF49AC-C9A2-4C92-A2CB-C2CCBC171869}"/>
    <cellStyle name="Comma 3 2 6 2 2 4" xfId="2767" xr:uid="{00000000-0005-0000-0000-0000452D0000}"/>
    <cellStyle name="Comma 3 2 6 2 2 4 2" xfId="7570" xr:uid="{00000000-0005-0000-0000-0000462D0000}"/>
    <cellStyle name="Comma 3 2 6 2 2 4 2 2" xfId="17177" xr:uid="{00000000-0005-0000-0000-0000472D0000}"/>
    <cellStyle name="Comma 3 2 6 2 2 4 2 2 2" xfId="36391" xr:uid="{8B2E6B83-E054-4021-9C98-E97E2978ACFC}"/>
    <cellStyle name="Comma 3 2 6 2 2 4 2 3" xfId="26784" xr:uid="{909D56E1-ACC1-44AA-9F7F-D06EDBC55122}"/>
    <cellStyle name="Comma 3 2 6 2 2 4 3" xfId="12374" xr:uid="{00000000-0005-0000-0000-0000482D0000}"/>
    <cellStyle name="Comma 3 2 6 2 2 4 3 2" xfId="31588" xr:uid="{CD924AA4-AD96-4387-96C3-8B5E9F9D55C5}"/>
    <cellStyle name="Comma 3 2 6 2 2 4 4" xfId="21981" xr:uid="{E4C8674D-454C-438B-AFE7-FF6BC3A48C78}"/>
    <cellStyle name="Comma 3 2 6 2 2 5" xfId="5169" xr:uid="{00000000-0005-0000-0000-0000492D0000}"/>
    <cellStyle name="Comma 3 2 6 2 2 5 2" xfId="14776" xr:uid="{00000000-0005-0000-0000-00004A2D0000}"/>
    <cellStyle name="Comma 3 2 6 2 2 5 2 2" xfId="33990" xr:uid="{E70455BC-F977-425E-B014-D6723FD6058A}"/>
    <cellStyle name="Comma 3 2 6 2 2 5 3" xfId="24383" xr:uid="{B70C9C92-9AB0-43DD-978A-34B04B6B4302}"/>
    <cellStyle name="Comma 3 2 6 2 2 6" xfId="9972" xr:uid="{00000000-0005-0000-0000-00004B2D0000}"/>
    <cellStyle name="Comma 3 2 6 2 2 6 2" xfId="29186" xr:uid="{47AA5D69-47B7-436E-848E-A44CFE99CE18}"/>
    <cellStyle name="Comma 3 2 6 2 2 7" xfId="19579" xr:uid="{C385F169-AD30-4B73-A23B-BFEB823CAA76}"/>
    <cellStyle name="Comma 3 2 6 2 3" xfId="561" xr:uid="{00000000-0005-0000-0000-00004C2D0000}"/>
    <cellStyle name="Comma 3 2 6 2 3 2" xfId="1362" xr:uid="{00000000-0005-0000-0000-00004D2D0000}"/>
    <cellStyle name="Comma 3 2 6 2 3 2 2" xfId="3767" xr:uid="{00000000-0005-0000-0000-00004E2D0000}"/>
    <cellStyle name="Comma 3 2 6 2 3 2 2 2" xfId="8570" xr:uid="{00000000-0005-0000-0000-00004F2D0000}"/>
    <cellStyle name="Comma 3 2 6 2 3 2 2 2 2" xfId="18177" xr:uid="{00000000-0005-0000-0000-0000502D0000}"/>
    <cellStyle name="Comma 3 2 6 2 3 2 2 2 2 2" xfId="37391" xr:uid="{6404F769-D835-47F2-B971-43FFA95C16E5}"/>
    <cellStyle name="Comma 3 2 6 2 3 2 2 2 3" xfId="27784" xr:uid="{05E8B2D7-E9A1-45A6-B430-D2382188DFD6}"/>
    <cellStyle name="Comma 3 2 6 2 3 2 2 3" xfId="13374" xr:uid="{00000000-0005-0000-0000-0000512D0000}"/>
    <cellStyle name="Comma 3 2 6 2 3 2 2 3 2" xfId="32588" xr:uid="{E3F787F9-B31E-4A80-A505-8667353B930A}"/>
    <cellStyle name="Comma 3 2 6 2 3 2 2 4" xfId="22981" xr:uid="{0D33BA91-3E7A-4F23-A724-10368FC8710B}"/>
    <cellStyle name="Comma 3 2 6 2 3 2 3" xfId="6169" xr:uid="{00000000-0005-0000-0000-0000522D0000}"/>
    <cellStyle name="Comma 3 2 6 2 3 2 3 2" xfId="15776" xr:uid="{00000000-0005-0000-0000-0000532D0000}"/>
    <cellStyle name="Comma 3 2 6 2 3 2 3 2 2" xfId="34990" xr:uid="{4DD67A2F-EA07-4976-9B1D-39DD1B53D89E}"/>
    <cellStyle name="Comma 3 2 6 2 3 2 3 3" xfId="25383" xr:uid="{2E21D7BE-D5C5-4A9F-876F-8703C35D41EA}"/>
    <cellStyle name="Comma 3 2 6 2 3 2 4" xfId="10972" xr:uid="{00000000-0005-0000-0000-0000542D0000}"/>
    <cellStyle name="Comma 3 2 6 2 3 2 4 2" xfId="30186" xr:uid="{9FD0102E-AA40-4FC5-9741-415E6106A441}"/>
    <cellStyle name="Comma 3 2 6 2 3 2 5" xfId="20579" xr:uid="{6A67B222-E2A7-43EB-9AE2-5AC6044C76F5}"/>
    <cellStyle name="Comma 3 2 6 2 3 3" xfId="2162" xr:uid="{00000000-0005-0000-0000-0000552D0000}"/>
    <cellStyle name="Comma 3 2 6 2 3 3 2" xfId="4567" xr:uid="{00000000-0005-0000-0000-0000562D0000}"/>
    <cellStyle name="Comma 3 2 6 2 3 3 2 2" xfId="9370" xr:uid="{00000000-0005-0000-0000-0000572D0000}"/>
    <cellStyle name="Comma 3 2 6 2 3 3 2 2 2" xfId="18977" xr:uid="{00000000-0005-0000-0000-0000582D0000}"/>
    <cellStyle name="Comma 3 2 6 2 3 3 2 2 2 2" xfId="38191" xr:uid="{B60EC991-1312-444A-9BCC-8C6C11CCE149}"/>
    <cellStyle name="Comma 3 2 6 2 3 3 2 2 3" xfId="28584" xr:uid="{053DF56B-F1B7-4488-9709-52C42E54485D}"/>
    <cellStyle name="Comma 3 2 6 2 3 3 2 3" xfId="14174" xr:uid="{00000000-0005-0000-0000-0000592D0000}"/>
    <cellStyle name="Comma 3 2 6 2 3 3 2 3 2" xfId="33388" xr:uid="{466969A8-9F46-4CB8-B1F2-086C3D86D16C}"/>
    <cellStyle name="Comma 3 2 6 2 3 3 2 4" xfId="23781" xr:uid="{D493C9A5-AA43-4852-8FF0-E195CAC82BB4}"/>
    <cellStyle name="Comma 3 2 6 2 3 3 3" xfId="6969" xr:uid="{00000000-0005-0000-0000-00005A2D0000}"/>
    <cellStyle name="Comma 3 2 6 2 3 3 3 2" xfId="16576" xr:uid="{00000000-0005-0000-0000-00005B2D0000}"/>
    <cellStyle name="Comma 3 2 6 2 3 3 3 2 2" xfId="35790" xr:uid="{0D181712-C0E2-480C-A0EF-CCF790708AD7}"/>
    <cellStyle name="Comma 3 2 6 2 3 3 3 3" xfId="26183" xr:uid="{2A3B1828-60AB-47D4-A46A-7F102984793B}"/>
    <cellStyle name="Comma 3 2 6 2 3 3 4" xfId="11772" xr:uid="{00000000-0005-0000-0000-00005C2D0000}"/>
    <cellStyle name="Comma 3 2 6 2 3 3 4 2" xfId="30986" xr:uid="{C6D8A6B7-EF3C-4480-A368-E5704366BB15}"/>
    <cellStyle name="Comma 3 2 6 2 3 3 5" xfId="21379" xr:uid="{9C6BC1A0-AE0D-4C7E-B60B-8E2D2F4D4409}"/>
    <cellStyle name="Comma 3 2 6 2 3 4" xfId="2967" xr:uid="{00000000-0005-0000-0000-00005D2D0000}"/>
    <cellStyle name="Comma 3 2 6 2 3 4 2" xfId="7770" xr:uid="{00000000-0005-0000-0000-00005E2D0000}"/>
    <cellStyle name="Comma 3 2 6 2 3 4 2 2" xfId="17377" xr:uid="{00000000-0005-0000-0000-00005F2D0000}"/>
    <cellStyle name="Comma 3 2 6 2 3 4 2 2 2" xfId="36591" xr:uid="{660C69B1-EF35-46F9-AC58-D7F70A924B62}"/>
    <cellStyle name="Comma 3 2 6 2 3 4 2 3" xfId="26984" xr:uid="{584763A3-DABB-4120-965E-A84D66AE0370}"/>
    <cellStyle name="Comma 3 2 6 2 3 4 3" xfId="12574" xr:uid="{00000000-0005-0000-0000-0000602D0000}"/>
    <cellStyle name="Comma 3 2 6 2 3 4 3 2" xfId="31788" xr:uid="{B53F8565-D7A4-45EC-A7B4-7F4BE7B43F23}"/>
    <cellStyle name="Comma 3 2 6 2 3 4 4" xfId="22181" xr:uid="{282B770C-7E41-48B0-8A61-EC583F943EF6}"/>
    <cellStyle name="Comma 3 2 6 2 3 5" xfId="5369" xr:uid="{00000000-0005-0000-0000-0000612D0000}"/>
    <cellStyle name="Comma 3 2 6 2 3 5 2" xfId="14976" xr:uid="{00000000-0005-0000-0000-0000622D0000}"/>
    <cellStyle name="Comma 3 2 6 2 3 5 2 2" xfId="34190" xr:uid="{3C1571E2-5883-439C-A8DF-E92981DBED97}"/>
    <cellStyle name="Comma 3 2 6 2 3 5 3" xfId="24583" xr:uid="{C0505699-438E-454B-99F5-D2D62BB73455}"/>
    <cellStyle name="Comma 3 2 6 2 3 6" xfId="10172" xr:uid="{00000000-0005-0000-0000-0000632D0000}"/>
    <cellStyle name="Comma 3 2 6 2 3 6 2" xfId="29386" xr:uid="{CEC1A33B-563F-4E0C-AA9C-5F5AF93CE849}"/>
    <cellStyle name="Comma 3 2 6 2 3 7" xfId="19779" xr:uid="{2A693BC2-D8F8-4063-B497-75E611554C47}"/>
    <cellStyle name="Comma 3 2 6 2 4" xfId="761" xr:uid="{00000000-0005-0000-0000-0000642D0000}"/>
    <cellStyle name="Comma 3 2 6 2 4 2" xfId="1562" xr:uid="{00000000-0005-0000-0000-0000652D0000}"/>
    <cellStyle name="Comma 3 2 6 2 4 2 2" xfId="3967" xr:uid="{00000000-0005-0000-0000-0000662D0000}"/>
    <cellStyle name="Comma 3 2 6 2 4 2 2 2" xfId="8770" xr:uid="{00000000-0005-0000-0000-0000672D0000}"/>
    <cellStyle name="Comma 3 2 6 2 4 2 2 2 2" xfId="18377" xr:uid="{00000000-0005-0000-0000-0000682D0000}"/>
    <cellStyle name="Comma 3 2 6 2 4 2 2 2 2 2" xfId="37591" xr:uid="{4F6F3EF7-94C0-46E4-B163-FD62EE0C882F}"/>
    <cellStyle name="Comma 3 2 6 2 4 2 2 2 3" xfId="27984" xr:uid="{6912D712-66EF-4267-91FF-1084EA253417}"/>
    <cellStyle name="Comma 3 2 6 2 4 2 2 3" xfId="13574" xr:uid="{00000000-0005-0000-0000-0000692D0000}"/>
    <cellStyle name="Comma 3 2 6 2 4 2 2 3 2" xfId="32788" xr:uid="{70445B84-7616-451A-B189-4B164286CAA9}"/>
    <cellStyle name="Comma 3 2 6 2 4 2 2 4" xfId="23181" xr:uid="{CF2F0AE4-392A-48E3-9F06-284BEAAE011B}"/>
    <cellStyle name="Comma 3 2 6 2 4 2 3" xfId="6369" xr:uid="{00000000-0005-0000-0000-00006A2D0000}"/>
    <cellStyle name="Comma 3 2 6 2 4 2 3 2" xfId="15976" xr:uid="{00000000-0005-0000-0000-00006B2D0000}"/>
    <cellStyle name="Comma 3 2 6 2 4 2 3 2 2" xfId="35190" xr:uid="{2806A2ED-615E-4A91-9577-7426C78B508D}"/>
    <cellStyle name="Comma 3 2 6 2 4 2 3 3" xfId="25583" xr:uid="{73FB4FC9-70B9-419D-99D7-B68D3EFC5DDA}"/>
    <cellStyle name="Comma 3 2 6 2 4 2 4" xfId="11172" xr:uid="{00000000-0005-0000-0000-00006C2D0000}"/>
    <cellStyle name="Comma 3 2 6 2 4 2 4 2" xfId="30386" xr:uid="{2199A211-60E3-43C4-B980-557196485BEE}"/>
    <cellStyle name="Comma 3 2 6 2 4 2 5" xfId="20779" xr:uid="{85D2DD37-0699-43EF-A0BC-72DD3A51E8FB}"/>
    <cellStyle name="Comma 3 2 6 2 4 3" xfId="2362" xr:uid="{00000000-0005-0000-0000-00006D2D0000}"/>
    <cellStyle name="Comma 3 2 6 2 4 3 2" xfId="4767" xr:uid="{00000000-0005-0000-0000-00006E2D0000}"/>
    <cellStyle name="Comma 3 2 6 2 4 3 2 2" xfId="9570" xr:uid="{00000000-0005-0000-0000-00006F2D0000}"/>
    <cellStyle name="Comma 3 2 6 2 4 3 2 2 2" xfId="19177" xr:uid="{00000000-0005-0000-0000-0000702D0000}"/>
    <cellStyle name="Comma 3 2 6 2 4 3 2 2 2 2" xfId="38391" xr:uid="{B4BF9586-22A2-4A61-BA2C-33A12066CA3D}"/>
    <cellStyle name="Comma 3 2 6 2 4 3 2 2 3" xfId="28784" xr:uid="{65B27323-9865-45AB-9DBA-4F41E11E1F79}"/>
    <cellStyle name="Comma 3 2 6 2 4 3 2 3" xfId="14374" xr:uid="{00000000-0005-0000-0000-0000712D0000}"/>
    <cellStyle name="Comma 3 2 6 2 4 3 2 3 2" xfId="33588" xr:uid="{38D2D8EC-CA19-499E-9B08-83C473CC26EF}"/>
    <cellStyle name="Comma 3 2 6 2 4 3 2 4" xfId="23981" xr:uid="{50D5D305-BA47-4B47-94BC-60E812D62590}"/>
    <cellStyle name="Comma 3 2 6 2 4 3 3" xfId="7169" xr:uid="{00000000-0005-0000-0000-0000722D0000}"/>
    <cellStyle name="Comma 3 2 6 2 4 3 3 2" xfId="16776" xr:uid="{00000000-0005-0000-0000-0000732D0000}"/>
    <cellStyle name="Comma 3 2 6 2 4 3 3 2 2" xfId="35990" xr:uid="{43A5BC3A-DA5F-4939-BDFC-D51B0389CEB8}"/>
    <cellStyle name="Comma 3 2 6 2 4 3 3 3" xfId="26383" xr:uid="{AE4E9FC7-635F-4CA3-8E31-9898F29A835D}"/>
    <cellStyle name="Comma 3 2 6 2 4 3 4" xfId="11972" xr:uid="{00000000-0005-0000-0000-0000742D0000}"/>
    <cellStyle name="Comma 3 2 6 2 4 3 4 2" xfId="31186" xr:uid="{CCC97545-0E9E-4603-8003-FDB77F810997}"/>
    <cellStyle name="Comma 3 2 6 2 4 3 5" xfId="21579" xr:uid="{A08E41DE-0E32-4460-98BD-0A12A28407B0}"/>
    <cellStyle name="Comma 3 2 6 2 4 4" xfId="3167" xr:uid="{00000000-0005-0000-0000-0000752D0000}"/>
    <cellStyle name="Comma 3 2 6 2 4 4 2" xfId="7970" xr:uid="{00000000-0005-0000-0000-0000762D0000}"/>
    <cellStyle name="Comma 3 2 6 2 4 4 2 2" xfId="17577" xr:uid="{00000000-0005-0000-0000-0000772D0000}"/>
    <cellStyle name="Comma 3 2 6 2 4 4 2 2 2" xfId="36791" xr:uid="{4DCD4E79-0D57-4769-B6B2-0EADE1AF5376}"/>
    <cellStyle name="Comma 3 2 6 2 4 4 2 3" xfId="27184" xr:uid="{9EA3A66D-153F-4745-B24F-00C08CCC2E6D}"/>
    <cellStyle name="Comma 3 2 6 2 4 4 3" xfId="12774" xr:uid="{00000000-0005-0000-0000-0000782D0000}"/>
    <cellStyle name="Comma 3 2 6 2 4 4 3 2" xfId="31988" xr:uid="{FF11DE1C-D4A1-49B1-862C-17AD5C6109C4}"/>
    <cellStyle name="Comma 3 2 6 2 4 4 4" xfId="22381" xr:uid="{741F35B8-5B4D-4B37-88A0-10679F908449}"/>
    <cellStyle name="Comma 3 2 6 2 4 5" xfId="5569" xr:uid="{00000000-0005-0000-0000-0000792D0000}"/>
    <cellStyle name="Comma 3 2 6 2 4 5 2" xfId="15176" xr:uid="{00000000-0005-0000-0000-00007A2D0000}"/>
    <cellStyle name="Comma 3 2 6 2 4 5 2 2" xfId="34390" xr:uid="{EB559F00-2E52-4489-BD30-106D35A83DA0}"/>
    <cellStyle name="Comma 3 2 6 2 4 5 3" xfId="24783" xr:uid="{73272EF0-7A16-4D09-8F23-3EA86456F7C4}"/>
    <cellStyle name="Comma 3 2 6 2 4 6" xfId="10372" xr:uid="{00000000-0005-0000-0000-00007B2D0000}"/>
    <cellStyle name="Comma 3 2 6 2 4 6 2" xfId="29586" xr:uid="{B1258554-1278-4D68-A21A-9F9E2CBD7C5D}"/>
    <cellStyle name="Comma 3 2 6 2 4 7" xfId="19979" xr:uid="{35A12C08-58F1-478E-ACE1-024A5F68FEE6}"/>
    <cellStyle name="Comma 3 2 6 2 5" xfId="962" xr:uid="{00000000-0005-0000-0000-00007C2D0000}"/>
    <cellStyle name="Comma 3 2 6 2 5 2" xfId="3367" xr:uid="{00000000-0005-0000-0000-00007D2D0000}"/>
    <cellStyle name="Comma 3 2 6 2 5 2 2" xfId="8170" xr:uid="{00000000-0005-0000-0000-00007E2D0000}"/>
    <cellStyle name="Comma 3 2 6 2 5 2 2 2" xfId="17777" xr:uid="{00000000-0005-0000-0000-00007F2D0000}"/>
    <cellStyle name="Comma 3 2 6 2 5 2 2 2 2" xfId="36991" xr:uid="{E6789FFD-BEB0-49C8-89CD-30B762A8F846}"/>
    <cellStyle name="Comma 3 2 6 2 5 2 2 3" xfId="27384" xr:uid="{F6C1ECCB-46A8-460D-938E-1DA020F74CE9}"/>
    <cellStyle name="Comma 3 2 6 2 5 2 3" xfId="12974" xr:uid="{00000000-0005-0000-0000-0000802D0000}"/>
    <cellStyle name="Comma 3 2 6 2 5 2 3 2" xfId="32188" xr:uid="{A3753C59-3F74-4B44-8341-C6AE9FB1E99A}"/>
    <cellStyle name="Comma 3 2 6 2 5 2 4" xfId="22581" xr:uid="{4E9F8E0C-ED2C-4C80-967D-F467C761476A}"/>
    <cellStyle name="Comma 3 2 6 2 5 3" xfId="5769" xr:uid="{00000000-0005-0000-0000-0000812D0000}"/>
    <cellStyle name="Comma 3 2 6 2 5 3 2" xfId="15376" xr:uid="{00000000-0005-0000-0000-0000822D0000}"/>
    <cellStyle name="Comma 3 2 6 2 5 3 2 2" xfId="34590" xr:uid="{07E5CC1F-E7F2-46D0-B359-DD8B82C97D1E}"/>
    <cellStyle name="Comma 3 2 6 2 5 3 3" xfId="24983" xr:uid="{5347378D-D343-40DB-A5A5-8EEA42FAA50D}"/>
    <cellStyle name="Comma 3 2 6 2 5 4" xfId="10572" xr:uid="{00000000-0005-0000-0000-0000832D0000}"/>
    <cellStyle name="Comma 3 2 6 2 5 4 2" xfId="29786" xr:uid="{416AAC26-5318-4673-AB01-107E36BE1CB2}"/>
    <cellStyle name="Comma 3 2 6 2 5 5" xfId="20179" xr:uid="{29DF14C0-739F-43BC-9831-ACEF8EA49A5D}"/>
    <cellStyle name="Comma 3 2 6 2 6" xfId="1762" xr:uid="{00000000-0005-0000-0000-0000842D0000}"/>
    <cellStyle name="Comma 3 2 6 2 6 2" xfId="4167" xr:uid="{00000000-0005-0000-0000-0000852D0000}"/>
    <cellStyle name="Comma 3 2 6 2 6 2 2" xfId="8970" xr:uid="{00000000-0005-0000-0000-0000862D0000}"/>
    <cellStyle name="Comma 3 2 6 2 6 2 2 2" xfId="18577" xr:uid="{00000000-0005-0000-0000-0000872D0000}"/>
    <cellStyle name="Comma 3 2 6 2 6 2 2 2 2" xfId="37791" xr:uid="{B9459A93-CE93-4DE4-98EE-1515156C373A}"/>
    <cellStyle name="Comma 3 2 6 2 6 2 2 3" xfId="28184" xr:uid="{7927AF5F-1E3E-46C9-8BA7-B648EAF023E7}"/>
    <cellStyle name="Comma 3 2 6 2 6 2 3" xfId="13774" xr:uid="{00000000-0005-0000-0000-0000882D0000}"/>
    <cellStyle name="Comma 3 2 6 2 6 2 3 2" xfId="32988" xr:uid="{46B70BCC-D6CF-4F88-BDBC-6E9F3258D7E8}"/>
    <cellStyle name="Comma 3 2 6 2 6 2 4" xfId="23381" xr:uid="{42175E1F-034C-40DC-9718-D1C4490EE215}"/>
    <cellStyle name="Comma 3 2 6 2 6 3" xfId="6569" xr:uid="{00000000-0005-0000-0000-0000892D0000}"/>
    <cellStyle name="Comma 3 2 6 2 6 3 2" xfId="16176" xr:uid="{00000000-0005-0000-0000-00008A2D0000}"/>
    <cellStyle name="Comma 3 2 6 2 6 3 2 2" xfId="35390" xr:uid="{79E16981-4109-4DAF-A586-ECCD02761B31}"/>
    <cellStyle name="Comma 3 2 6 2 6 3 3" xfId="25783" xr:uid="{9384D454-764F-4CB9-980B-076B679BB9ED}"/>
    <cellStyle name="Comma 3 2 6 2 6 4" xfId="11372" xr:uid="{00000000-0005-0000-0000-00008B2D0000}"/>
    <cellStyle name="Comma 3 2 6 2 6 4 2" xfId="30586" xr:uid="{9F5F6EA3-7F5F-4C73-A324-C33714D0A29C}"/>
    <cellStyle name="Comma 3 2 6 2 6 5" xfId="20979" xr:uid="{E9EEF8CD-46F1-4CF4-849D-DEB1063B4AF2}"/>
    <cellStyle name="Comma 3 2 6 2 7" xfId="2567" xr:uid="{00000000-0005-0000-0000-00008C2D0000}"/>
    <cellStyle name="Comma 3 2 6 2 7 2" xfId="7370" xr:uid="{00000000-0005-0000-0000-00008D2D0000}"/>
    <cellStyle name="Comma 3 2 6 2 7 2 2" xfId="16977" xr:uid="{00000000-0005-0000-0000-00008E2D0000}"/>
    <cellStyle name="Comma 3 2 6 2 7 2 2 2" xfId="36191" xr:uid="{F93E0D91-AE4D-4A40-A127-53074329763A}"/>
    <cellStyle name="Comma 3 2 6 2 7 2 3" xfId="26584" xr:uid="{0ECB052B-6D1E-435B-A078-F8064CF509C4}"/>
    <cellStyle name="Comma 3 2 6 2 7 3" xfId="12174" xr:uid="{00000000-0005-0000-0000-00008F2D0000}"/>
    <cellStyle name="Comma 3 2 6 2 7 3 2" xfId="31388" xr:uid="{98882B0C-413A-4858-B62A-1E3DE3138409}"/>
    <cellStyle name="Comma 3 2 6 2 7 4" xfId="21781" xr:uid="{F405903E-32D6-4811-91F8-A001367A4EC5}"/>
    <cellStyle name="Comma 3 2 6 2 8" xfId="4969" xr:uid="{00000000-0005-0000-0000-0000902D0000}"/>
    <cellStyle name="Comma 3 2 6 2 8 2" xfId="14576" xr:uid="{00000000-0005-0000-0000-0000912D0000}"/>
    <cellStyle name="Comma 3 2 6 2 8 2 2" xfId="33790" xr:uid="{5AAA7CEE-463B-41A2-B649-DAF4A310A77D}"/>
    <cellStyle name="Comma 3 2 6 2 8 3" xfId="24183" xr:uid="{30B56A59-3E8A-4BC8-B761-CF841A40AD1C}"/>
    <cellStyle name="Comma 3 2 6 2 9" xfId="9772" xr:uid="{00000000-0005-0000-0000-0000922D0000}"/>
    <cellStyle name="Comma 3 2 6 2 9 2" xfId="28986" xr:uid="{25F3172D-1359-4663-9C5B-58B400934E5F}"/>
    <cellStyle name="Comma 3 2 6 3" xfId="261" xr:uid="{00000000-0005-0000-0000-0000932D0000}"/>
    <cellStyle name="Comma 3 2 6 3 2" xfId="1062" xr:uid="{00000000-0005-0000-0000-0000942D0000}"/>
    <cellStyle name="Comma 3 2 6 3 2 2" xfId="3467" xr:uid="{00000000-0005-0000-0000-0000952D0000}"/>
    <cellStyle name="Comma 3 2 6 3 2 2 2" xfId="8270" xr:uid="{00000000-0005-0000-0000-0000962D0000}"/>
    <cellStyle name="Comma 3 2 6 3 2 2 2 2" xfId="17877" xr:uid="{00000000-0005-0000-0000-0000972D0000}"/>
    <cellStyle name="Comma 3 2 6 3 2 2 2 2 2" xfId="37091" xr:uid="{8C1ADB40-8470-4645-8FE7-EBBB9D6EC8D6}"/>
    <cellStyle name="Comma 3 2 6 3 2 2 2 3" xfId="27484" xr:uid="{E1CC2425-4823-402C-8244-51D238F24321}"/>
    <cellStyle name="Comma 3 2 6 3 2 2 3" xfId="13074" xr:uid="{00000000-0005-0000-0000-0000982D0000}"/>
    <cellStyle name="Comma 3 2 6 3 2 2 3 2" xfId="32288" xr:uid="{708F3526-E3BA-4F68-BD52-2548591CEB3A}"/>
    <cellStyle name="Comma 3 2 6 3 2 2 4" xfId="22681" xr:uid="{A8648398-1822-45C2-A82B-DF8DAAC30D77}"/>
    <cellStyle name="Comma 3 2 6 3 2 3" xfId="5869" xr:uid="{00000000-0005-0000-0000-0000992D0000}"/>
    <cellStyle name="Comma 3 2 6 3 2 3 2" xfId="15476" xr:uid="{00000000-0005-0000-0000-00009A2D0000}"/>
    <cellStyle name="Comma 3 2 6 3 2 3 2 2" xfId="34690" xr:uid="{D226EF9B-9D86-4354-A3A6-D2E4F349CBF9}"/>
    <cellStyle name="Comma 3 2 6 3 2 3 3" xfId="25083" xr:uid="{BB29B45E-4752-4858-8FDB-02BBA86E51BD}"/>
    <cellStyle name="Comma 3 2 6 3 2 4" xfId="10672" xr:uid="{00000000-0005-0000-0000-00009B2D0000}"/>
    <cellStyle name="Comma 3 2 6 3 2 4 2" xfId="29886" xr:uid="{82CC88E5-491E-48A8-9D29-8BC6593947A0}"/>
    <cellStyle name="Comma 3 2 6 3 2 5" xfId="20279" xr:uid="{88F59749-DE72-4D5A-8004-9F9B450F4644}"/>
    <cellStyle name="Comma 3 2 6 3 3" xfId="1862" xr:uid="{00000000-0005-0000-0000-00009C2D0000}"/>
    <cellStyle name="Comma 3 2 6 3 3 2" xfId="4267" xr:uid="{00000000-0005-0000-0000-00009D2D0000}"/>
    <cellStyle name="Comma 3 2 6 3 3 2 2" xfId="9070" xr:uid="{00000000-0005-0000-0000-00009E2D0000}"/>
    <cellStyle name="Comma 3 2 6 3 3 2 2 2" xfId="18677" xr:uid="{00000000-0005-0000-0000-00009F2D0000}"/>
    <cellStyle name="Comma 3 2 6 3 3 2 2 2 2" xfId="37891" xr:uid="{83BE2565-330A-4906-A70E-1C8A9FD56FDF}"/>
    <cellStyle name="Comma 3 2 6 3 3 2 2 3" xfId="28284" xr:uid="{128994F9-4898-4AC0-BD3B-7648937C568A}"/>
    <cellStyle name="Comma 3 2 6 3 3 2 3" xfId="13874" xr:uid="{00000000-0005-0000-0000-0000A02D0000}"/>
    <cellStyle name="Comma 3 2 6 3 3 2 3 2" xfId="33088" xr:uid="{1D4C1DBC-863F-4FED-963D-48364CE171B2}"/>
    <cellStyle name="Comma 3 2 6 3 3 2 4" xfId="23481" xr:uid="{A6DCBA5F-64DB-40C3-997F-C043356C3ECB}"/>
    <cellStyle name="Comma 3 2 6 3 3 3" xfId="6669" xr:uid="{00000000-0005-0000-0000-0000A12D0000}"/>
    <cellStyle name="Comma 3 2 6 3 3 3 2" xfId="16276" xr:uid="{00000000-0005-0000-0000-0000A22D0000}"/>
    <cellStyle name="Comma 3 2 6 3 3 3 2 2" xfId="35490" xr:uid="{81423330-F625-4BB0-9332-B97810F0B7AD}"/>
    <cellStyle name="Comma 3 2 6 3 3 3 3" xfId="25883" xr:uid="{DBA18341-D3E4-4BC2-A61E-07B5AFAF7C6C}"/>
    <cellStyle name="Comma 3 2 6 3 3 4" xfId="11472" xr:uid="{00000000-0005-0000-0000-0000A32D0000}"/>
    <cellStyle name="Comma 3 2 6 3 3 4 2" xfId="30686" xr:uid="{5EB75629-C42F-49D0-BB31-EBA575DEE7A0}"/>
    <cellStyle name="Comma 3 2 6 3 3 5" xfId="21079" xr:uid="{DAFB09BB-434B-49AA-882C-805BA57C5E7B}"/>
    <cellStyle name="Comma 3 2 6 3 4" xfId="2667" xr:uid="{00000000-0005-0000-0000-0000A42D0000}"/>
    <cellStyle name="Comma 3 2 6 3 4 2" xfId="7470" xr:uid="{00000000-0005-0000-0000-0000A52D0000}"/>
    <cellStyle name="Comma 3 2 6 3 4 2 2" xfId="17077" xr:uid="{00000000-0005-0000-0000-0000A62D0000}"/>
    <cellStyle name="Comma 3 2 6 3 4 2 2 2" xfId="36291" xr:uid="{7BDB1678-4C59-45BD-A642-C0E9191912F8}"/>
    <cellStyle name="Comma 3 2 6 3 4 2 3" xfId="26684" xr:uid="{2D9A98F2-EADF-45F5-83AA-2F6154B09566}"/>
    <cellStyle name="Comma 3 2 6 3 4 3" xfId="12274" xr:uid="{00000000-0005-0000-0000-0000A72D0000}"/>
    <cellStyle name="Comma 3 2 6 3 4 3 2" xfId="31488" xr:uid="{E1EE6A42-97C8-44B1-8F5E-572BED750F7F}"/>
    <cellStyle name="Comma 3 2 6 3 4 4" xfId="21881" xr:uid="{51B2C816-4AFA-4089-A5B5-2CF86E5F476A}"/>
    <cellStyle name="Comma 3 2 6 3 5" xfId="5069" xr:uid="{00000000-0005-0000-0000-0000A82D0000}"/>
    <cellStyle name="Comma 3 2 6 3 5 2" xfId="14676" xr:uid="{00000000-0005-0000-0000-0000A92D0000}"/>
    <cellStyle name="Comma 3 2 6 3 5 2 2" xfId="33890" xr:uid="{ACF1A470-D862-4ADF-8B13-B832B5219AEE}"/>
    <cellStyle name="Comma 3 2 6 3 5 3" xfId="24283" xr:uid="{62D29763-F518-440A-AEDB-412CA0D27D1C}"/>
    <cellStyle name="Comma 3 2 6 3 6" xfId="9872" xr:uid="{00000000-0005-0000-0000-0000AA2D0000}"/>
    <cellStyle name="Comma 3 2 6 3 6 2" xfId="29086" xr:uid="{0750C449-24D5-4CAF-8330-CA0E6F22F5B2}"/>
    <cellStyle name="Comma 3 2 6 3 7" xfId="19479" xr:uid="{4579719A-BA4F-41B8-998D-18479D46335E}"/>
    <cellStyle name="Comma 3 2 6 4" xfId="461" xr:uid="{00000000-0005-0000-0000-0000AB2D0000}"/>
    <cellStyle name="Comma 3 2 6 4 2" xfId="1262" xr:uid="{00000000-0005-0000-0000-0000AC2D0000}"/>
    <cellStyle name="Comma 3 2 6 4 2 2" xfId="3667" xr:uid="{00000000-0005-0000-0000-0000AD2D0000}"/>
    <cellStyle name="Comma 3 2 6 4 2 2 2" xfId="8470" xr:uid="{00000000-0005-0000-0000-0000AE2D0000}"/>
    <cellStyle name="Comma 3 2 6 4 2 2 2 2" xfId="18077" xr:uid="{00000000-0005-0000-0000-0000AF2D0000}"/>
    <cellStyle name="Comma 3 2 6 4 2 2 2 2 2" xfId="37291" xr:uid="{6E743DC5-7F2B-476B-845B-E7B34C437B45}"/>
    <cellStyle name="Comma 3 2 6 4 2 2 2 3" xfId="27684" xr:uid="{0A1126B5-92AF-46B6-B048-25046456EB2A}"/>
    <cellStyle name="Comma 3 2 6 4 2 2 3" xfId="13274" xr:uid="{00000000-0005-0000-0000-0000B02D0000}"/>
    <cellStyle name="Comma 3 2 6 4 2 2 3 2" xfId="32488" xr:uid="{CC05A962-798C-4D83-ABA3-39A93C2A17FB}"/>
    <cellStyle name="Comma 3 2 6 4 2 2 4" xfId="22881" xr:uid="{D90209D8-BDD0-4616-9EFE-532490E608B8}"/>
    <cellStyle name="Comma 3 2 6 4 2 3" xfId="6069" xr:uid="{00000000-0005-0000-0000-0000B12D0000}"/>
    <cellStyle name="Comma 3 2 6 4 2 3 2" xfId="15676" xr:uid="{00000000-0005-0000-0000-0000B22D0000}"/>
    <cellStyle name="Comma 3 2 6 4 2 3 2 2" xfId="34890" xr:uid="{7325A1AF-D8B8-44CF-9D45-310A72A79397}"/>
    <cellStyle name="Comma 3 2 6 4 2 3 3" xfId="25283" xr:uid="{667B702C-EF62-4A54-B7E9-B473078593C2}"/>
    <cellStyle name="Comma 3 2 6 4 2 4" xfId="10872" xr:uid="{00000000-0005-0000-0000-0000B32D0000}"/>
    <cellStyle name="Comma 3 2 6 4 2 4 2" xfId="30086" xr:uid="{CC6AA030-8DB1-48EC-91F4-43344156CC6E}"/>
    <cellStyle name="Comma 3 2 6 4 2 5" xfId="20479" xr:uid="{ECB737E4-C803-494A-BAFB-3BB0608DF4FD}"/>
    <cellStyle name="Comma 3 2 6 4 3" xfId="2062" xr:uid="{00000000-0005-0000-0000-0000B42D0000}"/>
    <cellStyle name="Comma 3 2 6 4 3 2" xfId="4467" xr:uid="{00000000-0005-0000-0000-0000B52D0000}"/>
    <cellStyle name="Comma 3 2 6 4 3 2 2" xfId="9270" xr:uid="{00000000-0005-0000-0000-0000B62D0000}"/>
    <cellStyle name="Comma 3 2 6 4 3 2 2 2" xfId="18877" xr:uid="{00000000-0005-0000-0000-0000B72D0000}"/>
    <cellStyle name="Comma 3 2 6 4 3 2 2 2 2" xfId="38091" xr:uid="{2E163D94-6E70-4DEB-AE5D-14DD58645264}"/>
    <cellStyle name="Comma 3 2 6 4 3 2 2 3" xfId="28484" xr:uid="{A716358B-3434-4546-8646-B41EEFABFFD6}"/>
    <cellStyle name="Comma 3 2 6 4 3 2 3" xfId="14074" xr:uid="{00000000-0005-0000-0000-0000B82D0000}"/>
    <cellStyle name="Comma 3 2 6 4 3 2 3 2" xfId="33288" xr:uid="{B92821EC-7F7F-49E8-A2AC-0B21C749B3EC}"/>
    <cellStyle name="Comma 3 2 6 4 3 2 4" xfId="23681" xr:uid="{2ACDC827-FBC0-4019-B75E-17CE261CD026}"/>
    <cellStyle name="Comma 3 2 6 4 3 3" xfId="6869" xr:uid="{00000000-0005-0000-0000-0000B92D0000}"/>
    <cellStyle name="Comma 3 2 6 4 3 3 2" xfId="16476" xr:uid="{00000000-0005-0000-0000-0000BA2D0000}"/>
    <cellStyle name="Comma 3 2 6 4 3 3 2 2" xfId="35690" xr:uid="{543131C2-F19E-4036-BE52-9B4C254ADABA}"/>
    <cellStyle name="Comma 3 2 6 4 3 3 3" xfId="26083" xr:uid="{4E1245C0-7BF3-483F-9241-F9C4A2D5BA67}"/>
    <cellStyle name="Comma 3 2 6 4 3 4" xfId="11672" xr:uid="{00000000-0005-0000-0000-0000BB2D0000}"/>
    <cellStyle name="Comma 3 2 6 4 3 4 2" xfId="30886" xr:uid="{1B7DBCE9-1E75-4E48-B561-221905775CF2}"/>
    <cellStyle name="Comma 3 2 6 4 3 5" xfId="21279" xr:uid="{3FEC6B01-3371-464A-B06A-0958EA99B2A7}"/>
    <cellStyle name="Comma 3 2 6 4 4" xfId="2867" xr:uid="{00000000-0005-0000-0000-0000BC2D0000}"/>
    <cellStyle name="Comma 3 2 6 4 4 2" xfId="7670" xr:uid="{00000000-0005-0000-0000-0000BD2D0000}"/>
    <cellStyle name="Comma 3 2 6 4 4 2 2" xfId="17277" xr:uid="{00000000-0005-0000-0000-0000BE2D0000}"/>
    <cellStyle name="Comma 3 2 6 4 4 2 2 2" xfId="36491" xr:uid="{F7E1C1E7-0E09-415C-AE10-4C174B6F6B9B}"/>
    <cellStyle name="Comma 3 2 6 4 4 2 3" xfId="26884" xr:uid="{CF978D6E-F4CD-4DE5-909E-58BBF591D44D}"/>
    <cellStyle name="Comma 3 2 6 4 4 3" xfId="12474" xr:uid="{00000000-0005-0000-0000-0000BF2D0000}"/>
    <cellStyle name="Comma 3 2 6 4 4 3 2" xfId="31688" xr:uid="{1E63AF94-A57A-4DCA-9204-261E56D68543}"/>
    <cellStyle name="Comma 3 2 6 4 4 4" xfId="22081" xr:uid="{4EF98FAF-E949-473D-99F5-B315C5505C81}"/>
    <cellStyle name="Comma 3 2 6 4 5" xfId="5269" xr:uid="{00000000-0005-0000-0000-0000C02D0000}"/>
    <cellStyle name="Comma 3 2 6 4 5 2" xfId="14876" xr:uid="{00000000-0005-0000-0000-0000C12D0000}"/>
    <cellStyle name="Comma 3 2 6 4 5 2 2" xfId="34090" xr:uid="{50AC9EC8-7827-487F-8EF5-B8FC8BA31569}"/>
    <cellStyle name="Comma 3 2 6 4 5 3" xfId="24483" xr:uid="{07E9DE73-D40E-4C45-AB3D-F88C357E40B2}"/>
    <cellStyle name="Comma 3 2 6 4 6" xfId="10072" xr:uid="{00000000-0005-0000-0000-0000C22D0000}"/>
    <cellStyle name="Comma 3 2 6 4 6 2" xfId="29286" xr:uid="{AC78DDE9-D4DB-4479-91E2-63ECFA6F60FF}"/>
    <cellStyle name="Comma 3 2 6 4 7" xfId="19679" xr:uid="{6779DC90-CD16-4A29-A8B4-D9A03EEEBC0C}"/>
    <cellStyle name="Comma 3 2 6 5" xfId="661" xr:uid="{00000000-0005-0000-0000-0000C32D0000}"/>
    <cellStyle name="Comma 3 2 6 5 2" xfId="1462" xr:uid="{00000000-0005-0000-0000-0000C42D0000}"/>
    <cellStyle name="Comma 3 2 6 5 2 2" xfId="3867" xr:uid="{00000000-0005-0000-0000-0000C52D0000}"/>
    <cellStyle name="Comma 3 2 6 5 2 2 2" xfId="8670" xr:uid="{00000000-0005-0000-0000-0000C62D0000}"/>
    <cellStyle name="Comma 3 2 6 5 2 2 2 2" xfId="18277" xr:uid="{00000000-0005-0000-0000-0000C72D0000}"/>
    <cellStyle name="Comma 3 2 6 5 2 2 2 2 2" xfId="37491" xr:uid="{649AB790-784F-49FC-A3FB-3D20EF72BFC8}"/>
    <cellStyle name="Comma 3 2 6 5 2 2 2 3" xfId="27884" xr:uid="{9B791893-E640-4F1F-AD0C-ACC89CE93258}"/>
    <cellStyle name="Comma 3 2 6 5 2 2 3" xfId="13474" xr:uid="{00000000-0005-0000-0000-0000C82D0000}"/>
    <cellStyle name="Comma 3 2 6 5 2 2 3 2" xfId="32688" xr:uid="{D6E6276C-5D0F-4FC6-9133-7708A1775793}"/>
    <cellStyle name="Comma 3 2 6 5 2 2 4" xfId="23081" xr:uid="{E5F316F5-E84F-48CD-9304-50739CB5B3B1}"/>
    <cellStyle name="Comma 3 2 6 5 2 3" xfId="6269" xr:uid="{00000000-0005-0000-0000-0000C92D0000}"/>
    <cellStyle name="Comma 3 2 6 5 2 3 2" xfId="15876" xr:uid="{00000000-0005-0000-0000-0000CA2D0000}"/>
    <cellStyle name="Comma 3 2 6 5 2 3 2 2" xfId="35090" xr:uid="{F6D96DE6-0952-41F8-B301-BBFAEC14AD71}"/>
    <cellStyle name="Comma 3 2 6 5 2 3 3" xfId="25483" xr:uid="{3C921A82-F7B3-40FF-B695-F2C3C73F71F7}"/>
    <cellStyle name="Comma 3 2 6 5 2 4" xfId="11072" xr:uid="{00000000-0005-0000-0000-0000CB2D0000}"/>
    <cellStyle name="Comma 3 2 6 5 2 4 2" xfId="30286" xr:uid="{D1278347-7742-4392-BEB9-BDA6F0B5E578}"/>
    <cellStyle name="Comma 3 2 6 5 2 5" xfId="20679" xr:uid="{DBFD925A-8E9E-4AD2-9578-6E98036357F9}"/>
    <cellStyle name="Comma 3 2 6 5 3" xfId="2262" xr:uid="{00000000-0005-0000-0000-0000CC2D0000}"/>
    <cellStyle name="Comma 3 2 6 5 3 2" xfId="4667" xr:uid="{00000000-0005-0000-0000-0000CD2D0000}"/>
    <cellStyle name="Comma 3 2 6 5 3 2 2" xfId="9470" xr:uid="{00000000-0005-0000-0000-0000CE2D0000}"/>
    <cellStyle name="Comma 3 2 6 5 3 2 2 2" xfId="19077" xr:uid="{00000000-0005-0000-0000-0000CF2D0000}"/>
    <cellStyle name="Comma 3 2 6 5 3 2 2 2 2" xfId="38291" xr:uid="{DB0C6C6D-1E74-4A7A-8B34-14FFB065FB7E}"/>
    <cellStyle name="Comma 3 2 6 5 3 2 2 3" xfId="28684" xr:uid="{E5B67366-83F8-4007-AC8E-8818DBA9BF8B}"/>
    <cellStyle name="Comma 3 2 6 5 3 2 3" xfId="14274" xr:uid="{00000000-0005-0000-0000-0000D02D0000}"/>
    <cellStyle name="Comma 3 2 6 5 3 2 3 2" xfId="33488" xr:uid="{E01D4A8C-DAE3-4DDA-9E13-E72A918740CE}"/>
    <cellStyle name="Comma 3 2 6 5 3 2 4" xfId="23881" xr:uid="{726D1FA4-650D-4FAC-A3E4-15007B2CB371}"/>
    <cellStyle name="Comma 3 2 6 5 3 3" xfId="7069" xr:uid="{00000000-0005-0000-0000-0000D12D0000}"/>
    <cellStyle name="Comma 3 2 6 5 3 3 2" xfId="16676" xr:uid="{00000000-0005-0000-0000-0000D22D0000}"/>
    <cellStyle name="Comma 3 2 6 5 3 3 2 2" xfId="35890" xr:uid="{E64B7885-E43C-4DFD-A14E-F05E8427DB3A}"/>
    <cellStyle name="Comma 3 2 6 5 3 3 3" xfId="26283" xr:uid="{328039FA-25E5-441A-8D59-FCDED5F81A58}"/>
    <cellStyle name="Comma 3 2 6 5 3 4" xfId="11872" xr:uid="{00000000-0005-0000-0000-0000D32D0000}"/>
    <cellStyle name="Comma 3 2 6 5 3 4 2" xfId="31086" xr:uid="{D3748C04-ECA0-4697-8CB1-C9C47F6AD7AE}"/>
    <cellStyle name="Comma 3 2 6 5 3 5" xfId="21479" xr:uid="{AE2C5488-E276-4932-A33B-050FD27D6301}"/>
    <cellStyle name="Comma 3 2 6 5 4" xfId="3067" xr:uid="{00000000-0005-0000-0000-0000D42D0000}"/>
    <cellStyle name="Comma 3 2 6 5 4 2" xfId="7870" xr:uid="{00000000-0005-0000-0000-0000D52D0000}"/>
    <cellStyle name="Comma 3 2 6 5 4 2 2" xfId="17477" xr:uid="{00000000-0005-0000-0000-0000D62D0000}"/>
    <cellStyle name="Comma 3 2 6 5 4 2 2 2" xfId="36691" xr:uid="{39E0BD66-808E-4E3E-89C3-C0ED01171066}"/>
    <cellStyle name="Comma 3 2 6 5 4 2 3" xfId="27084" xr:uid="{E4F94419-104B-47A7-9E66-BADFD604400C}"/>
    <cellStyle name="Comma 3 2 6 5 4 3" xfId="12674" xr:uid="{00000000-0005-0000-0000-0000D72D0000}"/>
    <cellStyle name="Comma 3 2 6 5 4 3 2" xfId="31888" xr:uid="{8124293F-F0F3-496A-ABDC-B99B11DB482A}"/>
    <cellStyle name="Comma 3 2 6 5 4 4" xfId="22281" xr:uid="{70B429E1-3B37-4959-BC33-F180195C110F}"/>
    <cellStyle name="Comma 3 2 6 5 5" xfId="5469" xr:uid="{00000000-0005-0000-0000-0000D82D0000}"/>
    <cellStyle name="Comma 3 2 6 5 5 2" xfId="15076" xr:uid="{00000000-0005-0000-0000-0000D92D0000}"/>
    <cellStyle name="Comma 3 2 6 5 5 2 2" xfId="34290" xr:uid="{8CC31270-B485-4626-ACAC-BF24EA507F5B}"/>
    <cellStyle name="Comma 3 2 6 5 5 3" xfId="24683" xr:uid="{0F58F082-79A0-42B7-A7BA-EA856C6037B4}"/>
    <cellStyle name="Comma 3 2 6 5 6" xfId="10272" xr:uid="{00000000-0005-0000-0000-0000DA2D0000}"/>
    <cellStyle name="Comma 3 2 6 5 6 2" xfId="29486" xr:uid="{5A1C9E91-A2DE-466C-9629-3DA1FFF8D68C}"/>
    <cellStyle name="Comma 3 2 6 5 7" xfId="19879" xr:uid="{93C6FFBF-AA47-4F71-B25A-2A6A0C1DAD77}"/>
    <cellStyle name="Comma 3 2 6 6" xfId="862" xr:uid="{00000000-0005-0000-0000-0000DB2D0000}"/>
    <cellStyle name="Comma 3 2 6 6 2" xfId="3267" xr:uid="{00000000-0005-0000-0000-0000DC2D0000}"/>
    <cellStyle name="Comma 3 2 6 6 2 2" xfId="8070" xr:uid="{00000000-0005-0000-0000-0000DD2D0000}"/>
    <cellStyle name="Comma 3 2 6 6 2 2 2" xfId="17677" xr:uid="{00000000-0005-0000-0000-0000DE2D0000}"/>
    <cellStyle name="Comma 3 2 6 6 2 2 2 2" xfId="36891" xr:uid="{F0609A8C-520E-4213-8A86-701965FCCC76}"/>
    <cellStyle name="Comma 3 2 6 6 2 2 3" xfId="27284" xr:uid="{16F4AE15-8ACC-4199-8BAB-F04AB74AD732}"/>
    <cellStyle name="Comma 3 2 6 6 2 3" xfId="12874" xr:uid="{00000000-0005-0000-0000-0000DF2D0000}"/>
    <cellStyle name="Comma 3 2 6 6 2 3 2" xfId="32088" xr:uid="{12184C2F-5C3B-4C6E-991C-5962D95C4D6D}"/>
    <cellStyle name="Comma 3 2 6 6 2 4" xfId="22481" xr:uid="{91AB3A5F-1CF0-4289-A644-ECD77FEB0E92}"/>
    <cellStyle name="Comma 3 2 6 6 3" xfId="5669" xr:uid="{00000000-0005-0000-0000-0000E02D0000}"/>
    <cellStyle name="Comma 3 2 6 6 3 2" xfId="15276" xr:uid="{00000000-0005-0000-0000-0000E12D0000}"/>
    <cellStyle name="Comma 3 2 6 6 3 2 2" xfId="34490" xr:uid="{BF86DDC2-E068-4E5C-8DFF-9D52D63E94D1}"/>
    <cellStyle name="Comma 3 2 6 6 3 3" xfId="24883" xr:uid="{081CBEC0-7C89-4B92-8914-CDE5797573CA}"/>
    <cellStyle name="Comma 3 2 6 6 4" xfId="10472" xr:uid="{00000000-0005-0000-0000-0000E22D0000}"/>
    <cellStyle name="Comma 3 2 6 6 4 2" xfId="29686" xr:uid="{1E68C056-2728-479E-ADC1-2DE031D27C48}"/>
    <cellStyle name="Comma 3 2 6 6 5" xfId="20079" xr:uid="{6450B415-9062-4583-9080-118ABA50BB06}"/>
    <cellStyle name="Comma 3 2 6 7" xfId="1662" xr:uid="{00000000-0005-0000-0000-0000E32D0000}"/>
    <cellStyle name="Comma 3 2 6 7 2" xfId="4067" xr:uid="{00000000-0005-0000-0000-0000E42D0000}"/>
    <cellStyle name="Comma 3 2 6 7 2 2" xfId="8870" xr:uid="{00000000-0005-0000-0000-0000E52D0000}"/>
    <cellStyle name="Comma 3 2 6 7 2 2 2" xfId="18477" xr:uid="{00000000-0005-0000-0000-0000E62D0000}"/>
    <cellStyle name="Comma 3 2 6 7 2 2 2 2" xfId="37691" xr:uid="{0C9B676F-8C75-4AE0-B37A-0432E3F222EF}"/>
    <cellStyle name="Comma 3 2 6 7 2 2 3" xfId="28084" xr:uid="{47F846FE-E7DA-42C8-8E17-6AD9B6525D00}"/>
    <cellStyle name="Comma 3 2 6 7 2 3" xfId="13674" xr:uid="{00000000-0005-0000-0000-0000E72D0000}"/>
    <cellStyle name="Comma 3 2 6 7 2 3 2" xfId="32888" xr:uid="{E30F2654-5389-42C1-B5B0-8582F2B0C322}"/>
    <cellStyle name="Comma 3 2 6 7 2 4" xfId="23281" xr:uid="{03B61223-77A7-4D18-BBC3-F01880A47844}"/>
    <cellStyle name="Comma 3 2 6 7 3" xfId="6469" xr:uid="{00000000-0005-0000-0000-0000E82D0000}"/>
    <cellStyle name="Comma 3 2 6 7 3 2" xfId="16076" xr:uid="{00000000-0005-0000-0000-0000E92D0000}"/>
    <cellStyle name="Comma 3 2 6 7 3 2 2" xfId="35290" xr:uid="{E87EE0AD-5B7B-4BB9-AC30-092AEBD8109F}"/>
    <cellStyle name="Comma 3 2 6 7 3 3" xfId="25683" xr:uid="{DBD8BCC2-954B-4FDD-9F44-7124DA756AC9}"/>
    <cellStyle name="Comma 3 2 6 7 4" xfId="11272" xr:uid="{00000000-0005-0000-0000-0000EA2D0000}"/>
    <cellStyle name="Comma 3 2 6 7 4 2" xfId="30486" xr:uid="{8AA292DB-7771-457E-8946-23766C6C31EA}"/>
    <cellStyle name="Comma 3 2 6 7 5" xfId="20879" xr:uid="{32D55E03-4A6B-41F8-9E1B-B58289180C39}"/>
    <cellStyle name="Comma 3 2 6 8" xfId="2467" xr:uid="{00000000-0005-0000-0000-0000EB2D0000}"/>
    <cellStyle name="Comma 3 2 6 8 2" xfId="7270" xr:uid="{00000000-0005-0000-0000-0000EC2D0000}"/>
    <cellStyle name="Comma 3 2 6 8 2 2" xfId="16877" xr:uid="{00000000-0005-0000-0000-0000ED2D0000}"/>
    <cellStyle name="Comma 3 2 6 8 2 2 2" xfId="36091" xr:uid="{11640DEB-ED16-42CB-85E3-5020185AEA9B}"/>
    <cellStyle name="Comma 3 2 6 8 2 3" xfId="26484" xr:uid="{93C64694-1418-413A-82CF-8FB991E35E7A}"/>
    <cellStyle name="Comma 3 2 6 8 3" xfId="12074" xr:uid="{00000000-0005-0000-0000-0000EE2D0000}"/>
    <cellStyle name="Comma 3 2 6 8 3 2" xfId="31288" xr:uid="{65B5748A-5247-46A1-A5A0-F014A3E43FEB}"/>
    <cellStyle name="Comma 3 2 6 8 4" xfId="21681" xr:uid="{7F921306-3113-4C8D-A065-EE894BD5D684}"/>
    <cellStyle name="Comma 3 2 6 9" xfId="4869" xr:uid="{00000000-0005-0000-0000-0000EF2D0000}"/>
    <cellStyle name="Comma 3 2 6 9 2" xfId="14476" xr:uid="{00000000-0005-0000-0000-0000F02D0000}"/>
    <cellStyle name="Comma 3 2 6 9 2 2" xfId="33690" xr:uid="{DFC7D370-6AC1-42B8-8A31-73E8BDD14B2B}"/>
    <cellStyle name="Comma 3 2 6 9 3" xfId="24083" xr:uid="{D820DE11-62FF-4F37-BA41-02CF5C92F035}"/>
    <cellStyle name="Comma 3 2 7" xfId="111" xr:uid="{00000000-0005-0000-0000-0000F12D0000}"/>
    <cellStyle name="Comma 3 2 7 10" xfId="19329" xr:uid="{1EEAF2C7-4310-43E8-B8BC-BB9222D20908}"/>
    <cellStyle name="Comma 3 2 7 2" xfId="311" xr:uid="{00000000-0005-0000-0000-0000F22D0000}"/>
    <cellStyle name="Comma 3 2 7 2 2" xfId="1112" xr:uid="{00000000-0005-0000-0000-0000F32D0000}"/>
    <cellStyle name="Comma 3 2 7 2 2 2" xfId="3517" xr:uid="{00000000-0005-0000-0000-0000F42D0000}"/>
    <cellStyle name="Comma 3 2 7 2 2 2 2" xfId="8320" xr:uid="{00000000-0005-0000-0000-0000F52D0000}"/>
    <cellStyle name="Comma 3 2 7 2 2 2 2 2" xfId="17927" xr:uid="{00000000-0005-0000-0000-0000F62D0000}"/>
    <cellStyle name="Comma 3 2 7 2 2 2 2 2 2" xfId="37141" xr:uid="{A8B48270-26DF-441A-ACFA-01F738A10253}"/>
    <cellStyle name="Comma 3 2 7 2 2 2 2 3" xfId="27534" xr:uid="{71B9C852-ABAA-4B27-9225-53B1B7A02955}"/>
    <cellStyle name="Comma 3 2 7 2 2 2 3" xfId="13124" xr:uid="{00000000-0005-0000-0000-0000F72D0000}"/>
    <cellStyle name="Comma 3 2 7 2 2 2 3 2" xfId="32338" xr:uid="{8B4BB404-8CC5-4043-95E1-E1617F715112}"/>
    <cellStyle name="Comma 3 2 7 2 2 2 4" xfId="22731" xr:uid="{966287AA-5F46-4E68-9D22-C5704F565228}"/>
    <cellStyle name="Comma 3 2 7 2 2 3" xfId="5919" xr:uid="{00000000-0005-0000-0000-0000F82D0000}"/>
    <cellStyle name="Comma 3 2 7 2 2 3 2" xfId="15526" xr:uid="{00000000-0005-0000-0000-0000F92D0000}"/>
    <cellStyle name="Comma 3 2 7 2 2 3 2 2" xfId="34740" xr:uid="{DC2C0622-B935-42EE-AE0D-EA44C1DA138C}"/>
    <cellStyle name="Comma 3 2 7 2 2 3 3" xfId="25133" xr:uid="{EB238576-FC68-492B-9A95-D154E6274A3D}"/>
    <cellStyle name="Comma 3 2 7 2 2 4" xfId="10722" xr:uid="{00000000-0005-0000-0000-0000FA2D0000}"/>
    <cellStyle name="Comma 3 2 7 2 2 4 2" xfId="29936" xr:uid="{5BDEBBD1-C0A3-403F-A81B-82AD820CA6A3}"/>
    <cellStyle name="Comma 3 2 7 2 2 5" xfId="20329" xr:uid="{1A88935A-F043-4DB2-A945-C1D1A44B2103}"/>
    <cellStyle name="Comma 3 2 7 2 3" xfId="1912" xr:uid="{00000000-0005-0000-0000-0000FB2D0000}"/>
    <cellStyle name="Comma 3 2 7 2 3 2" xfId="4317" xr:uid="{00000000-0005-0000-0000-0000FC2D0000}"/>
    <cellStyle name="Comma 3 2 7 2 3 2 2" xfId="9120" xr:uid="{00000000-0005-0000-0000-0000FD2D0000}"/>
    <cellStyle name="Comma 3 2 7 2 3 2 2 2" xfId="18727" xr:uid="{00000000-0005-0000-0000-0000FE2D0000}"/>
    <cellStyle name="Comma 3 2 7 2 3 2 2 2 2" xfId="37941" xr:uid="{8908A078-9310-438E-8287-33B20D962499}"/>
    <cellStyle name="Comma 3 2 7 2 3 2 2 3" xfId="28334" xr:uid="{AB73C0B1-0DF2-4E19-B7D2-DA302D79BE07}"/>
    <cellStyle name="Comma 3 2 7 2 3 2 3" xfId="13924" xr:uid="{00000000-0005-0000-0000-0000FF2D0000}"/>
    <cellStyle name="Comma 3 2 7 2 3 2 3 2" xfId="33138" xr:uid="{C9666E69-57BB-4B19-BCA7-F3F7B2E51EAC}"/>
    <cellStyle name="Comma 3 2 7 2 3 2 4" xfId="23531" xr:uid="{2E201804-B26E-4C1E-A849-F904F106B7B0}"/>
    <cellStyle name="Comma 3 2 7 2 3 3" xfId="6719" xr:uid="{00000000-0005-0000-0000-0000002E0000}"/>
    <cellStyle name="Comma 3 2 7 2 3 3 2" xfId="16326" xr:uid="{00000000-0005-0000-0000-0000012E0000}"/>
    <cellStyle name="Comma 3 2 7 2 3 3 2 2" xfId="35540" xr:uid="{7A228038-3E9E-46FD-8B6B-E8539F52B13A}"/>
    <cellStyle name="Comma 3 2 7 2 3 3 3" xfId="25933" xr:uid="{435B095D-B1B6-4484-A066-779DCC02EDE9}"/>
    <cellStyle name="Comma 3 2 7 2 3 4" xfId="11522" xr:uid="{00000000-0005-0000-0000-0000022E0000}"/>
    <cellStyle name="Comma 3 2 7 2 3 4 2" xfId="30736" xr:uid="{2AE37C13-BD13-480E-AD67-97F64FD99E4C}"/>
    <cellStyle name="Comma 3 2 7 2 3 5" xfId="21129" xr:uid="{B642D0EA-2EC1-44D9-8AF3-9110D8575CD3}"/>
    <cellStyle name="Comma 3 2 7 2 4" xfId="2717" xr:uid="{00000000-0005-0000-0000-0000032E0000}"/>
    <cellStyle name="Comma 3 2 7 2 4 2" xfId="7520" xr:uid="{00000000-0005-0000-0000-0000042E0000}"/>
    <cellStyle name="Comma 3 2 7 2 4 2 2" xfId="17127" xr:uid="{00000000-0005-0000-0000-0000052E0000}"/>
    <cellStyle name="Comma 3 2 7 2 4 2 2 2" xfId="36341" xr:uid="{D13E5FC5-5A29-41A5-97B5-B28A2F8A95C3}"/>
    <cellStyle name="Comma 3 2 7 2 4 2 3" xfId="26734" xr:uid="{601B5CDF-E8DF-44D0-BFC6-AB18963AD958}"/>
    <cellStyle name="Comma 3 2 7 2 4 3" xfId="12324" xr:uid="{00000000-0005-0000-0000-0000062E0000}"/>
    <cellStyle name="Comma 3 2 7 2 4 3 2" xfId="31538" xr:uid="{8B36CE35-4996-4B94-B00F-0F63846BF63D}"/>
    <cellStyle name="Comma 3 2 7 2 4 4" xfId="21931" xr:uid="{94AFFC11-73B5-420B-BE87-B58ACC63435E}"/>
    <cellStyle name="Comma 3 2 7 2 5" xfId="5119" xr:uid="{00000000-0005-0000-0000-0000072E0000}"/>
    <cellStyle name="Comma 3 2 7 2 5 2" xfId="14726" xr:uid="{00000000-0005-0000-0000-0000082E0000}"/>
    <cellStyle name="Comma 3 2 7 2 5 2 2" xfId="33940" xr:uid="{56D7AAA7-CE25-4AC6-9889-BD7540D317D8}"/>
    <cellStyle name="Comma 3 2 7 2 5 3" xfId="24333" xr:uid="{6764D610-8C66-4A0F-9825-5A84A423D266}"/>
    <cellStyle name="Comma 3 2 7 2 6" xfId="9922" xr:uid="{00000000-0005-0000-0000-0000092E0000}"/>
    <cellStyle name="Comma 3 2 7 2 6 2" xfId="29136" xr:uid="{032A4FCC-4BF2-40A2-BA95-83AFFFA6186C}"/>
    <cellStyle name="Comma 3 2 7 2 7" xfId="19529" xr:uid="{9D2BA817-169E-49F4-BAFD-6BFF80B38EAF}"/>
    <cellStyle name="Comma 3 2 7 3" xfId="511" xr:uid="{00000000-0005-0000-0000-00000A2E0000}"/>
    <cellStyle name="Comma 3 2 7 3 2" xfId="1312" xr:uid="{00000000-0005-0000-0000-00000B2E0000}"/>
    <cellStyle name="Comma 3 2 7 3 2 2" xfId="3717" xr:uid="{00000000-0005-0000-0000-00000C2E0000}"/>
    <cellStyle name="Comma 3 2 7 3 2 2 2" xfId="8520" xr:uid="{00000000-0005-0000-0000-00000D2E0000}"/>
    <cellStyle name="Comma 3 2 7 3 2 2 2 2" xfId="18127" xr:uid="{00000000-0005-0000-0000-00000E2E0000}"/>
    <cellStyle name="Comma 3 2 7 3 2 2 2 2 2" xfId="37341" xr:uid="{7E9BB1CF-D0DA-4444-A23D-5D248411D02A}"/>
    <cellStyle name="Comma 3 2 7 3 2 2 2 3" xfId="27734" xr:uid="{6F372AF8-3C55-47D6-9349-924BCEB98723}"/>
    <cellStyle name="Comma 3 2 7 3 2 2 3" xfId="13324" xr:uid="{00000000-0005-0000-0000-00000F2E0000}"/>
    <cellStyle name="Comma 3 2 7 3 2 2 3 2" xfId="32538" xr:uid="{8121A6C1-A056-4B6F-BEFC-A4FB80B3977C}"/>
    <cellStyle name="Comma 3 2 7 3 2 2 4" xfId="22931" xr:uid="{77CA504B-2A23-4EF4-B0CB-A137F9500111}"/>
    <cellStyle name="Comma 3 2 7 3 2 3" xfId="6119" xr:uid="{00000000-0005-0000-0000-0000102E0000}"/>
    <cellStyle name="Comma 3 2 7 3 2 3 2" xfId="15726" xr:uid="{00000000-0005-0000-0000-0000112E0000}"/>
    <cellStyle name="Comma 3 2 7 3 2 3 2 2" xfId="34940" xr:uid="{D9E9A74B-BAFF-49CE-8FA7-AA82C30C6685}"/>
    <cellStyle name="Comma 3 2 7 3 2 3 3" xfId="25333" xr:uid="{44B992FF-90AD-4F89-B1E7-7E59D6C84ED5}"/>
    <cellStyle name="Comma 3 2 7 3 2 4" xfId="10922" xr:uid="{00000000-0005-0000-0000-0000122E0000}"/>
    <cellStyle name="Comma 3 2 7 3 2 4 2" xfId="30136" xr:uid="{EA886E45-1CC7-41D5-87B0-D6CFED222C10}"/>
    <cellStyle name="Comma 3 2 7 3 2 5" xfId="20529" xr:uid="{5C3A4246-652B-472E-9AB7-4051ED4C0EB0}"/>
    <cellStyle name="Comma 3 2 7 3 3" xfId="2112" xr:uid="{00000000-0005-0000-0000-0000132E0000}"/>
    <cellStyle name="Comma 3 2 7 3 3 2" xfId="4517" xr:uid="{00000000-0005-0000-0000-0000142E0000}"/>
    <cellStyle name="Comma 3 2 7 3 3 2 2" xfId="9320" xr:uid="{00000000-0005-0000-0000-0000152E0000}"/>
    <cellStyle name="Comma 3 2 7 3 3 2 2 2" xfId="18927" xr:uid="{00000000-0005-0000-0000-0000162E0000}"/>
    <cellStyle name="Comma 3 2 7 3 3 2 2 2 2" xfId="38141" xr:uid="{3A5500C9-3C0B-4C43-9B66-FD0FA9035972}"/>
    <cellStyle name="Comma 3 2 7 3 3 2 2 3" xfId="28534" xr:uid="{5A14733B-32DB-48D8-9DDD-24717F25096B}"/>
    <cellStyle name="Comma 3 2 7 3 3 2 3" xfId="14124" xr:uid="{00000000-0005-0000-0000-0000172E0000}"/>
    <cellStyle name="Comma 3 2 7 3 3 2 3 2" xfId="33338" xr:uid="{16D9207A-D3B6-4061-9680-55DE92735ABE}"/>
    <cellStyle name="Comma 3 2 7 3 3 2 4" xfId="23731" xr:uid="{C34628BA-5779-4F87-B482-F62989092D05}"/>
    <cellStyle name="Comma 3 2 7 3 3 3" xfId="6919" xr:uid="{00000000-0005-0000-0000-0000182E0000}"/>
    <cellStyle name="Comma 3 2 7 3 3 3 2" xfId="16526" xr:uid="{00000000-0005-0000-0000-0000192E0000}"/>
    <cellStyle name="Comma 3 2 7 3 3 3 2 2" xfId="35740" xr:uid="{E68F0E99-3D0E-44EB-9A5C-3954C213CAF7}"/>
    <cellStyle name="Comma 3 2 7 3 3 3 3" xfId="26133" xr:uid="{69C055F3-890A-4676-B06B-A3058F94B67F}"/>
    <cellStyle name="Comma 3 2 7 3 3 4" xfId="11722" xr:uid="{00000000-0005-0000-0000-00001A2E0000}"/>
    <cellStyle name="Comma 3 2 7 3 3 4 2" xfId="30936" xr:uid="{8D2F7001-3FB4-4F7C-8645-C5B7FCE5BB56}"/>
    <cellStyle name="Comma 3 2 7 3 3 5" xfId="21329" xr:uid="{80B27DBB-9478-4A0A-8230-679B3E380BDA}"/>
    <cellStyle name="Comma 3 2 7 3 4" xfId="2917" xr:uid="{00000000-0005-0000-0000-00001B2E0000}"/>
    <cellStyle name="Comma 3 2 7 3 4 2" xfId="7720" xr:uid="{00000000-0005-0000-0000-00001C2E0000}"/>
    <cellStyle name="Comma 3 2 7 3 4 2 2" xfId="17327" xr:uid="{00000000-0005-0000-0000-00001D2E0000}"/>
    <cellStyle name="Comma 3 2 7 3 4 2 2 2" xfId="36541" xr:uid="{1556753D-918A-471A-AA45-6B33C7FF6360}"/>
    <cellStyle name="Comma 3 2 7 3 4 2 3" xfId="26934" xr:uid="{F8DD492E-8C8A-4A4E-9852-9E0DC911C518}"/>
    <cellStyle name="Comma 3 2 7 3 4 3" xfId="12524" xr:uid="{00000000-0005-0000-0000-00001E2E0000}"/>
    <cellStyle name="Comma 3 2 7 3 4 3 2" xfId="31738" xr:uid="{07A50393-8419-4A60-9E41-2443C9F791DB}"/>
    <cellStyle name="Comma 3 2 7 3 4 4" xfId="22131" xr:uid="{890AA1B1-8D9D-4FD5-A936-383B7801B8DF}"/>
    <cellStyle name="Comma 3 2 7 3 5" xfId="5319" xr:uid="{00000000-0005-0000-0000-00001F2E0000}"/>
    <cellStyle name="Comma 3 2 7 3 5 2" xfId="14926" xr:uid="{00000000-0005-0000-0000-0000202E0000}"/>
    <cellStyle name="Comma 3 2 7 3 5 2 2" xfId="34140" xr:uid="{17261E6D-E8CA-47CB-903B-8C581A258A44}"/>
    <cellStyle name="Comma 3 2 7 3 5 3" xfId="24533" xr:uid="{DEBE87F3-706C-41BF-9D76-D735D29B29D5}"/>
    <cellStyle name="Comma 3 2 7 3 6" xfId="10122" xr:uid="{00000000-0005-0000-0000-0000212E0000}"/>
    <cellStyle name="Comma 3 2 7 3 6 2" xfId="29336" xr:uid="{CBFB10D5-20F6-441B-AA2E-12DE91E2B9B4}"/>
    <cellStyle name="Comma 3 2 7 3 7" xfId="19729" xr:uid="{A03A1ADF-741F-4303-98FB-09AEC21A050B}"/>
    <cellStyle name="Comma 3 2 7 4" xfId="711" xr:uid="{00000000-0005-0000-0000-0000222E0000}"/>
    <cellStyle name="Comma 3 2 7 4 2" xfId="1512" xr:uid="{00000000-0005-0000-0000-0000232E0000}"/>
    <cellStyle name="Comma 3 2 7 4 2 2" xfId="3917" xr:uid="{00000000-0005-0000-0000-0000242E0000}"/>
    <cellStyle name="Comma 3 2 7 4 2 2 2" xfId="8720" xr:uid="{00000000-0005-0000-0000-0000252E0000}"/>
    <cellStyle name="Comma 3 2 7 4 2 2 2 2" xfId="18327" xr:uid="{00000000-0005-0000-0000-0000262E0000}"/>
    <cellStyle name="Comma 3 2 7 4 2 2 2 2 2" xfId="37541" xr:uid="{FF64D834-EB61-401A-B821-9BF85CF26382}"/>
    <cellStyle name="Comma 3 2 7 4 2 2 2 3" xfId="27934" xr:uid="{60B04B27-69A7-4189-ACA5-DC1AC915A06F}"/>
    <cellStyle name="Comma 3 2 7 4 2 2 3" xfId="13524" xr:uid="{00000000-0005-0000-0000-0000272E0000}"/>
    <cellStyle name="Comma 3 2 7 4 2 2 3 2" xfId="32738" xr:uid="{E1750869-CD75-4DAB-BB4E-1FF424C22A3D}"/>
    <cellStyle name="Comma 3 2 7 4 2 2 4" xfId="23131" xr:uid="{9B0E0F29-44E7-4826-B0D0-BEBA53B6406D}"/>
    <cellStyle name="Comma 3 2 7 4 2 3" xfId="6319" xr:uid="{00000000-0005-0000-0000-0000282E0000}"/>
    <cellStyle name="Comma 3 2 7 4 2 3 2" xfId="15926" xr:uid="{00000000-0005-0000-0000-0000292E0000}"/>
    <cellStyle name="Comma 3 2 7 4 2 3 2 2" xfId="35140" xr:uid="{9861D5B8-487B-474D-97DD-62622ADB490F}"/>
    <cellStyle name="Comma 3 2 7 4 2 3 3" xfId="25533" xr:uid="{4A8C3494-3F89-4FF6-B850-B042243A4114}"/>
    <cellStyle name="Comma 3 2 7 4 2 4" xfId="11122" xr:uid="{00000000-0005-0000-0000-00002A2E0000}"/>
    <cellStyle name="Comma 3 2 7 4 2 4 2" xfId="30336" xr:uid="{60EC733B-C3D2-443A-B6D1-1FB7F8BFA81F}"/>
    <cellStyle name="Comma 3 2 7 4 2 5" xfId="20729" xr:uid="{1202E62A-7802-4237-97A1-EEB410A2D2CA}"/>
    <cellStyle name="Comma 3 2 7 4 3" xfId="2312" xr:uid="{00000000-0005-0000-0000-00002B2E0000}"/>
    <cellStyle name="Comma 3 2 7 4 3 2" xfId="4717" xr:uid="{00000000-0005-0000-0000-00002C2E0000}"/>
    <cellStyle name="Comma 3 2 7 4 3 2 2" xfId="9520" xr:uid="{00000000-0005-0000-0000-00002D2E0000}"/>
    <cellStyle name="Comma 3 2 7 4 3 2 2 2" xfId="19127" xr:uid="{00000000-0005-0000-0000-00002E2E0000}"/>
    <cellStyle name="Comma 3 2 7 4 3 2 2 2 2" xfId="38341" xr:uid="{24380DA7-1597-4B4D-A0BB-73DA3DA0E321}"/>
    <cellStyle name="Comma 3 2 7 4 3 2 2 3" xfId="28734" xr:uid="{A5332DD5-0299-4525-ACEE-6ACDF42099D9}"/>
    <cellStyle name="Comma 3 2 7 4 3 2 3" xfId="14324" xr:uid="{00000000-0005-0000-0000-00002F2E0000}"/>
    <cellStyle name="Comma 3 2 7 4 3 2 3 2" xfId="33538" xr:uid="{4336F510-08EE-4A05-A32C-BEFC4010B88A}"/>
    <cellStyle name="Comma 3 2 7 4 3 2 4" xfId="23931" xr:uid="{A6463A10-A846-4BE5-8E47-BA4056DBFA50}"/>
    <cellStyle name="Comma 3 2 7 4 3 3" xfId="7119" xr:uid="{00000000-0005-0000-0000-0000302E0000}"/>
    <cellStyle name="Comma 3 2 7 4 3 3 2" xfId="16726" xr:uid="{00000000-0005-0000-0000-0000312E0000}"/>
    <cellStyle name="Comma 3 2 7 4 3 3 2 2" xfId="35940" xr:uid="{367B06C4-4A9F-4C2F-8AFF-E346A638B268}"/>
    <cellStyle name="Comma 3 2 7 4 3 3 3" xfId="26333" xr:uid="{DF55390E-9114-464D-84D4-830DC314D4A7}"/>
    <cellStyle name="Comma 3 2 7 4 3 4" xfId="11922" xr:uid="{00000000-0005-0000-0000-0000322E0000}"/>
    <cellStyle name="Comma 3 2 7 4 3 4 2" xfId="31136" xr:uid="{0C6C6071-098B-4553-9899-A394C508DD5C}"/>
    <cellStyle name="Comma 3 2 7 4 3 5" xfId="21529" xr:uid="{7A2A5AA0-0B62-461F-BD85-E6B001A23D3D}"/>
    <cellStyle name="Comma 3 2 7 4 4" xfId="3117" xr:uid="{00000000-0005-0000-0000-0000332E0000}"/>
    <cellStyle name="Comma 3 2 7 4 4 2" xfId="7920" xr:uid="{00000000-0005-0000-0000-0000342E0000}"/>
    <cellStyle name="Comma 3 2 7 4 4 2 2" xfId="17527" xr:uid="{00000000-0005-0000-0000-0000352E0000}"/>
    <cellStyle name="Comma 3 2 7 4 4 2 2 2" xfId="36741" xr:uid="{D7956897-D8C4-4B54-A792-8994BED6D6A8}"/>
    <cellStyle name="Comma 3 2 7 4 4 2 3" xfId="27134" xr:uid="{B48A4A29-EA3D-42B7-8F58-3DE693CA6AC3}"/>
    <cellStyle name="Comma 3 2 7 4 4 3" xfId="12724" xr:uid="{00000000-0005-0000-0000-0000362E0000}"/>
    <cellStyle name="Comma 3 2 7 4 4 3 2" xfId="31938" xr:uid="{6C45EAA4-B484-4BCD-9D95-B5ECFEBD8279}"/>
    <cellStyle name="Comma 3 2 7 4 4 4" xfId="22331" xr:uid="{96163F14-B2D9-4625-9D10-B0B806AF54BF}"/>
    <cellStyle name="Comma 3 2 7 4 5" xfId="5519" xr:uid="{00000000-0005-0000-0000-0000372E0000}"/>
    <cellStyle name="Comma 3 2 7 4 5 2" xfId="15126" xr:uid="{00000000-0005-0000-0000-0000382E0000}"/>
    <cellStyle name="Comma 3 2 7 4 5 2 2" xfId="34340" xr:uid="{BC3488B3-FC03-46A2-89DC-236788A14BC3}"/>
    <cellStyle name="Comma 3 2 7 4 5 3" xfId="24733" xr:uid="{8B6CB656-6D7C-4C6E-8FE0-44169D494D0D}"/>
    <cellStyle name="Comma 3 2 7 4 6" xfId="10322" xr:uid="{00000000-0005-0000-0000-0000392E0000}"/>
    <cellStyle name="Comma 3 2 7 4 6 2" xfId="29536" xr:uid="{2D1CE09A-BA48-4025-B663-51955BDA6537}"/>
    <cellStyle name="Comma 3 2 7 4 7" xfId="19929" xr:uid="{3C1EC25E-94AC-4338-BB1B-9AABEF578376}"/>
    <cellStyle name="Comma 3 2 7 5" xfId="912" xr:uid="{00000000-0005-0000-0000-00003A2E0000}"/>
    <cellStyle name="Comma 3 2 7 5 2" xfId="3317" xr:uid="{00000000-0005-0000-0000-00003B2E0000}"/>
    <cellStyle name="Comma 3 2 7 5 2 2" xfId="8120" xr:uid="{00000000-0005-0000-0000-00003C2E0000}"/>
    <cellStyle name="Comma 3 2 7 5 2 2 2" xfId="17727" xr:uid="{00000000-0005-0000-0000-00003D2E0000}"/>
    <cellStyle name="Comma 3 2 7 5 2 2 2 2" xfId="36941" xr:uid="{85BA1D87-A8F6-419B-A8A6-34D4DCF74207}"/>
    <cellStyle name="Comma 3 2 7 5 2 2 3" xfId="27334" xr:uid="{3ACD9D54-42FE-4735-AC70-DAD9A4B68523}"/>
    <cellStyle name="Comma 3 2 7 5 2 3" xfId="12924" xr:uid="{00000000-0005-0000-0000-00003E2E0000}"/>
    <cellStyle name="Comma 3 2 7 5 2 3 2" xfId="32138" xr:uid="{26ACF97F-4DAC-41F1-A2EA-BE797149C3B3}"/>
    <cellStyle name="Comma 3 2 7 5 2 4" xfId="22531" xr:uid="{934A5E49-B533-4B83-B1F3-E857CD4B3A46}"/>
    <cellStyle name="Comma 3 2 7 5 3" xfId="5719" xr:uid="{00000000-0005-0000-0000-00003F2E0000}"/>
    <cellStyle name="Comma 3 2 7 5 3 2" xfId="15326" xr:uid="{00000000-0005-0000-0000-0000402E0000}"/>
    <cellStyle name="Comma 3 2 7 5 3 2 2" xfId="34540" xr:uid="{11E9D5AA-C0D7-447F-ACBE-4540B7777D2A}"/>
    <cellStyle name="Comma 3 2 7 5 3 3" xfId="24933" xr:uid="{32A0128E-D387-4D89-91EC-D80CEF5284A8}"/>
    <cellStyle name="Comma 3 2 7 5 4" xfId="10522" xr:uid="{00000000-0005-0000-0000-0000412E0000}"/>
    <cellStyle name="Comma 3 2 7 5 4 2" xfId="29736" xr:uid="{BC9EAD61-936B-49A6-B24B-9AA6F97C1F73}"/>
    <cellStyle name="Comma 3 2 7 5 5" xfId="20129" xr:uid="{8C5A1A6E-88E7-416E-B602-D6BC9D594277}"/>
    <cellStyle name="Comma 3 2 7 6" xfId="1712" xr:uid="{00000000-0005-0000-0000-0000422E0000}"/>
    <cellStyle name="Comma 3 2 7 6 2" xfId="4117" xr:uid="{00000000-0005-0000-0000-0000432E0000}"/>
    <cellStyle name="Comma 3 2 7 6 2 2" xfId="8920" xr:uid="{00000000-0005-0000-0000-0000442E0000}"/>
    <cellStyle name="Comma 3 2 7 6 2 2 2" xfId="18527" xr:uid="{00000000-0005-0000-0000-0000452E0000}"/>
    <cellStyle name="Comma 3 2 7 6 2 2 2 2" xfId="37741" xr:uid="{8DB9B69E-04DF-4B0F-AED7-B6A2AAD6BE91}"/>
    <cellStyle name="Comma 3 2 7 6 2 2 3" xfId="28134" xr:uid="{1F2C8205-252C-4427-9C53-9B85436699A0}"/>
    <cellStyle name="Comma 3 2 7 6 2 3" xfId="13724" xr:uid="{00000000-0005-0000-0000-0000462E0000}"/>
    <cellStyle name="Comma 3 2 7 6 2 3 2" xfId="32938" xr:uid="{24B09BD2-78F4-4587-B38C-B9924CE1D42A}"/>
    <cellStyle name="Comma 3 2 7 6 2 4" xfId="23331" xr:uid="{07524BF0-8D53-46E9-A888-89A8C3A874FE}"/>
    <cellStyle name="Comma 3 2 7 6 3" xfId="6519" xr:uid="{00000000-0005-0000-0000-0000472E0000}"/>
    <cellStyle name="Comma 3 2 7 6 3 2" xfId="16126" xr:uid="{00000000-0005-0000-0000-0000482E0000}"/>
    <cellStyle name="Comma 3 2 7 6 3 2 2" xfId="35340" xr:uid="{137242CD-6D4A-49C0-A443-B613D52A2A06}"/>
    <cellStyle name="Comma 3 2 7 6 3 3" xfId="25733" xr:uid="{18140C9B-79DA-4EAC-892F-D5A6BC0B365B}"/>
    <cellStyle name="Comma 3 2 7 6 4" xfId="11322" xr:uid="{00000000-0005-0000-0000-0000492E0000}"/>
    <cellStyle name="Comma 3 2 7 6 4 2" xfId="30536" xr:uid="{4B7930D6-0FFE-420A-B4D3-65150A67B3D1}"/>
    <cellStyle name="Comma 3 2 7 6 5" xfId="20929" xr:uid="{2B7A5FD8-9D12-4C57-8C53-6F63A356F779}"/>
    <cellStyle name="Comma 3 2 7 7" xfId="2517" xr:uid="{00000000-0005-0000-0000-00004A2E0000}"/>
    <cellStyle name="Comma 3 2 7 7 2" xfId="7320" xr:uid="{00000000-0005-0000-0000-00004B2E0000}"/>
    <cellStyle name="Comma 3 2 7 7 2 2" xfId="16927" xr:uid="{00000000-0005-0000-0000-00004C2E0000}"/>
    <cellStyle name="Comma 3 2 7 7 2 2 2" xfId="36141" xr:uid="{F1CF1099-0342-406B-9A22-49332E6D4AFB}"/>
    <cellStyle name="Comma 3 2 7 7 2 3" xfId="26534" xr:uid="{33D5AD03-B4A0-47BB-A840-E39B932B4152}"/>
    <cellStyle name="Comma 3 2 7 7 3" xfId="12124" xr:uid="{00000000-0005-0000-0000-00004D2E0000}"/>
    <cellStyle name="Comma 3 2 7 7 3 2" xfId="31338" xr:uid="{E107BD58-560A-4DC3-A240-B3C7B8EBD38C}"/>
    <cellStyle name="Comma 3 2 7 7 4" xfId="21731" xr:uid="{A55CA07A-79EB-4046-9D6D-2F213750DCE9}"/>
    <cellStyle name="Comma 3 2 7 8" xfId="4919" xr:uid="{00000000-0005-0000-0000-00004E2E0000}"/>
    <cellStyle name="Comma 3 2 7 8 2" xfId="14526" xr:uid="{00000000-0005-0000-0000-00004F2E0000}"/>
    <cellStyle name="Comma 3 2 7 8 2 2" xfId="33740" xr:uid="{18BE7D6F-1785-45C7-AC46-5DA18B481210}"/>
    <cellStyle name="Comma 3 2 7 8 3" xfId="24133" xr:uid="{544CD3F2-40AD-41EC-9940-E3CF75F4023C}"/>
    <cellStyle name="Comma 3 2 7 9" xfId="9722" xr:uid="{00000000-0005-0000-0000-0000502E0000}"/>
    <cellStyle name="Comma 3 2 7 9 2" xfId="28936" xr:uid="{3B1D14A6-E029-4B63-9FC0-100EBEA9BC13}"/>
    <cellStyle name="Comma 3 2 8" xfId="211" xr:uid="{00000000-0005-0000-0000-0000512E0000}"/>
    <cellStyle name="Comma 3 2 8 2" xfId="1012" xr:uid="{00000000-0005-0000-0000-0000522E0000}"/>
    <cellStyle name="Comma 3 2 8 2 2" xfId="3417" xr:uid="{00000000-0005-0000-0000-0000532E0000}"/>
    <cellStyle name="Comma 3 2 8 2 2 2" xfId="8220" xr:uid="{00000000-0005-0000-0000-0000542E0000}"/>
    <cellStyle name="Comma 3 2 8 2 2 2 2" xfId="17827" xr:uid="{00000000-0005-0000-0000-0000552E0000}"/>
    <cellStyle name="Comma 3 2 8 2 2 2 2 2" xfId="37041" xr:uid="{A8B8BF35-7DA7-49FD-990A-154398E5961A}"/>
    <cellStyle name="Comma 3 2 8 2 2 2 3" xfId="27434" xr:uid="{77C702D1-0E8C-4754-9DE3-6FBF7B975CB7}"/>
    <cellStyle name="Comma 3 2 8 2 2 3" xfId="13024" xr:uid="{00000000-0005-0000-0000-0000562E0000}"/>
    <cellStyle name="Comma 3 2 8 2 2 3 2" xfId="32238" xr:uid="{8FEFFAA2-7427-4276-917E-EE061C596C90}"/>
    <cellStyle name="Comma 3 2 8 2 2 4" xfId="22631" xr:uid="{603AC00D-B514-44AE-A216-D6944925BE60}"/>
    <cellStyle name="Comma 3 2 8 2 3" xfId="5819" xr:uid="{00000000-0005-0000-0000-0000572E0000}"/>
    <cellStyle name="Comma 3 2 8 2 3 2" xfId="15426" xr:uid="{00000000-0005-0000-0000-0000582E0000}"/>
    <cellStyle name="Comma 3 2 8 2 3 2 2" xfId="34640" xr:uid="{2049FC61-B640-4334-B8BE-2ECB981D7A84}"/>
    <cellStyle name="Comma 3 2 8 2 3 3" xfId="25033" xr:uid="{7687B167-FD45-4094-B55A-38D012A0A4BB}"/>
    <cellStyle name="Comma 3 2 8 2 4" xfId="10622" xr:uid="{00000000-0005-0000-0000-0000592E0000}"/>
    <cellStyle name="Comma 3 2 8 2 4 2" xfId="29836" xr:uid="{7F826812-E11A-4A87-96AE-7F412C8B4ACF}"/>
    <cellStyle name="Comma 3 2 8 2 5" xfId="20229" xr:uid="{1DF34F19-6575-48F8-A9F6-B55B049930C1}"/>
    <cellStyle name="Comma 3 2 8 3" xfId="1812" xr:uid="{00000000-0005-0000-0000-00005A2E0000}"/>
    <cellStyle name="Comma 3 2 8 3 2" xfId="4217" xr:uid="{00000000-0005-0000-0000-00005B2E0000}"/>
    <cellStyle name="Comma 3 2 8 3 2 2" xfId="9020" xr:uid="{00000000-0005-0000-0000-00005C2E0000}"/>
    <cellStyle name="Comma 3 2 8 3 2 2 2" xfId="18627" xr:uid="{00000000-0005-0000-0000-00005D2E0000}"/>
    <cellStyle name="Comma 3 2 8 3 2 2 2 2" xfId="37841" xr:uid="{23C78800-3C37-45DA-9D3D-5BBFE0898E81}"/>
    <cellStyle name="Comma 3 2 8 3 2 2 3" xfId="28234" xr:uid="{4290E961-12AB-43DD-8EDC-2FC43D80D6CC}"/>
    <cellStyle name="Comma 3 2 8 3 2 3" xfId="13824" xr:uid="{00000000-0005-0000-0000-00005E2E0000}"/>
    <cellStyle name="Comma 3 2 8 3 2 3 2" xfId="33038" xr:uid="{9E5343D8-1577-413E-8D72-84C800E3A705}"/>
    <cellStyle name="Comma 3 2 8 3 2 4" xfId="23431" xr:uid="{7240A8AF-4028-4E42-8C49-332090B1D8B5}"/>
    <cellStyle name="Comma 3 2 8 3 3" xfId="6619" xr:uid="{00000000-0005-0000-0000-00005F2E0000}"/>
    <cellStyle name="Comma 3 2 8 3 3 2" xfId="16226" xr:uid="{00000000-0005-0000-0000-0000602E0000}"/>
    <cellStyle name="Comma 3 2 8 3 3 2 2" xfId="35440" xr:uid="{BC88ABD5-15D0-4C18-AAA5-C1932A3DDBA0}"/>
    <cellStyle name="Comma 3 2 8 3 3 3" xfId="25833" xr:uid="{BDDE2394-5A1F-44EC-9C12-CEC1F9A9B63F}"/>
    <cellStyle name="Comma 3 2 8 3 4" xfId="11422" xr:uid="{00000000-0005-0000-0000-0000612E0000}"/>
    <cellStyle name="Comma 3 2 8 3 4 2" xfId="30636" xr:uid="{82872491-C2AC-4C39-B019-F61A5404E07F}"/>
    <cellStyle name="Comma 3 2 8 3 5" xfId="21029" xr:uid="{1F292795-BF2A-45B9-AFC8-6653129E092D}"/>
    <cellStyle name="Comma 3 2 8 4" xfId="2617" xr:uid="{00000000-0005-0000-0000-0000622E0000}"/>
    <cellStyle name="Comma 3 2 8 4 2" xfId="7420" xr:uid="{00000000-0005-0000-0000-0000632E0000}"/>
    <cellStyle name="Comma 3 2 8 4 2 2" xfId="17027" xr:uid="{00000000-0005-0000-0000-0000642E0000}"/>
    <cellStyle name="Comma 3 2 8 4 2 2 2" xfId="36241" xr:uid="{3C1C9248-B795-4E74-BD2A-316DAA10D7ED}"/>
    <cellStyle name="Comma 3 2 8 4 2 3" xfId="26634" xr:uid="{B4A4FFA8-830D-4AE5-A244-C2ABC2C7AA5A}"/>
    <cellStyle name="Comma 3 2 8 4 3" xfId="12224" xr:uid="{00000000-0005-0000-0000-0000652E0000}"/>
    <cellStyle name="Comma 3 2 8 4 3 2" xfId="31438" xr:uid="{AA17691D-F25A-4FF9-B862-CC8449E04653}"/>
    <cellStyle name="Comma 3 2 8 4 4" xfId="21831" xr:uid="{F38776F9-98F4-4118-8EBC-99987E018652}"/>
    <cellStyle name="Comma 3 2 8 5" xfId="5019" xr:uid="{00000000-0005-0000-0000-0000662E0000}"/>
    <cellStyle name="Comma 3 2 8 5 2" xfId="14626" xr:uid="{00000000-0005-0000-0000-0000672E0000}"/>
    <cellStyle name="Comma 3 2 8 5 2 2" xfId="33840" xr:uid="{0764C1DD-2FAB-4E3A-ABF7-717684B9CB04}"/>
    <cellStyle name="Comma 3 2 8 5 3" xfId="24233" xr:uid="{96C9B309-C987-425C-8F1A-9CB3DF4E91DF}"/>
    <cellStyle name="Comma 3 2 8 6" xfId="9822" xr:uid="{00000000-0005-0000-0000-0000682E0000}"/>
    <cellStyle name="Comma 3 2 8 6 2" xfId="29036" xr:uid="{E0EBF040-C2FE-4F1A-85F8-CC163B6D761B}"/>
    <cellStyle name="Comma 3 2 8 7" xfId="19429" xr:uid="{313956B7-2214-4C3D-96C5-CD0E6F319211}"/>
    <cellStyle name="Comma 3 2 9" xfId="411" xr:uid="{00000000-0005-0000-0000-0000692E0000}"/>
    <cellStyle name="Comma 3 2 9 2" xfId="1212" xr:uid="{00000000-0005-0000-0000-00006A2E0000}"/>
    <cellStyle name="Comma 3 2 9 2 2" xfId="3617" xr:uid="{00000000-0005-0000-0000-00006B2E0000}"/>
    <cellStyle name="Comma 3 2 9 2 2 2" xfId="8420" xr:uid="{00000000-0005-0000-0000-00006C2E0000}"/>
    <cellStyle name="Comma 3 2 9 2 2 2 2" xfId="18027" xr:uid="{00000000-0005-0000-0000-00006D2E0000}"/>
    <cellStyle name="Comma 3 2 9 2 2 2 2 2" xfId="37241" xr:uid="{862D2A87-834F-45DC-9572-CA0E132B5E97}"/>
    <cellStyle name="Comma 3 2 9 2 2 2 3" xfId="27634" xr:uid="{96B06CFE-398D-44DC-BB04-7F4C363F4C0C}"/>
    <cellStyle name="Comma 3 2 9 2 2 3" xfId="13224" xr:uid="{00000000-0005-0000-0000-00006E2E0000}"/>
    <cellStyle name="Comma 3 2 9 2 2 3 2" xfId="32438" xr:uid="{75FDE656-EB65-4162-812B-741283960453}"/>
    <cellStyle name="Comma 3 2 9 2 2 4" xfId="22831" xr:uid="{E4AF4F56-FC63-425F-9A5C-8EE032106755}"/>
    <cellStyle name="Comma 3 2 9 2 3" xfId="6019" xr:uid="{00000000-0005-0000-0000-00006F2E0000}"/>
    <cellStyle name="Comma 3 2 9 2 3 2" xfId="15626" xr:uid="{00000000-0005-0000-0000-0000702E0000}"/>
    <cellStyle name="Comma 3 2 9 2 3 2 2" xfId="34840" xr:uid="{23350BB6-82F7-4204-9C79-C895A45CD5E5}"/>
    <cellStyle name="Comma 3 2 9 2 3 3" xfId="25233" xr:uid="{8280DD06-6D29-4EBE-A17A-3AD64CA2E01E}"/>
    <cellStyle name="Comma 3 2 9 2 4" xfId="10822" xr:uid="{00000000-0005-0000-0000-0000712E0000}"/>
    <cellStyle name="Comma 3 2 9 2 4 2" xfId="30036" xr:uid="{3ABE7F18-6D85-490A-9C81-A9B374A49256}"/>
    <cellStyle name="Comma 3 2 9 2 5" xfId="20429" xr:uid="{A4070580-C1C9-4DDA-A01B-A0BE253C6558}"/>
    <cellStyle name="Comma 3 2 9 3" xfId="2012" xr:uid="{00000000-0005-0000-0000-0000722E0000}"/>
    <cellStyle name="Comma 3 2 9 3 2" xfId="4417" xr:uid="{00000000-0005-0000-0000-0000732E0000}"/>
    <cellStyle name="Comma 3 2 9 3 2 2" xfId="9220" xr:uid="{00000000-0005-0000-0000-0000742E0000}"/>
    <cellStyle name="Comma 3 2 9 3 2 2 2" xfId="18827" xr:uid="{00000000-0005-0000-0000-0000752E0000}"/>
    <cellStyle name="Comma 3 2 9 3 2 2 2 2" xfId="38041" xr:uid="{8413673E-1843-4EEE-BB33-B24FB00A92A6}"/>
    <cellStyle name="Comma 3 2 9 3 2 2 3" xfId="28434" xr:uid="{3E889C86-AB71-4F26-A9CF-969938289E62}"/>
    <cellStyle name="Comma 3 2 9 3 2 3" xfId="14024" xr:uid="{00000000-0005-0000-0000-0000762E0000}"/>
    <cellStyle name="Comma 3 2 9 3 2 3 2" xfId="33238" xr:uid="{1F17F353-7013-43FC-B917-718BA39B8131}"/>
    <cellStyle name="Comma 3 2 9 3 2 4" xfId="23631" xr:uid="{A79F4381-B8F7-4F86-B82F-61F0107754CA}"/>
    <cellStyle name="Comma 3 2 9 3 3" xfId="6819" xr:uid="{00000000-0005-0000-0000-0000772E0000}"/>
    <cellStyle name="Comma 3 2 9 3 3 2" xfId="16426" xr:uid="{00000000-0005-0000-0000-0000782E0000}"/>
    <cellStyle name="Comma 3 2 9 3 3 2 2" xfId="35640" xr:uid="{29ED912E-60F4-45AD-B239-9141989E52E4}"/>
    <cellStyle name="Comma 3 2 9 3 3 3" xfId="26033" xr:uid="{87C3603D-92B4-4D5B-9B3E-C923835E790F}"/>
    <cellStyle name="Comma 3 2 9 3 4" xfId="11622" xr:uid="{00000000-0005-0000-0000-0000792E0000}"/>
    <cellStyle name="Comma 3 2 9 3 4 2" xfId="30836" xr:uid="{FF111378-0679-4D8D-9C50-025F80644833}"/>
    <cellStyle name="Comma 3 2 9 3 5" xfId="21229" xr:uid="{A4270124-7C37-411E-B3E2-A2EED7A62DE8}"/>
    <cellStyle name="Comma 3 2 9 4" xfId="2817" xr:uid="{00000000-0005-0000-0000-00007A2E0000}"/>
    <cellStyle name="Comma 3 2 9 4 2" xfId="7620" xr:uid="{00000000-0005-0000-0000-00007B2E0000}"/>
    <cellStyle name="Comma 3 2 9 4 2 2" xfId="17227" xr:uid="{00000000-0005-0000-0000-00007C2E0000}"/>
    <cellStyle name="Comma 3 2 9 4 2 2 2" xfId="36441" xr:uid="{D539FBAE-09A9-4202-8D50-51D54206C721}"/>
    <cellStyle name="Comma 3 2 9 4 2 3" xfId="26834" xr:uid="{BB4497C4-5424-480D-BF44-6AC4BCF98A79}"/>
    <cellStyle name="Comma 3 2 9 4 3" xfId="12424" xr:uid="{00000000-0005-0000-0000-00007D2E0000}"/>
    <cellStyle name="Comma 3 2 9 4 3 2" xfId="31638" xr:uid="{23FB79C3-48C5-4F2A-8CF0-4DE64B356583}"/>
    <cellStyle name="Comma 3 2 9 4 4" xfId="22031" xr:uid="{17008633-F98E-4415-B56B-65F38B7006C3}"/>
    <cellStyle name="Comma 3 2 9 5" xfId="5219" xr:uid="{00000000-0005-0000-0000-00007E2E0000}"/>
    <cellStyle name="Comma 3 2 9 5 2" xfId="14826" xr:uid="{00000000-0005-0000-0000-00007F2E0000}"/>
    <cellStyle name="Comma 3 2 9 5 2 2" xfId="34040" xr:uid="{641FAF51-EB35-4445-A7CD-15E7F6DF0C1F}"/>
    <cellStyle name="Comma 3 2 9 5 3" xfId="24433" xr:uid="{2A5BEE46-EA2C-474A-A11E-66D70C3EF99F}"/>
    <cellStyle name="Comma 3 2 9 6" xfId="10022" xr:uid="{00000000-0005-0000-0000-0000802E0000}"/>
    <cellStyle name="Comma 3 2 9 6 2" xfId="29236" xr:uid="{ECBA008A-F286-49B3-BC50-5BBA4E0E0A5D}"/>
    <cellStyle name="Comma 3 2 9 7" xfId="19629" xr:uid="{5FBB05C7-E9A0-4C8D-A205-41F8CB82329A}"/>
    <cellStyle name="Comma 3 20" xfId="19227" xr:uid="{16F17D4E-43F9-48D5-8211-1F39694793EE}"/>
    <cellStyle name="Comma 3 3" xfId="11" xr:uid="{00000000-0005-0000-0000-0000812E0000}"/>
    <cellStyle name="Comma 3 3 10" xfId="613" xr:uid="{00000000-0005-0000-0000-0000822E0000}"/>
    <cellStyle name="Comma 3 3 10 2" xfId="1414" xr:uid="{00000000-0005-0000-0000-0000832E0000}"/>
    <cellStyle name="Comma 3 3 10 2 2" xfId="3819" xr:uid="{00000000-0005-0000-0000-0000842E0000}"/>
    <cellStyle name="Comma 3 3 10 2 2 2" xfId="8622" xr:uid="{00000000-0005-0000-0000-0000852E0000}"/>
    <cellStyle name="Comma 3 3 10 2 2 2 2" xfId="18229" xr:uid="{00000000-0005-0000-0000-0000862E0000}"/>
    <cellStyle name="Comma 3 3 10 2 2 2 2 2" xfId="37443" xr:uid="{4475E8EF-E62B-4ACE-84A3-94AADC390876}"/>
    <cellStyle name="Comma 3 3 10 2 2 2 3" xfId="27836" xr:uid="{23576FB6-DD79-4644-8FAC-B32ECAAF8A2F}"/>
    <cellStyle name="Comma 3 3 10 2 2 3" xfId="13426" xr:uid="{00000000-0005-0000-0000-0000872E0000}"/>
    <cellStyle name="Comma 3 3 10 2 2 3 2" xfId="32640" xr:uid="{4911A4EA-DBB6-46B8-9E3D-CEAED6284131}"/>
    <cellStyle name="Comma 3 3 10 2 2 4" xfId="23033" xr:uid="{D8C0B5C9-09DB-4AEA-8470-A10584F7FFBF}"/>
    <cellStyle name="Comma 3 3 10 2 3" xfId="6221" xr:uid="{00000000-0005-0000-0000-0000882E0000}"/>
    <cellStyle name="Comma 3 3 10 2 3 2" xfId="15828" xr:uid="{00000000-0005-0000-0000-0000892E0000}"/>
    <cellStyle name="Comma 3 3 10 2 3 2 2" xfId="35042" xr:uid="{D44B5E0C-A252-46E0-9930-D515D57B0E16}"/>
    <cellStyle name="Comma 3 3 10 2 3 3" xfId="25435" xr:uid="{40373314-8243-49AB-B7FB-8883086F554B}"/>
    <cellStyle name="Comma 3 3 10 2 4" xfId="11024" xr:uid="{00000000-0005-0000-0000-00008A2E0000}"/>
    <cellStyle name="Comma 3 3 10 2 4 2" xfId="30238" xr:uid="{48010F99-D8FE-475E-934D-65E693C98E80}"/>
    <cellStyle name="Comma 3 3 10 2 5" xfId="20631" xr:uid="{78E73938-D530-4F8A-8BA2-665C1F915596}"/>
    <cellStyle name="Comma 3 3 10 3" xfId="2214" xr:uid="{00000000-0005-0000-0000-00008B2E0000}"/>
    <cellStyle name="Comma 3 3 10 3 2" xfId="4619" xr:uid="{00000000-0005-0000-0000-00008C2E0000}"/>
    <cellStyle name="Comma 3 3 10 3 2 2" xfId="9422" xr:uid="{00000000-0005-0000-0000-00008D2E0000}"/>
    <cellStyle name="Comma 3 3 10 3 2 2 2" xfId="19029" xr:uid="{00000000-0005-0000-0000-00008E2E0000}"/>
    <cellStyle name="Comma 3 3 10 3 2 2 2 2" xfId="38243" xr:uid="{59463A0A-50EC-47A7-815F-D0C30F123D77}"/>
    <cellStyle name="Comma 3 3 10 3 2 2 3" xfId="28636" xr:uid="{67265BD1-A540-4EE2-A9A9-4E78B1C11075}"/>
    <cellStyle name="Comma 3 3 10 3 2 3" xfId="14226" xr:uid="{00000000-0005-0000-0000-00008F2E0000}"/>
    <cellStyle name="Comma 3 3 10 3 2 3 2" xfId="33440" xr:uid="{7511D86C-DFDD-4A91-A870-F56548BB93BD}"/>
    <cellStyle name="Comma 3 3 10 3 2 4" xfId="23833" xr:uid="{C1951A17-3C52-4956-A636-87D5A1BB9D7E}"/>
    <cellStyle name="Comma 3 3 10 3 3" xfId="7021" xr:uid="{00000000-0005-0000-0000-0000902E0000}"/>
    <cellStyle name="Comma 3 3 10 3 3 2" xfId="16628" xr:uid="{00000000-0005-0000-0000-0000912E0000}"/>
    <cellStyle name="Comma 3 3 10 3 3 2 2" xfId="35842" xr:uid="{E85EDF36-32E9-4265-94E4-6C9D670BB79C}"/>
    <cellStyle name="Comma 3 3 10 3 3 3" xfId="26235" xr:uid="{DA8C62C9-B40B-460F-88E1-07BD0B86FF07}"/>
    <cellStyle name="Comma 3 3 10 3 4" xfId="11824" xr:uid="{00000000-0005-0000-0000-0000922E0000}"/>
    <cellStyle name="Comma 3 3 10 3 4 2" xfId="31038" xr:uid="{87F2CE80-AB6A-4439-848C-C840BC20FF87}"/>
    <cellStyle name="Comma 3 3 10 3 5" xfId="21431" xr:uid="{947EE90D-8A79-4F03-AF92-26FFF37F0EB0}"/>
    <cellStyle name="Comma 3 3 10 4" xfId="3019" xr:uid="{00000000-0005-0000-0000-0000932E0000}"/>
    <cellStyle name="Comma 3 3 10 4 2" xfId="7822" xr:uid="{00000000-0005-0000-0000-0000942E0000}"/>
    <cellStyle name="Comma 3 3 10 4 2 2" xfId="17429" xr:uid="{00000000-0005-0000-0000-0000952E0000}"/>
    <cellStyle name="Comma 3 3 10 4 2 2 2" xfId="36643" xr:uid="{82FB4834-BDC3-4531-B9BD-5F51C6D7DC3C}"/>
    <cellStyle name="Comma 3 3 10 4 2 3" xfId="27036" xr:uid="{30D861AD-4C5B-4CAC-8B8B-89C8A90B584E}"/>
    <cellStyle name="Comma 3 3 10 4 3" xfId="12626" xr:uid="{00000000-0005-0000-0000-0000962E0000}"/>
    <cellStyle name="Comma 3 3 10 4 3 2" xfId="31840" xr:uid="{CC9BD41B-CDAD-4A32-B4A1-B81DD76B2351}"/>
    <cellStyle name="Comma 3 3 10 4 4" xfId="22233" xr:uid="{87F9D596-B11B-4975-9284-2236590D06EC}"/>
    <cellStyle name="Comma 3 3 10 5" xfId="5421" xr:uid="{00000000-0005-0000-0000-0000972E0000}"/>
    <cellStyle name="Comma 3 3 10 5 2" xfId="15028" xr:uid="{00000000-0005-0000-0000-0000982E0000}"/>
    <cellStyle name="Comma 3 3 10 5 2 2" xfId="34242" xr:uid="{37CFD936-33D6-41EE-930F-0A5E9E637356}"/>
    <cellStyle name="Comma 3 3 10 5 3" xfId="24635" xr:uid="{9722DF64-7E11-4EDD-93CB-8B1C0023387F}"/>
    <cellStyle name="Comma 3 3 10 6" xfId="10224" xr:uid="{00000000-0005-0000-0000-0000992E0000}"/>
    <cellStyle name="Comma 3 3 10 6 2" xfId="29438" xr:uid="{D1B32FC8-96C5-4E0B-88EC-1F3A9AEBA4D1}"/>
    <cellStyle name="Comma 3 3 10 7" xfId="19831" xr:uid="{5F20469C-C200-4FD8-85C4-20E4C46F6536}"/>
    <cellStyle name="Comma 3 3 11" xfId="814" xr:uid="{00000000-0005-0000-0000-00009A2E0000}"/>
    <cellStyle name="Comma 3 3 11 2" xfId="3219" xr:uid="{00000000-0005-0000-0000-00009B2E0000}"/>
    <cellStyle name="Comma 3 3 11 2 2" xfId="8022" xr:uid="{00000000-0005-0000-0000-00009C2E0000}"/>
    <cellStyle name="Comma 3 3 11 2 2 2" xfId="17629" xr:uid="{00000000-0005-0000-0000-00009D2E0000}"/>
    <cellStyle name="Comma 3 3 11 2 2 2 2" xfId="36843" xr:uid="{3D0E7006-3BDA-49FE-A2C6-2DE2586EE0DD}"/>
    <cellStyle name="Comma 3 3 11 2 2 3" xfId="27236" xr:uid="{0DD7E82D-4847-47AB-B578-49179B467470}"/>
    <cellStyle name="Comma 3 3 11 2 3" xfId="12826" xr:uid="{00000000-0005-0000-0000-00009E2E0000}"/>
    <cellStyle name="Comma 3 3 11 2 3 2" xfId="32040" xr:uid="{5B7D4991-E633-4DCB-BE98-509F13F5CF78}"/>
    <cellStyle name="Comma 3 3 11 2 4" xfId="22433" xr:uid="{5A146937-6723-46A2-8E16-81AC3DC07AD8}"/>
    <cellStyle name="Comma 3 3 11 3" xfId="5621" xr:uid="{00000000-0005-0000-0000-00009F2E0000}"/>
    <cellStyle name="Comma 3 3 11 3 2" xfId="15228" xr:uid="{00000000-0005-0000-0000-0000A02E0000}"/>
    <cellStyle name="Comma 3 3 11 3 2 2" xfId="34442" xr:uid="{873B232D-B78C-4AEB-AB7B-A1E104A82804}"/>
    <cellStyle name="Comma 3 3 11 3 3" xfId="24835" xr:uid="{3963E468-9797-48C8-98F5-8A116710CB78}"/>
    <cellStyle name="Comma 3 3 11 4" xfId="10424" xr:uid="{00000000-0005-0000-0000-0000A12E0000}"/>
    <cellStyle name="Comma 3 3 11 4 2" xfId="29638" xr:uid="{1006E971-2549-4AB1-8CD1-DC4095A47E9C}"/>
    <cellStyle name="Comma 3 3 11 5" xfId="20031" xr:uid="{00425882-2CD2-47DF-872C-2BD358517207}"/>
    <cellStyle name="Comma 3 3 12" xfId="1614" xr:uid="{00000000-0005-0000-0000-0000A22E0000}"/>
    <cellStyle name="Comma 3 3 12 2" xfId="4019" xr:uid="{00000000-0005-0000-0000-0000A32E0000}"/>
    <cellStyle name="Comma 3 3 12 2 2" xfId="8822" xr:uid="{00000000-0005-0000-0000-0000A42E0000}"/>
    <cellStyle name="Comma 3 3 12 2 2 2" xfId="18429" xr:uid="{00000000-0005-0000-0000-0000A52E0000}"/>
    <cellStyle name="Comma 3 3 12 2 2 2 2" xfId="37643" xr:uid="{94209EC0-AB00-4313-8FCD-AC7AB4AC7DA7}"/>
    <cellStyle name="Comma 3 3 12 2 2 3" xfId="28036" xr:uid="{D24A3C23-92BF-4E17-89C5-B27D91775865}"/>
    <cellStyle name="Comma 3 3 12 2 3" xfId="13626" xr:uid="{00000000-0005-0000-0000-0000A62E0000}"/>
    <cellStyle name="Comma 3 3 12 2 3 2" xfId="32840" xr:uid="{B09914DD-D108-4774-9300-8DB456AC7492}"/>
    <cellStyle name="Comma 3 3 12 2 4" xfId="23233" xr:uid="{86F6D7FB-220F-4700-94F0-88B0D625FEE4}"/>
    <cellStyle name="Comma 3 3 12 3" xfId="6421" xr:uid="{00000000-0005-0000-0000-0000A72E0000}"/>
    <cellStyle name="Comma 3 3 12 3 2" xfId="16028" xr:uid="{00000000-0005-0000-0000-0000A82E0000}"/>
    <cellStyle name="Comma 3 3 12 3 2 2" xfId="35242" xr:uid="{A6CCF1A3-84E9-4FE4-893B-37C0BD3CBA24}"/>
    <cellStyle name="Comma 3 3 12 3 3" xfId="25635" xr:uid="{A16F403A-730E-43BA-A313-F0B63FCD82DA}"/>
    <cellStyle name="Comma 3 3 12 4" xfId="11224" xr:uid="{00000000-0005-0000-0000-0000A92E0000}"/>
    <cellStyle name="Comma 3 3 12 4 2" xfId="30438" xr:uid="{B298C984-A309-49AF-BE90-01D2C2A7910F}"/>
    <cellStyle name="Comma 3 3 12 5" xfId="20831" xr:uid="{F1A8CC87-F3BE-4228-B9F2-801AACE3E991}"/>
    <cellStyle name="Comma 3 3 13" xfId="2419" xr:uid="{00000000-0005-0000-0000-0000AA2E0000}"/>
    <cellStyle name="Comma 3 3 13 2" xfId="7222" xr:uid="{00000000-0005-0000-0000-0000AB2E0000}"/>
    <cellStyle name="Comma 3 3 13 2 2" xfId="16829" xr:uid="{00000000-0005-0000-0000-0000AC2E0000}"/>
    <cellStyle name="Comma 3 3 13 2 2 2" xfId="36043" xr:uid="{07AE4D5E-5BE2-4893-AF8E-FA27462B5CD1}"/>
    <cellStyle name="Comma 3 3 13 2 3" xfId="26436" xr:uid="{F472DC32-B28D-4614-A396-12DA484018E5}"/>
    <cellStyle name="Comma 3 3 13 3" xfId="12026" xr:uid="{00000000-0005-0000-0000-0000AD2E0000}"/>
    <cellStyle name="Comma 3 3 13 3 2" xfId="31240" xr:uid="{CF4547AC-A884-42D4-AEBA-7E334F41A38F}"/>
    <cellStyle name="Comma 3 3 13 4" xfId="21633" xr:uid="{B034F25C-3D53-4777-99B0-753C95D2638D}"/>
    <cellStyle name="Comma 3 3 14" xfId="4821" xr:uid="{00000000-0005-0000-0000-0000AE2E0000}"/>
    <cellStyle name="Comma 3 3 14 2" xfId="14428" xr:uid="{00000000-0005-0000-0000-0000AF2E0000}"/>
    <cellStyle name="Comma 3 3 14 2 2" xfId="33642" xr:uid="{953929F7-995A-4183-95C7-C7B6D986B2D4}"/>
    <cellStyle name="Comma 3 3 14 3" xfId="24035" xr:uid="{EFC9F564-2044-45CD-B331-4252D546A3EF}"/>
    <cellStyle name="Comma 3 3 15" xfId="9624" xr:uid="{00000000-0005-0000-0000-0000B02E0000}"/>
    <cellStyle name="Comma 3 3 15 2" xfId="28838" xr:uid="{EC551FC1-D768-4C9E-B82B-941C6D24D194}"/>
    <cellStyle name="Comma 3 3 16" xfId="19231" xr:uid="{D413198A-592C-4189-A900-11585CC0D117}"/>
    <cellStyle name="Comma 3 3 2" xfId="22" xr:uid="{00000000-0005-0000-0000-0000B12E0000}"/>
    <cellStyle name="Comma 3 3 2 10" xfId="4831" xr:uid="{00000000-0005-0000-0000-0000B22E0000}"/>
    <cellStyle name="Comma 3 3 2 10 2" xfId="14438" xr:uid="{00000000-0005-0000-0000-0000B32E0000}"/>
    <cellStyle name="Comma 3 3 2 10 2 2" xfId="33652" xr:uid="{D70ADCB2-52AF-4090-9187-BFA267A43BAB}"/>
    <cellStyle name="Comma 3 3 2 10 3" xfId="24045" xr:uid="{EF27710A-0228-475D-8C03-1B72F344D2B8}"/>
    <cellStyle name="Comma 3 3 2 11" xfId="9634" xr:uid="{00000000-0005-0000-0000-0000B42E0000}"/>
    <cellStyle name="Comma 3 3 2 11 2" xfId="28848" xr:uid="{D3D4B825-D784-4B3C-8985-D71FB02D9D69}"/>
    <cellStyle name="Comma 3 3 2 12" xfId="19241" xr:uid="{2A124969-3385-4506-8B1F-4BA414BA459D}"/>
    <cellStyle name="Comma 3 3 2 2" xfId="73" xr:uid="{00000000-0005-0000-0000-0000B52E0000}"/>
    <cellStyle name="Comma 3 3 2 2 10" xfId="9684" xr:uid="{00000000-0005-0000-0000-0000B62E0000}"/>
    <cellStyle name="Comma 3 3 2 2 10 2" xfId="28898" xr:uid="{0964CE53-296B-4210-B1CF-7D716CC77D28}"/>
    <cellStyle name="Comma 3 3 2 2 11" xfId="19291" xr:uid="{3BAE0837-2FB5-4AD9-B7E3-97334544B3F2}"/>
    <cellStyle name="Comma 3 3 2 2 2" xfId="173" xr:uid="{00000000-0005-0000-0000-0000B72E0000}"/>
    <cellStyle name="Comma 3 3 2 2 2 10" xfId="19391" xr:uid="{034114AE-C1EA-47F9-9F23-286B446C9115}"/>
    <cellStyle name="Comma 3 3 2 2 2 2" xfId="373" xr:uid="{00000000-0005-0000-0000-0000B82E0000}"/>
    <cellStyle name="Comma 3 3 2 2 2 2 2" xfId="1174" xr:uid="{00000000-0005-0000-0000-0000B92E0000}"/>
    <cellStyle name="Comma 3 3 2 2 2 2 2 2" xfId="3579" xr:uid="{00000000-0005-0000-0000-0000BA2E0000}"/>
    <cellStyle name="Comma 3 3 2 2 2 2 2 2 2" xfId="8382" xr:uid="{00000000-0005-0000-0000-0000BB2E0000}"/>
    <cellStyle name="Comma 3 3 2 2 2 2 2 2 2 2" xfId="17989" xr:uid="{00000000-0005-0000-0000-0000BC2E0000}"/>
    <cellStyle name="Comma 3 3 2 2 2 2 2 2 2 2 2" xfId="37203" xr:uid="{9CA4A164-5F9E-4966-9B89-773D629D28C9}"/>
    <cellStyle name="Comma 3 3 2 2 2 2 2 2 2 3" xfId="27596" xr:uid="{C64A3124-1B00-4207-B0A8-50128F1DA243}"/>
    <cellStyle name="Comma 3 3 2 2 2 2 2 2 3" xfId="13186" xr:uid="{00000000-0005-0000-0000-0000BD2E0000}"/>
    <cellStyle name="Comma 3 3 2 2 2 2 2 2 3 2" xfId="32400" xr:uid="{75E78E00-2DF7-4767-BAD9-09EF2D171C6A}"/>
    <cellStyle name="Comma 3 3 2 2 2 2 2 2 4" xfId="22793" xr:uid="{12022A75-AFEF-4A39-88C5-B6C1F4F053E1}"/>
    <cellStyle name="Comma 3 3 2 2 2 2 2 3" xfId="5981" xr:uid="{00000000-0005-0000-0000-0000BE2E0000}"/>
    <cellStyle name="Comma 3 3 2 2 2 2 2 3 2" xfId="15588" xr:uid="{00000000-0005-0000-0000-0000BF2E0000}"/>
    <cellStyle name="Comma 3 3 2 2 2 2 2 3 2 2" xfId="34802" xr:uid="{FF420859-A37A-45D8-AC6D-58616712C225}"/>
    <cellStyle name="Comma 3 3 2 2 2 2 2 3 3" xfId="25195" xr:uid="{9C2B158E-CA9C-4A2A-AE89-DB4517993B83}"/>
    <cellStyle name="Comma 3 3 2 2 2 2 2 4" xfId="10784" xr:uid="{00000000-0005-0000-0000-0000C02E0000}"/>
    <cellStyle name="Comma 3 3 2 2 2 2 2 4 2" xfId="29998" xr:uid="{F05B13E0-ECD4-4826-AB20-403D1E170C18}"/>
    <cellStyle name="Comma 3 3 2 2 2 2 2 5" xfId="20391" xr:uid="{0A3FE3EF-2E7A-4FC1-B317-AEA87D6BC084}"/>
    <cellStyle name="Comma 3 3 2 2 2 2 3" xfId="1974" xr:uid="{00000000-0005-0000-0000-0000C12E0000}"/>
    <cellStyle name="Comma 3 3 2 2 2 2 3 2" xfId="4379" xr:uid="{00000000-0005-0000-0000-0000C22E0000}"/>
    <cellStyle name="Comma 3 3 2 2 2 2 3 2 2" xfId="9182" xr:uid="{00000000-0005-0000-0000-0000C32E0000}"/>
    <cellStyle name="Comma 3 3 2 2 2 2 3 2 2 2" xfId="18789" xr:uid="{00000000-0005-0000-0000-0000C42E0000}"/>
    <cellStyle name="Comma 3 3 2 2 2 2 3 2 2 2 2" xfId="38003" xr:uid="{303D16D0-B733-45A4-9A04-745EEBCB4B13}"/>
    <cellStyle name="Comma 3 3 2 2 2 2 3 2 2 3" xfId="28396" xr:uid="{E941C7F8-C538-47AD-BA5D-A7DBDF122A07}"/>
    <cellStyle name="Comma 3 3 2 2 2 2 3 2 3" xfId="13986" xr:uid="{00000000-0005-0000-0000-0000C52E0000}"/>
    <cellStyle name="Comma 3 3 2 2 2 2 3 2 3 2" xfId="33200" xr:uid="{BA3AED8D-9B50-47A9-AEFD-32C69EC23D17}"/>
    <cellStyle name="Comma 3 3 2 2 2 2 3 2 4" xfId="23593" xr:uid="{A38C81EF-B61F-44FC-9E56-4BAEC8A87E00}"/>
    <cellStyle name="Comma 3 3 2 2 2 2 3 3" xfId="6781" xr:uid="{00000000-0005-0000-0000-0000C62E0000}"/>
    <cellStyle name="Comma 3 3 2 2 2 2 3 3 2" xfId="16388" xr:uid="{00000000-0005-0000-0000-0000C72E0000}"/>
    <cellStyle name="Comma 3 3 2 2 2 2 3 3 2 2" xfId="35602" xr:uid="{AE4651ED-EFCF-4109-A471-799E771BBD30}"/>
    <cellStyle name="Comma 3 3 2 2 2 2 3 3 3" xfId="25995" xr:uid="{2AAA8952-5ED0-49CD-8BE2-25D209E863BC}"/>
    <cellStyle name="Comma 3 3 2 2 2 2 3 4" xfId="11584" xr:uid="{00000000-0005-0000-0000-0000C82E0000}"/>
    <cellStyle name="Comma 3 3 2 2 2 2 3 4 2" xfId="30798" xr:uid="{FE290EAC-E7EA-4112-8F0C-F89235FC9B66}"/>
    <cellStyle name="Comma 3 3 2 2 2 2 3 5" xfId="21191" xr:uid="{D250106D-CB59-43A0-BF00-3D94F586F046}"/>
    <cellStyle name="Comma 3 3 2 2 2 2 4" xfId="2779" xr:uid="{00000000-0005-0000-0000-0000C92E0000}"/>
    <cellStyle name="Comma 3 3 2 2 2 2 4 2" xfId="7582" xr:uid="{00000000-0005-0000-0000-0000CA2E0000}"/>
    <cellStyle name="Comma 3 3 2 2 2 2 4 2 2" xfId="17189" xr:uid="{00000000-0005-0000-0000-0000CB2E0000}"/>
    <cellStyle name="Comma 3 3 2 2 2 2 4 2 2 2" xfId="36403" xr:uid="{2E2DF88D-7D46-4789-B35F-64E3D64148D7}"/>
    <cellStyle name="Comma 3 3 2 2 2 2 4 2 3" xfId="26796" xr:uid="{3C0040AC-CC04-4AAE-B77F-4AF4964BD85B}"/>
    <cellStyle name="Comma 3 3 2 2 2 2 4 3" xfId="12386" xr:uid="{00000000-0005-0000-0000-0000CC2E0000}"/>
    <cellStyle name="Comma 3 3 2 2 2 2 4 3 2" xfId="31600" xr:uid="{67D2F8A6-8A2A-4B8A-A562-1FFF684F4B7F}"/>
    <cellStyle name="Comma 3 3 2 2 2 2 4 4" xfId="21993" xr:uid="{28114746-986F-4AD5-9811-4E7FD2A472C7}"/>
    <cellStyle name="Comma 3 3 2 2 2 2 5" xfId="5181" xr:uid="{00000000-0005-0000-0000-0000CD2E0000}"/>
    <cellStyle name="Comma 3 3 2 2 2 2 5 2" xfId="14788" xr:uid="{00000000-0005-0000-0000-0000CE2E0000}"/>
    <cellStyle name="Comma 3 3 2 2 2 2 5 2 2" xfId="34002" xr:uid="{1A10F514-DB9C-435C-8484-1C4AFA701FDA}"/>
    <cellStyle name="Comma 3 3 2 2 2 2 5 3" xfId="24395" xr:uid="{5065F244-CBEE-4784-8ADE-1A60D9640194}"/>
    <cellStyle name="Comma 3 3 2 2 2 2 6" xfId="9984" xr:uid="{00000000-0005-0000-0000-0000CF2E0000}"/>
    <cellStyle name="Comma 3 3 2 2 2 2 6 2" xfId="29198" xr:uid="{355B3FB7-345F-43A2-873E-84A4164F42B6}"/>
    <cellStyle name="Comma 3 3 2 2 2 2 7" xfId="19591" xr:uid="{F0011799-AC09-4355-A157-4C38B67619E0}"/>
    <cellStyle name="Comma 3 3 2 2 2 3" xfId="573" xr:uid="{00000000-0005-0000-0000-0000D02E0000}"/>
    <cellStyle name="Comma 3 3 2 2 2 3 2" xfId="1374" xr:uid="{00000000-0005-0000-0000-0000D12E0000}"/>
    <cellStyle name="Comma 3 3 2 2 2 3 2 2" xfId="3779" xr:uid="{00000000-0005-0000-0000-0000D22E0000}"/>
    <cellStyle name="Comma 3 3 2 2 2 3 2 2 2" xfId="8582" xr:uid="{00000000-0005-0000-0000-0000D32E0000}"/>
    <cellStyle name="Comma 3 3 2 2 2 3 2 2 2 2" xfId="18189" xr:uid="{00000000-0005-0000-0000-0000D42E0000}"/>
    <cellStyle name="Comma 3 3 2 2 2 3 2 2 2 2 2" xfId="37403" xr:uid="{3E4E35F7-5FAB-4889-8D79-E7DA9BAD7C6F}"/>
    <cellStyle name="Comma 3 3 2 2 2 3 2 2 2 3" xfId="27796" xr:uid="{91B91AD3-3F24-4A12-B4A6-EE83E4E819DB}"/>
    <cellStyle name="Comma 3 3 2 2 2 3 2 2 3" xfId="13386" xr:uid="{00000000-0005-0000-0000-0000D52E0000}"/>
    <cellStyle name="Comma 3 3 2 2 2 3 2 2 3 2" xfId="32600" xr:uid="{DCA74827-219B-4D3B-AF92-1CF18FD767FC}"/>
    <cellStyle name="Comma 3 3 2 2 2 3 2 2 4" xfId="22993" xr:uid="{B6B1F4C7-79B6-41F8-A630-21D88495FAAA}"/>
    <cellStyle name="Comma 3 3 2 2 2 3 2 3" xfId="6181" xr:uid="{00000000-0005-0000-0000-0000D62E0000}"/>
    <cellStyle name="Comma 3 3 2 2 2 3 2 3 2" xfId="15788" xr:uid="{00000000-0005-0000-0000-0000D72E0000}"/>
    <cellStyle name="Comma 3 3 2 2 2 3 2 3 2 2" xfId="35002" xr:uid="{5893FCB0-0A43-4E2F-B12A-7268EFBFA977}"/>
    <cellStyle name="Comma 3 3 2 2 2 3 2 3 3" xfId="25395" xr:uid="{2C476FAF-0873-4ED8-8FAB-B47C7F9B7123}"/>
    <cellStyle name="Comma 3 3 2 2 2 3 2 4" xfId="10984" xr:uid="{00000000-0005-0000-0000-0000D82E0000}"/>
    <cellStyle name="Comma 3 3 2 2 2 3 2 4 2" xfId="30198" xr:uid="{57AC9BE8-A956-4D80-BF6C-14BACA42B46C}"/>
    <cellStyle name="Comma 3 3 2 2 2 3 2 5" xfId="20591" xr:uid="{008B9173-014C-4C9E-B381-B6CF16B41808}"/>
    <cellStyle name="Comma 3 3 2 2 2 3 3" xfId="2174" xr:uid="{00000000-0005-0000-0000-0000D92E0000}"/>
    <cellStyle name="Comma 3 3 2 2 2 3 3 2" xfId="4579" xr:uid="{00000000-0005-0000-0000-0000DA2E0000}"/>
    <cellStyle name="Comma 3 3 2 2 2 3 3 2 2" xfId="9382" xr:uid="{00000000-0005-0000-0000-0000DB2E0000}"/>
    <cellStyle name="Comma 3 3 2 2 2 3 3 2 2 2" xfId="18989" xr:uid="{00000000-0005-0000-0000-0000DC2E0000}"/>
    <cellStyle name="Comma 3 3 2 2 2 3 3 2 2 2 2" xfId="38203" xr:uid="{FEDF701B-75CE-4EB9-BD8C-C2D0B89BDE46}"/>
    <cellStyle name="Comma 3 3 2 2 2 3 3 2 2 3" xfId="28596" xr:uid="{D2A3AB4D-CBFF-4F04-9336-4DC8EAD2C1DC}"/>
    <cellStyle name="Comma 3 3 2 2 2 3 3 2 3" xfId="14186" xr:uid="{00000000-0005-0000-0000-0000DD2E0000}"/>
    <cellStyle name="Comma 3 3 2 2 2 3 3 2 3 2" xfId="33400" xr:uid="{BD6ADBDE-5FAF-4266-9F5B-DC5765545E61}"/>
    <cellStyle name="Comma 3 3 2 2 2 3 3 2 4" xfId="23793" xr:uid="{573F597E-1B39-4632-9963-8EF699E54DE2}"/>
    <cellStyle name="Comma 3 3 2 2 2 3 3 3" xfId="6981" xr:uid="{00000000-0005-0000-0000-0000DE2E0000}"/>
    <cellStyle name="Comma 3 3 2 2 2 3 3 3 2" xfId="16588" xr:uid="{00000000-0005-0000-0000-0000DF2E0000}"/>
    <cellStyle name="Comma 3 3 2 2 2 3 3 3 2 2" xfId="35802" xr:uid="{89756E29-8CEE-449E-A891-4BABE03BE127}"/>
    <cellStyle name="Comma 3 3 2 2 2 3 3 3 3" xfId="26195" xr:uid="{151FBE7A-4A3D-4784-8FFF-873AFCEC45B0}"/>
    <cellStyle name="Comma 3 3 2 2 2 3 3 4" xfId="11784" xr:uid="{00000000-0005-0000-0000-0000E02E0000}"/>
    <cellStyle name="Comma 3 3 2 2 2 3 3 4 2" xfId="30998" xr:uid="{D2E5FE4A-D1EE-47F5-AEEB-0ABD1EC3535C}"/>
    <cellStyle name="Comma 3 3 2 2 2 3 3 5" xfId="21391" xr:uid="{D7E96680-BE82-4EF0-81F8-815B458917F2}"/>
    <cellStyle name="Comma 3 3 2 2 2 3 4" xfId="2979" xr:uid="{00000000-0005-0000-0000-0000E12E0000}"/>
    <cellStyle name="Comma 3 3 2 2 2 3 4 2" xfId="7782" xr:uid="{00000000-0005-0000-0000-0000E22E0000}"/>
    <cellStyle name="Comma 3 3 2 2 2 3 4 2 2" xfId="17389" xr:uid="{00000000-0005-0000-0000-0000E32E0000}"/>
    <cellStyle name="Comma 3 3 2 2 2 3 4 2 2 2" xfId="36603" xr:uid="{8736BA58-1E7F-418C-9D75-DED75888757D}"/>
    <cellStyle name="Comma 3 3 2 2 2 3 4 2 3" xfId="26996" xr:uid="{754D6DC8-EF46-4388-BF5B-E57324B93B50}"/>
    <cellStyle name="Comma 3 3 2 2 2 3 4 3" xfId="12586" xr:uid="{00000000-0005-0000-0000-0000E42E0000}"/>
    <cellStyle name="Comma 3 3 2 2 2 3 4 3 2" xfId="31800" xr:uid="{2C7F0923-1CB3-4ABF-933C-0A7AB9F5AD30}"/>
    <cellStyle name="Comma 3 3 2 2 2 3 4 4" xfId="22193" xr:uid="{CA070D59-4E6D-4B5A-82DF-B393AE427BE9}"/>
    <cellStyle name="Comma 3 3 2 2 2 3 5" xfId="5381" xr:uid="{00000000-0005-0000-0000-0000E52E0000}"/>
    <cellStyle name="Comma 3 3 2 2 2 3 5 2" xfId="14988" xr:uid="{00000000-0005-0000-0000-0000E62E0000}"/>
    <cellStyle name="Comma 3 3 2 2 2 3 5 2 2" xfId="34202" xr:uid="{CD702636-7AC8-43A7-8364-BB2C287391E3}"/>
    <cellStyle name="Comma 3 3 2 2 2 3 5 3" xfId="24595" xr:uid="{925AB920-12A2-4BDE-88BE-E95B5E78ABF6}"/>
    <cellStyle name="Comma 3 3 2 2 2 3 6" xfId="10184" xr:uid="{00000000-0005-0000-0000-0000E72E0000}"/>
    <cellStyle name="Comma 3 3 2 2 2 3 6 2" xfId="29398" xr:uid="{1A8AC565-81A0-4826-822D-4BD08C3C51A2}"/>
    <cellStyle name="Comma 3 3 2 2 2 3 7" xfId="19791" xr:uid="{6447DFCB-3CF7-4B17-BBAA-0263B469B47A}"/>
    <cellStyle name="Comma 3 3 2 2 2 4" xfId="773" xr:uid="{00000000-0005-0000-0000-0000E82E0000}"/>
    <cellStyle name="Comma 3 3 2 2 2 4 2" xfId="1574" xr:uid="{00000000-0005-0000-0000-0000E92E0000}"/>
    <cellStyle name="Comma 3 3 2 2 2 4 2 2" xfId="3979" xr:uid="{00000000-0005-0000-0000-0000EA2E0000}"/>
    <cellStyle name="Comma 3 3 2 2 2 4 2 2 2" xfId="8782" xr:uid="{00000000-0005-0000-0000-0000EB2E0000}"/>
    <cellStyle name="Comma 3 3 2 2 2 4 2 2 2 2" xfId="18389" xr:uid="{00000000-0005-0000-0000-0000EC2E0000}"/>
    <cellStyle name="Comma 3 3 2 2 2 4 2 2 2 2 2" xfId="37603" xr:uid="{F4465F8B-05EE-4076-8EF7-7A8402F7E503}"/>
    <cellStyle name="Comma 3 3 2 2 2 4 2 2 2 3" xfId="27996" xr:uid="{3FF2AAF9-56D0-4717-BEAD-3696F3A4D065}"/>
    <cellStyle name="Comma 3 3 2 2 2 4 2 2 3" xfId="13586" xr:uid="{00000000-0005-0000-0000-0000ED2E0000}"/>
    <cellStyle name="Comma 3 3 2 2 2 4 2 2 3 2" xfId="32800" xr:uid="{71674940-3508-4CCF-826D-B1A0F3F280BF}"/>
    <cellStyle name="Comma 3 3 2 2 2 4 2 2 4" xfId="23193" xr:uid="{AFB603CE-183E-4937-B9C8-9044AC18BE1F}"/>
    <cellStyle name="Comma 3 3 2 2 2 4 2 3" xfId="6381" xr:uid="{00000000-0005-0000-0000-0000EE2E0000}"/>
    <cellStyle name="Comma 3 3 2 2 2 4 2 3 2" xfId="15988" xr:uid="{00000000-0005-0000-0000-0000EF2E0000}"/>
    <cellStyle name="Comma 3 3 2 2 2 4 2 3 2 2" xfId="35202" xr:uid="{339E81F2-38C4-4CCD-9446-DDBD7EEE1E07}"/>
    <cellStyle name="Comma 3 3 2 2 2 4 2 3 3" xfId="25595" xr:uid="{3D657B5D-B85E-4100-8490-B8BE7D0C44E2}"/>
    <cellStyle name="Comma 3 3 2 2 2 4 2 4" xfId="11184" xr:uid="{00000000-0005-0000-0000-0000F02E0000}"/>
    <cellStyle name="Comma 3 3 2 2 2 4 2 4 2" xfId="30398" xr:uid="{332EB573-8200-4425-BD83-EC39A2902B55}"/>
    <cellStyle name="Comma 3 3 2 2 2 4 2 5" xfId="20791" xr:uid="{E57D45CF-617F-496A-BEAF-10D74166D17D}"/>
    <cellStyle name="Comma 3 3 2 2 2 4 3" xfId="2374" xr:uid="{00000000-0005-0000-0000-0000F12E0000}"/>
    <cellStyle name="Comma 3 3 2 2 2 4 3 2" xfId="4779" xr:uid="{00000000-0005-0000-0000-0000F22E0000}"/>
    <cellStyle name="Comma 3 3 2 2 2 4 3 2 2" xfId="9582" xr:uid="{00000000-0005-0000-0000-0000F32E0000}"/>
    <cellStyle name="Comma 3 3 2 2 2 4 3 2 2 2" xfId="19189" xr:uid="{00000000-0005-0000-0000-0000F42E0000}"/>
    <cellStyle name="Comma 3 3 2 2 2 4 3 2 2 2 2" xfId="38403" xr:uid="{47D71EE8-701D-48A8-9BC6-55B20BFD31F6}"/>
    <cellStyle name="Comma 3 3 2 2 2 4 3 2 2 3" xfId="28796" xr:uid="{30FA09B2-F170-436E-A33A-661358ED772B}"/>
    <cellStyle name="Comma 3 3 2 2 2 4 3 2 3" xfId="14386" xr:uid="{00000000-0005-0000-0000-0000F52E0000}"/>
    <cellStyle name="Comma 3 3 2 2 2 4 3 2 3 2" xfId="33600" xr:uid="{D2AA2CAE-A5A4-4852-ADA7-FCE9CC23614F}"/>
    <cellStyle name="Comma 3 3 2 2 2 4 3 2 4" xfId="23993" xr:uid="{ECBB1B28-95F0-47C1-B4A7-DBEE2EF575F7}"/>
    <cellStyle name="Comma 3 3 2 2 2 4 3 3" xfId="7181" xr:uid="{00000000-0005-0000-0000-0000F62E0000}"/>
    <cellStyle name="Comma 3 3 2 2 2 4 3 3 2" xfId="16788" xr:uid="{00000000-0005-0000-0000-0000F72E0000}"/>
    <cellStyle name="Comma 3 3 2 2 2 4 3 3 2 2" xfId="36002" xr:uid="{F5D74AC5-2F31-43A4-80B1-7835DAF1E7A8}"/>
    <cellStyle name="Comma 3 3 2 2 2 4 3 3 3" xfId="26395" xr:uid="{8C195537-96AD-4DA4-A37D-D39DB2C11897}"/>
    <cellStyle name="Comma 3 3 2 2 2 4 3 4" xfId="11984" xr:uid="{00000000-0005-0000-0000-0000F82E0000}"/>
    <cellStyle name="Comma 3 3 2 2 2 4 3 4 2" xfId="31198" xr:uid="{CED69EF3-22D1-473E-8E55-936308D8AB20}"/>
    <cellStyle name="Comma 3 3 2 2 2 4 3 5" xfId="21591" xr:uid="{A93D47EC-C636-4E40-9F17-8AF88D345A11}"/>
    <cellStyle name="Comma 3 3 2 2 2 4 4" xfId="3179" xr:uid="{00000000-0005-0000-0000-0000F92E0000}"/>
    <cellStyle name="Comma 3 3 2 2 2 4 4 2" xfId="7982" xr:uid="{00000000-0005-0000-0000-0000FA2E0000}"/>
    <cellStyle name="Comma 3 3 2 2 2 4 4 2 2" xfId="17589" xr:uid="{00000000-0005-0000-0000-0000FB2E0000}"/>
    <cellStyle name="Comma 3 3 2 2 2 4 4 2 2 2" xfId="36803" xr:uid="{BD271B7C-1271-4CDA-B35F-8BAB5EA16C77}"/>
    <cellStyle name="Comma 3 3 2 2 2 4 4 2 3" xfId="27196" xr:uid="{7BD74785-E20A-4FFA-8C73-AC01C6634859}"/>
    <cellStyle name="Comma 3 3 2 2 2 4 4 3" xfId="12786" xr:uid="{00000000-0005-0000-0000-0000FC2E0000}"/>
    <cellStyle name="Comma 3 3 2 2 2 4 4 3 2" xfId="32000" xr:uid="{6C5063CC-87B6-4201-8C06-3A21B8B26720}"/>
    <cellStyle name="Comma 3 3 2 2 2 4 4 4" xfId="22393" xr:uid="{636DB94C-87C8-4125-945E-9085D71DC4F5}"/>
    <cellStyle name="Comma 3 3 2 2 2 4 5" xfId="5581" xr:uid="{00000000-0005-0000-0000-0000FD2E0000}"/>
    <cellStyle name="Comma 3 3 2 2 2 4 5 2" xfId="15188" xr:uid="{00000000-0005-0000-0000-0000FE2E0000}"/>
    <cellStyle name="Comma 3 3 2 2 2 4 5 2 2" xfId="34402" xr:uid="{200E8FD2-BFAC-4165-86AC-D320BABF904A}"/>
    <cellStyle name="Comma 3 3 2 2 2 4 5 3" xfId="24795" xr:uid="{A3EF20D4-CA73-4DD0-865A-20ADD5C7C6DC}"/>
    <cellStyle name="Comma 3 3 2 2 2 4 6" xfId="10384" xr:uid="{00000000-0005-0000-0000-0000FF2E0000}"/>
    <cellStyle name="Comma 3 3 2 2 2 4 6 2" xfId="29598" xr:uid="{D5CBB04E-3B68-4594-BF5C-DB810B03CD29}"/>
    <cellStyle name="Comma 3 3 2 2 2 4 7" xfId="19991" xr:uid="{5C0ACD3E-55A0-4EDE-9E38-A202F58C8868}"/>
    <cellStyle name="Comma 3 3 2 2 2 5" xfId="974" xr:uid="{00000000-0005-0000-0000-0000002F0000}"/>
    <cellStyle name="Comma 3 3 2 2 2 5 2" xfId="3379" xr:uid="{00000000-0005-0000-0000-0000012F0000}"/>
    <cellStyle name="Comma 3 3 2 2 2 5 2 2" xfId="8182" xr:uid="{00000000-0005-0000-0000-0000022F0000}"/>
    <cellStyle name="Comma 3 3 2 2 2 5 2 2 2" xfId="17789" xr:uid="{00000000-0005-0000-0000-0000032F0000}"/>
    <cellStyle name="Comma 3 3 2 2 2 5 2 2 2 2" xfId="37003" xr:uid="{33D26D94-2878-4344-8235-7A62F36B2928}"/>
    <cellStyle name="Comma 3 3 2 2 2 5 2 2 3" xfId="27396" xr:uid="{5458B8F1-3562-458B-8FC1-AF387C5DA60C}"/>
    <cellStyle name="Comma 3 3 2 2 2 5 2 3" xfId="12986" xr:uid="{00000000-0005-0000-0000-0000042F0000}"/>
    <cellStyle name="Comma 3 3 2 2 2 5 2 3 2" xfId="32200" xr:uid="{07D7D4A5-3CC9-4684-ADA9-531E0BA2D2AA}"/>
    <cellStyle name="Comma 3 3 2 2 2 5 2 4" xfId="22593" xr:uid="{CC0F8E3F-77BD-4C4D-A429-2DB5EE045EF8}"/>
    <cellStyle name="Comma 3 3 2 2 2 5 3" xfId="5781" xr:uid="{00000000-0005-0000-0000-0000052F0000}"/>
    <cellStyle name="Comma 3 3 2 2 2 5 3 2" xfId="15388" xr:uid="{00000000-0005-0000-0000-0000062F0000}"/>
    <cellStyle name="Comma 3 3 2 2 2 5 3 2 2" xfId="34602" xr:uid="{CD7CBFF8-F170-4171-9219-B4D7146E2979}"/>
    <cellStyle name="Comma 3 3 2 2 2 5 3 3" xfId="24995" xr:uid="{D665935C-2034-4440-B0A6-812A7928CC51}"/>
    <cellStyle name="Comma 3 3 2 2 2 5 4" xfId="10584" xr:uid="{00000000-0005-0000-0000-0000072F0000}"/>
    <cellStyle name="Comma 3 3 2 2 2 5 4 2" xfId="29798" xr:uid="{87D79CDF-5B41-46B7-A3B1-1C2C3CF210D3}"/>
    <cellStyle name="Comma 3 3 2 2 2 5 5" xfId="20191" xr:uid="{D472176A-6534-40A5-A00C-13345B252B2B}"/>
    <cellStyle name="Comma 3 3 2 2 2 6" xfId="1774" xr:uid="{00000000-0005-0000-0000-0000082F0000}"/>
    <cellStyle name="Comma 3 3 2 2 2 6 2" xfId="4179" xr:uid="{00000000-0005-0000-0000-0000092F0000}"/>
    <cellStyle name="Comma 3 3 2 2 2 6 2 2" xfId="8982" xr:uid="{00000000-0005-0000-0000-00000A2F0000}"/>
    <cellStyle name="Comma 3 3 2 2 2 6 2 2 2" xfId="18589" xr:uid="{00000000-0005-0000-0000-00000B2F0000}"/>
    <cellStyle name="Comma 3 3 2 2 2 6 2 2 2 2" xfId="37803" xr:uid="{D340E739-B847-432F-9D0D-9DFF35B400BC}"/>
    <cellStyle name="Comma 3 3 2 2 2 6 2 2 3" xfId="28196" xr:uid="{33A684DE-DCDC-4123-AA1A-E44A4C2FCC01}"/>
    <cellStyle name="Comma 3 3 2 2 2 6 2 3" xfId="13786" xr:uid="{00000000-0005-0000-0000-00000C2F0000}"/>
    <cellStyle name="Comma 3 3 2 2 2 6 2 3 2" xfId="33000" xr:uid="{B38E1262-0F11-458B-9FD0-84DF624B0D58}"/>
    <cellStyle name="Comma 3 3 2 2 2 6 2 4" xfId="23393" xr:uid="{E75FBC74-6C16-450A-9CFC-D4CA187A21AF}"/>
    <cellStyle name="Comma 3 3 2 2 2 6 3" xfId="6581" xr:uid="{00000000-0005-0000-0000-00000D2F0000}"/>
    <cellStyle name="Comma 3 3 2 2 2 6 3 2" xfId="16188" xr:uid="{00000000-0005-0000-0000-00000E2F0000}"/>
    <cellStyle name="Comma 3 3 2 2 2 6 3 2 2" xfId="35402" xr:uid="{260A975A-62C4-47C8-B8CF-97995EE1132A}"/>
    <cellStyle name="Comma 3 3 2 2 2 6 3 3" xfId="25795" xr:uid="{450DC9E7-166B-4791-A141-77D3E1BA22B2}"/>
    <cellStyle name="Comma 3 3 2 2 2 6 4" xfId="11384" xr:uid="{00000000-0005-0000-0000-00000F2F0000}"/>
    <cellStyle name="Comma 3 3 2 2 2 6 4 2" xfId="30598" xr:uid="{B6A57994-0FB8-4696-BA95-9158749F12A5}"/>
    <cellStyle name="Comma 3 3 2 2 2 6 5" xfId="20991" xr:uid="{F94E224A-B40B-4F2A-9E5A-F6635A0DCD3B}"/>
    <cellStyle name="Comma 3 3 2 2 2 7" xfId="2579" xr:uid="{00000000-0005-0000-0000-0000102F0000}"/>
    <cellStyle name="Comma 3 3 2 2 2 7 2" xfId="7382" xr:uid="{00000000-0005-0000-0000-0000112F0000}"/>
    <cellStyle name="Comma 3 3 2 2 2 7 2 2" xfId="16989" xr:uid="{00000000-0005-0000-0000-0000122F0000}"/>
    <cellStyle name="Comma 3 3 2 2 2 7 2 2 2" xfId="36203" xr:uid="{805C6514-4371-4B50-B534-0BA423D88411}"/>
    <cellStyle name="Comma 3 3 2 2 2 7 2 3" xfId="26596" xr:uid="{4A13E58A-5248-4B1D-AB1D-0DABB671A36F}"/>
    <cellStyle name="Comma 3 3 2 2 2 7 3" xfId="12186" xr:uid="{00000000-0005-0000-0000-0000132F0000}"/>
    <cellStyle name="Comma 3 3 2 2 2 7 3 2" xfId="31400" xr:uid="{65E4513C-4529-404D-968C-620BF42FE9ED}"/>
    <cellStyle name="Comma 3 3 2 2 2 7 4" xfId="21793" xr:uid="{515CA669-D3A8-4A0C-8643-E07A36D25907}"/>
    <cellStyle name="Comma 3 3 2 2 2 8" xfId="4981" xr:uid="{00000000-0005-0000-0000-0000142F0000}"/>
    <cellStyle name="Comma 3 3 2 2 2 8 2" xfId="14588" xr:uid="{00000000-0005-0000-0000-0000152F0000}"/>
    <cellStyle name="Comma 3 3 2 2 2 8 2 2" xfId="33802" xr:uid="{B9BA320C-9528-4A99-B6C1-9386CA4E80B4}"/>
    <cellStyle name="Comma 3 3 2 2 2 8 3" xfId="24195" xr:uid="{A1991289-3A8A-40CA-B13C-92187C6C05C0}"/>
    <cellStyle name="Comma 3 3 2 2 2 9" xfId="9784" xr:uid="{00000000-0005-0000-0000-0000162F0000}"/>
    <cellStyle name="Comma 3 3 2 2 2 9 2" xfId="28998" xr:uid="{2AEFC746-5F7F-4CBD-95AE-D3E26691EB48}"/>
    <cellStyle name="Comma 3 3 2 2 3" xfId="273" xr:uid="{00000000-0005-0000-0000-0000172F0000}"/>
    <cellStyle name="Comma 3 3 2 2 3 2" xfId="1074" xr:uid="{00000000-0005-0000-0000-0000182F0000}"/>
    <cellStyle name="Comma 3 3 2 2 3 2 2" xfId="3479" xr:uid="{00000000-0005-0000-0000-0000192F0000}"/>
    <cellStyle name="Comma 3 3 2 2 3 2 2 2" xfId="8282" xr:uid="{00000000-0005-0000-0000-00001A2F0000}"/>
    <cellStyle name="Comma 3 3 2 2 3 2 2 2 2" xfId="17889" xr:uid="{00000000-0005-0000-0000-00001B2F0000}"/>
    <cellStyle name="Comma 3 3 2 2 3 2 2 2 2 2" xfId="37103" xr:uid="{540CAFC4-E6C4-46DA-9A5E-3EFC720537EB}"/>
    <cellStyle name="Comma 3 3 2 2 3 2 2 2 3" xfId="27496" xr:uid="{CED6C053-4CCE-4C8F-A9AB-2708EA1DFCF9}"/>
    <cellStyle name="Comma 3 3 2 2 3 2 2 3" xfId="13086" xr:uid="{00000000-0005-0000-0000-00001C2F0000}"/>
    <cellStyle name="Comma 3 3 2 2 3 2 2 3 2" xfId="32300" xr:uid="{E85C6640-A524-4DB6-A741-CFC0A16970D4}"/>
    <cellStyle name="Comma 3 3 2 2 3 2 2 4" xfId="22693" xr:uid="{D5706175-BA4E-4DD5-BE05-EDD5D5C909AA}"/>
    <cellStyle name="Comma 3 3 2 2 3 2 3" xfId="5881" xr:uid="{00000000-0005-0000-0000-00001D2F0000}"/>
    <cellStyle name="Comma 3 3 2 2 3 2 3 2" xfId="15488" xr:uid="{00000000-0005-0000-0000-00001E2F0000}"/>
    <cellStyle name="Comma 3 3 2 2 3 2 3 2 2" xfId="34702" xr:uid="{AD452A6D-FE7D-4A40-BA40-B953A9340A12}"/>
    <cellStyle name="Comma 3 3 2 2 3 2 3 3" xfId="25095" xr:uid="{0F3B67DB-DFD4-4DEF-8626-EE403EE44880}"/>
    <cellStyle name="Comma 3 3 2 2 3 2 4" xfId="10684" xr:uid="{00000000-0005-0000-0000-00001F2F0000}"/>
    <cellStyle name="Comma 3 3 2 2 3 2 4 2" xfId="29898" xr:uid="{8D3B3C7F-EB52-4E55-97D5-2ADDE36B949F}"/>
    <cellStyle name="Comma 3 3 2 2 3 2 5" xfId="20291" xr:uid="{2E30573D-837C-41A0-8D84-D0AABAE3006A}"/>
    <cellStyle name="Comma 3 3 2 2 3 3" xfId="1874" xr:uid="{00000000-0005-0000-0000-0000202F0000}"/>
    <cellStyle name="Comma 3 3 2 2 3 3 2" xfId="4279" xr:uid="{00000000-0005-0000-0000-0000212F0000}"/>
    <cellStyle name="Comma 3 3 2 2 3 3 2 2" xfId="9082" xr:uid="{00000000-0005-0000-0000-0000222F0000}"/>
    <cellStyle name="Comma 3 3 2 2 3 3 2 2 2" xfId="18689" xr:uid="{00000000-0005-0000-0000-0000232F0000}"/>
    <cellStyle name="Comma 3 3 2 2 3 3 2 2 2 2" xfId="37903" xr:uid="{C28E85CE-3396-4890-9CF5-BFAEC0A88CD4}"/>
    <cellStyle name="Comma 3 3 2 2 3 3 2 2 3" xfId="28296" xr:uid="{D6ADB170-4029-467D-97CA-7E9175DC71ED}"/>
    <cellStyle name="Comma 3 3 2 2 3 3 2 3" xfId="13886" xr:uid="{00000000-0005-0000-0000-0000242F0000}"/>
    <cellStyle name="Comma 3 3 2 2 3 3 2 3 2" xfId="33100" xr:uid="{5EE2078D-5222-48EE-8EC9-F9915BF29D76}"/>
    <cellStyle name="Comma 3 3 2 2 3 3 2 4" xfId="23493" xr:uid="{2AF8D95F-2CCD-44F2-A2B3-2B7C8B4D5398}"/>
    <cellStyle name="Comma 3 3 2 2 3 3 3" xfId="6681" xr:uid="{00000000-0005-0000-0000-0000252F0000}"/>
    <cellStyle name="Comma 3 3 2 2 3 3 3 2" xfId="16288" xr:uid="{00000000-0005-0000-0000-0000262F0000}"/>
    <cellStyle name="Comma 3 3 2 2 3 3 3 2 2" xfId="35502" xr:uid="{DBE13242-9E92-4A62-8C8B-7A1A9E55B275}"/>
    <cellStyle name="Comma 3 3 2 2 3 3 3 3" xfId="25895" xr:uid="{0F8A16C6-8241-40C3-82E2-5AE12E1F773C}"/>
    <cellStyle name="Comma 3 3 2 2 3 3 4" xfId="11484" xr:uid="{00000000-0005-0000-0000-0000272F0000}"/>
    <cellStyle name="Comma 3 3 2 2 3 3 4 2" xfId="30698" xr:uid="{968A9609-45BC-4DD1-B709-C9217DEE7FE1}"/>
    <cellStyle name="Comma 3 3 2 2 3 3 5" xfId="21091" xr:uid="{8BB5CC60-72FB-412E-B841-398566CF24E6}"/>
    <cellStyle name="Comma 3 3 2 2 3 4" xfId="2679" xr:uid="{00000000-0005-0000-0000-0000282F0000}"/>
    <cellStyle name="Comma 3 3 2 2 3 4 2" xfId="7482" xr:uid="{00000000-0005-0000-0000-0000292F0000}"/>
    <cellStyle name="Comma 3 3 2 2 3 4 2 2" xfId="17089" xr:uid="{00000000-0005-0000-0000-00002A2F0000}"/>
    <cellStyle name="Comma 3 3 2 2 3 4 2 2 2" xfId="36303" xr:uid="{41E30C30-568E-4668-9396-B636CBF73932}"/>
    <cellStyle name="Comma 3 3 2 2 3 4 2 3" xfId="26696" xr:uid="{02389012-1D88-48AE-9910-8B9369253572}"/>
    <cellStyle name="Comma 3 3 2 2 3 4 3" xfId="12286" xr:uid="{00000000-0005-0000-0000-00002B2F0000}"/>
    <cellStyle name="Comma 3 3 2 2 3 4 3 2" xfId="31500" xr:uid="{BCD49046-0151-4990-83D5-DFD8C62B5B8F}"/>
    <cellStyle name="Comma 3 3 2 2 3 4 4" xfId="21893" xr:uid="{B25B3F50-4FF1-4200-8C42-43321F0420B2}"/>
    <cellStyle name="Comma 3 3 2 2 3 5" xfId="5081" xr:uid="{00000000-0005-0000-0000-00002C2F0000}"/>
    <cellStyle name="Comma 3 3 2 2 3 5 2" xfId="14688" xr:uid="{00000000-0005-0000-0000-00002D2F0000}"/>
    <cellStyle name="Comma 3 3 2 2 3 5 2 2" xfId="33902" xr:uid="{EE87AC2A-11C9-453D-B466-4E89BEDF6E2D}"/>
    <cellStyle name="Comma 3 3 2 2 3 5 3" xfId="24295" xr:uid="{D95C9F4D-1DC9-493E-9F9C-3D805C83316D}"/>
    <cellStyle name="Comma 3 3 2 2 3 6" xfId="9884" xr:uid="{00000000-0005-0000-0000-00002E2F0000}"/>
    <cellStyle name="Comma 3 3 2 2 3 6 2" xfId="29098" xr:uid="{7F0E17C5-ABFD-4A78-8B39-044A97D874BC}"/>
    <cellStyle name="Comma 3 3 2 2 3 7" xfId="19491" xr:uid="{F6327FD7-AE23-4DB9-84AF-BDE509B55C88}"/>
    <cellStyle name="Comma 3 3 2 2 4" xfId="473" xr:uid="{00000000-0005-0000-0000-00002F2F0000}"/>
    <cellStyle name="Comma 3 3 2 2 4 2" xfId="1274" xr:uid="{00000000-0005-0000-0000-0000302F0000}"/>
    <cellStyle name="Comma 3 3 2 2 4 2 2" xfId="3679" xr:uid="{00000000-0005-0000-0000-0000312F0000}"/>
    <cellStyle name="Comma 3 3 2 2 4 2 2 2" xfId="8482" xr:uid="{00000000-0005-0000-0000-0000322F0000}"/>
    <cellStyle name="Comma 3 3 2 2 4 2 2 2 2" xfId="18089" xr:uid="{00000000-0005-0000-0000-0000332F0000}"/>
    <cellStyle name="Comma 3 3 2 2 4 2 2 2 2 2" xfId="37303" xr:uid="{E77DD4C6-D647-4617-976C-11361A61CC8A}"/>
    <cellStyle name="Comma 3 3 2 2 4 2 2 2 3" xfId="27696" xr:uid="{FD6048EF-2135-4E95-9126-1CC65D2D6F23}"/>
    <cellStyle name="Comma 3 3 2 2 4 2 2 3" xfId="13286" xr:uid="{00000000-0005-0000-0000-0000342F0000}"/>
    <cellStyle name="Comma 3 3 2 2 4 2 2 3 2" xfId="32500" xr:uid="{F3F2996D-4041-4439-AB6D-FD0E11EE6BE6}"/>
    <cellStyle name="Comma 3 3 2 2 4 2 2 4" xfId="22893" xr:uid="{E62A8FA5-E79A-43C9-969C-BFBE256DC2B1}"/>
    <cellStyle name="Comma 3 3 2 2 4 2 3" xfId="6081" xr:uid="{00000000-0005-0000-0000-0000352F0000}"/>
    <cellStyle name="Comma 3 3 2 2 4 2 3 2" xfId="15688" xr:uid="{00000000-0005-0000-0000-0000362F0000}"/>
    <cellStyle name="Comma 3 3 2 2 4 2 3 2 2" xfId="34902" xr:uid="{A42FE154-5618-4F7D-A234-2A2CB9075647}"/>
    <cellStyle name="Comma 3 3 2 2 4 2 3 3" xfId="25295" xr:uid="{DEB4C4E4-7A78-4DBE-B071-CAAA1C1D35C2}"/>
    <cellStyle name="Comma 3 3 2 2 4 2 4" xfId="10884" xr:uid="{00000000-0005-0000-0000-0000372F0000}"/>
    <cellStyle name="Comma 3 3 2 2 4 2 4 2" xfId="30098" xr:uid="{C9628F95-5788-48EF-ADC5-532BA8AD207A}"/>
    <cellStyle name="Comma 3 3 2 2 4 2 5" xfId="20491" xr:uid="{5D5D12B3-7FD0-45B3-A018-56997AD027F8}"/>
    <cellStyle name="Comma 3 3 2 2 4 3" xfId="2074" xr:uid="{00000000-0005-0000-0000-0000382F0000}"/>
    <cellStyle name="Comma 3 3 2 2 4 3 2" xfId="4479" xr:uid="{00000000-0005-0000-0000-0000392F0000}"/>
    <cellStyle name="Comma 3 3 2 2 4 3 2 2" xfId="9282" xr:uid="{00000000-0005-0000-0000-00003A2F0000}"/>
    <cellStyle name="Comma 3 3 2 2 4 3 2 2 2" xfId="18889" xr:uid="{00000000-0005-0000-0000-00003B2F0000}"/>
    <cellStyle name="Comma 3 3 2 2 4 3 2 2 2 2" xfId="38103" xr:uid="{F4ACE9CE-83B5-4363-A8A0-F64F1571EBAB}"/>
    <cellStyle name="Comma 3 3 2 2 4 3 2 2 3" xfId="28496" xr:uid="{A01FDC01-3405-45C0-BE63-84E607AE6EA9}"/>
    <cellStyle name="Comma 3 3 2 2 4 3 2 3" xfId="14086" xr:uid="{00000000-0005-0000-0000-00003C2F0000}"/>
    <cellStyle name="Comma 3 3 2 2 4 3 2 3 2" xfId="33300" xr:uid="{CAFA7369-E945-40F9-8732-666982BA7ABC}"/>
    <cellStyle name="Comma 3 3 2 2 4 3 2 4" xfId="23693" xr:uid="{502CD5F9-0164-4334-9F80-257279BAE08F}"/>
    <cellStyle name="Comma 3 3 2 2 4 3 3" xfId="6881" xr:uid="{00000000-0005-0000-0000-00003D2F0000}"/>
    <cellStyle name="Comma 3 3 2 2 4 3 3 2" xfId="16488" xr:uid="{00000000-0005-0000-0000-00003E2F0000}"/>
    <cellStyle name="Comma 3 3 2 2 4 3 3 2 2" xfId="35702" xr:uid="{5CB9AC0A-FEF9-4343-8267-669D85F54CFC}"/>
    <cellStyle name="Comma 3 3 2 2 4 3 3 3" xfId="26095" xr:uid="{1428A478-A8E5-4978-A5F2-A8078F18A5F1}"/>
    <cellStyle name="Comma 3 3 2 2 4 3 4" xfId="11684" xr:uid="{00000000-0005-0000-0000-00003F2F0000}"/>
    <cellStyle name="Comma 3 3 2 2 4 3 4 2" xfId="30898" xr:uid="{5F16B641-571F-4C1C-B8CE-B1D19DB648BE}"/>
    <cellStyle name="Comma 3 3 2 2 4 3 5" xfId="21291" xr:uid="{0C5A6C28-2AD8-4755-9896-19CD58CCDC95}"/>
    <cellStyle name="Comma 3 3 2 2 4 4" xfId="2879" xr:uid="{00000000-0005-0000-0000-0000402F0000}"/>
    <cellStyle name="Comma 3 3 2 2 4 4 2" xfId="7682" xr:uid="{00000000-0005-0000-0000-0000412F0000}"/>
    <cellStyle name="Comma 3 3 2 2 4 4 2 2" xfId="17289" xr:uid="{00000000-0005-0000-0000-0000422F0000}"/>
    <cellStyle name="Comma 3 3 2 2 4 4 2 2 2" xfId="36503" xr:uid="{FB391734-4372-4E2F-8C35-A1227E0CA5BC}"/>
    <cellStyle name="Comma 3 3 2 2 4 4 2 3" xfId="26896" xr:uid="{DB6ECD53-4255-4E59-9406-463532C9B47F}"/>
    <cellStyle name="Comma 3 3 2 2 4 4 3" xfId="12486" xr:uid="{00000000-0005-0000-0000-0000432F0000}"/>
    <cellStyle name="Comma 3 3 2 2 4 4 3 2" xfId="31700" xr:uid="{2E63B596-DE67-4AD3-AEC3-5D6FED671D03}"/>
    <cellStyle name="Comma 3 3 2 2 4 4 4" xfId="22093" xr:uid="{4B98D1D0-3087-4B89-AE8A-CEC3FB489960}"/>
    <cellStyle name="Comma 3 3 2 2 4 5" xfId="5281" xr:uid="{00000000-0005-0000-0000-0000442F0000}"/>
    <cellStyle name="Comma 3 3 2 2 4 5 2" xfId="14888" xr:uid="{00000000-0005-0000-0000-0000452F0000}"/>
    <cellStyle name="Comma 3 3 2 2 4 5 2 2" xfId="34102" xr:uid="{E46AD00B-24C6-4D28-B649-2FC699D2A05F}"/>
    <cellStyle name="Comma 3 3 2 2 4 5 3" xfId="24495" xr:uid="{93FD2F20-3EAA-45A5-A269-5E0CE9D1BF94}"/>
    <cellStyle name="Comma 3 3 2 2 4 6" xfId="10084" xr:uid="{00000000-0005-0000-0000-0000462F0000}"/>
    <cellStyle name="Comma 3 3 2 2 4 6 2" xfId="29298" xr:uid="{3E48FF1E-4A6F-4F48-879E-392C829EA669}"/>
    <cellStyle name="Comma 3 3 2 2 4 7" xfId="19691" xr:uid="{F9E04A5F-F1B1-4454-89D7-43EF7E515EE0}"/>
    <cellStyle name="Comma 3 3 2 2 5" xfId="673" xr:uid="{00000000-0005-0000-0000-0000472F0000}"/>
    <cellStyle name="Comma 3 3 2 2 5 2" xfId="1474" xr:uid="{00000000-0005-0000-0000-0000482F0000}"/>
    <cellStyle name="Comma 3 3 2 2 5 2 2" xfId="3879" xr:uid="{00000000-0005-0000-0000-0000492F0000}"/>
    <cellStyle name="Comma 3 3 2 2 5 2 2 2" xfId="8682" xr:uid="{00000000-0005-0000-0000-00004A2F0000}"/>
    <cellStyle name="Comma 3 3 2 2 5 2 2 2 2" xfId="18289" xr:uid="{00000000-0005-0000-0000-00004B2F0000}"/>
    <cellStyle name="Comma 3 3 2 2 5 2 2 2 2 2" xfId="37503" xr:uid="{2F6B3E90-7B15-4F71-9A6E-973AA4A93472}"/>
    <cellStyle name="Comma 3 3 2 2 5 2 2 2 3" xfId="27896" xr:uid="{5496F61C-BF22-472D-93E8-035F6B9F474A}"/>
    <cellStyle name="Comma 3 3 2 2 5 2 2 3" xfId="13486" xr:uid="{00000000-0005-0000-0000-00004C2F0000}"/>
    <cellStyle name="Comma 3 3 2 2 5 2 2 3 2" xfId="32700" xr:uid="{DE131AC0-4359-404D-B80D-6D4FD8CB1C64}"/>
    <cellStyle name="Comma 3 3 2 2 5 2 2 4" xfId="23093" xr:uid="{801CC50C-7F0E-42AA-8C0F-0CF90660F9BA}"/>
    <cellStyle name="Comma 3 3 2 2 5 2 3" xfId="6281" xr:uid="{00000000-0005-0000-0000-00004D2F0000}"/>
    <cellStyle name="Comma 3 3 2 2 5 2 3 2" xfId="15888" xr:uid="{00000000-0005-0000-0000-00004E2F0000}"/>
    <cellStyle name="Comma 3 3 2 2 5 2 3 2 2" xfId="35102" xr:uid="{05B507CC-9A7F-461F-BD11-2CEA94D2D896}"/>
    <cellStyle name="Comma 3 3 2 2 5 2 3 3" xfId="25495" xr:uid="{753D4B60-4C68-470E-9E1D-0446E5670486}"/>
    <cellStyle name="Comma 3 3 2 2 5 2 4" xfId="11084" xr:uid="{00000000-0005-0000-0000-00004F2F0000}"/>
    <cellStyle name="Comma 3 3 2 2 5 2 4 2" xfId="30298" xr:uid="{2501980F-96C6-4B2C-B2D1-CAC03001B206}"/>
    <cellStyle name="Comma 3 3 2 2 5 2 5" xfId="20691" xr:uid="{2565F0C5-63B6-4A66-B1BE-EC2E56038706}"/>
    <cellStyle name="Comma 3 3 2 2 5 3" xfId="2274" xr:uid="{00000000-0005-0000-0000-0000502F0000}"/>
    <cellStyle name="Comma 3 3 2 2 5 3 2" xfId="4679" xr:uid="{00000000-0005-0000-0000-0000512F0000}"/>
    <cellStyle name="Comma 3 3 2 2 5 3 2 2" xfId="9482" xr:uid="{00000000-0005-0000-0000-0000522F0000}"/>
    <cellStyle name="Comma 3 3 2 2 5 3 2 2 2" xfId="19089" xr:uid="{00000000-0005-0000-0000-0000532F0000}"/>
    <cellStyle name="Comma 3 3 2 2 5 3 2 2 2 2" xfId="38303" xr:uid="{66E01318-A31A-4A81-BFC6-ED41C72B2A95}"/>
    <cellStyle name="Comma 3 3 2 2 5 3 2 2 3" xfId="28696" xr:uid="{F6F18ACF-14CF-4655-B411-18914AB5CD73}"/>
    <cellStyle name="Comma 3 3 2 2 5 3 2 3" xfId="14286" xr:uid="{00000000-0005-0000-0000-0000542F0000}"/>
    <cellStyle name="Comma 3 3 2 2 5 3 2 3 2" xfId="33500" xr:uid="{F004D852-F5A7-4939-8D24-4CF7DA6C18BE}"/>
    <cellStyle name="Comma 3 3 2 2 5 3 2 4" xfId="23893" xr:uid="{49A4A4F0-B038-4C17-AD7F-8CC163EE79BE}"/>
    <cellStyle name="Comma 3 3 2 2 5 3 3" xfId="7081" xr:uid="{00000000-0005-0000-0000-0000552F0000}"/>
    <cellStyle name="Comma 3 3 2 2 5 3 3 2" xfId="16688" xr:uid="{00000000-0005-0000-0000-0000562F0000}"/>
    <cellStyle name="Comma 3 3 2 2 5 3 3 2 2" xfId="35902" xr:uid="{0E4D76B9-16E7-4616-BDB3-15CD8E5A187B}"/>
    <cellStyle name="Comma 3 3 2 2 5 3 3 3" xfId="26295" xr:uid="{771EAE24-538A-4D54-BA39-6BCDDCE3AE1D}"/>
    <cellStyle name="Comma 3 3 2 2 5 3 4" xfId="11884" xr:uid="{00000000-0005-0000-0000-0000572F0000}"/>
    <cellStyle name="Comma 3 3 2 2 5 3 4 2" xfId="31098" xr:uid="{891D1B62-770E-426D-B091-83F32D2916A1}"/>
    <cellStyle name="Comma 3 3 2 2 5 3 5" xfId="21491" xr:uid="{E98B2860-E237-4C03-97C5-D9FB4CB75D7D}"/>
    <cellStyle name="Comma 3 3 2 2 5 4" xfId="3079" xr:uid="{00000000-0005-0000-0000-0000582F0000}"/>
    <cellStyle name="Comma 3 3 2 2 5 4 2" xfId="7882" xr:uid="{00000000-0005-0000-0000-0000592F0000}"/>
    <cellStyle name="Comma 3 3 2 2 5 4 2 2" xfId="17489" xr:uid="{00000000-0005-0000-0000-00005A2F0000}"/>
    <cellStyle name="Comma 3 3 2 2 5 4 2 2 2" xfId="36703" xr:uid="{0476FEAE-C44E-41FD-ACDA-08C27960A62D}"/>
    <cellStyle name="Comma 3 3 2 2 5 4 2 3" xfId="27096" xr:uid="{9072A8F2-483C-4FCD-9B1B-D75B6DDEDF59}"/>
    <cellStyle name="Comma 3 3 2 2 5 4 3" xfId="12686" xr:uid="{00000000-0005-0000-0000-00005B2F0000}"/>
    <cellStyle name="Comma 3 3 2 2 5 4 3 2" xfId="31900" xr:uid="{C52DC4AE-D309-434C-90CF-8C859983D534}"/>
    <cellStyle name="Comma 3 3 2 2 5 4 4" xfId="22293" xr:uid="{743EE6C6-97C4-459C-8E8A-32AA2D2BD36C}"/>
    <cellStyle name="Comma 3 3 2 2 5 5" xfId="5481" xr:uid="{00000000-0005-0000-0000-00005C2F0000}"/>
    <cellStyle name="Comma 3 3 2 2 5 5 2" xfId="15088" xr:uid="{00000000-0005-0000-0000-00005D2F0000}"/>
    <cellStyle name="Comma 3 3 2 2 5 5 2 2" xfId="34302" xr:uid="{BE402879-023C-4B81-B27B-D557975DBE73}"/>
    <cellStyle name="Comma 3 3 2 2 5 5 3" xfId="24695" xr:uid="{830353A2-F255-43DA-A847-F5DC12A1AE46}"/>
    <cellStyle name="Comma 3 3 2 2 5 6" xfId="10284" xr:uid="{00000000-0005-0000-0000-00005E2F0000}"/>
    <cellStyle name="Comma 3 3 2 2 5 6 2" xfId="29498" xr:uid="{6E912132-FEED-44EF-A13D-6ACCAADA5D61}"/>
    <cellStyle name="Comma 3 3 2 2 5 7" xfId="19891" xr:uid="{1C94E91F-D5F7-465E-BB55-BFB4EAB95C26}"/>
    <cellStyle name="Comma 3 3 2 2 6" xfId="874" xr:uid="{00000000-0005-0000-0000-00005F2F0000}"/>
    <cellStyle name="Comma 3 3 2 2 6 2" xfId="3279" xr:uid="{00000000-0005-0000-0000-0000602F0000}"/>
    <cellStyle name="Comma 3 3 2 2 6 2 2" xfId="8082" xr:uid="{00000000-0005-0000-0000-0000612F0000}"/>
    <cellStyle name="Comma 3 3 2 2 6 2 2 2" xfId="17689" xr:uid="{00000000-0005-0000-0000-0000622F0000}"/>
    <cellStyle name="Comma 3 3 2 2 6 2 2 2 2" xfId="36903" xr:uid="{76CF28B7-F053-4EF1-8C28-B1ACB43AB8A2}"/>
    <cellStyle name="Comma 3 3 2 2 6 2 2 3" xfId="27296" xr:uid="{98B7AF73-7958-4F09-86C4-1FF6F5E2ECE3}"/>
    <cellStyle name="Comma 3 3 2 2 6 2 3" xfId="12886" xr:uid="{00000000-0005-0000-0000-0000632F0000}"/>
    <cellStyle name="Comma 3 3 2 2 6 2 3 2" xfId="32100" xr:uid="{977E4BDA-23DE-4627-82D8-5B106715A1E0}"/>
    <cellStyle name="Comma 3 3 2 2 6 2 4" xfId="22493" xr:uid="{CF31B194-A2A5-4774-8CE0-117803AA92DD}"/>
    <cellStyle name="Comma 3 3 2 2 6 3" xfId="5681" xr:uid="{00000000-0005-0000-0000-0000642F0000}"/>
    <cellStyle name="Comma 3 3 2 2 6 3 2" xfId="15288" xr:uid="{00000000-0005-0000-0000-0000652F0000}"/>
    <cellStyle name="Comma 3 3 2 2 6 3 2 2" xfId="34502" xr:uid="{A0B7A73B-83BC-47F5-A70E-564E21179596}"/>
    <cellStyle name="Comma 3 3 2 2 6 3 3" xfId="24895" xr:uid="{FB918EFD-FC6C-41DF-B0A3-B227048856DD}"/>
    <cellStyle name="Comma 3 3 2 2 6 4" xfId="10484" xr:uid="{00000000-0005-0000-0000-0000662F0000}"/>
    <cellStyle name="Comma 3 3 2 2 6 4 2" xfId="29698" xr:uid="{4075BA4E-68DD-437C-A2DE-D36CC8020CB2}"/>
    <cellStyle name="Comma 3 3 2 2 6 5" xfId="20091" xr:uid="{785ECF62-6151-4BD4-9D96-FC35225CC432}"/>
    <cellStyle name="Comma 3 3 2 2 7" xfId="1674" xr:uid="{00000000-0005-0000-0000-0000672F0000}"/>
    <cellStyle name="Comma 3 3 2 2 7 2" xfId="4079" xr:uid="{00000000-0005-0000-0000-0000682F0000}"/>
    <cellStyle name="Comma 3 3 2 2 7 2 2" xfId="8882" xr:uid="{00000000-0005-0000-0000-0000692F0000}"/>
    <cellStyle name="Comma 3 3 2 2 7 2 2 2" xfId="18489" xr:uid="{00000000-0005-0000-0000-00006A2F0000}"/>
    <cellStyle name="Comma 3 3 2 2 7 2 2 2 2" xfId="37703" xr:uid="{79A29F7B-44CA-44C1-8080-5FD5D3862144}"/>
    <cellStyle name="Comma 3 3 2 2 7 2 2 3" xfId="28096" xr:uid="{275C673D-7AB4-42F1-972F-DD410DA99E1C}"/>
    <cellStyle name="Comma 3 3 2 2 7 2 3" xfId="13686" xr:uid="{00000000-0005-0000-0000-00006B2F0000}"/>
    <cellStyle name="Comma 3 3 2 2 7 2 3 2" xfId="32900" xr:uid="{F6BF6335-4838-4784-9F7A-61F50AC0ED13}"/>
    <cellStyle name="Comma 3 3 2 2 7 2 4" xfId="23293" xr:uid="{0C53AF53-4C11-44C8-8F4B-7C7277BBB186}"/>
    <cellStyle name="Comma 3 3 2 2 7 3" xfId="6481" xr:uid="{00000000-0005-0000-0000-00006C2F0000}"/>
    <cellStyle name="Comma 3 3 2 2 7 3 2" xfId="16088" xr:uid="{00000000-0005-0000-0000-00006D2F0000}"/>
    <cellStyle name="Comma 3 3 2 2 7 3 2 2" xfId="35302" xr:uid="{6F7CB021-5B9D-458D-8B78-8C0986676297}"/>
    <cellStyle name="Comma 3 3 2 2 7 3 3" xfId="25695" xr:uid="{430DECF0-0233-4BB7-89E7-502E2328577F}"/>
    <cellStyle name="Comma 3 3 2 2 7 4" xfId="11284" xr:uid="{00000000-0005-0000-0000-00006E2F0000}"/>
    <cellStyle name="Comma 3 3 2 2 7 4 2" xfId="30498" xr:uid="{EE95B9C3-CF8A-436F-864B-E355AEE27361}"/>
    <cellStyle name="Comma 3 3 2 2 7 5" xfId="20891" xr:uid="{77323F61-90FE-4594-95E2-58EF4A350B22}"/>
    <cellStyle name="Comma 3 3 2 2 8" xfId="2479" xr:uid="{00000000-0005-0000-0000-00006F2F0000}"/>
    <cellStyle name="Comma 3 3 2 2 8 2" xfId="7282" xr:uid="{00000000-0005-0000-0000-0000702F0000}"/>
    <cellStyle name="Comma 3 3 2 2 8 2 2" xfId="16889" xr:uid="{00000000-0005-0000-0000-0000712F0000}"/>
    <cellStyle name="Comma 3 3 2 2 8 2 2 2" xfId="36103" xr:uid="{B347CFA1-C01A-421C-914C-1581FC3C2D93}"/>
    <cellStyle name="Comma 3 3 2 2 8 2 3" xfId="26496" xr:uid="{325F2A85-DB82-4F93-9625-D7556D792AC8}"/>
    <cellStyle name="Comma 3 3 2 2 8 3" xfId="12086" xr:uid="{00000000-0005-0000-0000-0000722F0000}"/>
    <cellStyle name="Comma 3 3 2 2 8 3 2" xfId="31300" xr:uid="{48670C3D-3BF7-4CC8-96C6-55AD363DC6FF}"/>
    <cellStyle name="Comma 3 3 2 2 8 4" xfId="21693" xr:uid="{A5E55728-94E8-42E4-A8A5-71F72C17AF9F}"/>
    <cellStyle name="Comma 3 3 2 2 9" xfId="4881" xr:uid="{00000000-0005-0000-0000-0000732F0000}"/>
    <cellStyle name="Comma 3 3 2 2 9 2" xfId="14488" xr:uid="{00000000-0005-0000-0000-0000742F0000}"/>
    <cellStyle name="Comma 3 3 2 2 9 2 2" xfId="33702" xr:uid="{1E9D4835-2FC5-44EA-9FC7-B8DFDD632A07}"/>
    <cellStyle name="Comma 3 3 2 2 9 3" xfId="24095" xr:uid="{8FCA011F-2048-4A4A-9545-54308276E6D4}"/>
    <cellStyle name="Comma 3 3 2 3" xfId="123" xr:uid="{00000000-0005-0000-0000-0000752F0000}"/>
    <cellStyle name="Comma 3 3 2 3 10" xfId="19341" xr:uid="{E0F42EFF-E919-4522-AEA5-B315CD3736C0}"/>
    <cellStyle name="Comma 3 3 2 3 2" xfId="323" xr:uid="{00000000-0005-0000-0000-0000762F0000}"/>
    <cellStyle name="Comma 3 3 2 3 2 2" xfId="1124" xr:uid="{00000000-0005-0000-0000-0000772F0000}"/>
    <cellStyle name="Comma 3 3 2 3 2 2 2" xfId="3529" xr:uid="{00000000-0005-0000-0000-0000782F0000}"/>
    <cellStyle name="Comma 3 3 2 3 2 2 2 2" xfId="8332" xr:uid="{00000000-0005-0000-0000-0000792F0000}"/>
    <cellStyle name="Comma 3 3 2 3 2 2 2 2 2" xfId="17939" xr:uid="{00000000-0005-0000-0000-00007A2F0000}"/>
    <cellStyle name="Comma 3 3 2 3 2 2 2 2 2 2" xfId="37153" xr:uid="{E1C60760-2B70-4254-ABAD-E89D1BD99D81}"/>
    <cellStyle name="Comma 3 3 2 3 2 2 2 2 3" xfId="27546" xr:uid="{5BDCFBA5-3A30-4ACB-9C7E-079A35B671AE}"/>
    <cellStyle name="Comma 3 3 2 3 2 2 2 3" xfId="13136" xr:uid="{00000000-0005-0000-0000-00007B2F0000}"/>
    <cellStyle name="Comma 3 3 2 3 2 2 2 3 2" xfId="32350" xr:uid="{D81A4620-0130-4026-B2A7-32D05318B2C3}"/>
    <cellStyle name="Comma 3 3 2 3 2 2 2 4" xfId="22743" xr:uid="{09E077F8-8621-4982-8E82-D44DE29BFA46}"/>
    <cellStyle name="Comma 3 3 2 3 2 2 3" xfId="5931" xr:uid="{00000000-0005-0000-0000-00007C2F0000}"/>
    <cellStyle name="Comma 3 3 2 3 2 2 3 2" xfId="15538" xr:uid="{00000000-0005-0000-0000-00007D2F0000}"/>
    <cellStyle name="Comma 3 3 2 3 2 2 3 2 2" xfId="34752" xr:uid="{D889CBAE-463C-4A1B-BC37-E5E92C35C40F}"/>
    <cellStyle name="Comma 3 3 2 3 2 2 3 3" xfId="25145" xr:uid="{BDB39F3C-31A8-430A-B5A7-AAB4C5850168}"/>
    <cellStyle name="Comma 3 3 2 3 2 2 4" xfId="10734" xr:uid="{00000000-0005-0000-0000-00007E2F0000}"/>
    <cellStyle name="Comma 3 3 2 3 2 2 4 2" xfId="29948" xr:uid="{E3F9B8C9-6AB4-424A-8B15-3B8D90CDD4D5}"/>
    <cellStyle name="Comma 3 3 2 3 2 2 5" xfId="20341" xr:uid="{FC64EC8E-C5D9-43F2-B417-36A5076B376C}"/>
    <cellStyle name="Comma 3 3 2 3 2 3" xfId="1924" xr:uid="{00000000-0005-0000-0000-00007F2F0000}"/>
    <cellStyle name="Comma 3 3 2 3 2 3 2" xfId="4329" xr:uid="{00000000-0005-0000-0000-0000802F0000}"/>
    <cellStyle name="Comma 3 3 2 3 2 3 2 2" xfId="9132" xr:uid="{00000000-0005-0000-0000-0000812F0000}"/>
    <cellStyle name="Comma 3 3 2 3 2 3 2 2 2" xfId="18739" xr:uid="{00000000-0005-0000-0000-0000822F0000}"/>
    <cellStyle name="Comma 3 3 2 3 2 3 2 2 2 2" xfId="37953" xr:uid="{B4A788E4-95C5-41AF-9CAD-8A5C9024E57E}"/>
    <cellStyle name="Comma 3 3 2 3 2 3 2 2 3" xfId="28346" xr:uid="{094A50E2-33C9-42EA-847F-9E02E519319C}"/>
    <cellStyle name="Comma 3 3 2 3 2 3 2 3" xfId="13936" xr:uid="{00000000-0005-0000-0000-0000832F0000}"/>
    <cellStyle name="Comma 3 3 2 3 2 3 2 3 2" xfId="33150" xr:uid="{0EE7E9DD-1C72-423C-8EF5-C8ACCFA945C9}"/>
    <cellStyle name="Comma 3 3 2 3 2 3 2 4" xfId="23543" xr:uid="{FA49179C-616F-4E36-AFD8-50F895ADB779}"/>
    <cellStyle name="Comma 3 3 2 3 2 3 3" xfId="6731" xr:uid="{00000000-0005-0000-0000-0000842F0000}"/>
    <cellStyle name="Comma 3 3 2 3 2 3 3 2" xfId="16338" xr:uid="{00000000-0005-0000-0000-0000852F0000}"/>
    <cellStyle name="Comma 3 3 2 3 2 3 3 2 2" xfId="35552" xr:uid="{F5569BB0-4220-454E-B68E-9B4B77BCDB2D}"/>
    <cellStyle name="Comma 3 3 2 3 2 3 3 3" xfId="25945" xr:uid="{DD8A3224-02C0-420B-87E3-5C3A28622EBE}"/>
    <cellStyle name="Comma 3 3 2 3 2 3 4" xfId="11534" xr:uid="{00000000-0005-0000-0000-0000862F0000}"/>
    <cellStyle name="Comma 3 3 2 3 2 3 4 2" xfId="30748" xr:uid="{15F98196-141E-4EBC-AF01-B8FA61344814}"/>
    <cellStyle name="Comma 3 3 2 3 2 3 5" xfId="21141" xr:uid="{88673E6F-E612-415D-921F-A2FE945A899D}"/>
    <cellStyle name="Comma 3 3 2 3 2 4" xfId="2729" xr:uid="{00000000-0005-0000-0000-0000872F0000}"/>
    <cellStyle name="Comma 3 3 2 3 2 4 2" xfId="7532" xr:uid="{00000000-0005-0000-0000-0000882F0000}"/>
    <cellStyle name="Comma 3 3 2 3 2 4 2 2" xfId="17139" xr:uid="{00000000-0005-0000-0000-0000892F0000}"/>
    <cellStyle name="Comma 3 3 2 3 2 4 2 2 2" xfId="36353" xr:uid="{98C8514A-0988-4C5F-B285-52F4124E25E0}"/>
    <cellStyle name="Comma 3 3 2 3 2 4 2 3" xfId="26746" xr:uid="{89B74C60-F193-48ED-B57C-876FBA857586}"/>
    <cellStyle name="Comma 3 3 2 3 2 4 3" xfId="12336" xr:uid="{00000000-0005-0000-0000-00008A2F0000}"/>
    <cellStyle name="Comma 3 3 2 3 2 4 3 2" xfId="31550" xr:uid="{59E5661B-945A-4246-88FF-B5C37AD966D1}"/>
    <cellStyle name="Comma 3 3 2 3 2 4 4" xfId="21943" xr:uid="{60DC0BE9-7E4D-4138-A51C-25CD6128A9A8}"/>
    <cellStyle name="Comma 3 3 2 3 2 5" xfId="5131" xr:uid="{00000000-0005-0000-0000-00008B2F0000}"/>
    <cellStyle name="Comma 3 3 2 3 2 5 2" xfId="14738" xr:uid="{00000000-0005-0000-0000-00008C2F0000}"/>
    <cellStyle name="Comma 3 3 2 3 2 5 2 2" xfId="33952" xr:uid="{E095DBCA-2FF6-4930-B251-7E2CEE38CC26}"/>
    <cellStyle name="Comma 3 3 2 3 2 5 3" xfId="24345" xr:uid="{E48024BB-0F61-41D3-82CD-BCE1017091E7}"/>
    <cellStyle name="Comma 3 3 2 3 2 6" xfId="9934" xr:uid="{00000000-0005-0000-0000-00008D2F0000}"/>
    <cellStyle name="Comma 3 3 2 3 2 6 2" xfId="29148" xr:uid="{0C47C517-69E9-4B6D-8329-53047F582350}"/>
    <cellStyle name="Comma 3 3 2 3 2 7" xfId="19541" xr:uid="{5CB8FB95-DA56-46A0-89D3-2EA6515FDC31}"/>
    <cellStyle name="Comma 3 3 2 3 3" xfId="523" xr:uid="{00000000-0005-0000-0000-00008E2F0000}"/>
    <cellStyle name="Comma 3 3 2 3 3 2" xfId="1324" xr:uid="{00000000-0005-0000-0000-00008F2F0000}"/>
    <cellStyle name="Comma 3 3 2 3 3 2 2" xfId="3729" xr:uid="{00000000-0005-0000-0000-0000902F0000}"/>
    <cellStyle name="Comma 3 3 2 3 3 2 2 2" xfId="8532" xr:uid="{00000000-0005-0000-0000-0000912F0000}"/>
    <cellStyle name="Comma 3 3 2 3 3 2 2 2 2" xfId="18139" xr:uid="{00000000-0005-0000-0000-0000922F0000}"/>
    <cellStyle name="Comma 3 3 2 3 3 2 2 2 2 2" xfId="37353" xr:uid="{18EA6E9B-0783-4668-A116-7D2E335D5E41}"/>
    <cellStyle name="Comma 3 3 2 3 3 2 2 2 3" xfId="27746" xr:uid="{2C498060-EA20-42B7-B25C-295FAA94939D}"/>
    <cellStyle name="Comma 3 3 2 3 3 2 2 3" xfId="13336" xr:uid="{00000000-0005-0000-0000-0000932F0000}"/>
    <cellStyle name="Comma 3 3 2 3 3 2 2 3 2" xfId="32550" xr:uid="{8A08056E-751D-4F68-AB5F-75E7AFED23A5}"/>
    <cellStyle name="Comma 3 3 2 3 3 2 2 4" xfId="22943" xr:uid="{3B3A83E3-6E4F-4166-A029-F3DACC48930F}"/>
    <cellStyle name="Comma 3 3 2 3 3 2 3" xfId="6131" xr:uid="{00000000-0005-0000-0000-0000942F0000}"/>
    <cellStyle name="Comma 3 3 2 3 3 2 3 2" xfId="15738" xr:uid="{00000000-0005-0000-0000-0000952F0000}"/>
    <cellStyle name="Comma 3 3 2 3 3 2 3 2 2" xfId="34952" xr:uid="{BC423BB5-FEBF-40EA-9C51-ADEF697F2172}"/>
    <cellStyle name="Comma 3 3 2 3 3 2 3 3" xfId="25345" xr:uid="{6B5B8076-A7F6-4D46-80CB-0542BDD2BF4F}"/>
    <cellStyle name="Comma 3 3 2 3 3 2 4" xfId="10934" xr:uid="{00000000-0005-0000-0000-0000962F0000}"/>
    <cellStyle name="Comma 3 3 2 3 3 2 4 2" xfId="30148" xr:uid="{30483FDA-89BD-4F0D-B85C-E5C1B8444189}"/>
    <cellStyle name="Comma 3 3 2 3 3 2 5" xfId="20541" xr:uid="{C714784A-4C32-4A2D-B79D-E203D17123E7}"/>
    <cellStyle name="Comma 3 3 2 3 3 3" xfId="2124" xr:uid="{00000000-0005-0000-0000-0000972F0000}"/>
    <cellStyle name="Comma 3 3 2 3 3 3 2" xfId="4529" xr:uid="{00000000-0005-0000-0000-0000982F0000}"/>
    <cellStyle name="Comma 3 3 2 3 3 3 2 2" xfId="9332" xr:uid="{00000000-0005-0000-0000-0000992F0000}"/>
    <cellStyle name="Comma 3 3 2 3 3 3 2 2 2" xfId="18939" xr:uid="{00000000-0005-0000-0000-00009A2F0000}"/>
    <cellStyle name="Comma 3 3 2 3 3 3 2 2 2 2" xfId="38153" xr:uid="{DB64CAD7-CDDE-4E55-8F7B-989A32789893}"/>
    <cellStyle name="Comma 3 3 2 3 3 3 2 2 3" xfId="28546" xr:uid="{62E4248D-7889-477D-958C-39BD93901B6E}"/>
    <cellStyle name="Comma 3 3 2 3 3 3 2 3" xfId="14136" xr:uid="{00000000-0005-0000-0000-00009B2F0000}"/>
    <cellStyle name="Comma 3 3 2 3 3 3 2 3 2" xfId="33350" xr:uid="{84CFB8C7-6147-4C06-8D17-177B01C9E03E}"/>
    <cellStyle name="Comma 3 3 2 3 3 3 2 4" xfId="23743" xr:uid="{68E0E503-8412-449C-B0F9-7013D8823878}"/>
    <cellStyle name="Comma 3 3 2 3 3 3 3" xfId="6931" xr:uid="{00000000-0005-0000-0000-00009C2F0000}"/>
    <cellStyle name="Comma 3 3 2 3 3 3 3 2" xfId="16538" xr:uid="{00000000-0005-0000-0000-00009D2F0000}"/>
    <cellStyle name="Comma 3 3 2 3 3 3 3 2 2" xfId="35752" xr:uid="{541468B2-348E-4E9C-ABE7-3BE3BC106F41}"/>
    <cellStyle name="Comma 3 3 2 3 3 3 3 3" xfId="26145" xr:uid="{65B5B97F-D250-4088-ABE7-E2F168B2FFFF}"/>
    <cellStyle name="Comma 3 3 2 3 3 3 4" xfId="11734" xr:uid="{00000000-0005-0000-0000-00009E2F0000}"/>
    <cellStyle name="Comma 3 3 2 3 3 3 4 2" xfId="30948" xr:uid="{64A6D9D8-6032-41D1-A515-AFEE82C034AF}"/>
    <cellStyle name="Comma 3 3 2 3 3 3 5" xfId="21341" xr:uid="{CEE38FF0-DA26-4F1A-8905-8DDD51BAE6F6}"/>
    <cellStyle name="Comma 3 3 2 3 3 4" xfId="2929" xr:uid="{00000000-0005-0000-0000-00009F2F0000}"/>
    <cellStyle name="Comma 3 3 2 3 3 4 2" xfId="7732" xr:uid="{00000000-0005-0000-0000-0000A02F0000}"/>
    <cellStyle name="Comma 3 3 2 3 3 4 2 2" xfId="17339" xr:uid="{00000000-0005-0000-0000-0000A12F0000}"/>
    <cellStyle name="Comma 3 3 2 3 3 4 2 2 2" xfId="36553" xr:uid="{6409EC75-BC2C-4907-9F04-71F132D91A42}"/>
    <cellStyle name="Comma 3 3 2 3 3 4 2 3" xfId="26946" xr:uid="{392D4509-DA35-41BF-BA3D-75069599DDEA}"/>
    <cellStyle name="Comma 3 3 2 3 3 4 3" xfId="12536" xr:uid="{00000000-0005-0000-0000-0000A22F0000}"/>
    <cellStyle name="Comma 3 3 2 3 3 4 3 2" xfId="31750" xr:uid="{F8379070-A8C5-4215-BA1F-8A64D379325C}"/>
    <cellStyle name="Comma 3 3 2 3 3 4 4" xfId="22143" xr:uid="{F30E9C42-BE8F-4DA0-881C-76F8C3F004ED}"/>
    <cellStyle name="Comma 3 3 2 3 3 5" xfId="5331" xr:uid="{00000000-0005-0000-0000-0000A32F0000}"/>
    <cellStyle name="Comma 3 3 2 3 3 5 2" xfId="14938" xr:uid="{00000000-0005-0000-0000-0000A42F0000}"/>
    <cellStyle name="Comma 3 3 2 3 3 5 2 2" xfId="34152" xr:uid="{0EE7F492-54EE-40F4-AB79-DF93A3C548E0}"/>
    <cellStyle name="Comma 3 3 2 3 3 5 3" xfId="24545" xr:uid="{BE1CCDC6-54A7-4B8D-B6C5-4F0AC604CFDE}"/>
    <cellStyle name="Comma 3 3 2 3 3 6" xfId="10134" xr:uid="{00000000-0005-0000-0000-0000A52F0000}"/>
    <cellStyle name="Comma 3 3 2 3 3 6 2" xfId="29348" xr:uid="{A82F91A5-0F80-4E3F-88BF-42831C384AC7}"/>
    <cellStyle name="Comma 3 3 2 3 3 7" xfId="19741" xr:uid="{273E91AB-8D31-461E-B931-3B6167776D9B}"/>
    <cellStyle name="Comma 3 3 2 3 4" xfId="723" xr:uid="{00000000-0005-0000-0000-0000A62F0000}"/>
    <cellStyle name="Comma 3 3 2 3 4 2" xfId="1524" xr:uid="{00000000-0005-0000-0000-0000A72F0000}"/>
    <cellStyle name="Comma 3 3 2 3 4 2 2" xfId="3929" xr:uid="{00000000-0005-0000-0000-0000A82F0000}"/>
    <cellStyle name="Comma 3 3 2 3 4 2 2 2" xfId="8732" xr:uid="{00000000-0005-0000-0000-0000A92F0000}"/>
    <cellStyle name="Comma 3 3 2 3 4 2 2 2 2" xfId="18339" xr:uid="{00000000-0005-0000-0000-0000AA2F0000}"/>
    <cellStyle name="Comma 3 3 2 3 4 2 2 2 2 2" xfId="37553" xr:uid="{E455F719-34AD-46C4-8E3C-3AF5ED85D01F}"/>
    <cellStyle name="Comma 3 3 2 3 4 2 2 2 3" xfId="27946" xr:uid="{634BA4B8-3B4A-4E93-9A91-AC270B715FFC}"/>
    <cellStyle name="Comma 3 3 2 3 4 2 2 3" xfId="13536" xr:uid="{00000000-0005-0000-0000-0000AB2F0000}"/>
    <cellStyle name="Comma 3 3 2 3 4 2 2 3 2" xfId="32750" xr:uid="{72B377FD-1270-41CD-9EB8-61C657FD2434}"/>
    <cellStyle name="Comma 3 3 2 3 4 2 2 4" xfId="23143" xr:uid="{8FB793BF-645E-4ABF-8ED8-82ACAB909DF0}"/>
    <cellStyle name="Comma 3 3 2 3 4 2 3" xfId="6331" xr:uid="{00000000-0005-0000-0000-0000AC2F0000}"/>
    <cellStyle name="Comma 3 3 2 3 4 2 3 2" xfId="15938" xr:uid="{00000000-0005-0000-0000-0000AD2F0000}"/>
    <cellStyle name="Comma 3 3 2 3 4 2 3 2 2" xfId="35152" xr:uid="{5B876048-B51B-4044-8A46-64BDA539ECAA}"/>
    <cellStyle name="Comma 3 3 2 3 4 2 3 3" xfId="25545" xr:uid="{3D0FF484-948D-463C-B52D-F40EB14A5599}"/>
    <cellStyle name="Comma 3 3 2 3 4 2 4" xfId="11134" xr:uid="{00000000-0005-0000-0000-0000AE2F0000}"/>
    <cellStyle name="Comma 3 3 2 3 4 2 4 2" xfId="30348" xr:uid="{735C3F6E-F8EC-4819-B8AC-9F6C07C5FFCA}"/>
    <cellStyle name="Comma 3 3 2 3 4 2 5" xfId="20741" xr:uid="{D42CE253-1B06-4ED3-8AED-A9761450EE6A}"/>
    <cellStyle name="Comma 3 3 2 3 4 3" xfId="2324" xr:uid="{00000000-0005-0000-0000-0000AF2F0000}"/>
    <cellStyle name="Comma 3 3 2 3 4 3 2" xfId="4729" xr:uid="{00000000-0005-0000-0000-0000B02F0000}"/>
    <cellStyle name="Comma 3 3 2 3 4 3 2 2" xfId="9532" xr:uid="{00000000-0005-0000-0000-0000B12F0000}"/>
    <cellStyle name="Comma 3 3 2 3 4 3 2 2 2" xfId="19139" xr:uid="{00000000-0005-0000-0000-0000B22F0000}"/>
    <cellStyle name="Comma 3 3 2 3 4 3 2 2 2 2" xfId="38353" xr:uid="{ADB28FAB-7C7D-4035-9C6B-687BBCC19684}"/>
    <cellStyle name="Comma 3 3 2 3 4 3 2 2 3" xfId="28746" xr:uid="{206E7FE2-57D2-43DD-99E3-ECAC57F25029}"/>
    <cellStyle name="Comma 3 3 2 3 4 3 2 3" xfId="14336" xr:uid="{00000000-0005-0000-0000-0000B32F0000}"/>
    <cellStyle name="Comma 3 3 2 3 4 3 2 3 2" xfId="33550" xr:uid="{0C4DD2C0-A040-4581-813E-E96E6A9AD5FE}"/>
    <cellStyle name="Comma 3 3 2 3 4 3 2 4" xfId="23943" xr:uid="{80FCC423-AAE1-4BA2-8F44-19AFDE899F8D}"/>
    <cellStyle name="Comma 3 3 2 3 4 3 3" xfId="7131" xr:uid="{00000000-0005-0000-0000-0000B42F0000}"/>
    <cellStyle name="Comma 3 3 2 3 4 3 3 2" xfId="16738" xr:uid="{00000000-0005-0000-0000-0000B52F0000}"/>
    <cellStyle name="Comma 3 3 2 3 4 3 3 2 2" xfId="35952" xr:uid="{40C9DF8B-DC2C-4DDE-933A-EBE09BCF4C7D}"/>
    <cellStyle name="Comma 3 3 2 3 4 3 3 3" xfId="26345" xr:uid="{D2B99742-6521-4BF4-8FFF-787F6C8F09F3}"/>
    <cellStyle name="Comma 3 3 2 3 4 3 4" xfId="11934" xr:uid="{00000000-0005-0000-0000-0000B62F0000}"/>
    <cellStyle name="Comma 3 3 2 3 4 3 4 2" xfId="31148" xr:uid="{CE363670-A680-4C69-859B-2DD285D4D88E}"/>
    <cellStyle name="Comma 3 3 2 3 4 3 5" xfId="21541" xr:uid="{0C26684A-6CC5-4638-94BD-C579AFEA918E}"/>
    <cellStyle name="Comma 3 3 2 3 4 4" xfId="3129" xr:uid="{00000000-0005-0000-0000-0000B72F0000}"/>
    <cellStyle name="Comma 3 3 2 3 4 4 2" xfId="7932" xr:uid="{00000000-0005-0000-0000-0000B82F0000}"/>
    <cellStyle name="Comma 3 3 2 3 4 4 2 2" xfId="17539" xr:uid="{00000000-0005-0000-0000-0000B92F0000}"/>
    <cellStyle name="Comma 3 3 2 3 4 4 2 2 2" xfId="36753" xr:uid="{EA81DE4E-3D7B-4F44-A695-6F056F264252}"/>
    <cellStyle name="Comma 3 3 2 3 4 4 2 3" xfId="27146" xr:uid="{A08EACBB-B744-463A-804A-4E8BD85B9419}"/>
    <cellStyle name="Comma 3 3 2 3 4 4 3" xfId="12736" xr:uid="{00000000-0005-0000-0000-0000BA2F0000}"/>
    <cellStyle name="Comma 3 3 2 3 4 4 3 2" xfId="31950" xr:uid="{0A61B46E-CEC8-4B60-9645-1CBFABB67E9E}"/>
    <cellStyle name="Comma 3 3 2 3 4 4 4" xfId="22343" xr:uid="{1750E3DE-C472-4958-9CA0-6BE08ADCAD3D}"/>
    <cellStyle name="Comma 3 3 2 3 4 5" xfId="5531" xr:uid="{00000000-0005-0000-0000-0000BB2F0000}"/>
    <cellStyle name="Comma 3 3 2 3 4 5 2" xfId="15138" xr:uid="{00000000-0005-0000-0000-0000BC2F0000}"/>
    <cellStyle name="Comma 3 3 2 3 4 5 2 2" xfId="34352" xr:uid="{6D58DE71-8E67-4045-96E2-6A4BA06C0863}"/>
    <cellStyle name="Comma 3 3 2 3 4 5 3" xfId="24745" xr:uid="{3BAEB973-1E28-4CBA-A5E2-366656414096}"/>
    <cellStyle name="Comma 3 3 2 3 4 6" xfId="10334" xr:uid="{00000000-0005-0000-0000-0000BD2F0000}"/>
    <cellStyle name="Comma 3 3 2 3 4 6 2" xfId="29548" xr:uid="{B41266E4-0094-468A-855A-CF5666F5478C}"/>
    <cellStyle name="Comma 3 3 2 3 4 7" xfId="19941" xr:uid="{D7D3567D-2CEB-4304-9536-37C61EC04551}"/>
    <cellStyle name="Comma 3 3 2 3 5" xfId="924" xr:uid="{00000000-0005-0000-0000-0000BE2F0000}"/>
    <cellStyle name="Comma 3 3 2 3 5 2" xfId="3329" xr:uid="{00000000-0005-0000-0000-0000BF2F0000}"/>
    <cellStyle name="Comma 3 3 2 3 5 2 2" xfId="8132" xr:uid="{00000000-0005-0000-0000-0000C02F0000}"/>
    <cellStyle name="Comma 3 3 2 3 5 2 2 2" xfId="17739" xr:uid="{00000000-0005-0000-0000-0000C12F0000}"/>
    <cellStyle name="Comma 3 3 2 3 5 2 2 2 2" xfId="36953" xr:uid="{F73E2564-6423-4710-BDB3-BE16FED29769}"/>
    <cellStyle name="Comma 3 3 2 3 5 2 2 3" xfId="27346" xr:uid="{1A4AE3F3-7DC4-4C3B-9245-CCB4D1C1ABFD}"/>
    <cellStyle name="Comma 3 3 2 3 5 2 3" xfId="12936" xr:uid="{00000000-0005-0000-0000-0000C22F0000}"/>
    <cellStyle name="Comma 3 3 2 3 5 2 3 2" xfId="32150" xr:uid="{29C5A7FD-6BEA-441C-81AD-45A482E6FC8B}"/>
    <cellStyle name="Comma 3 3 2 3 5 2 4" xfId="22543" xr:uid="{C4075F2D-3C0B-43B8-B4D4-72A2CFA011AF}"/>
    <cellStyle name="Comma 3 3 2 3 5 3" xfId="5731" xr:uid="{00000000-0005-0000-0000-0000C32F0000}"/>
    <cellStyle name="Comma 3 3 2 3 5 3 2" xfId="15338" xr:uid="{00000000-0005-0000-0000-0000C42F0000}"/>
    <cellStyle name="Comma 3 3 2 3 5 3 2 2" xfId="34552" xr:uid="{F4180E72-8114-40B0-9086-C65A32B932C1}"/>
    <cellStyle name="Comma 3 3 2 3 5 3 3" xfId="24945" xr:uid="{189C63FB-800F-4778-AD53-FFEAB82FAAFB}"/>
    <cellStyle name="Comma 3 3 2 3 5 4" xfId="10534" xr:uid="{00000000-0005-0000-0000-0000C52F0000}"/>
    <cellStyle name="Comma 3 3 2 3 5 4 2" xfId="29748" xr:uid="{197E640D-77F6-4F0D-9BFC-4C86EEE607C7}"/>
    <cellStyle name="Comma 3 3 2 3 5 5" xfId="20141" xr:uid="{499C9539-1220-4CF4-A879-24F2FE0A38E9}"/>
    <cellStyle name="Comma 3 3 2 3 6" xfId="1724" xr:uid="{00000000-0005-0000-0000-0000C62F0000}"/>
    <cellStyle name="Comma 3 3 2 3 6 2" xfId="4129" xr:uid="{00000000-0005-0000-0000-0000C72F0000}"/>
    <cellStyle name="Comma 3 3 2 3 6 2 2" xfId="8932" xr:uid="{00000000-0005-0000-0000-0000C82F0000}"/>
    <cellStyle name="Comma 3 3 2 3 6 2 2 2" xfId="18539" xr:uid="{00000000-0005-0000-0000-0000C92F0000}"/>
    <cellStyle name="Comma 3 3 2 3 6 2 2 2 2" xfId="37753" xr:uid="{3332ABAB-211C-4ED4-BCBF-6703E9584602}"/>
    <cellStyle name="Comma 3 3 2 3 6 2 2 3" xfId="28146" xr:uid="{648579F4-FDE5-454F-9FFC-B3E81F1E32F2}"/>
    <cellStyle name="Comma 3 3 2 3 6 2 3" xfId="13736" xr:uid="{00000000-0005-0000-0000-0000CA2F0000}"/>
    <cellStyle name="Comma 3 3 2 3 6 2 3 2" xfId="32950" xr:uid="{E95F0211-9A61-49C5-AE68-938B1A2D371A}"/>
    <cellStyle name="Comma 3 3 2 3 6 2 4" xfId="23343" xr:uid="{AD25F941-114F-4DD8-ABA0-92DF92578742}"/>
    <cellStyle name="Comma 3 3 2 3 6 3" xfId="6531" xr:uid="{00000000-0005-0000-0000-0000CB2F0000}"/>
    <cellStyle name="Comma 3 3 2 3 6 3 2" xfId="16138" xr:uid="{00000000-0005-0000-0000-0000CC2F0000}"/>
    <cellStyle name="Comma 3 3 2 3 6 3 2 2" xfId="35352" xr:uid="{E4F8BDC5-0D09-4019-9D04-E5D6A30FAF8D}"/>
    <cellStyle name="Comma 3 3 2 3 6 3 3" xfId="25745" xr:uid="{22230227-6DC8-488A-A229-39CD91521DB0}"/>
    <cellStyle name="Comma 3 3 2 3 6 4" xfId="11334" xr:uid="{00000000-0005-0000-0000-0000CD2F0000}"/>
    <cellStyle name="Comma 3 3 2 3 6 4 2" xfId="30548" xr:uid="{F241A208-C0FF-4418-AD4E-3460CD991076}"/>
    <cellStyle name="Comma 3 3 2 3 6 5" xfId="20941" xr:uid="{6310E959-E0BB-494D-9967-B797CC4C8D1F}"/>
    <cellStyle name="Comma 3 3 2 3 7" xfId="2529" xr:uid="{00000000-0005-0000-0000-0000CE2F0000}"/>
    <cellStyle name="Comma 3 3 2 3 7 2" xfId="7332" xr:uid="{00000000-0005-0000-0000-0000CF2F0000}"/>
    <cellStyle name="Comma 3 3 2 3 7 2 2" xfId="16939" xr:uid="{00000000-0005-0000-0000-0000D02F0000}"/>
    <cellStyle name="Comma 3 3 2 3 7 2 2 2" xfId="36153" xr:uid="{F448DCDE-F952-4FFA-8075-FBD54BF68A37}"/>
    <cellStyle name="Comma 3 3 2 3 7 2 3" xfId="26546" xr:uid="{FCCAAE5F-D432-4939-AEEE-56A725618FCF}"/>
    <cellStyle name="Comma 3 3 2 3 7 3" xfId="12136" xr:uid="{00000000-0005-0000-0000-0000D12F0000}"/>
    <cellStyle name="Comma 3 3 2 3 7 3 2" xfId="31350" xr:uid="{51BAAF45-906E-448C-8D6A-E9C0438E27BD}"/>
    <cellStyle name="Comma 3 3 2 3 7 4" xfId="21743" xr:uid="{E385A525-EFC9-46BE-8AA0-49A3F4B75113}"/>
    <cellStyle name="Comma 3 3 2 3 8" xfId="4931" xr:uid="{00000000-0005-0000-0000-0000D22F0000}"/>
    <cellStyle name="Comma 3 3 2 3 8 2" xfId="14538" xr:uid="{00000000-0005-0000-0000-0000D32F0000}"/>
    <cellStyle name="Comma 3 3 2 3 8 2 2" xfId="33752" xr:uid="{59B77A18-5F80-4649-A943-D1977E3610EA}"/>
    <cellStyle name="Comma 3 3 2 3 8 3" xfId="24145" xr:uid="{00BCDF8E-F730-4EDD-8B25-83EA6289D87A}"/>
    <cellStyle name="Comma 3 3 2 3 9" xfId="9734" xr:uid="{00000000-0005-0000-0000-0000D42F0000}"/>
    <cellStyle name="Comma 3 3 2 3 9 2" xfId="28948" xr:uid="{28F2165C-CB4E-4EFC-8279-26A7309725C5}"/>
    <cellStyle name="Comma 3 3 2 4" xfId="223" xr:uid="{00000000-0005-0000-0000-0000D52F0000}"/>
    <cellStyle name="Comma 3 3 2 4 2" xfId="1024" xr:uid="{00000000-0005-0000-0000-0000D62F0000}"/>
    <cellStyle name="Comma 3 3 2 4 2 2" xfId="3429" xr:uid="{00000000-0005-0000-0000-0000D72F0000}"/>
    <cellStyle name="Comma 3 3 2 4 2 2 2" xfId="8232" xr:uid="{00000000-0005-0000-0000-0000D82F0000}"/>
    <cellStyle name="Comma 3 3 2 4 2 2 2 2" xfId="17839" xr:uid="{00000000-0005-0000-0000-0000D92F0000}"/>
    <cellStyle name="Comma 3 3 2 4 2 2 2 2 2" xfId="37053" xr:uid="{2F58953D-67AA-4926-B964-B6F50BD8ECE1}"/>
    <cellStyle name="Comma 3 3 2 4 2 2 2 3" xfId="27446" xr:uid="{94819C75-DFAD-4B48-B76E-E1FB28C71E25}"/>
    <cellStyle name="Comma 3 3 2 4 2 2 3" xfId="13036" xr:uid="{00000000-0005-0000-0000-0000DA2F0000}"/>
    <cellStyle name="Comma 3 3 2 4 2 2 3 2" xfId="32250" xr:uid="{698C121C-14C1-4FC7-9BBD-40C9B218CF4B}"/>
    <cellStyle name="Comma 3 3 2 4 2 2 4" xfId="22643" xr:uid="{634BB6A7-841F-42A5-ACE8-781EF6F2CD0D}"/>
    <cellStyle name="Comma 3 3 2 4 2 3" xfId="5831" xr:uid="{00000000-0005-0000-0000-0000DB2F0000}"/>
    <cellStyle name="Comma 3 3 2 4 2 3 2" xfId="15438" xr:uid="{00000000-0005-0000-0000-0000DC2F0000}"/>
    <cellStyle name="Comma 3 3 2 4 2 3 2 2" xfId="34652" xr:uid="{1F3A6110-5AE7-46BA-AAF0-8A363C805005}"/>
    <cellStyle name="Comma 3 3 2 4 2 3 3" xfId="25045" xr:uid="{4B81E25F-21B7-45E8-8E53-B8590E9C4908}"/>
    <cellStyle name="Comma 3 3 2 4 2 4" xfId="10634" xr:uid="{00000000-0005-0000-0000-0000DD2F0000}"/>
    <cellStyle name="Comma 3 3 2 4 2 4 2" xfId="29848" xr:uid="{C0BCC40B-6F1E-4ED7-B287-F9599239B8E6}"/>
    <cellStyle name="Comma 3 3 2 4 2 5" xfId="20241" xr:uid="{D72ECFE0-AD5B-4A1D-8A5A-0D241BB36AD5}"/>
    <cellStyle name="Comma 3 3 2 4 3" xfId="1824" xr:uid="{00000000-0005-0000-0000-0000DE2F0000}"/>
    <cellStyle name="Comma 3 3 2 4 3 2" xfId="4229" xr:uid="{00000000-0005-0000-0000-0000DF2F0000}"/>
    <cellStyle name="Comma 3 3 2 4 3 2 2" xfId="9032" xr:uid="{00000000-0005-0000-0000-0000E02F0000}"/>
    <cellStyle name="Comma 3 3 2 4 3 2 2 2" xfId="18639" xr:uid="{00000000-0005-0000-0000-0000E12F0000}"/>
    <cellStyle name="Comma 3 3 2 4 3 2 2 2 2" xfId="37853" xr:uid="{A8AAFDAE-A6E5-419D-89B5-4115FED43833}"/>
    <cellStyle name="Comma 3 3 2 4 3 2 2 3" xfId="28246" xr:uid="{999F1443-5AFF-49F2-9012-269113EC38CF}"/>
    <cellStyle name="Comma 3 3 2 4 3 2 3" xfId="13836" xr:uid="{00000000-0005-0000-0000-0000E22F0000}"/>
    <cellStyle name="Comma 3 3 2 4 3 2 3 2" xfId="33050" xr:uid="{B2BFA732-7D11-4B26-B7DF-5AD761F1A0E4}"/>
    <cellStyle name="Comma 3 3 2 4 3 2 4" xfId="23443" xr:uid="{41599CB3-74F2-4BDE-85A0-3766F5729467}"/>
    <cellStyle name="Comma 3 3 2 4 3 3" xfId="6631" xr:uid="{00000000-0005-0000-0000-0000E32F0000}"/>
    <cellStyle name="Comma 3 3 2 4 3 3 2" xfId="16238" xr:uid="{00000000-0005-0000-0000-0000E42F0000}"/>
    <cellStyle name="Comma 3 3 2 4 3 3 2 2" xfId="35452" xr:uid="{9E038E61-568A-4248-BCD3-FE745022D78E}"/>
    <cellStyle name="Comma 3 3 2 4 3 3 3" xfId="25845" xr:uid="{88DFFC46-A7AE-48CF-9370-B7C0EAE3E4FC}"/>
    <cellStyle name="Comma 3 3 2 4 3 4" xfId="11434" xr:uid="{00000000-0005-0000-0000-0000E52F0000}"/>
    <cellStyle name="Comma 3 3 2 4 3 4 2" xfId="30648" xr:uid="{428BA884-E005-43EF-A00D-FDDC54C6D528}"/>
    <cellStyle name="Comma 3 3 2 4 3 5" xfId="21041" xr:uid="{5A3EE9F2-475B-4281-8723-7291C1305B9B}"/>
    <cellStyle name="Comma 3 3 2 4 4" xfId="2629" xr:uid="{00000000-0005-0000-0000-0000E62F0000}"/>
    <cellStyle name="Comma 3 3 2 4 4 2" xfId="7432" xr:uid="{00000000-0005-0000-0000-0000E72F0000}"/>
    <cellStyle name="Comma 3 3 2 4 4 2 2" xfId="17039" xr:uid="{00000000-0005-0000-0000-0000E82F0000}"/>
    <cellStyle name="Comma 3 3 2 4 4 2 2 2" xfId="36253" xr:uid="{0F6249D2-C24D-4B24-BF54-F655C6126792}"/>
    <cellStyle name="Comma 3 3 2 4 4 2 3" xfId="26646" xr:uid="{51837125-FA91-4B7A-A4E9-1EBADC39B303}"/>
    <cellStyle name="Comma 3 3 2 4 4 3" xfId="12236" xr:uid="{00000000-0005-0000-0000-0000E92F0000}"/>
    <cellStyle name="Comma 3 3 2 4 4 3 2" xfId="31450" xr:uid="{8AF2A013-0FD2-44B5-9A7F-AF6A9D5C1A23}"/>
    <cellStyle name="Comma 3 3 2 4 4 4" xfId="21843" xr:uid="{D0FFBDD7-2328-4354-BBE8-A64CF98C26AB}"/>
    <cellStyle name="Comma 3 3 2 4 5" xfId="5031" xr:uid="{00000000-0005-0000-0000-0000EA2F0000}"/>
    <cellStyle name="Comma 3 3 2 4 5 2" xfId="14638" xr:uid="{00000000-0005-0000-0000-0000EB2F0000}"/>
    <cellStyle name="Comma 3 3 2 4 5 2 2" xfId="33852" xr:uid="{7E040D96-AB23-49E1-87F5-64B82556270F}"/>
    <cellStyle name="Comma 3 3 2 4 5 3" xfId="24245" xr:uid="{B5797A73-147D-4C71-B778-006ECD8D2BAA}"/>
    <cellStyle name="Comma 3 3 2 4 6" xfId="9834" xr:uid="{00000000-0005-0000-0000-0000EC2F0000}"/>
    <cellStyle name="Comma 3 3 2 4 6 2" xfId="29048" xr:uid="{70431A8E-D9EE-465D-B090-A7FDFAF66C70}"/>
    <cellStyle name="Comma 3 3 2 4 7" xfId="19441" xr:uid="{C68D24C0-EC0D-4DDA-9756-CA75E6E71326}"/>
    <cellStyle name="Comma 3 3 2 5" xfId="423" xr:uid="{00000000-0005-0000-0000-0000ED2F0000}"/>
    <cellStyle name="Comma 3 3 2 5 2" xfId="1224" xr:uid="{00000000-0005-0000-0000-0000EE2F0000}"/>
    <cellStyle name="Comma 3 3 2 5 2 2" xfId="3629" xr:uid="{00000000-0005-0000-0000-0000EF2F0000}"/>
    <cellStyle name="Comma 3 3 2 5 2 2 2" xfId="8432" xr:uid="{00000000-0005-0000-0000-0000F02F0000}"/>
    <cellStyle name="Comma 3 3 2 5 2 2 2 2" xfId="18039" xr:uid="{00000000-0005-0000-0000-0000F12F0000}"/>
    <cellStyle name="Comma 3 3 2 5 2 2 2 2 2" xfId="37253" xr:uid="{6E40C43C-DDB8-439B-8A33-C0BBAA284E71}"/>
    <cellStyle name="Comma 3 3 2 5 2 2 2 3" xfId="27646" xr:uid="{5B8AB6FB-6B61-4AB2-9D01-AB337166F2FF}"/>
    <cellStyle name="Comma 3 3 2 5 2 2 3" xfId="13236" xr:uid="{00000000-0005-0000-0000-0000F22F0000}"/>
    <cellStyle name="Comma 3 3 2 5 2 2 3 2" xfId="32450" xr:uid="{DD6FF523-1387-41C2-B464-C102217599B9}"/>
    <cellStyle name="Comma 3 3 2 5 2 2 4" xfId="22843" xr:uid="{57A19F69-A463-4C79-86DE-C65434788E18}"/>
    <cellStyle name="Comma 3 3 2 5 2 3" xfId="6031" xr:uid="{00000000-0005-0000-0000-0000F32F0000}"/>
    <cellStyle name="Comma 3 3 2 5 2 3 2" xfId="15638" xr:uid="{00000000-0005-0000-0000-0000F42F0000}"/>
    <cellStyle name="Comma 3 3 2 5 2 3 2 2" xfId="34852" xr:uid="{BD5BD6C6-9319-4ADF-A18B-E3A5CA6DADE3}"/>
    <cellStyle name="Comma 3 3 2 5 2 3 3" xfId="25245" xr:uid="{C02567B2-BB20-4B48-B542-42E22E1C1450}"/>
    <cellStyle name="Comma 3 3 2 5 2 4" xfId="10834" xr:uid="{00000000-0005-0000-0000-0000F52F0000}"/>
    <cellStyle name="Comma 3 3 2 5 2 4 2" xfId="30048" xr:uid="{9CC83324-5C9C-40F9-8A2B-B93BCA23E0E4}"/>
    <cellStyle name="Comma 3 3 2 5 2 5" xfId="20441" xr:uid="{9FC813E1-D58D-4104-AEC9-A5AA1B23019E}"/>
    <cellStyle name="Comma 3 3 2 5 3" xfId="2024" xr:uid="{00000000-0005-0000-0000-0000F62F0000}"/>
    <cellStyle name="Comma 3 3 2 5 3 2" xfId="4429" xr:uid="{00000000-0005-0000-0000-0000F72F0000}"/>
    <cellStyle name="Comma 3 3 2 5 3 2 2" xfId="9232" xr:uid="{00000000-0005-0000-0000-0000F82F0000}"/>
    <cellStyle name="Comma 3 3 2 5 3 2 2 2" xfId="18839" xr:uid="{00000000-0005-0000-0000-0000F92F0000}"/>
    <cellStyle name="Comma 3 3 2 5 3 2 2 2 2" xfId="38053" xr:uid="{47454811-812E-4EC0-ABF0-99D3BCC7585D}"/>
    <cellStyle name="Comma 3 3 2 5 3 2 2 3" xfId="28446" xr:uid="{9B8A4531-0790-4565-A4EC-3930B0683A67}"/>
    <cellStyle name="Comma 3 3 2 5 3 2 3" xfId="14036" xr:uid="{00000000-0005-0000-0000-0000FA2F0000}"/>
    <cellStyle name="Comma 3 3 2 5 3 2 3 2" xfId="33250" xr:uid="{67D2E0ED-D333-4855-A78F-15F6B51805F8}"/>
    <cellStyle name="Comma 3 3 2 5 3 2 4" xfId="23643" xr:uid="{09307841-369C-4F63-A936-550D2FF15AA3}"/>
    <cellStyle name="Comma 3 3 2 5 3 3" xfId="6831" xr:uid="{00000000-0005-0000-0000-0000FB2F0000}"/>
    <cellStyle name="Comma 3 3 2 5 3 3 2" xfId="16438" xr:uid="{00000000-0005-0000-0000-0000FC2F0000}"/>
    <cellStyle name="Comma 3 3 2 5 3 3 2 2" xfId="35652" xr:uid="{D1B56D7E-6D70-4522-8298-6030C8517D06}"/>
    <cellStyle name="Comma 3 3 2 5 3 3 3" xfId="26045" xr:uid="{220EE23A-495C-43A3-893D-E32F9C63733C}"/>
    <cellStyle name="Comma 3 3 2 5 3 4" xfId="11634" xr:uid="{00000000-0005-0000-0000-0000FD2F0000}"/>
    <cellStyle name="Comma 3 3 2 5 3 4 2" xfId="30848" xr:uid="{16B28277-B0AB-4035-9340-421784BDE6AE}"/>
    <cellStyle name="Comma 3 3 2 5 3 5" xfId="21241" xr:uid="{027659B9-DBEC-46B2-8A9F-C93ECEB071C9}"/>
    <cellStyle name="Comma 3 3 2 5 4" xfId="2829" xr:uid="{00000000-0005-0000-0000-0000FE2F0000}"/>
    <cellStyle name="Comma 3 3 2 5 4 2" xfId="7632" xr:uid="{00000000-0005-0000-0000-0000FF2F0000}"/>
    <cellStyle name="Comma 3 3 2 5 4 2 2" xfId="17239" xr:uid="{00000000-0005-0000-0000-000000300000}"/>
    <cellStyle name="Comma 3 3 2 5 4 2 2 2" xfId="36453" xr:uid="{68C22D2B-9154-4A52-97EA-751FC7683985}"/>
    <cellStyle name="Comma 3 3 2 5 4 2 3" xfId="26846" xr:uid="{111CAD0E-C709-4C05-884B-2C7C0AFBB102}"/>
    <cellStyle name="Comma 3 3 2 5 4 3" xfId="12436" xr:uid="{00000000-0005-0000-0000-000001300000}"/>
    <cellStyle name="Comma 3 3 2 5 4 3 2" xfId="31650" xr:uid="{A8B4B228-D24B-4913-A0B9-51BCD297A8AA}"/>
    <cellStyle name="Comma 3 3 2 5 4 4" xfId="22043" xr:uid="{8029596F-9EA5-4E35-906A-CEBCF08B50B5}"/>
    <cellStyle name="Comma 3 3 2 5 5" xfId="5231" xr:uid="{00000000-0005-0000-0000-000002300000}"/>
    <cellStyle name="Comma 3 3 2 5 5 2" xfId="14838" xr:uid="{00000000-0005-0000-0000-000003300000}"/>
    <cellStyle name="Comma 3 3 2 5 5 2 2" xfId="34052" xr:uid="{902E91EF-2DEB-40BF-9DD8-8D842D5E7468}"/>
    <cellStyle name="Comma 3 3 2 5 5 3" xfId="24445" xr:uid="{AB341D0D-F330-4ED2-BBB2-BF588EB90271}"/>
    <cellStyle name="Comma 3 3 2 5 6" xfId="10034" xr:uid="{00000000-0005-0000-0000-000004300000}"/>
    <cellStyle name="Comma 3 3 2 5 6 2" xfId="29248" xr:uid="{0C834542-8332-4E25-A96D-5BE0650A26AD}"/>
    <cellStyle name="Comma 3 3 2 5 7" xfId="19641" xr:uid="{283B40C5-6F81-4F96-9F71-EC31174CE197}"/>
    <cellStyle name="Comma 3 3 2 6" xfId="623" xr:uid="{00000000-0005-0000-0000-000005300000}"/>
    <cellStyle name="Comma 3 3 2 6 2" xfId="1424" xr:uid="{00000000-0005-0000-0000-000006300000}"/>
    <cellStyle name="Comma 3 3 2 6 2 2" xfId="3829" xr:uid="{00000000-0005-0000-0000-000007300000}"/>
    <cellStyle name="Comma 3 3 2 6 2 2 2" xfId="8632" xr:uid="{00000000-0005-0000-0000-000008300000}"/>
    <cellStyle name="Comma 3 3 2 6 2 2 2 2" xfId="18239" xr:uid="{00000000-0005-0000-0000-000009300000}"/>
    <cellStyle name="Comma 3 3 2 6 2 2 2 2 2" xfId="37453" xr:uid="{1391874C-707B-4E76-8011-73432372D49A}"/>
    <cellStyle name="Comma 3 3 2 6 2 2 2 3" xfId="27846" xr:uid="{92FD7583-717F-43F1-AEE4-DC687F9733B1}"/>
    <cellStyle name="Comma 3 3 2 6 2 2 3" xfId="13436" xr:uid="{00000000-0005-0000-0000-00000A300000}"/>
    <cellStyle name="Comma 3 3 2 6 2 2 3 2" xfId="32650" xr:uid="{BB123B75-0EE3-4A8E-8C8A-3CD8372B14BF}"/>
    <cellStyle name="Comma 3 3 2 6 2 2 4" xfId="23043" xr:uid="{CA840756-9705-4246-AEED-4888E590C03A}"/>
    <cellStyle name="Comma 3 3 2 6 2 3" xfId="6231" xr:uid="{00000000-0005-0000-0000-00000B300000}"/>
    <cellStyle name="Comma 3 3 2 6 2 3 2" xfId="15838" xr:uid="{00000000-0005-0000-0000-00000C300000}"/>
    <cellStyle name="Comma 3 3 2 6 2 3 2 2" xfId="35052" xr:uid="{69E9FDC9-EA61-4D65-8527-983AEA16B8BD}"/>
    <cellStyle name="Comma 3 3 2 6 2 3 3" xfId="25445" xr:uid="{4948ED9B-BDD2-4717-802E-078B45DF0B2C}"/>
    <cellStyle name="Comma 3 3 2 6 2 4" xfId="11034" xr:uid="{00000000-0005-0000-0000-00000D300000}"/>
    <cellStyle name="Comma 3 3 2 6 2 4 2" xfId="30248" xr:uid="{F82B5B16-24F0-47E5-B9FD-190144DCD603}"/>
    <cellStyle name="Comma 3 3 2 6 2 5" xfId="20641" xr:uid="{2054DB49-DD52-48F7-8BD1-056469380B6B}"/>
    <cellStyle name="Comma 3 3 2 6 3" xfId="2224" xr:uid="{00000000-0005-0000-0000-00000E300000}"/>
    <cellStyle name="Comma 3 3 2 6 3 2" xfId="4629" xr:uid="{00000000-0005-0000-0000-00000F300000}"/>
    <cellStyle name="Comma 3 3 2 6 3 2 2" xfId="9432" xr:uid="{00000000-0005-0000-0000-000010300000}"/>
    <cellStyle name="Comma 3 3 2 6 3 2 2 2" xfId="19039" xr:uid="{00000000-0005-0000-0000-000011300000}"/>
    <cellStyle name="Comma 3 3 2 6 3 2 2 2 2" xfId="38253" xr:uid="{FECAFB55-54E0-46F1-A68B-7B971E688F2A}"/>
    <cellStyle name="Comma 3 3 2 6 3 2 2 3" xfId="28646" xr:uid="{3A6B35DE-449B-4951-92D9-A71C86478547}"/>
    <cellStyle name="Comma 3 3 2 6 3 2 3" xfId="14236" xr:uid="{00000000-0005-0000-0000-000012300000}"/>
    <cellStyle name="Comma 3 3 2 6 3 2 3 2" xfId="33450" xr:uid="{581FF229-D735-4286-9456-EFF986F7F46B}"/>
    <cellStyle name="Comma 3 3 2 6 3 2 4" xfId="23843" xr:uid="{0F2B44D3-8431-4E80-9DDE-72D1235A3CB6}"/>
    <cellStyle name="Comma 3 3 2 6 3 3" xfId="7031" xr:uid="{00000000-0005-0000-0000-000013300000}"/>
    <cellStyle name="Comma 3 3 2 6 3 3 2" xfId="16638" xr:uid="{00000000-0005-0000-0000-000014300000}"/>
    <cellStyle name="Comma 3 3 2 6 3 3 2 2" xfId="35852" xr:uid="{B92FBF32-E939-4D58-956B-5CE92D751734}"/>
    <cellStyle name="Comma 3 3 2 6 3 3 3" xfId="26245" xr:uid="{2582EFCE-01B2-44F0-8389-5C2E090017AD}"/>
    <cellStyle name="Comma 3 3 2 6 3 4" xfId="11834" xr:uid="{00000000-0005-0000-0000-000015300000}"/>
    <cellStyle name="Comma 3 3 2 6 3 4 2" xfId="31048" xr:uid="{97C59D9C-97B9-4B1D-BC22-2E9C9BD592A8}"/>
    <cellStyle name="Comma 3 3 2 6 3 5" xfId="21441" xr:uid="{411264AF-4E0B-46D9-A2E4-0FA002E310F5}"/>
    <cellStyle name="Comma 3 3 2 6 4" xfId="3029" xr:uid="{00000000-0005-0000-0000-000016300000}"/>
    <cellStyle name="Comma 3 3 2 6 4 2" xfId="7832" xr:uid="{00000000-0005-0000-0000-000017300000}"/>
    <cellStyle name="Comma 3 3 2 6 4 2 2" xfId="17439" xr:uid="{00000000-0005-0000-0000-000018300000}"/>
    <cellStyle name="Comma 3 3 2 6 4 2 2 2" xfId="36653" xr:uid="{F1B6F4BD-EE96-42C1-834A-AC2D5E3AC44A}"/>
    <cellStyle name="Comma 3 3 2 6 4 2 3" xfId="27046" xr:uid="{ABD20EF5-2DF4-45C3-935E-B8F480EFC7A3}"/>
    <cellStyle name="Comma 3 3 2 6 4 3" xfId="12636" xr:uid="{00000000-0005-0000-0000-000019300000}"/>
    <cellStyle name="Comma 3 3 2 6 4 3 2" xfId="31850" xr:uid="{281A71D3-AF92-442E-AC4C-611E9DED4ADA}"/>
    <cellStyle name="Comma 3 3 2 6 4 4" xfId="22243" xr:uid="{3CDA3E83-4CFE-4EC3-82D7-3BE8C994E0C8}"/>
    <cellStyle name="Comma 3 3 2 6 5" xfId="5431" xr:uid="{00000000-0005-0000-0000-00001A300000}"/>
    <cellStyle name="Comma 3 3 2 6 5 2" xfId="15038" xr:uid="{00000000-0005-0000-0000-00001B300000}"/>
    <cellStyle name="Comma 3 3 2 6 5 2 2" xfId="34252" xr:uid="{009C69E4-398C-47B8-845D-1A3FE1DEA23D}"/>
    <cellStyle name="Comma 3 3 2 6 5 3" xfId="24645" xr:uid="{31AD1134-5C6D-4300-A9D0-0BCC54BA165C}"/>
    <cellStyle name="Comma 3 3 2 6 6" xfId="10234" xr:uid="{00000000-0005-0000-0000-00001C300000}"/>
    <cellStyle name="Comma 3 3 2 6 6 2" xfId="29448" xr:uid="{5B959AF8-215A-40A9-898E-4F773E3FDB49}"/>
    <cellStyle name="Comma 3 3 2 6 7" xfId="19841" xr:uid="{1D6C2629-595D-42F3-869B-CE131BC7D952}"/>
    <cellStyle name="Comma 3 3 2 7" xfId="824" xr:uid="{00000000-0005-0000-0000-00001D300000}"/>
    <cellStyle name="Comma 3 3 2 7 2" xfId="3229" xr:uid="{00000000-0005-0000-0000-00001E300000}"/>
    <cellStyle name="Comma 3 3 2 7 2 2" xfId="8032" xr:uid="{00000000-0005-0000-0000-00001F300000}"/>
    <cellStyle name="Comma 3 3 2 7 2 2 2" xfId="17639" xr:uid="{00000000-0005-0000-0000-000020300000}"/>
    <cellStyle name="Comma 3 3 2 7 2 2 2 2" xfId="36853" xr:uid="{8A6502A7-7887-4460-8A62-21382CB59470}"/>
    <cellStyle name="Comma 3 3 2 7 2 2 3" xfId="27246" xr:uid="{84403BA5-F369-4F82-929A-3707E72FD39B}"/>
    <cellStyle name="Comma 3 3 2 7 2 3" xfId="12836" xr:uid="{00000000-0005-0000-0000-000021300000}"/>
    <cellStyle name="Comma 3 3 2 7 2 3 2" xfId="32050" xr:uid="{4F60C034-4F03-4457-BB00-5350C3AD3ED4}"/>
    <cellStyle name="Comma 3 3 2 7 2 4" xfId="22443" xr:uid="{00130116-638C-4FD7-BF49-51829AF249F7}"/>
    <cellStyle name="Comma 3 3 2 7 3" xfId="5631" xr:uid="{00000000-0005-0000-0000-000022300000}"/>
    <cellStyle name="Comma 3 3 2 7 3 2" xfId="15238" xr:uid="{00000000-0005-0000-0000-000023300000}"/>
    <cellStyle name="Comma 3 3 2 7 3 2 2" xfId="34452" xr:uid="{56F7531F-6708-4B7A-9F62-3377BBE816C2}"/>
    <cellStyle name="Comma 3 3 2 7 3 3" xfId="24845" xr:uid="{F5B2C85D-49C4-4DDF-9364-F05C30C3662B}"/>
    <cellStyle name="Comma 3 3 2 7 4" xfId="10434" xr:uid="{00000000-0005-0000-0000-000024300000}"/>
    <cellStyle name="Comma 3 3 2 7 4 2" xfId="29648" xr:uid="{BAF5FFEE-477D-4F4F-A520-9E7353EE1525}"/>
    <cellStyle name="Comma 3 3 2 7 5" xfId="20041" xr:uid="{31F4C797-D414-4992-A7EA-33974F5A54D7}"/>
    <cellStyle name="Comma 3 3 2 8" xfId="1624" xr:uid="{00000000-0005-0000-0000-000025300000}"/>
    <cellStyle name="Comma 3 3 2 8 2" xfId="4029" xr:uid="{00000000-0005-0000-0000-000026300000}"/>
    <cellStyle name="Comma 3 3 2 8 2 2" xfId="8832" xr:uid="{00000000-0005-0000-0000-000027300000}"/>
    <cellStyle name="Comma 3 3 2 8 2 2 2" xfId="18439" xr:uid="{00000000-0005-0000-0000-000028300000}"/>
    <cellStyle name="Comma 3 3 2 8 2 2 2 2" xfId="37653" xr:uid="{2FD7ECC7-B33C-478B-91D0-39ACD35C86F2}"/>
    <cellStyle name="Comma 3 3 2 8 2 2 3" xfId="28046" xr:uid="{66193C9B-E9C9-4406-BB9D-3538B816ABDB}"/>
    <cellStyle name="Comma 3 3 2 8 2 3" xfId="13636" xr:uid="{00000000-0005-0000-0000-000029300000}"/>
    <cellStyle name="Comma 3 3 2 8 2 3 2" xfId="32850" xr:uid="{4C4EA190-A7A5-459A-96CD-3C7B0074C3DA}"/>
    <cellStyle name="Comma 3 3 2 8 2 4" xfId="23243" xr:uid="{59D61C85-C0C7-4BB6-AAE4-C7AD578728C3}"/>
    <cellStyle name="Comma 3 3 2 8 3" xfId="6431" xr:uid="{00000000-0005-0000-0000-00002A300000}"/>
    <cellStyle name="Comma 3 3 2 8 3 2" xfId="16038" xr:uid="{00000000-0005-0000-0000-00002B300000}"/>
    <cellStyle name="Comma 3 3 2 8 3 2 2" xfId="35252" xr:uid="{20673874-5311-4D6A-A151-37619DAAD35A}"/>
    <cellStyle name="Comma 3 3 2 8 3 3" xfId="25645" xr:uid="{607F91B9-4954-40D3-A79C-3A5BF7EDBB0D}"/>
    <cellStyle name="Comma 3 3 2 8 4" xfId="11234" xr:uid="{00000000-0005-0000-0000-00002C300000}"/>
    <cellStyle name="Comma 3 3 2 8 4 2" xfId="30448" xr:uid="{60C435D1-3C71-4D45-9844-C518E14DF07F}"/>
    <cellStyle name="Comma 3 3 2 8 5" xfId="20841" xr:uid="{F115337D-6FFB-4666-B41B-E94FEE292578}"/>
    <cellStyle name="Comma 3 3 2 9" xfId="2429" xr:uid="{00000000-0005-0000-0000-00002D300000}"/>
    <cellStyle name="Comma 3 3 2 9 2" xfId="7232" xr:uid="{00000000-0005-0000-0000-00002E300000}"/>
    <cellStyle name="Comma 3 3 2 9 2 2" xfId="16839" xr:uid="{00000000-0005-0000-0000-00002F300000}"/>
    <cellStyle name="Comma 3 3 2 9 2 2 2" xfId="36053" xr:uid="{A7E07303-F14A-440F-BAC3-6ADCE11D2D8A}"/>
    <cellStyle name="Comma 3 3 2 9 2 3" xfId="26446" xr:uid="{C89531FD-1B49-4E98-BCE3-55C310E96285}"/>
    <cellStyle name="Comma 3 3 2 9 3" xfId="12036" xr:uid="{00000000-0005-0000-0000-000030300000}"/>
    <cellStyle name="Comma 3 3 2 9 3 2" xfId="31250" xr:uid="{2873E340-DE3F-4511-9C14-71EFAEFBBABE}"/>
    <cellStyle name="Comma 3 3 2 9 4" xfId="21643" xr:uid="{5500CDE8-5272-4B5B-8666-F8381BE4642C}"/>
    <cellStyle name="Comma 3 3 3" xfId="32" xr:uid="{00000000-0005-0000-0000-000031300000}"/>
    <cellStyle name="Comma 3 3 3 10" xfId="4841" xr:uid="{00000000-0005-0000-0000-000032300000}"/>
    <cellStyle name="Comma 3 3 3 10 2" xfId="14448" xr:uid="{00000000-0005-0000-0000-000033300000}"/>
    <cellStyle name="Comma 3 3 3 10 2 2" xfId="33662" xr:uid="{08F88244-129E-4E90-A2C4-910A4F384F52}"/>
    <cellStyle name="Comma 3 3 3 10 3" xfId="24055" xr:uid="{88C1D466-2B0B-4507-BB7B-359C3238743C}"/>
    <cellStyle name="Comma 3 3 3 11" xfId="9644" xr:uid="{00000000-0005-0000-0000-000034300000}"/>
    <cellStyle name="Comma 3 3 3 11 2" xfId="28858" xr:uid="{27330975-3334-4180-82EF-372F067065D0}"/>
    <cellStyle name="Comma 3 3 3 12" xfId="19251" xr:uid="{3F690F7D-DB23-4D8E-982A-E391C8E2A55D}"/>
    <cellStyle name="Comma 3 3 3 2" xfId="83" xr:uid="{00000000-0005-0000-0000-000035300000}"/>
    <cellStyle name="Comma 3 3 3 2 10" xfId="9694" xr:uid="{00000000-0005-0000-0000-000036300000}"/>
    <cellStyle name="Comma 3 3 3 2 10 2" xfId="28908" xr:uid="{E255C74D-BC2C-4531-9C7A-CDAF557ABF52}"/>
    <cellStyle name="Comma 3 3 3 2 11" xfId="19301" xr:uid="{FAFB46A6-ED1D-4430-A679-45C7B80B52A6}"/>
    <cellStyle name="Comma 3 3 3 2 2" xfId="183" xr:uid="{00000000-0005-0000-0000-000037300000}"/>
    <cellStyle name="Comma 3 3 3 2 2 10" xfId="19401" xr:uid="{7AA451C3-D4F0-4B07-A10C-936D84EF3696}"/>
    <cellStyle name="Comma 3 3 3 2 2 2" xfId="383" xr:uid="{00000000-0005-0000-0000-000038300000}"/>
    <cellStyle name="Comma 3 3 3 2 2 2 2" xfId="1184" xr:uid="{00000000-0005-0000-0000-000039300000}"/>
    <cellStyle name="Comma 3 3 3 2 2 2 2 2" xfId="3589" xr:uid="{00000000-0005-0000-0000-00003A300000}"/>
    <cellStyle name="Comma 3 3 3 2 2 2 2 2 2" xfId="8392" xr:uid="{00000000-0005-0000-0000-00003B300000}"/>
    <cellStyle name="Comma 3 3 3 2 2 2 2 2 2 2" xfId="17999" xr:uid="{00000000-0005-0000-0000-00003C300000}"/>
    <cellStyle name="Comma 3 3 3 2 2 2 2 2 2 2 2" xfId="37213" xr:uid="{35981EE2-DDAC-472F-BB69-5A0801B8200D}"/>
    <cellStyle name="Comma 3 3 3 2 2 2 2 2 2 3" xfId="27606" xr:uid="{22F3D72E-7C6E-49B6-8465-692289C2A304}"/>
    <cellStyle name="Comma 3 3 3 2 2 2 2 2 3" xfId="13196" xr:uid="{00000000-0005-0000-0000-00003D300000}"/>
    <cellStyle name="Comma 3 3 3 2 2 2 2 2 3 2" xfId="32410" xr:uid="{D9E0C6CD-1908-4453-92A0-C7884D23780D}"/>
    <cellStyle name="Comma 3 3 3 2 2 2 2 2 4" xfId="22803" xr:uid="{0DAA89C8-3864-403B-8F2B-EB5679642D35}"/>
    <cellStyle name="Comma 3 3 3 2 2 2 2 3" xfId="5991" xr:uid="{00000000-0005-0000-0000-00003E300000}"/>
    <cellStyle name="Comma 3 3 3 2 2 2 2 3 2" xfId="15598" xr:uid="{00000000-0005-0000-0000-00003F300000}"/>
    <cellStyle name="Comma 3 3 3 2 2 2 2 3 2 2" xfId="34812" xr:uid="{1CAE76EC-00D1-4076-876F-7A44E2740B81}"/>
    <cellStyle name="Comma 3 3 3 2 2 2 2 3 3" xfId="25205" xr:uid="{1B22BD93-F4E9-44D3-B056-D4237DE91BC9}"/>
    <cellStyle name="Comma 3 3 3 2 2 2 2 4" xfId="10794" xr:uid="{00000000-0005-0000-0000-000040300000}"/>
    <cellStyle name="Comma 3 3 3 2 2 2 2 4 2" xfId="30008" xr:uid="{ABA2A894-9176-46A6-9E3F-F31F84B84423}"/>
    <cellStyle name="Comma 3 3 3 2 2 2 2 5" xfId="20401" xr:uid="{D45DE240-76DF-41F2-AD00-67FC478E6745}"/>
    <cellStyle name="Comma 3 3 3 2 2 2 3" xfId="1984" xr:uid="{00000000-0005-0000-0000-000041300000}"/>
    <cellStyle name="Comma 3 3 3 2 2 2 3 2" xfId="4389" xr:uid="{00000000-0005-0000-0000-000042300000}"/>
    <cellStyle name="Comma 3 3 3 2 2 2 3 2 2" xfId="9192" xr:uid="{00000000-0005-0000-0000-000043300000}"/>
    <cellStyle name="Comma 3 3 3 2 2 2 3 2 2 2" xfId="18799" xr:uid="{00000000-0005-0000-0000-000044300000}"/>
    <cellStyle name="Comma 3 3 3 2 2 2 3 2 2 2 2" xfId="38013" xr:uid="{F116A979-A146-48E9-B42C-7C6F01B4A2BA}"/>
    <cellStyle name="Comma 3 3 3 2 2 2 3 2 2 3" xfId="28406" xr:uid="{759B4A70-6D17-4CBA-83FA-40C2A9D5765B}"/>
    <cellStyle name="Comma 3 3 3 2 2 2 3 2 3" xfId="13996" xr:uid="{00000000-0005-0000-0000-000045300000}"/>
    <cellStyle name="Comma 3 3 3 2 2 2 3 2 3 2" xfId="33210" xr:uid="{845D0E78-073B-453C-B24C-C2C101F0DC91}"/>
    <cellStyle name="Comma 3 3 3 2 2 2 3 2 4" xfId="23603" xr:uid="{662BA1E8-8F45-46F5-9838-622538E3854C}"/>
    <cellStyle name="Comma 3 3 3 2 2 2 3 3" xfId="6791" xr:uid="{00000000-0005-0000-0000-000046300000}"/>
    <cellStyle name="Comma 3 3 3 2 2 2 3 3 2" xfId="16398" xr:uid="{00000000-0005-0000-0000-000047300000}"/>
    <cellStyle name="Comma 3 3 3 2 2 2 3 3 2 2" xfId="35612" xr:uid="{BD3656E4-E79B-46B2-A7C2-4D0267B84AA3}"/>
    <cellStyle name="Comma 3 3 3 2 2 2 3 3 3" xfId="26005" xr:uid="{8538C2D6-7403-4200-81C4-816BD4AC7232}"/>
    <cellStyle name="Comma 3 3 3 2 2 2 3 4" xfId="11594" xr:uid="{00000000-0005-0000-0000-000048300000}"/>
    <cellStyle name="Comma 3 3 3 2 2 2 3 4 2" xfId="30808" xr:uid="{3F04F235-8FF2-4DDA-9FAF-A55F2EBB7CBB}"/>
    <cellStyle name="Comma 3 3 3 2 2 2 3 5" xfId="21201" xr:uid="{0EB447AA-CA2C-4B1E-8869-FEC74A6D6565}"/>
    <cellStyle name="Comma 3 3 3 2 2 2 4" xfId="2789" xr:uid="{00000000-0005-0000-0000-000049300000}"/>
    <cellStyle name="Comma 3 3 3 2 2 2 4 2" xfId="7592" xr:uid="{00000000-0005-0000-0000-00004A300000}"/>
    <cellStyle name="Comma 3 3 3 2 2 2 4 2 2" xfId="17199" xr:uid="{00000000-0005-0000-0000-00004B300000}"/>
    <cellStyle name="Comma 3 3 3 2 2 2 4 2 2 2" xfId="36413" xr:uid="{DA54ECAF-2FD7-4E73-84D6-520D36D161C3}"/>
    <cellStyle name="Comma 3 3 3 2 2 2 4 2 3" xfId="26806" xr:uid="{3EACB621-02A5-482D-B718-DA4EC232B1D4}"/>
    <cellStyle name="Comma 3 3 3 2 2 2 4 3" xfId="12396" xr:uid="{00000000-0005-0000-0000-00004C300000}"/>
    <cellStyle name="Comma 3 3 3 2 2 2 4 3 2" xfId="31610" xr:uid="{1B80FA48-D845-41F3-8447-D54A9A5E07F3}"/>
    <cellStyle name="Comma 3 3 3 2 2 2 4 4" xfId="22003" xr:uid="{62006B36-57ED-4664-9811-3551F1A1F895}"/>
    <cellStyle name="Comma 3 3 3 2 2 2 5" xfId="5191" xr:uid="{00000000-0005-0000-0000-00004D300000}"/>
    <cellStyle name="Comma 3 3 3 2 2 2 5 2" xfId="14798" xr:uid="{00000000-0005-0000-0000-00004E300000}"/>
    <cellStyle name="Comma 3 3 3 2 2 2 5 2 2" xfId="34012" xr:uid="{22FFCB06-96CB-448D-80DE-40480A8BE9F8}"/>
    <cellStyle name="Comma 3 3 3 2 2 2 5 3" xfId="24405" xr:uid="{BAB7F2D4-63EB-4D11-BA31-72D9B4A4B458}"/>
    <cellStyle name="Comma 3 3 3 2 2 2 6" xfId="9994" xr:uid="{00000000-0005-0000-0000-00004F300000}"/>
    <cellStyle name="Comma 3 3 3 2 2 2 6 2" xfId="29208" xr:uid="{AEAD220E-4C0C-4344-8F78-5D64917346C3}"/>
    <cellStyle name="Comma 3 3 3 2 2 2 7" xfId="19601" xr:uid="{F104893B-598F-44E8-9183-0F45DBB69363}"/>
    <cellStyle name="Comma 3 3 3 2 2 3" xfId="583" xr:uid="{00000000-0005-0000-0000-000050300000}"/>
    <cellStyle name="Comma 3 3 3 2 2 3 2" xfId="1384" xr:uid="{00000000-0005-0000-0000-000051300000}"/>
    <cellStyle name="Comma 3 3 3 2 2 3 2 2" xfId="3789" xr:uid="{00000000-0005-0000-0000-000052300000}"/>
    <cellStyle name="Comma 3 3 3 2 2 3 2 2 2" xfId="8592" xr:uid="{00000000-0005-0000-0000-000053300000}"/>
    <cellStyle name="Comma 3 3 3 2 2 3 2 2 2 2" xfId="18199" xr:uid="{00000000-0005-0000-0000-000054300000}"/>
    <cellStyle name="Comma 3 3 3 2 2 3 2 2 2 2 2" xfId="37413" xr:uid="{B8B1E4F0-31FA-465D-90C4-27BF6ADC5189}"/>
    <cellStyle name="Comma 3 3 3 2 2 3 2 2 2 3" xfId="27806" xr:uid="{A710DBB2-B14E-4458-9D09-FC4CA2FAF223}"/>
    <cellStyle name="Comma 3 3 3 2 2 3 2 2 3" xfId="13396" xr:uid="{00000000-0005-0000-0000-000055300000}"/>
    <cellStyle name="Comma 3 3 3 2 2 3 2 2 3 2" xfId="32610" xr:uid="{A83571AE-C9C9-4373-9C0D-E6C01040447D}"/>
    <cellStyle name="Comma 3 3 3 2 2 3 2 2 4" xfId="23003" xr:uid="{9F88D6C7-8942-40E1-85BB-1E8F63EBD860}"/>
    <cellStyle name="Comma 3 3 3 2 2 3 2 3" xfId="6191" xr:uid="{00000000-0005-0000-0000-000056300000}"/>
    <cellStyle name="Comma 3 3 3 2 2 3 2 3 2" xfId="15798" xr:uid="{00000000-0005-0000-0000-000057300000}"/>
    <cellStyle name="Comma 3 3 3 2 2 3 2 3 2 2" xfId="35012" xr:uid="{D16B75A6-B636-42FE-A21A-690CBA431897}"/>
    <cellStyle name="Comma 3 3 3 2 2 3 2 3 3" xfId="25405" xr:uid="{EDF3FCC1-CD04-4D50-BC83-9AB6E6AE006D}"/>
    <cellStyle name="Comma 3 3 3 2 2 3 2 4" xfId="10994" xr:uid="{00000000-0005-0000-0000-000058300000}"/>
    <cellStyle name="Comma 3 3 3 2 2 3 2 4 2" xfId="30208" xr:uid="{30BFABE2-A906-4744-A2A4-F9A517EAE627}"/>
    <cellStyle name="Comma 3 3 3 2 2 3 2 5" xfId="20601" xr:uid="{671C845B-5F28-4CFC-8505-D9B52173E837}"/>
    <cellStyle name="Comma 3 3 3 2 2 3 3" xfId="2184" xr:uid="{00000000-0005-0000-0000-000059300000}"/>
    <cellStyle name="Comma 3 3 3 2 2 3 3 2" xfId="4589" xr:uid="{00000000-0005-0000-0000-00005A300000}"/>
    <cellStyle name="Comma 3 3 3 2 2 3 3 2 2" xfId="9392" xr:uid="{00000000-0005-0000-0000-00005B300000}"/>
    <cellStyle name="Comma 3 3 3 2 2 3 3 2 2 2" xfId="18999" xr:uid="{00000000-0005-0000-0000-00005C300000}"/>
    <cellStyle name="Comma 3 3 3 2 2 3 3 2 2 2 2" xfId="38213" xr:uid="{912BB9E1-53F3-4263-9EBF-350742504A22}"/>
    <cellStyle name="Comma 3 3 3 2 2 3 3 2 2 3" xfId="28606" xr:uid="{4C9894AC-5600-4C2B-AA13-793D8A73CA71}"/>
    <cellStyle name="Comma 3 3 3 2 2 3 3 2 3" xfId="14196" xr:uid="{00000000-0005-0000-0000-00005D300000}"/>
    <cellStyle name="Comma 3 3 3 2 2 3 3 2 3 2" xfId="33410" xr:uid="{5B1A6CA0-77F9-43C6-99EF-8AD00E892B30}"/>
    <cellStyle name="Comma 3 3 3 2 2 3 3 2 4" xfId="23803" xr:uid="{C384AB9F-A387-47EE-8DBA-3EDB9904E31F}"/>
    <cellStyle name="Comma 3 3 3 2 2 3 3 3" xfId="6991" xr:uid="{00000000-0005-0000-0000-00005E300000}"/>
    <cellStyle name="Comma 3 3 3 2 2 3 3 3 2" xfId="16598" xr:uid="{00000000-0005-0000-0000-00005F300000}"/>
    <cellStyle name="Comma 3 3 3 2 2 3 3 3 2 2" xfId="35812" xr:uid="{502BB040-2BD9-4D0C-A0E3-91D472C0ADF0}"/>
    <cellStyle name="Comma 3 3 3 2 2 3 3 3 3" xfId="26205" xr:uid="{2E71BFC4-C0ED-43AB-BE19-EAEA0CC860C5}"/>
    <cellStyle name="Comma 3 3 3 2 2 3 3 4" xfId="11794" xr:uid="{00000000-0005-0000-0000-000060300000}"/>
    <cellStyle name="Comma 3 3 3 2 2 3 3 4 2" xfId="31008" xr:uid="{109B806B-1E30-4B2E-A59C-A757143D203F}"/>
    <cellStyle name="Comma 3 3 3 2 2 3 3 5" xfId="21401" xr:uid="{B0E9355D-D6CB-4421-A534-DB8D41544D83}"/>
    <cellStyle name="Comma 3 3 3 2 2 3 4" xfId="2989" xr:uid="{00000000-0005-0000-0000-000061300000}"/>
    <cellStyle name="Comma 3 3 3 2 2 3 4 2" xfId="7792" xr:uid="{00000000-0005-0000-0000-000062300000}"/>
    <cellStyle name="Comma 3 3 3 2 2 3 4 2 2" xfId="17399" xr:uid="{00000000-0005-0000-0000-000063300000}"/>
    <cellStyle name="Comma 3 3 3 2 2 3 4 2 2 2" xfId="36613" xr:uid="{1147EEA5-EB8B-416C-911F-2BEE821AC98B}"/>
    <cellStyle name="Comma 3 3 3 2 2 3 4 2 3" xfId="27006" xr:uid="{0712AD90-6CE1-4D40-AB58-BA320F71446A}"/>
    <cellStyle name="Comma 3 3 3 2 2 3 4 3" xfId="12596" xr:uid="{00000000-0005-0000-0000-000064300000}"/>
    <cellStyle name="Comma 3 3 3 2 2 3 4 3 2" xfId="31810" xr:uid="{C6E1FCD1-CB88-4F86-9C7A-252EA5337744}"/>
    <cellStyle name="Comma 3 3 3 2 2 3 4 4" xfId="22203" xr:uid="{1B7759F4-AF04-4533-B287-1A406099A951}"/>
    <cellStyle name="Comma 3 3 3 2 2 3 5" xfId="5391" xr:uid="{00000000-0005-0000-0000-000065300000}"/>
    <cellStyle name="Comma 3 3 3 2 2 3 5 2" xfId="14998" xr:uid="{00000000-0005-0000-0000-000066300000}"/>
    <cellStyle name="Comma 3 3 3 2 2 3 5 2 2" xfId="34212" xr:uid="{F5DA3545-1FFE-4140-9DF2-0DEB4305790C}"/>
    <cellStyle name="Comma 3 3 3 2 2 3 5 3" xfId="24605" xr:uid="{CBA3CAD8-F936-4503-BCE4-8674E958DD84}"/>
    <cellStyle name="Comma 3 3 3 2 2 3 6" xfId="10194" xr:uid="{00000000-0005-0000-0000-000067300000}"/>
    <cellStyle name="Comma 3 3 3 2 2 3 6 2" xfId="29408" xr:uid="{9C559B5E-4C5A-4D91-91CC-D4F5FEFF2A37}"/>
    <cellStyle name="Comma 3 3 3 2 2 3 7" xfId="19801" xr:uid="{3047A214-D1AD-4F1A-B3DE-6C390C49ABAD}"/>
    <cellStyle name="Comma 3 3 3 2 2 4" xfId="783" xr:uid="{00000000-0005-0000-0000-000068300000}"/>
    <cellStyle name="Comma 3 3 3 2 2 4 2" xfId="1584" xr:uid="{00000000-0005-0000-0000-000069300000}"/>
    <cellStyle name="Comma 3 3 3 2 2 4 2 2" xfId="3989" xr:uid="{00000000-0005-0000-0000-00006A300000}"/>
    <cellStyle name="Comma 3 3 3 2 2 4 2 2 2" xfId="8792" xr:uid="{00000000-0005-0000-0000-00006B300000}"/>
    <cellStyle name="Comma 3 3 3 2 2 4 2 2 2 2" xfId="18399" xr:uid="{00000000-0005-0000-0000-00006C300000}"/>
    <cellStyle name="Comma 3 3 3 2 2 4 2 2 2 2 2" xfId="37613" xr:uid="{2038C054-908F-4F41-A554-43D4547E7F90}"/>
    <cellStyle name="Comma 3 3 3 2 2 4 2 2 2 3" xfId="28006" xr:uid="{D2C6645F-E1DD-4159-8952-D17C4975A240}"/>
    <cellStyle name="Comma 3 3 3 2 2 4 2 2 3" xfId="13596" xr:uid="{00000000-0005-0000-0000-00006D300000}"/>
    <cellStyle name="Comma 3 3 3 2 2 4 2 2 3 2" xfId="32810" xr:uid="{5E0EE69B-E34F-4B2C-89C4-E64035AAFD5D}"/>
    <cellStyle name="Comma 3 3 3 2 2 4 2 2 4" xfId="23203" xr:uid="{AAD74F97-68DB-4DDF-9BC1-8874EC27434C}"/>
    <cellStyle name="Comma 3 3 3 2 2 4 2 3" xfId="6391" xr:uid="{00000000-0005-0000-0000-00006E300000}"/>
    <cellStyle name="Comma 3 3 3 2 2 4 2 3 2" xfId="15998" xr:uid="{00000000-0005-0000-0000-00006F300000}"/>
    <cellStyle name="Comma 3 3 3 2 2 4 2 3 2 2" xfId="35212" xr:uid="{7698CF9A-93A1-4549-A55A-7FC60B6C8711}"/>
    <cellStyle name="Comma 3 3 3 2 2 4 2 3 3" xfId="25605" xr:uid="{31C24B40-7741-498C-A1AC-F023E0B594ED}"/>
    <cellStyle name="Comma 3 3 3 2 2 4 2 4" xfId="11194" xr:uid="{00000000-0005-0000-0000-000070300000}"/>
    <cellStyle name="Comma 3 3 3 2 2 4 2 4 2" xfId="30408" xr:uid="{6AA255B8-B461-4896-89ED-74B5D81F07E4}"/>
    <cellStyle name="Comma 3 3 3 2 2 4 2 5" xfId="20801" xr:uid="{8353984B-F3CD-4E78-9D6D-43389E058F42}"/>
    <cellStyle name="Comma 3 3 3 2 2 4 3" xfId="2384" xr:uid="{00000000-0005-0000-0000-000071300000}"/>
    <cellStyle name="Comma 3 3 3 2 2 4 3 2" xfId="4789" xr:uid="{00000000-0005-0000-0000-000072300000}"/>
    <cellStyle name="Comma 3 3 3 2 2 4 3 2 2" xfId="9592" xr:uid="{00000000-0005-0000-0000-000073300000}"/>
    <cellStyle name="Comma 3 3 3 2 2 4 3 2 2 2" xfId="19199" xr:uid="{00000000-0005-0000-0000-000074300000}"/>
    <cellStyle name="Comma 3 3 3 2 2 4 3 2 2 2 2" xfId="38413" xr:uid="{C751BAF5-6C85-4631-A924-99A8858786DC}"/>
    <cellStyle name="Comma 3 3 3 2 2 4 3 2 2 3" xfId="28806" xr:uid="{5D3E1B7C-21F2-439E-82ED-E0D24C4C5273}"/>
    <cellStyle name="Comma 3 3 3 2 2 4 3 2 3" xfId="14396" xr:uid="{00000000-0005-0000-0000-000075300000}"/>
    <cellStyle name="Comma 3 3 3 2 2 4 3 2 3 2" xfId="33610" xr:uid="{3FF594D6-EBF8-40D0-A25B-585909CD7A5E}"/>
    <cellStyle name="Comma 3 3 3 2 2 4 3 2 4" xfId="24003" xr:uid="{F649F2ED-A4A6-4AFB-A0C6-236779FF5F71}"/>
    <cellStyle name="Comma 3 3 3 2 2 4 3 3" xfId="7191" xr:uid="{00000000-0005-0000-0000-000076300000}"/>
    <cellStyle name="Comma 3 3 3 2 2 4 3 3 2" xfId="16798" xr:uid="{00000000-0005-0000-0000-000077300000}"/>
    <cellStyle name="Comma 3 3 3 2 2 4 3 3 2 2" xfId="36012" xr:uid="{7788CFC9-1B50-4DE9-A92D-A98AE7AE3DDB}"/>
    <cellStyle name="Comma 3 3 3 2 2 4 3 3 3" xfId="26405" xr:uid="{57AEB6C5-13AA-4863-A5F0-03E12A3D0B63}"/>
    <cellStyle name="Comma 3 3 3 2 2 4 3 4" xfId="11994" xr:uid="{00000000-0005-0000-0000-000078300000}"/>
    <cellStyle name="Comma 3 3 3 2 2 4 3 4 2" xfId="31208" xr:uid="{503A946E-3912-4871-97BF-2C4CF271C053}"/>
    <cellStyle name="Comma 3 3 3 2 2 4 3 5" xfId="21601" xr:uid="{C08F532F-583B-471C-AEA6-25B78B06A4DD}"/>
    <cellStyle name="Comma 3 3 3 2 2 4 4" xfId="3189" xr:uid="{00000000-0005-0000-0000-000079300000}"/>
    <cellStyle name="Comma 3 3 3 2 2 4 4 2" xfId="7992" xr:uid="{00000000-0005-0000-0000-00007A300000}"/>
    <cellStyle name="Comma 3 3 3 2 2 4 4 2 2" xfId="17599" xr:uid="{00000000-0005-0000-0000-00007B300000}"/>
    <cellStyle name="Comma 3 3 3 2 2 4 4 2 2 2" xfId="36813" xr:uid="{3C61BC10-DD13-4965-AB53-EC083B6AADB2}"/>
    <cellStyle name="Comma 3 3 3 2 2 4 4 2 3" xfId="27206" xr:uid="{1EA522B2-EB7E-41E3-901B-5E8DE8B777C1}"/>
    <cellStyle name="Comma 3 3 3 2 2 4 4 3" xfId="12796" xr:uid="{00000000-0005-0000-0000-00007C300000}"/>
    <cellStyle name="Comma 3 3 3 2 2 4 4 3 2" xfId="32010" xr:uid="{336F0AB5-995F-4478-B9B0-D7E4CAD14DAC}"/>
    <cellStyle name="Comma 3 3 3 2 2 4 4 4" xfId="22403" xr:uid="{36EDAEB1-9C2D-4674-B14B-7F87720566DD}"/>
    <cellStyle name="Comma 3 3 3 2 2 4 5" xfId="5591" xr:uid="{00000000-0005-0000-0000-00007D300000}"/>
    <cellStyle name="Comma 3 3 3 2 2 4 5 2" xfId="15198" xr:uid="{00000000-0005-0000-0000-00007E300000}"/>
    <cellStyle name="Comma 3 3 3 2 2 4 5 2 2" xfId="34412" xr:uid="{AB1F5550-B45C-48D1-8DE3-F2D9E30E53D5}"/>
    <cellStyle name="Comma 3 3 3 2 2 4 5 3" xfId="24805" xr:uid="{79B66E9C-F21D-4C43-9470-7F454053EE82}"/>
    <cellStyle name="Comma 3 3 3 2 2 4 6" xfId="10394" xr:uid="{00000000-0005-0000-0000-00007F300000}"/>
    <cellStyle name="Comma 3 3 3 2 2 4 6 2" xfId="29608" xr:uid="{18CA70E4-045E-4881-9D86-5DC9C920CEDD}"/>
    <cellStyle name="Comma 3 3 3 2 2 4 7" xfId="20001" xr:uid="{763E431E-23D8-49DB-B09C-886B80073820}"/>
    <cellStyle name="Comma 3 3 3 2 2 5" xfId="984" xr:uid="{00000000-0005-0000-0000-000080300000}"/>
    <cellStyle name="Comma 3 3 3 2 2 5 2" xfId="3389" xr:uid="{00000000-0005-0000-0000-000081300000}"/>
    <cellStyle name="Comma 3 3 3 2 2 5 2 2" xfId="8192" xr:uid="{00000000-0005-0000-0000-000082300000}"/>
    <cellStyle name="Comma 3 3 3 2 2 5 2 2 2" xfId="17799" xr:uid="{00000000-0005-0000-0000-000083300000}"/>
    <cellStyle name="Comma 3 3 3 2 2 5 2 2 2 2" xfId="37013" xr:uid="{B78E0135-C6C6-4686-9CC0-4435C6681CEC}"/>
    <cellStyle name="Comma 3 3 3 2 2 5 2 2 3" xfId="27406" xr:uid="{95210B2A-3D23-4E16-8EA3-08396CB397ED}"/>
    <cellStyle name="Comma 3 3 3 2 2 5 2 3" xfId="12996" xr:uid="{00000000-0005-0000-0000-000084300000}"/>
    <cellStyle name="Comma 3 3 3 2 2 5 2 3 2" xfId="32210" xr:uid="{9251164E-AA6D-4B20-9140-EB5C039F2837}"/>
    <cellStyle name="Comma 3 3 3 2 2 5 2 4" xfId="22603" xr:uid="{8BDAB6C4-2C79-4160-BEBD-853FCE107D2F}"/>
    <cellStyle name="Comma 3 3 3 2 2 5 3" xfId="5791" xr:uid="{00000000-0005-0000-0000-000085300000}"/>
    <cellStyle name="Comma 3 3 3 2 2 5 3 2" xfId="15398" xr:uid="{00000000-0005-0000-0000-000086300000}"/>
    <cellStyle name="Comma 3 3 3 2 2 5 3 2 2" xfId="34612" xr:uid="{36F764FC-1B61-491C-BC26-D73CB8CC53C2}"/>
    <cellStyle name="Comma 3 3 3 2 2 5 3 3" xfId="25005" xr:uid="{D0FC32CF-D609-48B5-9CFB-579879160412}"/>
    <cellStyle name="Comma 3 3 3 2 2 5 4" xfId="10594" xr:uid="{00000000-0005-0000-0000-000087300000}"/>
    <cellStyle name="Comma 3 3 3 2 2 5 4 2" xfId="29808" xr:uid="{72D8A015-39DD-47AD-9790-EB77FC31B037}"/>
    <cellStyle name="Comma 3 3 3 2 2 5 5" xfId="20201" xr:uid="{06D01776-28B1-4203-9877-DB5E663FAF0B}"/>
    <cellStyle name="Comma 3 3 3 2 2 6" xfId="1784" xr:uid="{00000000-0005-0000-0000-000088300000}"/>
    <cellStyle name="Comma 3 3 3 2 2 6 2" xfId="4189" xr:uid="{00000000-0005-0000-0000-000089300000}"/>
    <cellStyle name="Comma 3 3 3 2 2 6 2 2" xfId="8992" xr:uid="{00000000-0005-0000-0000-00008A300000}"/>
    <cellStyle name="Comma 3 3 3 2 2 6 2 2 2" xfId="18599" xr:uid="{00000000-0005-0000-0000-00008B300000}"/>
    <cellStyle name="Comma 3 3 3 2 2 6 2 2 2 2" xfId="37813" xr:uid="{40C70D1E-9F04-4D19-BF1D-1A35AE3EA553}"/>
    <cellStyle name="Comma 3 3 3 2 2 6 2 2 3" xfId="28206" xr:uid="{CE8C5150-BF9F-40F8-9021-B3B311FA0B07}"/>
    <cellStyle name="Comma 3 3 3 2 2 6 2 3" xfId="13796" xr:uid="{00000000-0005-0000-0000-00008C300000}"/>
    <cellStyle name="Comma 3 3 3 2 2 6 2 3 2" xfId="33010" xr:uid="{51DBD560-57AD-4C4E-8A41-63F8442D8E72}"/>
    <cellStyle name="Comma 3 3 3 2 2 6 2 4" xfId="23403" xr:uid="{0D9661AD-F785-411B-A5BB-18BF442ADEED}"/>
    <cellStyle name="Comma 3 3 3 2 2 6 3" xfId="6591" xr:uid="{00000000-0005-0000-0000-00008D300000}"/>
    <cellStyle name="Comma 3 3 3 2 2 6 3 2" xfId="16198" xr:uid="{00000000-0005-0000-0000-00008E300000}"/>
    <cellStyle name="Comma 3 3 3 2 2 6 3 2 2" xfId="35412" xr:uid="{F2FAFD30-054D-4A76-950C-49A7BF7DE9C3}"/>
    <cellStyle name="Comma 3 3 3 2 2 6 3 3" xfId="25805" xr:uid="{49F13248-5DCF-4E24-84B1-CCEC18ABD28E}"/>
    <cellStyle name="Comma 3 3 3 2 2 6 4" xfId="11394" xr:uid="{00000000-0005-0000-0000-00008F300000}"/>
    <cellStyle name="Comma 3 3 3 2 2 6 4 2" xfId="30608" xr:uid="{FBB52982-EF1F-41A7-8619-D96979C0544D}"/>
    <cellStyle name="Comma 3 3 3 2 2 6 5" xfId="21001" xr:uid="{625C7A11-613B-4CD4-9192-47C9D330C73C}"/>
    <cellStyle name="Comma 3 3 3 2 2 7" xfId="2589" xr:uid="{00000000-0005-0000-0000-000090300000}"/>
    <cellStyle name="Comma 3 3 3 2 2 7 2" xfId="7392" xr:uid="{00000000-0005-0000-0000-000091300000}"/>
    <cellStyle name="Comma 3 3 3 2 2 7 2 2" xfId="16999" xr:uid="{00000000-0005-0000-0000-000092300000}"/>
    <cellStyle name="Comma 3 3 3 2 2 7 2 2 2" xfId="36213" xr:uid="{16F5701E-670C-4E52-A99B-6E229C82C269}"/>
    <cellStyle name="Comma 3 3 3 2 2 7 2 3" xfId="26606" xr:uid="{EF1946C1-5B82-4921-B649-291A43DAF742}"/>
    <cellStyle name="Comma 3 3 3 2 2 7 3" xfId="12196" xr:uid="{00000000-0005-0000-0000-000093300000}"/>
    <cellStyle name="Comma 3 3 3 2 2 7 3 2" xfId="31410" xr:uid="{B5B5755A-9E32-466F-BAE5-8B028822D9BC}"/>
    <cellStyle name="Comma 3 3 3 2 2 7 4" xfId="21803" xr:uid="{53C1DE54-5461-48CB-8663-45FA06314D63}"/>
    <cellStyle name="Comma 3 3 3 2 2 8" xfId="4991" xr:uid="{00000000-0005-0000-0000-000094300000}"/>
    <cellStyle name="Comma 3 3 3 2 2 8 2" xfId="14598" xr:uid="{00000000-0005-0000-0000-000095300000}"/>
    <cellStyle name="Comma 3 3 3 2 2 8 2 2" xfId="33812" xr:uid="{95D02A8C-34DB-4EF0-B2E9-C527D444A510}"/>
    <cellStyle name="Comma 3 3 3 2 2 8 3" xfId="24205" xr:uid="{9AF28784-FF8E-4F67-8A33-7398178A939F}"/>
    <cellStyle name="Comma 3 3 3 2 2 9" xfId="9794" xr:uid="{00000000-0005-0000-0000-000096300000}"/>
    <cellStyle name="Comma 3 3 3 2 2 9 2" xfId="29008" xr:uid="{882DBC3F-040C-40BC-9CE7-8B29A3648D37}"/>
    <cellStyle name="Comma 3 3 3 2 3" xfId="283" xr:uid="{00000000-0005-0000-0000-000097300000}"/>
    <cellStyle name="Comma 3 3 3 2 3 2" xfId="1084" xr:uid="{00000000-0005-0000-0000-000098300000}"/>
    <cellStyle name="Comma 3 3 3 2 3 2 2" xfId="3489" xr:uid="{00000000-0005-0000-0000-000099300000}"/>
    <cellStyle name="Comma 3 3 3 2 3 2 2 2" xfId="8292" xr:uid="{00000000-0005-0000-0000-00009A300000}"/>
    <cellStyle name="Comma 3 3 3 2 3 2 2 2 2" xfId="17899" xr:uid="{00000000-0005-0000-0000-00009B300000}"/>
    <cellStyle name="Comma 3 3 3 2 3 2 2 2 2 2" xfId="37113" xr:uid="{D7306D81-708B-49CF-BE18-E26FB998FEF9}"/>
    <cellStyle name="Comma 3 3 3 2 3 2 2 2 3" xfId="27506" xr:uid="{CCB8546C-0A0F-4562-BA83-4430C5EFD8C0}"/>
    <cellStyle name="Comma 3 3 3 2 3 2 2 3" xfId="13096" xr:uid="{00000000-0005-0000-0000-00009C300000}"/>
    <cellStyle name="Comma 3 3 3 2 3 2 2 3 2" xfId="32310" xr:uid="{F8DA96F4-BDEA-436B-BE7A-BDB03F7B4074}"/>
    <cellStyle name="Comma 3 3 3 2 3 2 2 4" xfId="22703" xr:uid="{05D756B6-E88B-43F1-912A-D1FE7991CE8F}"/>
    <cellStyle name="Comma 3 3 3 2 3 2 3" xfId="5891" xr:uid="{00000000-0005-0000-0000-00009D300000}"/>
    <cellStyle name="Comma 3 3 3 2 3 2 3 2" xfId="15498" xr:uid="{00000000-0005-0000-0000-00009E300000}"/>
    <cellStyle name="Comma 3 3 3 2 3 2 3 2 2" xfId="34712" xr:uid="{4700395E-CC74-443A-B51B-76963E7FE912}"/>
    <cellStyle name="Comma 3 3 3 2 3 2 3 3" xfId="25105" xr:uid="{2DAE8FDD-3120-4A9A-8782-924841C5FE45}"/>
    <cellStyle name="Comma 3 3 3 2 3 2 4" xfId="10694" xr:uid="{00000000-0005-0000-0000-00009F300000}"/>
    <cellStyle name="Comma 3 3 3 2 3 2 4 2" xfId="29908" xr:uid="{F6AA2789-E90D-4860-AC3F-F3ECA644895A}"/>
    <cellStyle name="Comma 3 3 3 2 3 2 5" xfId="20301" xr:uid="{6757AD5E-9F65-4D50-B189-9E9C6C4FD1DB}"/>
    <cellStyle name="Comma 3 3 3 2 3 3" xfId="1884" xr:uid="{00000000-0005-0000-0000-0000A0300000}"/>
    <cellStyle name="Comma 3 3 3 2 3 3 2" xfId="4289" xr:uid="{00000000-0005-0000-0000-0000A1300000}"/>
    <cellStyle name="Comma 3 3 3 2 3 3 2 2" xfId="9092" xr:uid="{00000000-0005-0000-0000-0000A2300000}"/>
    <cellStyle name="Comma 3 3 3 2 3 3 2 2 2" xfId="18699" xr:uid="{00000000-0005-0000-0000-0000A3300000}"/>
    <cellStyle name="Comma 3 3 3 2 3 3 2 2 2 2" xfId="37913" xr:uid="{0E0FDB4F-53AC-49F2-8C2C-4DE1AA6B8B5D}"/>
    <cellStyle name="Comma 3 3 3 2 3 3 2 2 3" xfId="28306" xr:uid="{AB79173C-3C29-4732-9391-7CFA42E42D0F}"/>
    <cellStyle name="Comma 3 3 3 2 3 3 2 3" xfId="13896" xr:uid="{00000000-0005-0000-0000-0000A4300000}"/>
    <cellStyle name="Comma 3 3 3 2 3 3 2 3 2" xfId="33110" xr:uid="{28522867-E524-4A19-AD5B-40B60C52386A}"/>
    <cellStyle name="Comma 3 3 3 2 3 3 2 4" xfId="23503" xr:uid="{4E182777-A66B-455F-BE39-27471FE9CF5F}"/>
    <cellStyle name="Comma 3 3 3 2 3 3 3" xfId="6691" xr:uid="{00000000-0005-0000-0000-0000A5300000}"/>
    <cellStyle name="Comma 3 3 3 2 3 3 3 2" xfId="16298" xr:uid="{00000000-0005-0000-0000-0000A6300000}"/>
    <cellStyle name="Comma 3 3 3 2 3 3 3 2 2" xfId="35512" xr:uid="{36B8BCB6-3E13-4CE1-B80E-30BFA3D166C1}"/>
    <cellStyle name="Comma 3 3 3 2 3 3 3 3" xfId="25905" xr:uid="{23E48362-7C14-4336-96C6-F3265D56CAC2}"/>
    <cellStyle name="Comma 3 3 3 2 3 3 4" xfId="11494" xr:uid="{00000000-0005-0000-0000-0000A7300000}"/>
    <cellStyle name="Comma 3 3 3 2 3 3 4 2" xfId="30708" xr:uid="{F9309411-DD50-43CB-9617-DA4398E82402}"/>
    <cellStyle name="Comma 3 3 3 2 3 3 5" xfId="21101" xr:uid="{E993569A-A39B-42DA-9127-870BC62511AB}"/>
    <cellStyle name="Comma 3 3 3 2 3 4" xfId="2689" xr:uid="{00000000-0005-0000-0000-0000A8300000}"/>
    <cellStyle name="Comma 3 3 3 2 3 4 2" xfId="7492" xr:uid="{00000000-0005-0000-0000-0000A9300000}"/>
    <cellStyle name="Comma 3 3 3 2 3 4 2 2" xfId="17099" xr:uid="{00000000-0005-0000-0000-0000AA300000}"/>
    <cellStyle name="Comma 3 3 3 2 3 4 2 2 2" xfId="36313" xr:uid="{07864590-26F4-4950-B6E5-4589EEAA38FA}"/>
    <cellStyle name="Comma 3 3 3 2 3 4 2 3" xfId="26706" xr:uid="{87198209-DE5B-45C4-9ECE-DFAF487FB27D}"/>
    <cellStyle name="Comma 3 3 3 2 3 4 3" xfId="12296" xr:uid="{00000000-0005-0000-0000-0000AB300000}"/>
    <cellStyle name="Comma 3 3 3 2 3 4 3 2" xfId="31510" xr:uid="{0385CD16-FF48-42BA-879A-6910B48E30F6}"/>
    <cellStyle name="Comma 3 3 3 2 3 4 4" xfId="21903" xr:uid="{2C036D38-A03C-45FB-9DF2-F476BFEF36D9}"/>
    <cellStyle name="Comma 3 3 3 2 3 5" xfId="5091" xr:uid="{00000000-0005-0000-0000-0000AC300000}"/>
    <cellStyle name="Comma 3 3 3 2 3 5 2" xfId="14698" xr:uid="{00000000-0005-0000-0000-0000AD300000}"/>
    <cellStyle name="Comma 3 3 3 2 3 5 2 2" xfId="33912" xr:uid="{1C9D2E09-4FEB-4BEC-89CF-D3A0F78FB9D2}"/>
    <cellStyle name="Comma 3 3 3 2 3 5 3" xfId="24305" xr:uid="{4755E7AC-2EFE-42E5-8DF6-C17D8C2B7142}"/>
    <cellStyle name="Comma 3 3 3 2 3 6" xfId="9894" xr:uid="{00000000-0005-0000-0000-0000AE300000}"/>
    <cellStyle name="Comma 3 3 3 2 3 6 2" xfId="29108" xr:uid="{D3E05837-2AE7-404C-AFDC-7C7AF2049DBE}"/>
    <cellStyle name="Comma 3 3 3 2 3 7" xfId="19501" xr:uid="{E0C92D70-DDEA-425D-A829-3B5E5BBE151E}"/>
    <cellStyle name="Comma 3 3 3 2 4" xfId="483" xr:uid="{00000000-0005-0000-0000-0000AF300000}"/>
    <cellStyle name="Comma 3 3 3 2 4 2" xfId="1284" xr:uid="{00000000-0005-0000-0000-0000B0300000}"/>
    <cellStyle name="Comma 3 3 3 2 4 2 2" xfId="3689" xr:uid="{00000000-0005-0000-0000-0000B1300000}"/>
    <cellStyle name="Comma 3 3 3 2 4 2 2 2" xfId="8492" xr:uid="{00000000-0005-0000-0000-0000B2300000}"/>
    <cellStyle name="Comma 3 3 3 2 4 2 2 2 2" xfId="18099" xr:uid="{00000000-0005-0000-0000-0000B3300000}"/>
    <cellStyle name="Comma 3 3 3 2 4 2 2 2 2 2" xfId="37313" xr:uid="{38795B5D-2AD5-4EF5-8E56-EBF66C56E674}"/>
    <cellStyle name="Comma 3 3 3 2 4 2 2 2 3" xfId="27706" xr:uid="{8F38E48E-E8F0-4696-878E-B743FD14E548}"/>
    <cellStyle name="Comma 3 3 3 2 4 2 2 3" xfId="13296" xr:uid="{00000000-0005-0000-0000-0000B4300000}"/>
    <cellStyle name="Comma 3 3 3 2 4 2 2 3 2" xfId="32510" xr:uid="{34908E2A-DCC5-475A-98BC-76F72EF5E6B1}"/>
    <cellStyle name="Comma 3 3 3 2 4 2 2 4" xfId="22903" xr:uid="{6DF31D80-FF30-48C0-9724-3C6ACDB80FE4}"/>
    <cellStyle name="Comma 3 3 3 2 4 2 3" xfId="6091" xr:uid="{00000000-0005-0000-0000-0000B5300000}"/>
    <cellStyle name="Comma 3 3 3 2 4 2 3 2" xfId="15698" xr:uid="{00000000-0005-0000-0000-0000B6300000}"/>
    <cellStyle name="Comma 3 3 3 2 4 2 3 2 2" xfId="34912" xr:uid="{2E0C8235-1A6B-4D83-993C-7B82FCA69B0D}"/>
    <cellStyle name="Comma 3 3 3 2 4 2 3 3" xfId="25305" xr:uid="{EBA9FCFE-B115-4C9C-9605-3FADFD5073F0}"/>
    <cellStyle name="Comma 3 3 3 2 4 2 4" xfId="10894" xr:uid="{00000000-0005-0000-0000-0000B7300000}"/>
    <cellStyle name="Comma 3 3 3 2 4 2 4 2" xfId="30108" xr:uid="{E424422E-86E0-47D1-AE22-545A535C0723}"/>
    <cellStyle name="Comma 3 3 3 2 4 2 5" xfId="20501" xr:uid="{7C54B602-1EDA-4EEB-B18E-3417BAC82419}"/>
    <cellStyle name="Comma 3 3 3 2 4 3" xfId="2084" xr:uid="{00000000-0005-0000-0000-0000B8300000}"/>
    <cellStyle name="Comma 3 3 3 2 4 3 2" xfId="4489" xr:uid="{00000000-0005-0000-0000-0000B9300000}"/>
    <cellStyle name="Comma 3 3 3 2 4 3 2 2" xfId="9292" xr:uid="{00000000-0005-0000-0000-0000BA300000}"/>
    <cellStyle name="Comma 3 3 3 2 4 3 2 2 2" xfId="18899" xr:uid="{00000000-0005-0000-0000-0000BB300000}"/>
    <cellStyle name="Comma 3 3 3 2 4 3 2 2 2 2" xfId="38113" xr:uid="{6732516B-EA4B-4939-B892-C423B118016A}"/>
    <cellStyle name="Comma 3 3 3 2 4 3 2 2 3" xfId="28506" xr:uid="{02222C00-F8D2-42AB-A266-1B3D6C53CF41}"/>
    <cellStyle name="Comma 3 3 3 2 4 3 2 3" xfId="14096" xr:uid="{00000000-0005-0000-0000-0000BC300000}"/>
    <cellStyle name="Comma 3 3 3 2 4 3 2 3 2" xfId="33310" xr:uid="{DD5B8EDA-BB54-44F8-A776-B609AF94746D}"/>
    <cellStyle name="Comma 3 3 3 2 4 3 2 4" xfId="23703" xr:uid="{13914C57-AC35-481A-AA6F-4ED5F575E5FB}"/>
    <cellStyle name="Comma 3 3 3 2 4 3 3" xfId="6891" xr:uid="{00000000-0005-0000-0000-0000BD300000}"/>
    <cellStyle name="Comma 3 3 3 2 4 3 3 2" xfId="16498" xr:uid="{00000000-0005-0000-0000-0000BE300000}"/>
    <cellStyle name="Comma 3 3 3 2 4 3 3 2 2" xfId="35712" xr:uid="{FE09F3E9-D9BC-420B-9593-2D597E011C7F}"/>
    <cellStyle name="Comma 3 3 3 2 4 3 3 3" xfId="26105" xr:uid="{BFBDB094-2627-4310-92A2-3953DA950E8E}"/>
    <cellStyle name="Comma 3 3 3 2 4 3 4" xfId="11694" xr:uid="{00000000-0005-0000-0000-0000BF300000}"/>
    <cellStyle name="Comma 3 3 3 2 4 3 4 2" xfId="30908" xr:uid="{7E84B7C0-C627-4F2F-AB16-44A448E0C11B}"/>
    <cellStyle name="Comma 3 3 3 2 4 3 5" xfId="21301" xr:uid="{251E5DDA-85EA-45E3-AD61-B6A14FD65931}"/>
    <cellStyle name="Comma 3 3 3 2 4 4" xfId="2889" xr:uid="{00000000-0005-0000-0000-0000C0300000}"/>
    <cellStyle name="Comma 3 3 3 2 4 4 2" xfId="7692" xr:uid="{00000000-0005-0000-0000-0000C1300000}"/>
    <cellStyle name="Comma 3 3 3 2 4 4 2 2" xfId="17299" xr:uid="{00000000-0005-0000-0000-0000C2300000}"/>
    <cellStyle name="Comma 3 3 3 2 4 4 2 2 2" xfId="36513" xr:uid="{99916E68-E2B4-49D8-80C0-17F0D1A0E1D7}"/>
    <cellStyle name="Comma 3 3 3 2 4 4 2 3" xfId="26906" xr:uid="{68B9562C-E80C-43AA-BE3F-82C1BC90E060}"/>
    <cellStyle name="Comma 3 3 3 2 4 4 3" xfId="12496" xr:uid="{00000000-0005-0000-0000-0000C3300000}"/>
    <cellStyle name="Comma 3 3 3 2 4 4 3 2" xfId="31710" xr:uid="{5474EE41-F123-47A6-A319-4B422DEB0F8F}"/>
    <cellStyle name="Comma 3 3 3 2 4 4 4" xfId="22103" xr:uid="{043ECA34-E4FC-49E2-8DCB-615C3C196329}"/>
    <cellStyle name="Comma 3 3 3 2 4 5" xfId="5291" xr:uid="{00000000-0005-0000-0000-0000C4300000}"/>
    <cellStyle name="Comma 3 3 3 2 4 5 2" xfId="14898" xr:uid="{00000000-0005-0000-0000-0000C5300000}"/>
    <cellStyle name="Comma 3 3 3 2 4 5 2 2" xfId="34112" xr:uid="{89A4B57E-223D-4A07-AF39-759F95C6E3C0}"/>
    <cellStyle name="Comma 3 3 3 2 4 5 3" xfId="24505" xr:uid="{559B9F86-2524-4179-8974-0A06781EB919}"/>
    <cellStyle name="Comma 3 3 3 2 4 6" xfId="10094" xr:uid="{00000000-0005-0000-0000-0000C6300000}"/>
    <cellStyle name="Comma 3 3 3 2 4 6 2" xfId="29308" xr:uid="{816815AA-D456-4C14-9441-D4E9202959B7}"/>
    <cellStyle name="Comma 3 3 3 2 4 7" xfId="19701" xr:uid="{93320B60-100A-4DEF-B9AC-DCCA9B38A841}"/>
    <cellStyle name="Comma 3 3 3 2 5" xfId="683" xr:uid="{00000000-0005-0000-0000-0000C7300000}"/>
    <cellStyle name="Comma 3 3 3 2 5 2" xfId="1484" xr:uid="{00000000-0005-0000-0000-0000C8300000}"/>
    <cellStyle name="Comma 3 3 3 2 5 2 2" xfId="3889" xr:uid="{00000000-0005-0000-0000-0000C9300000}"/>
    <cellStyle name="Comma 3 3 3 2 5 2 2 2" xfId="8692" xr:uid="{00000000-0005-0000-0000-0000CA300000}"/>
    <cellStyle name="Comma 3 3 3 2 5 2 2 2 2" xfId="18299" xr:uid="{00000000-0005-0000-0000-0000CB300000}"/>
    <cellStyle name="Comma 3 3 3 2 5 2 2 2 2 2" xfId="37513" xr:uid="{61CA2E51-B247-40EE-98D7-0B3CDA910157}"/>
    <cellStyle name="Comma 3 3 3 2 5 2 2 2 3" xfId="27906" xr:uid="{210B7022-82E9-4836-A8B1-6FEC5C9D79BC}"/>
    <cellStyle name="Comma 3 3 3 2 5 2 2 3" xfId="13496" xr:uid="{00000000-0005-0000-0000-0000CC300000}"/>
    <cellStyle name="Comma 3 3 3 2 5 2 2 3 2" xfId="32710" xr:uid="{F2AE8CA6-FAAD-49B6-8D0E-A34478D1DFBD}"/>
    <cellStyle name="Comma 3 3 3 2 5 2 2 4" xfId="23103" xr:uid="{5F573457-2C92-4AD1-BCD2-60038F8E100E}"/>
    <cellStyle name="Comma 3 3 3 2 5 2 3" xfId="6291" xr:uid="{00000000-0005-0000-0000-0000CD300000}"/>
    <cellStyle name="Comma 3 3 3 2 5 2 3 2" xfId="15898" xr:uid="{00000000-0005-0000-0000-0000CE300000}"/>
    <cellStyle name="Comma 3 3 3 2 5 2 3 2 2" xfId="35112" xr:uid="{0F4625EE-99A6-41E8-8933-8F3F56105EA2}"/>
    <cellStyle name="Comma 3 3 3 2 5 2 3 3" xfId="25505" xr:uid="{900735FE-9C5A-405F-8A79-491783CB3DAF}"/>
    <cellStyle name="Comma 3 3 3 2 5 2 4" xfId="11094" xr:uid="{00000000-0005-0000-0000-0000CF300000}"/>
    <cellStyle name="Comma 3 3 3 2 5 2 4 2" xfId="30308" xr:uid="{17F15F70-2FA6-4468-8769-546FEDD9127A}"/>
    <cellStyle name="Comma 3 3 3 2 5 2 5" xfId="20701" xr:uid="{FFE26422-C936-4B77-BFD7-58927683548A}"/>
    <cellStyle name="Comma 3 3 3 2 5 3" xfId="2284" xr:uid="{00000000-0005-0000-0000-0000D0300000}"/>
    <cellStyle name="Comma 3 3 3 2 5 3 2" xfId="4689" xr:uid="{00000000-0005-0000-0000-0000D1300000}"/>
    <cellStyle name="Comma 3 3 3 2 5 3 2 2" xfId="9492" xr:uid="{00000000-0005-0000-0000-0000D2300000}"/>
    <cellStyle name="Comma 3 3 3 2 5 3 2 2 2" xfId="19099" xr:uid="{00000000-0005-0000-0000-0000D3300000}"/>
    <cellStyle name="Comma 3 3 3 2 5 3 2 2 2 2" xfId="38313" xr:uid="{84B1E6C0-5E96-49F6-94CE-8DF0F8B79E4C}"/>
    <cellStyle name="Comma 3 3 3 2 5 3 2 2 3" xfId="28706" xr:uid="{6627AEA3-11D9-4FB5-A387-EEBB6AFBC583}"/>
    <cellStyle name="Comma 3 3 3 2 5 3 2 3" xfId="14296" xr:uid="{00000000-0005-0000-0000-0000D4300000}"/>
    <cellStyle name="Comma 3 3 3 2 5 3 2 3 2" xfId="33510" xr:uid="{6AD8C3D9-DF74-4D64-8B0C-DD76196F1D6B}"/>
    <cellStyle name="Comma 3 3 3 2 5 3 2 4" xfId="23903" xr:uid="{F4EC074D-37D4-41FE-8C7B-121BF1B860A3}"/>
    <cellStyle name="Comma 3 3 3 2 5 3 3" xfId="7091" xr:uid="{00000000-0005-0000-0000-0000D5300000}"/>
    <cellStyle name="Comma 3 3 3 2 5 3 3 2" xfId="16698" xr:uid="{00000000-0005-0000-0000-0000D6300000}"/>
    <cellStyle name="Comma 3 3 3 2 5 3 3 2 2" xfId="35912" xr:uid="{C5AECFE1-3457-4283-823B-9F9EB9DF97B9}"/>
    <cellStyle name="Comma 3 3 3 2 5 3 3 3" xfId="26305" xr:uid="{F6B112F5-5D7E-42B0-B054-8447C4BC541D}"/>
    <cellStyle name="Comma 3 3 3 2 5 3 4" xfId="11894" xr:uid="{00000000-0005-0000-0000-0000D7300000}"/>
    <cellStyle name="Comma 3 3 3 2 5 3 4 2" xfId="31108" xr:uid="{F6637B7F-47A6-4107-9221-06FC48F04EA4}"/>
    <cellStyle name="Comma 3 3 3 2 5 3 5" xfId="21501" xr:uid="{DD3A2266-BC1C-4254-BF0D-161B8850E784}"/>
    <cellStyle name="Comma 3 3 3 2 5 4" xfId="3089" xr:uid="{00000000-0005-0000-0000-0000D8300000}"/>
    <cellStyle name="Comma 3 3 3 2 5 4 2" xfId="7892" xr:uid="{00000000-0005-0000-0000-0000D9300000}"/>
    <cellStyle name="Comma 3 3 3 2 5 4 2 2" xfId="17499" xr:uid="{00000000-0005-0000-0000-0000DA300000}"/>
    <cellStyle name="Comma 3 3 3 2 5 4 2 2 2" xfId="36713" xr:uid="{7E404AE9-53CC-4CCA-ACC9-0D215014ED9D}"/>
    <cellStyle name="Comma 3 3 3 2 5 4 2 3" xfId="27106" xr:uid="{811A27BC-E16C-4D3F-881D-7B542A6DEA2C}"/>
    <cellStyle name="Comma 3 3 3 2 5 4 3" xfId="12696" xr:uid="{00000000-0005-0000-0000-0000DB300000}"/>
    <cellStyle name="Comma 3 3 3 2 5 4 3 2" xfId="31910" xr:uid="{549ED073-031D-4D6D-A744-E83447A119DD}"/>
    <cellStyle name="Comma 3 3 3 2 5 4 4" xfId="22303" xr:uid="{5D0D370A-499C-4D20-8B8F-A144325827C4}"/>
    <cellStyle name="Comma 3 3 3 2 5 5" xfId="5491" xr:uid="{00000000-0005-0000-0000-0000DC300000}"/>
    <cellStyle name="Comma 3 3 3 2 5 5 2" xfId="15098" xr:uid="{00000000-0005-0000-0000-0000DD300000}"/>
    <cellStyle name="Comma 3 3 3 2 5 5 2 2" xfId="34312" xr:uid="{2D6F344A-6623-453E-A5AC-0CB31D0F0220}"/>
    <cellStyle name="Comma 3 3 3 2 5 5 3" xfId="24705" xr:uid="{9231B74A-D024-430C-9678-1896C7920199}"/>
    <cellStyle name="Comma 3 3 3 2 5 6" xfId="10294" xr:uid="{00000000-0005-0000-0000-0000DE300000}"/>
    <cellStyle name="Comma 3 3 3 2 5 6 2" xfId="29508" xr:uid="{96E8F96D-6FA9-4322-B840-DC1CB8517798}"/>
    <cellStyle name="Comma 3 3 3 2 5 7" xfId="19901" xr:uid="{4925F353-AB8D-4EF8-B158-E0CA7FADDE7E}"/>
    <cellStyle name="Comma 3 3 3 2 6" xfId="884" xr:uid="{00000000-0005-0000-0000-0000DF300000}"/>
    <cellStyle name="Comma 3 3 3 2 6 2" xfId="3289" xr:uid="{00000000-0005-0000-0000-0000E0300000}"/>
    <cellStyle name="Comma 3 3 3 2 6 2 2" xfId="8092" xr:uid="{00000000-0005-0000-0000-0000E1300000}"/>
    <cellStyle name="Comma 3 3 3 2 6 2 2 2" xfId="17699" xr:uid="{00000000-0005-0000-0000-0000E2300000}"/>
    <cellStyle name="Comma 3 3 3 2 6 2 2 2 2" xfId="36913" xr:uid="{05E45D27-D2A4-4414-946D-66510638D259}"/>
    <cellStyle name="Comma 3 3 3 2 6 2 2 3" xfId="27306" xr:uid="{2E430E26-848A-4082-A978-EEE4C89B5A90}"/>
    <cellStyle name="Comma 3 3 3 2 6 2 3" xfId="12896" xr:uid="{00000000-0005-0000-0000-0000E3300000}"/>
    <cellStyle name="Comma 3 3 3 2 6 2 3 2" xfId="32110" xr:uid="{8467D22D-C79E-409F-8787-4A5786B3CF2C}"/>
    <cellStyle name="Comma 3 3 3 2 6 2 4" xfId="22503" xr:uid="{03219E49-D968-4922-A528-B25EF27C7769}"/>
    <cellStyle name="Comma 3 3 3 2 6 3" xfId="5691" xr:uid="{00000000-0005-0000-0000-0000E4300000}"/>
    <cellStyle name="Comma 3 3 3 2 6 3 2" xfId="15298" xr:uid="{00000000-0005-0000-0000-0000E5300000}"/>
    <cellStyle name="Comma 3 3 3 2 6 3 2 2" xfId="34512" xr:uid="{28D0617C-75CC-4DEB-975F-220FCF77B092}"/>
    <cellStyle name="Comma 3 3 3 2 6 3 3" xfId="24905" xr:uid="{4AB74BE6-BDD5-43FF-A59E-DC2D81A2372E}"/>
    <cellStyle name="Comma 3 3 3 2 6 4" xfId="10494" xr:uid="{00000000-0005-0000-0000-0000E6300000}"/>
    <cellStyle name="Comma 3 3 3 2 6 4 2" xfId="29708" xr:uid="{EABD295B-0EC7-4D57-B1DB-0A2AFD238714}"/>
    <cellStyle name="Comma 3 3 3 2 6 5" xfId="20101" xr:uid="{AA55651F-623A-4E1D-9E04-4167E2683B8D}"/>
    <cellStyle name="Comma 3 3 3 2 7" xfId="1684" xr:uid="{00000000-0005-0000-0000-0000E7300000}"/>
    <cellStyle name="Comma 3 3 3 2 7 2" xfId="4089" xr:uid="{00000000-0005-0000-0000-0000E8300000}"/>
    <cellStyle name="Comma 3 3 3 2 7 2 2" xfId="8892" xr:uid="{00000000-0005-0000-0000-0000E9300000}"/>
    <cellStyle name="Comma 3 3 3 2 7 2 2 2" xfId="18499" xr:uid="{00000000-0005-0000-0000-0000EA300000}"/>
    <cellStyle name="Comma 3 3 3 2 7 2 2 2 2" xfId="37713" xr:uid="{08FA89AD-94AF-49D3-BDCA-524E4836A690}"/>
    <cellStyle name="Comma 3 3 3 2 7 2 2 3" xfId="28106" xr:uid="{99DED881-4DFF-4BC7-A8B4-7C92319F86B3}"/>
    <cellStyle name="Comma 3 3 3 2 7 2 3" xfId="13696" xr:uid="{00000000-0005-0000-0000-0000EB300000}"/>
    <cellStyle name="Comma 3 3 3 2 7 2 3 2" xfId="32910" xr:uid="{D78E5F30-36C0-4877-B89A-71823C4F46F7}"/>
    <cellStyle name="Comma 3 3 3 2 7 2 4" xfId="23303" xr:uid="{288F14B5-8AEA-4578-A377-632F797DA82C}"/>
    <cellStyle name="Comma 3 3 3 2 7 3" xfId="6491" xr:uid="{00000000-0005-0000-0000-0000EC300000}"/>
    <cellStyle name="Comma 3 3 3 2 7 3 2" xfId="16098" xr:uid="{00000000-0005-0000-0000-0000ED300000}"/>
    <cellStyle name="Comma 3 3 3 2 7 3 2 2" xfId="35312" xr:uid="{81EDFF08-4A4D-4F72-A8FF-7663B4FA1A38}"/>
    <cellStyle name="Comma 3 3 3 2 7 3 3" xfId="25705" xr:uid="{816BF7A5-53D8-4C90-AFEF-E8320F28DEB1}"/>
    <cellStyle name="Comma 3 3 3 2 7 4" xfId="11294" xr:uid="{00000000-0005-0000-0000-0000EE300000}"/>
    <cellStyle name="Comma 3 3 3 2 7 4 2" xfId="30508" xr:uid="{6546B033-6680-44B9-B353-2164B12A32FE}"/>
    <cellStyle name="Comma 3 3 3 2 7 5" xfId="20901" xr:uid="{C36097E4-CC20-494F-934C-98E111E6F701}"/>
    <cellStyle name="Comma 3 3 3 2 8" xfId="2489" xr:uid="{00000000-0005-0000-0000-0000EF300000}"/>
    <cellStyle name="Comma 3 3 3 2 8 2" xfId="7292" xr:uid="{00000000-0005-0000-0000-0000F0300000}"/>
    <cellStyle name="Comma 3 3 3 2 8 2 2" xfId="16899" xr:uid="{00000000-0005-0000-0000-0000F1300000}"/>
    <cellStyle name="Comma 3 3 3 2 8 2 2 2" xfId="36113" xr:uid="{CB52282A-BD4D-4EE9-A390-B487272E270D}"/>
    <cellStyle name="Comma 3 3 3 2 8 2 3" xfId="26506" xr:uid="{89107551-9172-48FA-B026-B9FABF8C27C1}"/>
    <cellStyle name="Comma 3 3 3 2 8 3" xfId="12096" xr:uid="{00000000-0005-0000-0000-0000F2300000}"/>
    <cellStyle name="Comma 3 3 3 2 8 3 2" xfId="31310" xr:uid="{D6080347-D210-45D2-A261-E4AA6BD78AD1}"/>
    <cellStyle name="Comma 3 3 3 2 8 4" xfId="21703" xr:uid="{41E1622A-0BF9-4470-95C2-6344A06F27BA}"/>
    <cellStyle name="Comma 3 3 3 2 9" xfId="4891" xr:uid="{00000000-0005-0000-0000-0000F3300000}"/>
    <cellStyle name="Comma 3 3 3 2 9 2" xfId="14498" xr:uid="{00000000-0005-0000-0000-0000F4300000}"/>
    <cellStyle name="Comma 3 3 3 2 9 2 2" xfId="33712" xr:uid="{9D069F37-F2CC-4C1D-8799-6266FA4EA30C}"/>
    <cellStyle name="Comma 3 3 3 2 9 3" xfId="24105" xr:uid="{C9B92614-BF43-44BC-9DAA-2DD24AC87CEF}"/>
    <cellStyle name="Comma 3 3 3 3" xfId="133" xr:uid="{00000000-0005-0000-0000-0000F5300000}"/>
    <cellStyle name="Comma 3 3 3 3 10" xfId="19351" xr:uid="{AFC3F1F0-5C7D-41C8-AB61-65EC7EAEA580}"/>
    <cellStyle name="Comma 3 3 3 3 2" xfId="333" xr:uid="{00000000-0005-0000-0000-0000F6300000}"/>
    <cellStyle name="Comma 3 3 3 3 2 2" xfId="1134" xr:uid="{00000000-0005-0000-0000-0000F7300000}"/>
    <cellStyle name="Comma 3 3 3 3 2 2 2" xfId="3539" xr:uid="{00000000-0005-0000-0000-0000F8300000}"/>
    <cellStyle name="Comma 3 3 3 3 2 2 2 2" xfId="8342" xr:uid="{00000000-0005-0000-0000-0000F9300000}"/>
    <cellStyle name="Comma 3 3 3 3 2 2 2 2 2" xfId="17949" xr:uid="{00000000-0005-0000-0000-0000FA300000}"/>
    <cellStyle name="Comma 3 3 3 3 2 2 2 2 2 2" xfId="37163" xr:uid="{ACB71592-892E-43FC-8DD2-69C362A2C090}"/>
    <cellStyle name="Comma 3 3 3 3 2 2 2 2 3" xfId="27556" xr:uid="{36BBA553-EA16-4CE9-B47C-5753FBCAE76D}"/>
    <cellStyle name="Comma 3 3 3 3 2 2 2 3" xfId="13146" xr:uid="{00000000-0005-0000-0000-0000FB300000}"/>
    <cellStyle name="Comma 3 3 3 3 2 2 2 3 2" xfId="32360" xr:uid="{BD1E255B-0E87-4FE0-8907-E5D665375945}"/>
    <cellStyle name="Comma 3 3 3 3 2 2 2 4" xfId="22753" xr:uid="{E29F7654-C6BE-4026-8BD0-38688AB5C073}"/>
    <cellStyle name="Comma 3 3 3 3 2 2 3" xfId="5941" xr:uid="{00000000-0005-0000-0000-0000FC300000}"/>
    <cellStyle name="Comma 3 3 3 3 2 2 3 2" xfId="15548" xr:uid="{00000000-0005-0000-0000-0000FD300000}"/>
    <cellStyle name="Comma 3 3 3 3 2 2 3 2 2" xfId="34762" xr:uid="{32E70F5B-5824-4860-9BB3-CB027D17B99F}"/>
    <cellStyle name="Comma 3 3 3 3 2 2 3 3" xfId="25155" xr:uid="{9F62B52B-5BC1-402B-BC78-9D883B2CA9B7}"/>
    <cellStyle name="Comma 3 3 3 3 2 2 4" xfId="10744" xr:uid="{00000000-0005-0000-0000-0000FE300000}"/>
    <cellStyle name="Comma 3 3 3 3 2 2 4 2" xfId="29958" xr:uid="{CC0E5790-B831-4F29-88CA-2FFCDEB9380E}"/>
    <cellStyle name="Comma 3 3 3 3 2 2 5" xfId="20351" xr:uid="{E48BBEF2-E24A-4745-A43E-98077BDFE7A2}"/>
    <cellStyle name="Comma 3 3 3 3 2 3" xfId="1934" xr:uid="{00000000-0005-0000-0000-0000FF300000}"/>
    <cellStyle name="Comma 3 3 3 3 2 3 2" xfId="4339" xr:uid="{00000000-0005-0000-0000-000000310000}"/>
    <cellStyle name="Comma 3 3 3 3 2 3 2 2" xfId="9142" xr:uid="{00000000-0005-0000-0000-000001310000}"/>
    <cellStyle name="Comma 3 3 3 3 2 3 2 2 2" xfId="18749" xr:uid="{00000000-0005-0000-0000-000002310000}"/>
    <cellStyle name="Comma 3 3 3 3 2 3 2 2 2 2" xfId="37963" xr:uid="{283B5B97-55B8-4AA8-9C87-8A0798C450A9}"/>
    <cellStyle name="Comma 3 3 3 3 2 3 2 2 3" xfId="28356" xr:uid="{7706C740-86E6-4B60-AA3E-CD643FD4D14F}"/>
    <cellStyle name="Comma 3 3 3 3 2 3 2 3" xfId="13946" xr:uid="{00000000-0005-0000-0000-000003310000}"/>
    <cellStyle name="Comma 3 3 3 3 2 3 2 3 2" xfId="33160" xr:uid="{A09A24DF-9B38-4E85-BCBD-F3107095E364}"/>
    <cellStyle name="Comma 3 3 3 3 2 3 2 4" xfId="23553" xr:uid="{66FB85C7-5D69-4FDE-BC71-4651F189A9D4}"/>
    <cellStyle name="Comma 3 3 3 3 2 3 3" xfId="6741" xr:uid="{00000000-0005-0000-0000-000004310000}"/>
    <cellStyle name="Comma 3 3 3 3 2 3 3 2" xfId="16348" xr:uid="{00000000-0005-0000-0000-000005310000}"/>
    <cellStyle name="Comma 3 3 3 3 2 3 3 2 2" xfId="35562" xr:uid="{32835899-4155-42E3-B85D-1A90926D9BC1}"/>
    <cellStyle name="Comma 3 3 3 3 2 3 3 3" xfId="25955" xr:uid="{4F40DC80-F4E8-453A-A2ED-7A6647EF7A65}"/>
    <cellStyle name="Comma 3 3 3 3 2 3 4" xfId="11544" xr:uid="{00000000-0005-0000-0000-000006310000}"/>
    <cellStyle name="Comma 3 3 3 3 2 3 4 2" xfId="30758" xr:uid="{2A1D6390-C1ED-4D29-BFAE-0BDB55BB8A87}"/>
    <cellStyle name="Comma 3 3 3 3 2 3 5" xfId="21151" xr:uid="{3E097752-B1C0-4928-9553-007E00828C2E}"/>
    <cellStyle name="Comma 3 3 3 3 2 4" xfId="2739" xr:uid="{00000000-0005-0000-0000-000007310000}"/>
    <cellStyle name="Comma 3 3 3 3 2 4 2" xfId="7542" xr:uid="{00000000-0005-0000-0000-000008310000}"/>
    <cellStyle name="Comma 3 3 3 3 2 4 2 2" xfId="17149" xr:uid="{00000000-0005-0000-0000-000009310000}"/>
    <cellStyle name="Comma 3 3 3 3 2 4 2 2 2" xfId="36363" xr:uid="{B5905A74-21B9-40C9-93CA-F14DFE93C153}"/>
    <cellStyle name="Comma 3 3 3 3 2 4 2 3" xfId="26756" xr:uid="{7A7CD133-3811-4D92-93F0-8EC90A88837B}"/>
    <cellStyle name="Comma 3 3 3 3 2 4 3" xfId="12346" xr:uid="{00000000-0005-0000-0000-00000A310000}"/>
    <cellStyle name="Comma 3 3 3 3 2 4 3 2" xfId="31560" xr:uid="{ADCA7F12-5325-4930-BFA8-2DA7FF3245FC}"/>
    <cellStyle name="Comma 3 3 3 3 2 4 4" xfId="21953" xr:uid="{389F7F27-55CB-4364-B819-82FF6ABC7DDE}"/>
    <cellStyle name="Comma 3 3 3 3 2 5" xfId="5141" xr:uid="{00000000-0005-0000-0000-00000B310000}"/>
    <cellStyle name="Comma 3 3 3 3 2 5 2" xfId="14748" xr:uid="{00000000-0005-0000-0000-00000C310000}"/>
    <cellStyle name="Comma 3 3 3 3 2 5 2 2" xfId="33962" xr:uid="{00C68F0F-F00F-4AAA-9CE7-AD3C3FDEE849}"/>
    <cellStyle name="Comma 3 3 3 3 2 5 3" xfId="24355" xr:uid="{5EAE83F7-5FC6-441A-8022-7C7585F902C5}"/>
    <cellStyle name="Comma 3 3 3 3 2 6" xfId="9944" xr:uid="{00000000-0005-0000-0000-00000D310000}"/>
    <cellStyle name="Comma 3 3 3 3 2 6 2" xfId="29158" xr:uid="{3900ADAD-BC7C-4E4A-AFFF-77C4703B9533}"/>
    <cellStyle name="Comma 3 3 3 3 2 7" xfId="19551" xr:uid="{12452B71-2A5C-4617-8401-C762C3DEE7C3}"/>
    <cellStyle name="Comma 3 3 3 3 3" xfId="533" xr:uid="{00000000-0005-0000-0000-00000E310000}"/>
    <cellStyle name="Comma 3 3 3 3 3 2" xfId="1334" xr:uid="{00000000-0005-0000-0000-00000F310000}"/>
    <cellStyle name="Comma 3 3 3 3 3 2 2" xfId="3739" xr:uid="{00000000-0005-0000-0000-000010310000}"/>
    <cellStyle name="Comma 3 3 3 3 3 2 2 2" xfId="8542" xr:uid="{00000000-0005-0000-0000-000011310000}"/>
    <cellStyle name="Comma 3 3 3 3 3 2 2 2 2" xfId="18149" xr:uid="{00000000-0005-0000-0000-000012310000}"/>
    <cellStyle name="Comma 3 3 3 3 3 2 2 2 2 2" xfId="37363" xr:uid="{A594CE67-1AB1-4FC9-8907-B99BCF827AC7}"/>
    <cellStyle name="Comma 3 3 3 3 3 2 2 2 3" xfId="27756" xr:uid="{6148E77C-1BA1-4D11-8A21-B28D4F636D2E}"/>
    <cellStyle name="Comma 3 3 3 3 3 2 2 3" xfId="13346" xr:uid="{00000000-0005-0000-0000-000013310000}"/>
    <cellStyle name="Comma 3 3 3 3 3 2 2 3 2" xfId="32560" xr:uid="{E48F74EE-2E9F-4944-9F8B-4BFE8CB9898C}"/>
    <cellStyle name="Comma 3 3 3 3 3 2 2 4" xfId="22953" xr:uid="{7F3EE997-C4D6-40EB-986A-31AC70A24E7E}"/>
    <cellStyle name="Comma 3 3 3 3 3 2 3" xfId="6141" xr:uid="{00000000-0005-0000-0000-000014310000}"/>
    <cellStyle name="Comma 3 3 3 3 3 2 3 2" xfId="15748" xr:uid="{00000000-0005-0000-0000-000015310000}"/>
    <cellStyle name="Comma 3 3 3 3 3 2 3 2 2" xfId="34962" xr:uid="{66D243A3-402C-41CC-A575-EBB09B8C59CD}"/>
    <cellStyle name="Comma 3 3 3 3 3 2 3 3" xfId="25355" xr:uid="{BB56C08D-B1C5-44A8-9C80-43C6B35FC693}"/>
    <cellStyle name="Comma 3 3 3 3 3 2 4" xfId="10944" xr:uid="{00000000-0005-0000-0000-000016310000}"/>
    <cellStyle name="Comma 3 3 3 3 3 2 4 2" xfId="30158" xr:uid="{D82CF0D8-8B0D-40DE-BBEA-795E0B96037D}"/>
    <cellStyle name="Comma 3 3 3 3 3 2 5" xfId="20551" xr:uid="{1A53ADC0-4FA4-4859-AF5E-79CB999AFD50}"/>
    <cellStyle name="Comma 3 3 3 3 3 3" xfId="2134" xr:uid="{00000000-0005-0000-0000-000017310000}"/>
    <cellStyle name="Comma 3 3 3 3 3 3 2" xfId="4539" xr:uid="{00000000-0005-0000-0000-000018310000}"/>
    <cellStyle name="Comma 3 3 3 3 3 3 2 2" xfId="9342" xr:uid="{00000000-0005-0000-0000-000019310000}"/>
    <cellStyle name="Comma 3 3 3 3 3 3 2 2 2" xfId="18949" xr:uid="{00000000-0005-0000-0000-00001A310000}"/>
    <cellStyle name="Comma 3 3 3 3 3 3 2 2 2 2" xfId="38163" xr:uid="{1F0DB175-05F9-421B-ABF1-8AD967EC806B}"/>
    <cellStyle name="Comma 3 3 3 3 3 3 2 2 3" xfId="28556" xr:uid="{25599419-E4B2-44B0-81E0-522A464C13A5}"/>
    <cellStyle name="Comma 3 3 3 3 3 3 2 3" xfId="14146" xr:uid="{00000000-0005-0000-0000-00001B310000}"/>
    <cellStyle name="Comma 3 3 3 3 3 3 2 3 2" xfId="33360" xr:uid="{C5352529-CDD7-4EAC-A138-C2206657C31B}"/>
    <cellStyle name="Comma 3 3 3 3 3 3 2 4" xfId="23753" xr:uid="{72D51774-32B6-482F-A25E-93B33F9BAE76}"/>
    <cellStyle name="Comma 3 3 3 3 3 3 3" xfId="6941" xr:uid="{00000000-0005-0000-0000-00001C310000}"/>
    <cellStyle name="Comma 3 3 3 3 3 3 3 2" xfId="16548" xr:uid="{00000000-0005-0000-0000-00001D310000}"/>
    <cellStyle name="Comma 3 3 3 3 3 3 3 2 2" xfId="35762" xr:uid="{FDA374B6-4532-4F99-8E4D-09C58CDC3855}"/>
    <cellStyle name="Comma 3 3 3 3 3 3 3 3" xfId="26155" xr:uid="{CE681491-EC66-42EA-9017-5B69E6B3E48F}"/>
    <cellStyle name="Comma 3 3 3 3 3 3 4" xfId="11744" xr:uid="{00000000-0005-0000-0000-00001E310000}"/>
    <cellStyle name="Comma 3 3 3 3 3 3 4 2" xfId="30958" xr:uid="{48EF5678-6ED1-4DAD-871C-8F2FF3BB5ABD}"/>
    <cellStyle name="Comma 3 3 3 3 3 3 5" xfId="21351" xr:uid="{B65F8931-B25D-452A-AFA5-2A3F2F489A93}"/>
    <cellStyle name="Comma 3 3 3 3 3 4" xfId="2939" xr:uid="{00000000-0005-0000-0000-00001F310000}"/>
    <cellStyle name="Comma 3 3 3 3 3 4 2" xfId="7742" xr:uid="{00000000-0005-0000-0000-000020310000}"/>
    <cellStyle name="Comma 3 3 3 3 3 4 2 2" xfId="17349" xr:uid="{00000000-0005-0000-0000-000021310000}"/>
    <cellStyle name="Comma 3 3 3 3 3 4 2 2 2" xfId="36563" xr:uid="{EBBDC59A-D560-4458-919C-893FADB51392}"/>
    <cellStyle name="Comma 3 3 3 3 3 4 2 3" xfId="26956" xr:uid="{8F4676C7-D462-4864-A53E-146E2DEBD44F}"/>
    <cellStyle name="Comma 3 3 3 3 3 4 3" xfId="12546" xr:uid="{00000000-0005-0000-0000-000022310000}"/>
    <cellStyle name="Comma 3 3 3 3 3 4 3 2" xfId="31760" xr:uid="{529A5754-0265-4B7B-B9B8-6CFD9F8EC188}"/>
    <cellStyle name="Comma 3 3 3 3 3 4 4" xfId="22153" xr:uid="{E6C8291E-7057-486A-BA35-039EC27AD882}"/>
    <cellStyle name="Comma 3 3 3 3 3 5" xfId="5341" xr:uid="{00000000-0005-0000-0000-000023310000}"/>
    <cellStyle name="Comma 3 3 3 3 3 5 2" xfId="14948" xr:uid="{00000000-0005-0000-0000-000024310000}"/>
    <cellStyle name="Comma 3 3 3 3 3 5 2 2" xfId="34162" xr:uid="{4E090987-34F8-43B1-81BF-0E01580E24AC}"/>
    <cellStyle name="Comma 3 3 3 3 3 5 3" xfId="24555" xr:uid="{E6FA99A8-98BE-43B4-8A17-735D121237D7}"/>
    <cellStyle name="Comma 3 3 3 3 3 6" xfId="10144" xr:uid="{00000000-0005-0000-0000-000025310000}"/>
    <cellStyle name="Comma 3 3 3 3 3 6 2" xfId="29358" xr:uid="{8E7FB1EC-DF30-49DF-9CE0-68B40B141DF1}"/>
    <cellStyle name="Comma 3 3 3 3 3 7" xfId="19751" xr:uid="{0EA0B062-5507-48D8-BBC1-265102F81A4E}"/>
    <cellStyle name="Comma 3 3 3 3 4" xfId="733" xr:uid="{00000000-0005-0000-0000-000026310000}"/>
    <cellStyle name="Comma 3 3 3 3 4 2" xfId="1534" xr:uid="{00000000-0005-0000-0000-000027310000}"/>
    <cellStyle name="Comma 3 3 3 3 4 2 2" xfId="3939" xr:uid="{00000000-0005-0000-0000-000028310000}"/>
    <cellStyle name="Comma 3 3 3 3 4 2 2 2" xfId="8742" xr:uid="{00000000-0005-0000-0000-000029310000}"/>
    <cellStyle name="Comma 3 3 3 3 4 2 2 2 2" xfId="18349" xr:uid="{00000000-0005-0000-0000-00002A310000}"/>
    <cellStyle name="Comma 3 3 3 3 4 2 2 2 2 2" xfId="37563" xr:uid="{CCA4105C-75E8-4599-B574-60F211E8F8DA}"/>
    <cellStyle name="Comma 3 3 3 3 4 2 2 2 3" xfId="27956" xr:uid="{6930EE4C-A00A-409E-89CE-BA86038D6014}"/>
    <cellStyle name="Comma 3 3 3 3 4 2 2 3" xfId="13546" xr:uid="{00000000-0005-0000-0000-00002B310000}"/>
    <cellStyle name="Comma 3 3 3 3 4 2 2 3 2" xfId="32760" xr:uid="{1088B275-4A5C-48A5-9DFF-EA624D0173EE}"/>
    <cellStyle name="Comma 3 3 3 3 4 2 2 4" xfId="23153" xr:uid="{225AB106-BF26-4171-8964-7A2A79C25176}"/>
    <cellStyle name="Comma 3 3 3 3 4 2 3" xfId="6341" xr:uid="{00000000-0005-0000-0000-00002C310000}"/>
    <cellStyle name="Comma 3 3 3 3 4 2 3 2" xfId="15948" xr:uid="{00000000-0005-0000-0000-00002D310000}"/>
    <cellStyle name="Comma 3 3 3 3 4 2 3 2 2" xfId="35162" xr:uid="{B894EEF4-9A52-409C-98A2-DB5163D37E11}"/>
    <cellStyle name="Comma 3 3 3 3 4 2 3 3" xfId="25555" xr:uid="{80B88EF9-FCF0-4DC9-AD00-99EA41BC4B0A}"/>
    <cellStyle name="Comma 3 3 3 3 4 2 4" xfId="11144" xr:uid="{00000000-0005-0000-0000-00002E310000}"/>
    <cellStyle name="Comma 3 3 3 3 4 2 4 2" xfId="30358" xr:uid="{5B48FEC2-18FD-47E6-9179-0709DFC8D494}"/>
    <cellStyle name="Comma 3 3 3 3 4 2 5" xfId="20751" xr:uid="{E39BDF12-8CB9-4B8F-BDC7-3B7F854C9F9A}"/>
    <cellStyle name="Comma 3 3 3 3 4 3" xfId="2334" xr:uid="{00000000-0005-0000-0000-00002F310000}"/>
    <cellStyle name="Comma 3 3 3 3 4 3 2" xfId="4739" xr:uid="{00000000-0005-0000-0000-000030310000}"/>
    <cellStyle name="Comma 3 3 3 3 4 3 2 2" xfId="9542" xr:uid="{00000000-0005-0000-0000-000031310000}"/>
    <cellStyle name="Comma 3 3 3 3 4 3 2 2 2" xfId="19149" xr:uid="{00000000-0005-0000-0000-000032310000}"/>
    <cellStyle name="Comma 3 3 3 3 4 3 2 2 2 2" xfId="38363" xr:uid="{5971FD0C-9459-4BBF-B68A-59363136B9C6}"/>
    <cellStyle name="Comma 3 3 3 3 4 3 2 2 3" xfId="28756" xr:uid="{05847A12-FFD6-4BDE-B186-7CB0FEBA0127}"/>
    <cellStyle name="Comma 3 3 3 3 4 3 2 3" xfId="14346" xr:uid="{00000000-0005-0000-0000-000033310000}"/>
    <cellStyle name="Comma 3 3 3 3 4 3 2 3 2" xfId="33560" xr:uid="{3F7EEE50-8730-47DB-AC02-1109B393BFE6}"/>
    <cellStyle name="Comma 3 3 3 3 4 3 2 4" xfId="23953" xr:uid="{26A68C5E-A10B-483C-A1FB-36E99484BF0F}"/>
    <cellStyle name="Comma 3 3 3 3 4 3 3" xfId="7141" xr:uid="{00000000-0005-0000-0000-000034310000}"/>
    <cellStyle name="Comma 3 3 3 3 4 3 3 2" xfId="16748" xr:uid="{00000000-0005-0000-0000-000035310000}"/>
    <cellStyle name="Comma 3 3 3 3 4 3 3 2 2" xfId="35962" xr:uid="{F09B3575-F8E7-4937-8C31-D6D079CB2F78}"/>
    <cellStyle name="Comma 3 3 3 3 4 3 3 3" xfId="26355" xr:uid="{2EAF5792-B0A7-4D92-BD95-0875DBBA3203}"/>
    <cellStyle name="Comma 3 3 3 3 4 3 4" xfId="11944" xr:uid="{00000000-0005-0000-0000-000036310000}"/>
    <cellStyle name="Comma 3 3 3 3 4 3 4 2" xfId="31158" xr:uid="{B6A390A5-D993-442B-A87C-5C4159301212}"/>
    <cellStyle name="Comma 3 3 3 3 4 3 5" xfId="21551" xr:uid="{5F6069C0-FD22-4046-8407-A9AD66C1232B}"/>
    <cellStyle name="Comma 3 3 3 3 4 4" xfId="3139" xr:uid="{00000000-0005-0000-0000-000037310000}"/>
    <cellStyle name="Comma 3 3 3 3 4 4 2" xfId="7942" xr:uid="{00000000-0005-0000-0000-000038310000}"/>
    <cellStyle name="Comma 3 3 3 3 4 4 2 2" xfId="17549" xr:uid="{00000000-0005-0000-0000-000039310000}"/>
    <cellStyle name="Comma 3 3 3 3 4 4 2 2 2" xfId="36763" xr:uid="{EC23175D-B078-4AFE-B3AF-A29A9C300D2E}"/>
    <cellStyle name="Comma 3 3 3 3 4 4 2 3" xfId="27156" xr:uid="{311AD67D-99B9-407B-9C28-1291C03319C5}"/>
    <cellStyle name="Comma 3 3 3 3 4 4 3" xfId="12746" xr:uid="{00000000-0005-0000-0000-00003A310000}"/>
    <cellStyle name="Comma 3 3 3 3 4 4 3 2" xfId="31960" xr:uid="{47CDA590-0AF5-453D-84EC-7D2F4241C656}"/>
    <cellStyle name="Comma 3 3 3 3 4 4 4" xfId="22353" xr:uid="{B7EF417B-8152-4466-9B9B-978F1DAB15A1}"/>
    <cellStyle name="Comma 3 3 3 3 4 5" xfId="5541" xr:uid="{00000000-0005-0000-0000-00003B310000}"/>
    <cellStyle name="Comma 3 3 3 3 4 5 2" xfId="15148" xr:uid="{00000000-0005-0000-0000-00003C310000}"/>
    <cellStyle name="Comma 3 3 3 3 4 5 2 2" xfId="34362" xr:uid="{C4C57CE0-B7EC-4E35-8ED9-E3E59EE96703}"/>
    <cellStyle name="Comma 3 3 3 3 4 5 3" xfId="24755" xr:uid="{AFE4FEB1-A1E5-45C6-9338-1B909B4688FE}"/>
    <cellStyle name="Comma 3 3 3 3 4 6" xfId="10344" xr:uid="{00000000-0005-0000-0000-00003D310000}"/>
    <cellStyle name="Comma 3 3 3 3 4 6 2" xfId="29558" xr:uid="{667921C9-CF02-4595-8808-3EE5C96CA032}"/>
    <cellStyle name="Comma 3 3 3 3 4 7" xfId="19951" xr:uid="{56C10839-B812-492E-AD15-020E23FAC077}"/>
    <cellStyle name="Comma 3 3 3 3 5" xfId="934" xr:uid="{00000000-0005-0000-0000-00003E310000}"/>
    <cellStyle name="Comma 3 3 3 3 5 2" xfId="3339" xr:uid="{00000000-0005-0000-0000-00003F310000}"/>
    <cellStyle name="Comma 3 3 3 3 5 2 2" xfId="8142" xr:uid="{00000000-0005-0000-0000-000040310000}"/>
    <cellStyle name="Comma 3 3 3 3 5 2 2 2" xfId="17749" xr:uid="{00000000-0005-0000-0000-000041310000}"/>
    <cellStyle name="Comma 3 3 3 3 5 2 2 2 2" xfId="36963" xr:uid="{4FDBAC6E-229F-4E4E-9033-C6CF568C3198}"/>
    <cellStyle name="Comma 3 3 3 3 5 2 2 3" xfId="27356" xr:uid="{ACBE17FF-5263-4407-8AEF-CC651F959802}"/>
    <cellStyle name="Comma 3 3 3 3 5 2 3" xfId="12946" xr:uid="{00000000-0005-0000-0000-000042310000}"/>
    <cellStyle name="Comma 3 3 3 3 5 2 3 2" xfId="32160" xr:uid="{4023E3AD-6384-4AD9-B82B-2B90345CDDC4}"/>
    <cellStyle name="Comma 3 3 3 3 5 2 4" xfId="22553" xr:uid="{16E5725F-F6BC-41A7-A706-17238691E6F7}"/>
    <cellStyle name="Comma 3 3 3 3 5 3" xfId="5741" xr:uid="{00000000-0005-0000-0000-000043310000}"/>
    <cellStyle name="Comma 3 3 3 3 5 3 2" xfId="15348" xr:uid="{00000000-0005-0000-0000-000044310000}"/>
    <cellStyle name="Comma 3 3 3 3 5 3 2 2" xfId="34562" xr:uid="{1FBD3753-4EDE-4CEA-A88A-6DB47FFFEB0D}"/>
    <cellStyle name="Comma 3 3 3 3 5 3 3" xfId="24955" xr:uid="{86A47728-201D-4AEC-BF5E-B44D3A8641E2}"/>
    <cellStyle name="Comma 3 3 3 3 5 4" xfId="10544" xr:uid="{00000000-0005-0000-0000-000045310000}"/>
    <cellStyle name="Comma 3 3 3 3 5 4 2" xfId="29758" xr:uid="{E18C0569-0BDF-45F5-96AE-6F8C41B0150D}"/>
    <cellStyle name="Comma 3 3 3 3 5 5" xfId="20151" xr:uid="{0528081C-957D-49A5-913C-0558161D1EB7}"/>
    <cellStyle name="Comma 3 3 3 3 6" xfId="1734" xr:uid="{00000000-0005-0000-0000-000046310000}"/>
    <cellStyle name="Comma 3 3 3 3 6 2" xfId="4139" xr:uid="{00000000-0005-0000-0000-000047310000}"/>
    <cellStyle name="Comma 3 3 3 3 6 2 2" xfId="8942" xr:uid="{00000000-0005-0000-0000-000048310000}"/>
    <cellStyle name="Comma 3 3 3 3 6 2 2 2" xfId="18549" xr:uid="{00000000-0005-0000-0000-000049310000}"/>
    <cellStyle name="Comma 3 3 3 3 6 2 2 2 2" xfId="37763" xr:uid="{77258409-AC7E-4C57-A6A2-8DF25A279952}"/>
    <cellStyle name="Comma 3 3 3 3 6 2 2 3" xfId="28156" xr:uid="{E7A87EB7-E7E4-4745-8E41-AC40CF61F825}"/>
    <cellStyle name="Comma 3 3 3 3 6 2 3" xfId="13746" xr:uid="{00000000-0005-0000-0000-00004A310000}"/>
    <cellStyle name="Comma 3 3 3 3 6 2 3 2" xfId="32960" xr:uid="{6D52776B-FCB6-41CC-875C-D73C7F987014}"/>
    <cellStyle name="Comma 3 3 3 3 6 2 4" xfId="23353" xr:uid="{1B34FB5C-1A17-4C5C-BB6D-66A6821C7E27}"/>
    <cellStyle name="Comma 3 3 3 3 6 3" xfId="6541" xr:uid="{00000000-0005-0000-0000-00004B310000}"/>
    <cellStyle name="Comma 3 3 3 3 6 3 2" xfId="16148" xr:uid="{00000000-0005-0000-0000-00004C310000}"/>
    <cellStyle name="Comma 3 3 3 3 6 3 2 2" xfId="35362" xr:uid="{7C5A0F6D-794A-48CB-B699-AEC302F98544}"/>
    <cellStyle name="Comma 3 3 3 3 6 3 3" xfId="25755" xr:uid="{A2D942DC-3B12-40A7-AFA6-540A0087F347}"/>
    <cellStyle name="Comma 3 3 3 3 6 4" xfId="11344" xr:uid="{00000000-0005-0000-0000-00004D310000}"/>
    <cellStyle name="Comma 3 3 3 3 6 4 2" xfId="30558" xr:uid="{5D646DF9-6085-4679-B33C-76EE0137670E}"/>
    <cellStyle name="Comma 3 3 3 3 6 5" xfId="20951" xr:uid="{7561D2B3-2C9A-4450-8A03-E967BAD0D9D1}"/>
    <cellStyle name="Comma 3 3 3 3 7" xfId="2539" xr:uid="{00000000-0005-0000-0000-00004E310000}"/>
    <cellStyle name="Comma 3 3 3 3 7 2" xfId="7342" xr:uid="{00000000-0005-0000-0000-00004F310000}"/>
    <cellStyle name="Comma 3 3 3 3 7 2 2" xfId="16949" xr:uid="{00000000-0005-0000-0000-000050310000}"/>
    <cellStyle name="Comma 3 3 3 3 7 2 2 2" xfId="36163" xr:uid="{11D69DD3-739E-4DCB-A687-A73B1B329496}"/>
    <cellStyle name="Comma 3 3 3 3 7 2 3" xfId="26556" xr:uid="{6EE8B2D1-536D-4F34-988C-1901C192F100}"/>
    <cellStyle name="Comma 3 3 3 3 7 3" xfId="12146" xr:uid="{00000000-0005-0000-0000-000051310000}"/>
    <cellStyle name="Comma 3 3 3 3 7 3 2" xfId="31360" xr:uid="{6F5D230A-5351-4282-BD3B-1A989D4C0B71}"/>
    <cellStyle name="Comma 3 3 3 3 7 4" xfId="21753" xr:uid="{B1442F91-B378-49C4-8792-4F1A272887DE}"/>
    <cellStyle name="Comma 3 3 3 3 8" xfId="4941" xr:uid="{00000000-0005-0000-0000-000052310000}"/>
    <cellStyle name="Comma 3 3 3 3 8 2" xfId="14548" xr:uid="{00000000-0005-0000-0000-000053310000}"/>
    <cellStyle name="Comma 3 3 3 3 8 2 2" xfId="33762" xr:uid="{019FD261-E940-49C9-BDDD-EFE4C18FF7EA}"/>
    <cellStyle name="Comma 3 3 3 3 8 3" xfId="24155" xr:uid="{C83A26CC-6EAB-4C24-A58A-ACD199180AD6}"/>
    <cellStyle name="Comma 3 3 3 3 9" xfId="9744" xr:uid="{00000000-0005-0000-0000-000054310000}"/>
    <cellStyle name="Comma 3 3 3 3 9 2" xfId="28958" xr:uid="{56AAECA0-0F4C-43A0-8C38-78D256DD56E6}"/>
    <cellStyle name="Comma 3 3 3 4" xfId="233" xr:uid="{00000000-0005-0000-0000-000055310000}"/>
    <cellStyle name="Comma 3 3 3 4 2" xfId="1034" xr:uid="{00000000-0005-0000-0000-000056310000}"/>
    <cellStyle name="Comma 3 3 3 4 2 2" xfId="3439" xr:uid="{00000000-0005-0000-0000-000057310000}"/>
    <cellStyle name="Comma 3 3 3 4 2 2 2" xfId="8242" xr:uid="{00000000-0005-0000-0000-000058310000}"/>
    <cellStyle name="Comma 3 3 3 4 2 2 2 2" xfId="17849" xr:uid="{00000000-0005-0000-0000-000059310000}"/>
    <cellStyle name="Comma 3 3 3 4 2 2 2 2 2" xfId="37063" xr:uid="{BE07462B-6FB4-4899-BB90-F187D5169F4C}"/>
    <cellStyle name="Comma 3 3 3 4 2 2 2 3" xfId="27456" xr:uid="{B51C7169-91E1-4D7B-A535-3A9AAE1A4891}"/>
    <cellStyle name="Comma 3 3 3 4 2 2 3" xfId="13046" xr:uid="{00000000-0005-0000-0000-00005A310000}"/>
    <cellStyle name="Comma 3 3 3 4 2 2 3 2" xfId="32260" xr:uid="{5D472D8C-3E3A-4DB0-BD46-E6CDE7FE887F}"/>
    <cellStyle name="Comma 3 3 3 4 2 2 4" xfId="22653" xr:uid="{1BEFE887-56F9-4518-9362-6E042DD4CB52}"/>
    <cellStyle name="Comma 3 3 3 4 2 3" xfId="5841" xr:uid="{00000000-0005-0000-0000-00005B310000}"/>
    <cellStyle name="Comma 3 3 3 4 2 3 2" xfId="15448" xr:uid="{00000000-0005-0000-0000-00005C310000}"/>
    <cellStyle name="Comma 3 3 3 4 2 3 2 2" xfId="34662" xr:uid="{9A9945EB-9D93-4DEC-B181-5ED50B48EF23}"/>
    <cellStyle name="Comma 3 3 3 4 2 3 3" xfId="25055" xr:uid="{74BEFA63-C988-490E-A17A-D252C28491AF}"/>
    <cellStyle name="Comma 3 3 3 4 2 4" xfId="10644" xr:uid="{00000000-0005-0000-0000-00005D310000}"/>
    <cellStyle name="Comma 3 3 3 4 2 4 2" xfId="29858" xr:uid="{852D732B-9F57-4118-A30C-A62A49622F7D}"/>
    <cellStyle name="Comma 3 3 3 4 2 5" xfId="20251" xr:uid="{792EC7CD-17D5-4B3F-B0C4-8B068EB90C4E}"/>
    <cellStyle name="Comma 3 3 3 4 3" xfId="1834" xr:uid="{00000000-0005-0000-0000-00005E310000}"/>
    <cellStyle name="Comma 3 3 3 4 3 2" xfId="4239" xr:uid="{00000000-0005-0000-0000-00005F310000}"/>
    <cellStyle name="Comma 3 3 3 4 3 2 2" xfId="9042" xr:uid="{00000000-0005-0000-0000-000060310000}"/>
    <cellStyle name="Comma 3 3 3 4 3 2 2 2" xfId="18649" xr:uid="{00000000-0005-0000-0000-000061310000}"/>
    <cellStyle name="Comma 3 3 3 4 3 2 2 2 2" xfId="37863" xr:uid="{5BCAAD46-D894-414F-A82F-BEF59DF48411}"/>
    <cellStyle name="Comma 3 3 3 4 3 2 2 3" xfId="28256" xr:uid="{39A654EF-32BD-456C-9517-32BC45CA8C02}"/>
    <cellStyle name="Comma 3 3 3 4 3 2 3" xfId="13846" xr:uid="{00000000-0005-0000-0000-000062310000}"/>
    <cellStyle name="Comma 3 3 3 4 3 2 3 2" xfId="33060" xr:uid="{F5A48019-E7C5-498B-8C2A-245D5AD19DBC}"/>
    <cellStyle name="Comma 3 3 3 4 3 2 4" xfId="23453" xr:uid="{E96287F9-57A7-424F-8EA1-247C1E992DCD}"/>
    <cellStyle name="Comma 3 3 3 4 3 3" xfId="6641" xr:uid="{00000000-0005-0000-0000-000063310000}"/>
    <cellStyle name="Comma 3 3 3 4 3 3 2" xfId="16248" xr:uid="{00000000-0005-0000-0000-000064310000}"/>
    <cellStyle name="Comma 3 3 3 4 3 3 2 2" xfId="35462" xr:uid="{4471794E-F7C4-4CFA-B7D2-1B63ECA1AAAB}"/>
    <cellStyle name="Comma 3 3 3 4 3 3 3" xfId="25855" xr:uid="{FDA26AD7-20B1-4BEE-A026-B051B4B8813A}"/>
    <cellStyle name="Comma 3 3 3 4 3 4" xfId="11444" xr:uid="{00000000-0005-0000-0000-000065310000}"/>
    <cellStyle name="Comma 3 3 3 4 3 4 2" xfId="30658" xr:uid="{E2A510E6-52AE-4CE7-BB74-7FA16EDB9D28}"/>
    <cellStyle name="Comma 3 3 3 4 3 5" xfId="21051" xr:uid="{AE065F84-EE19-4E7F-A643-137DBAE14F1B}"/>
    <cellStyle name="Comma 3 3 3 4 4" xfId="2639" xr:uid="{00000000-0005-0000-0000-000066310000}"/>
    <cellStyle name="Comma 3 3 3 4 4 2" xfId="7442" xr:uid="{00000000-0005-0000-0000-000067310000}"/>
    <cellStyle name="Comma 3 3 3 4 4 2 2" xfId="17049" xr:uid="{00000000-0005-0000-0000-000068310000}"/>
    <cellStyle name="Comma 3 3 3 4 4 2 2 2" xfId="36263" xr:uid="{0F88DBC6-37B0-4EA4-900B-A6245A353A37}"/>
    <cellStyle name="Comma 3 3 3 4 4 2 3" xfId="26656" xr:uid="{FA902703-81E4-4584-A42C-D2767D2D532C}"/>
    <cellStyle name="Comma 3 3 3 4 4 3" xfId="12246" xr:uid="{00000000-0005-0000-0000-000069310000}"/>
    <cellStyle name="Comma 3 3 3 4 4 3 2" xfId="31460" xr:uid="{00996784-19D5-4491-B337-1FA3684849AD}"/>
    <cellStyle name="Comma 3 3 3 4 4 4" xfId="21853" xr:uid="{6287C7A4-774E-47A4-9F94-E3669D51720B}"/>
    <cellStyle name="Comma 3 3 3 4 5" xfId="5041" xr:uid="{00000000-0005-0000-0000-00006A310000}"/>
    <cellStyle name="Comma 3 3 3 4 5 2" xfId="14648" xr:uid="{00000000-0005-0000-0000-00006B310000}"/>
    <cellStyle name="Comma 3 3 3 4 5 2 2" xfId="33862" xr:uid="{FAA90361-25C2-4260-8D6E-894649B9C368}"/>
    <cellStyle name="Comma 3 3 3 4 5 3" xfId="24255" xr:uid="{5D94F6EF-6BD0-4614-9784-F0C76C308562}"/>
    <cellStyle name="Comma 3 3 3 4 6" xfId="9844" xr:uid="{00000000-0005-0000-0000-00006C310000}"/>
    <cellStyle name="Comma 3 3 3 4 6 2" xfId="29058" xr:uid="{7A8D3964-1BB8-4E55-908C-34C60927201A}"/>
    <cellStyle name="Comma 3 3 3 4 7" xfId="19451" xr:uid="{65334AD3-4C6E-44B9-BDB0-B6B23C0AC22F}"/>
    <cellStyle name="Comma 3 3 3 5" xfId="433" xr:uid="{00000000-0005-0000-0000-00006D310000}"/>
    <cellStyle name="Comma 3 3 3 5 2" xfId="1234" xr:uid="{00000000-0005-0000-0000-00006E310000}"/>
    <cellStyle name="Comma 3 3 3 5 2 2" xfId="3639" xr:uid="{00000000-0005-0000-0000-00006F310000}"/>
    <cellStyle name="Comma 3 3 3 5 2 2 2" xfId="8442" xr:uid="{00000000-0005-0000-0000-000070310000}"/>
    <cellStyle name="Comma 3 3 3 5 2 2 2 2" xfId="18049" xr:uid="{00000000-0005-0000-0000-000071310000}"/>
    <cellStyle name="Comma 3 3 3 5 2 2 2 2 2" xfId="37263" xr:uid="{3CC93077-AE67-4DAA-A2C7-3B05CA16DCED}"/>
    <cellStyle name="Comma 3 3 3 5 2 2 2 3" xfId="27656" xr:uid="{8A205493-271C-4997-9A5E-F13BA1CF959A}"/>
    <cellStyle name="Comma 3 3 3 5 2 2 3" xfId="13246" xr:uid="{00000000-0005-0000-0000-000072310000}"/>
    <cellStyle name="Comma 3 3 3 5 2 2 3 2" xfId="32460" xr:uid="{12998BF1-A63D-4DC3-B751-4E1B0663A246}"/>
    <cellStyle name="Comma 3 3 3 5 2 2 4" xfId="22853" xr:uid="{18F683F8-907A-4EAC-97BA-1C9628EA1982}"/>
    <cellStyle name="Comma 3 3 3 5 2 3" xfId="6041" xr:uid="{00000000-0005-0000-0000-000073310000}"/>
    <cellStyle name="Comma 3 3 3 5 2 3 2" xfId="15648" xr:uid="{00000000-0005-0000-0000-000074310000}"/>
    <cellStyle name="Comma 3 3 3 5 2 3 2 2" xfId="34862" xr:uid="{C19C9DCB-96C6-4BC4-965B-DFF3B7710B91}"/>
    <cellStyle name="Comma 3 3 3 5 2 3 3" xfId="25255" xr:uid="{F850BA2E-7DA3-4C9E-8F91-D6A5017DD78B}"/>
    <cellStyle name="Comma 3 3 3 5 2 4" xfId="10844" xr:uid="{00000000-0005-0000-0000-000075310000}"/>
    <cellStyle name="Comma 3 3 3 5 2 4 2" xfId="30058" xr:uid="{0F36AA70-E05C-4988-8B56-5462A13F1318}"/>
    <cellStyle name="Comma 3 3 3 5 2 5" xfId="20451" xr:uid="{6234199F-B93B-49A2-879C-4DDC0077A0CA}"/>
    <cellStyle name="Comma 3 3 3 5 3" xfId="2034" xr:uid="{00000000-0005-0000-0000-000076310000}"/>
    <cellStyle name="Comma 3 3 3 5 3 2" xfId="4439" xr:uid="{00000000-0005-0000-0000-000077310000}"/>
    <cellStyle name="Comma 3 3 3 5 3 2 2" xfId="9242" xr:uid="{00000000-0005-0000-0000-000078310000}"/>
    <cellStyle name="Comma 3 3 3 5 3 2 2 2" xfId="18849" xr:uid="{00000000-0005-0000-0000-000079310000}"/>
    <cellStyle name="Comma 3 3 3 5 3 2 2 2 2" xfId="38063" xr:uid="{9E38498C-7872-4E03-8923-604A28E7BA2E}"/>
    <cellStyle name="Comma 3 3 3 5 3 2 2 3" xfId="28456" xr:uid="{959E5893-F38C-4321-AE8A-2AA8D845D503}"/>
    <cellStyle name="Comma 3 3 3 5 3 2 3" xfId="14046" xr:uid="{00000000-0005-0000-0000-00007A310000}"/>
    <cellStyle name="Comma 3 3 3 5 3 2 3 2" xfId="33260" xr:uid="{A42E29ED-10AF-41B2-9F16-40EE2F9A6861}"/>
    <cellStyle name="Comma 3 3 3 5 3 2 4" xfId="23653" xr:uid="{64A2D9F6-8D01-4466-83BF-6C5AA738FC71}"/>
    <cellStyle name="Comma 3 3 3 5 3 3" xfId="6841" xr:uid="{00000000-0005-0000-0000-00007B310000}"/>
    <cellStyle name="Comma 3 3 3 5 3 3 2" xfId="16448" xr:uid="{00000000-0005-0000-0000-00007C310000}"/>
    <cellStyle name="Comma 3 3 3 5 3 3 2 2" xfId="35662" xr:uid="{A7F09DE0-7F96-482B-B7D5-332C8DB20211}"/>
    <cellStyle name="Comma 3 3 3 5 3 3 3" xfId="26055" xr:uid="{F78F4AFF-2C75-48B9-9AA5-53BE2304F6FD}"/>
    <cellStyle name="Comma 3 3 3 5 3 4" xfId="11644" xr:uid="{00000000-0005-0000-0000-00007D310000}"/>
    <cellStyle name="Comma 3 3 3 5 3 4 2" xfId="30858" xr:uid="{76F1484E-E0E2-4172-9568-EA689F6E1032}"/>
    <cellStyle name="Comma 3 3 3 5 3 5" xfId="21251" xr:uid="{B09F624F-B503-4604-92C7-9444BDD7C601}"/>
    <cellStyle name="Comma 3 3 3 5 4" xfId="2839" xr:uid="{00000000-0005-0000-0000-00007E310000}"/>
    <cellStyle name="Comma 3 3 3 5 4 2" xfId="7642" xr:uid="{00000000-0005-0000-0000-00007F310000}"/>
    <cellStyle name="Comma 3 3 3 5 4 2 2" xfId="17249" xr:uid="{00000000-0005-0000-0000-000080310000}"/>
    <cellStyle name="Comma 3 3 3 5 4 2 2 2" xfId="36463" xr:uid="{26AA21AE-CCA8-4A6C-83E8-52B657E29471}"/>
    <cellStyle name="Comma 3 3 3 5 4 2 3" xfId="26856" xr:uid="{5E80BF2A-9B32-4167-B762-DC95BF88E6F7}"/>
    <cellStyle name="Comma 3 3 3 5 4 3" xfId="12446" xr:uid="{00000000-0005-0000-0000-000081310000}"/>
    <cellStyle name="Comma 3 3 3 5 4 3 2" xfId="31660" xr:uid="{760E36F8-BE39-4311-97C6-5E72C7675701}"/>
    <cellStyle name="Comma 3 3 3 5 4 4" xfId="22053" xr:uid="{5DD2BB46-4280-437A-A99A-43157D4F65BA}"/>
    <cellStyle name="Comma 3 3 3 5 5" xfId="5241" xr:uid="{00000000-0005-0000-0000-000082310000}"/>
    <cellStyle name="Comma 3 3 3 5 5 2" xfId="14848" xr:uid="{00000000-0005-0000-0000-000083310000}"/>
    <cellStyle name="Comma 3 3 3 5 5 2 2" xfId="34062" xr:uid="{D9112B63-9EC9-4DBA-B070-D960C1DA70CC}"/>
    <cellStyle name="Comma 3 3 3 5 5 3" xfId="24455" xr:uid="{059B213B-5399-4393-A754-90322EFDAF48}"/>
    <cellStyle name="Comma 3 3 3 5 6" xfId="10044" xr:uid="{00000000-0005-0000-0000-000084310000}"/>
    <cellStyle name="Comma 3 3 3 5 6 2" xfId="29258" xr:uid="{759F8C7F-4EC4-41B9-A6EC-CB867D2F7897}"/>
    <cellStyle name="Comma 3 3 3 5 7" xfId="19651" xr:uid="{A6AEBA80-1B6A-424D-A47F-FB6869BD6408}"/>
    <cellStyle name="Comma 3 3 3 6" xfId="633" xr:uid="{00000000-0005-0000-0000-000085310000}"/>
    <cellStyle name="Comma 3 3 3 6 2" xfId="1434" xr:uid="{00000000-0005-0000-0000-000086310000}"/>
    <cellStyle name="Comma 3 3 3 6 2 2" xfId="3839" xr:uid="{00000000-0005-0000-0000-000087310000}"/>
    <cellStyle name="Comma 3 3 3 6 2 2 2" xfId="8642" xr:uid="{00000000-0005-0000-0000-000088310000}"/>
    <cellStyle name="Comma 3 3 3 6 2 2 2 2" xfId="18249" xr:uid="{00000000-0005-0000-0000-000089310000}"/>
    <cellStyle name="Comma 3 3 3 6 2 2 2 2 2" xfId="37463" xr:uid="{37C0FD2A-9D77-4EE9-BCF0-8926A557B748}"/>
    <cellStyle name="Comma 3 3 3 6 2 2 2 3" xfId="27856" xr:uid="{12991F04-F83A-4558-AACF-E196CD56205C}"/>
    <cellStyle name="Comma 3 3 3 6 2 2 3" xfId="13446" xr:uid="{00000000-0005-0000-0000-00008A310000}"/>
    <cellStyle name="Comma 3 3 3 6 2 2 3 2" xfId="32660" xr:uid="{A517AB0B-A36D-4821-A94E-DF11A39F5503}"/>
    <cellStyle name="Comma 3 3 3 6 2 2 4" xfId="23053" xr:uid="{A59AF872-8F11-422E-8832-878A37F6890E}"/>
    <cellStyle name="Comma 3 3 3 6 2 3" xfId="6241" xr:uid="{00000000-0005-0000-0000-00008B310000}"/>
    <cellStyle name="Comma 3 3 3 6 2 3 2" xfId="15848" xr:uid="{00000000-0005-0000-0000-00008C310000}"/>
    <cellStyle name="Comma 3 3 3 6 2 3 2 2" xfId="35062" xr:uid="{FFD91181-3B2D-43A7-96E9-9AAA429306E2}"/>
    <cellStyle name="Comma 3 3 3 6 2 3 3" xfId="25455" xr:uid="{08882021-F841-40C8-945F-7A1321B8EA8C}"/>
    <cellStyle name="Comma 3 3 3 6 2 4" xfId="11044" xr:uid="{00000000-0005-0000-0000-00008D310000}"/>
    <cellStyle name="Comma 3 3 3 6 2 4 2" xfId="30258" xr:uid="{A1210543-BFA2-4590-A35E-4A500EF3DDDA}"/>
    <cellStyle name="Comma 3 3 3 6 2 5" xfId="20651" xr:uid="{AF2C0F25-022E-4138-9B92-4901F4E3AE90}"/>
    <cellStyle name="Comma 3 3 3 6 3" xfId="2234" xr:uid="{00000000-0005-0000-0000-00008E310000}"/>
    <cellStyle name="Comma 3 3 3 6 3 2" xfId="4639" xr:uid="{00000000-0005-0000-0000-00008F310000}"/>
    <cellStyle name="Comma 3 3 3 6 3 2 2" xfId="9442" xr:uid="{00000000-0005-0000-0000-000090310000}"/>
    <cellStyle name="Comma 3 3 3 6 3 2 2 2" xfId="19049" xr:uid="{00000000-0005-0000-0000-000091310000}"/>
    <cellStyle name="Comma 3 3 3 6 3 2 2 2 2" xfId="38263" xr:uid="{5FFEE83F-8D8D-43D9-8232-080887C83AE3}"/>
    <cellStyle name="Comma 3 3 3 6 3 2 2 3" xfId="28656" xr:uid="{6189ED04-01AA-451B-8EC1-E55279CE01F7}"/>
    <cellStyle name="Comma 3 3 3 6 3 2 3" xfId="14246" xr:uid="{00000000-0005-0000-0000-000092310000}"/>
    <cellStyle name="Comma 3 3 3 6 3 2 3 2" xfId="33460" xr:uid="{270388D1-DDA4-43C1-B6B0-FECFAAABF540}"/>
    <cellStyle name="Comma 3 3 3 6 3 2 4" xfId="23853" xr:uid="{2B4D2EEA-A363-41E3-91BF-21E0A15F1BF4}"/>
    <cellStyle name="Comma 3 3 3 6 3 3" xfId="7041" xr:uid="{00000000-0005-0000-0000-000093310000}"/>
    <cellStyle name="Comma 3 3 3 6 3 3 2" xfId="16648" xr:uid="{00000000-0005-0000-0000-000094310000}"/>
    <cellStyle name="Comma 3 3 3 6 3 3 2 2" xfId="35862" xr:uid="{E8D4314C-3354-4606-8979-C0838CFC17BF}"/>
    <cellStyle name="Comma 3 3 3 6 3 3 3" xfId="26255" xr:uid="{796F1300-5A1E-4D78-B275-0CBE8E444829}"/>
    <cellStyle name="Comma 3 3 3 6 3 4" xfId="11844" xr:uid="{00000000-0005-0000-0000-000095310000}"/>
    <cellStyle name="Comma 3 3 3 6 3 4 2" xfId="31058" xr:uid="{E0DE29A1-F876-4B8A-B9C5-7B39C866137E}"/>
    <cellStyle name="Comma 3 3 3 6 3 5" xfId="21451" xr:uid="{4955DCE2-06D1-403A-A3FB-145E3FEFEEC5}"/>
    <cellStyle name="Comma 3 3 3 6 4" xfId="3039" xr:uid="{00000000-0005-0000-0000-000096310000}"/>
    <cellStyle name="Comma 3 3 3 6 4 2" xfId="7842" xr:uid="{00000000-0005-0000-0000-000097310000}"/>
    <cellStyle name="Comma 3 3 3 6 4 2 2" xfId="17449" xr:uid="{00000000-0005-0000-0000-000098310000}"/>
    <cellStyle name="Comma 3 3 3 6 4 2 2 2" xfId="36663" xr:uid="{F83DFB17-959D-4D1D-A115-3F9FC6A393C6}"/>
    <cellStyle name="Comma 3 3 3 6 4 2 3" xfId="27056" xr:uid="{67640BB2-100A-4848-B570-905A51714952}"/>
    <cellStyle name="Comma 3 3 3 6 4 3" xfId="12646" xr:uid="{00000000-0005-0000-0000-000099310000}"/>
    <cellStyle name="Comma 3 3 3 6 4 3 2" xfId="31860" xr:uid="{00F87021-FD04-4E3E-878F-DC754946589C}"/>
    <cellStyle name="Comma 3 3 3 6 4 4" xfId="22253" xr:uid="{B6B838E6-AC2E-4778-BE86-234B5697A7C2}"/>
    <cellStyle name="Comma 3 3 3 6 5" xfId="5441" xr:uid="{00000000-0005-0000-0000-00009A310000}"/>
    <cellStyle name="Comma 3 3 3 6 5 2" xfId="15048" xr:uid="{00000000-0005-0000-0000-00009B310000}"/>
    <cellStyle name="Comma 3 3 3 6 5 2 2" xfId="34262" xr:uid="{CFF0B7BF-8115-467C-846A-AED3E16CD26C}"/>
    <cellStyle name="Comma 3 3 3 6 5 3" xfId="24655" xr:uid="{058CCD1D-5A78-4E59-8D88-0D67BDA87DCE}"/>
    <cellStyle name="Comma 3 3 3 6 6" xfId="10244" xr:uid="{00000000-0005-0000-0000-00009C310000}"/>
    <cellStyle name="Comma 3 3 3 6 6 2" xfId="29458" xr:uid="{F46359D8-4334-4189-9B4D-CC6A49A8B488}"/>
    <cellStyle name="Comma 3 3 3 6 7" xfId="19851" xr:uid="{59EAA6AA-2895-4315-8653-F389BA2C85C4}"/>
    <cellStyle name="Comma 3 3 3 7" xfId="834" xr:uid="{00000000-0005-0000-0000-00009D310000}"/>
    <cellStyle name="Comma 3 3 3 7 2" xfId="3239" xr:uid="{00000000-0005-0000-0000-00009E310000}"/>
    <cellStyle name="Comma 3 3 3 7 2 2" xfId="8042" xr:uid="{00000000-0005-0000-0000-00009F310000}"/>
    <cellStyle name="Comma 3 3 3 7 2 2 2" xfId="17649" xr:uid="{00000000-0005-0000-0000-0000A0310000}"/>
    <cellStyle name="Comma 3 3 3 7 2 2 2 2" xfId="36863" xr:uid="{74F60548-513A-49D0-AF3B-CC3A82B0ACA8}"/>
    <cellStyle name="Comma 3 3 3 7 2 2 3" xfId="27256" xr:uid="{75B3DF55-D943-497A-A792-14FAD1201CAC}"/>
    <cellStyle name="Comma 3 3 3 7 2 3" xfId="12846" xr:uid="{00000000-0005-0000-0000-0000A1310000}"/>
    <cellStyle name="Comma 3 3 3 7 2 3 2" xfId="32060" xr:uid="{C13D7D90-CBD1-40AE-9D25-E328CE8936BB}"/>
    <cellStyle name="Comma 3 3 3 7 2 4" xfId="22453" xr:uid="{FE5A7DD6-3F97-437A-954C-6B22AB50427C}"/>
    <cellStyle name="Comma 3 3 3 7 3" xfId="5641" xr:uid="{00000000-0005-0000-0000-0000A2310000}"/>
    <cellStyle name="Comma 3 3 3 7 3 2" xfId="15248" xr:uid="{00000000-0005-0000-0000-0000A3310000}"/>
    <cellStyle name="Comma 3 3 3 7 3 2 2" xfId="34462" xr:uid="{1CC71C91-373C-4108-A672-DC690CB1D5C8}"/>
    <cellStyle name="Comma 3 3 3 7 3 3" xfId="24855" xr:uid="{49D26503-8E9A-4636-ACDD-94EFBCEE875C}"/>
    <cellStyle name="Comma 3 3 3 7 4" xfId="10444" xr:uid="{00000000-0005-0000-0000-0000A4310000}"/>
    <cellStyle name="Comma 3 3 3 7 4 2" xfId="29658" xr:uid="{43773CB7-DAC8-4D47-A01F-B84214F99BEE}"/>
    <cellStyle name="Comma 3 3 3 7 5" xfId="20051" xr:uid="{E6E303F1-D5BE-48FD-82EF-C29AA8C6A189}"/>
    <cellStyle name="Comma 3 3 3 8" xfId="1634" xr:uid="{00000000-0005-0000-0000-0000A5310000}"/>
    <cellStyle name="Comma 3 3 3 8 2" xfId="4039" xr:uid="{00000000-0005-0000-0000-0000A6310000}"/>
    <cellStyle name="Comma 3 3 3 8 2 2" xfId="8842" xr:uid="{00000000-0005-0000-0000-0000A7310000}"/>
    <cellStyle name="Comma 3 3 3 8 2 2 2" xfId="18449" xr:uid="{00000000-0005-0000-0000-0000A8310000}"/>
    <cellStyle name="Comma 3 3 3 8 2 2 2 2" xfId="37663" xr:uid="{12ED3DF9-0873-4748-B988-3349B4C6E132}"/>
    <cellStyle name="Comma 3 3 3 8 2 2 3" xfId="28056" xr:uid="{81646B13-E3D0-42E1-8850-44B397DD8252}"/>
    <cellStyle name="Comma 3 3 3 8 2 3" xfId="13646" xr:uid="{00000000-0005-0000-0000-0000A9310000}"/>
    <cellStyle name="Comma 3 3 3 8 2 3 2" xfId="32860" xr:uid="{846BA489-AF24-49F2-80FE-C09C2F7FF342}"/>
    <cellStyle name="Comma 3 3 3 8 2 4" xfId="23253" xr:uid="{8EE12362-8D77-4FC4-865D-3E8946DA334B}"/>
    <cellStyle name="Comma 3 3 3 8 3" xfId="6441" xr:uid="{00000000-0005-0000-0000-0000AA310000}"/>
    <cellStyle name="Comma 3 3 3 8 3 2" xfId="16048" xr:uid="{00000000-0005-0000-0000-0000AB310000}"/>
    <cellStyle name="Comma 3 3 3 8 3 2 2" xfId="35262" xr:uid="{E8A90133-85BC-4440-87CC-A974551ED166}"/>
    <cellStyle name="Comma 3 3 3 8 3 3" xfId="25655" xr:uid="{AADDA1BC-8D41-447C-A271-BFBE798CFE38}"/>
    <cellStyle name="Comma 3 3 3 8 4" xfId="11244" xr:uid="{00000000-0005-0000-0000-0000AC310000}"/>
    <cellStyle name="Comma 3 3 3 8 4 2" xfId="30458" xr:uid="{1BCEC7ED-CE1B-4569-8E13-47B6564367A9}"/>
    <cellStyle name="Comma 3 3 3 8 5" xfId="20851" xr:uid="{15A54B84-86C9-4F31-94C6-BED00E895371}"/>
    <cellStyle name="Comma 3 3 3 9" xfId="2439" xr:uid="{00000000-0005-0000-0000-0000AD310000}"/>
    <cellStyle name="Comma 3 3 3 9 2" xfId="7242" xr:uid="{00000000-0005-0000-0000-0000AE310000}"/>
    <cellStyle name="Comma 3 3 3 9 2 2" xfId="16849" xr:uid="{00000000-0005-0000-0000-0000AF310000}"/>
    <cellStyle name="Comma 3 3 3 9 2 2 2" xfId="36063" xr:uid="{3838B123-EEF7-42F1-9F01-B32F27A399D5}"/>
    <cellStyle name="Comma 3 3 3 9 2 3" xfId="26456" xr:uid="{EF87E8E6-6BF9-4382-9F3C-DDA788C9D2C8}"/>
    <cellStyle name="Comma 3 3 3 9 3" xfId="12046" xr:uid="{00000000-0005-0000-0000-0000B0310000}"/>
    <cellStyle name="Comma 3 3 3 9 3 2" xfId="31260" xr:uid="{FA1E4D3F-5A42-427F-9B42-60C4A28F42B3}"/>
    <cellStyle name="Comma 3 3 3 9 4" xfId="21653" xr:uid="{E84A4CFC-8D8D-41D9-9908-0B3F1228E0AE}"/>
    <cellStyle name="Comma 3 3 4" xfId="42" xr:uid="{00000000-0005-0000-0000-0000B1310000}"/>
    <cellStyle name="Comma 3 3 4 10" xfId="4851" xr:uid="{00000000-0005-0000-0000-0000B2310000}"/>
    <cellStyle name="Comma 3 3 4 10 2" xfId="14458" xr:uid="{00000000-0005-0000-0000-0000B3310000}"/>
    <cellStyle name="Comma 3 3 4 10 2 2" xfId="33672" xr:uid="{E4A9B500-540C-4EBB-A749-057F83724D4C}"/>
    <cellStyle name="Comma 3 3 4 10 3" xfId="24065" xr:uid="{11161D4B-8CB0-4918-B23B-6CD190A3C8A2}"/>
    <cellStyle name="Comma 3 3 4 11" xfId="9654" xr:uid="{00000000-0005-0000-0000-0000B4310000}"/>
    <cellStyle name="Comma 3 3 4 11 2" xfId="28868" xr:uid="{E04F4BE8-020A-4644-9FD5-7DBB24A28F38}"/>
    <cellStyle name="Comma 3 3 4 12" xfId="19261" xr:uid="{3B7CED21-1A3E-4864-9632-0A6E5D02EEA3}"/>
    <cellStyle name="Comma 3 3 4 2" xfId="93" xr:uid="{00000000-0005-0000-0000-0000B5310000}"/>
    <cellStyle name="Comma 3 3 4 2 10" xfId="9704" xr:uid="{00000000-0005-0000-0000-0000B6310000}"/>
    <cellStyle name="Comma 3 3 4 2 10 2" xfId="28918" xr:uid="{614179AC-63A9-4BB6-8DB6-B21A3AE77A08}"/>
    <cellStyle name="Comma 3 3 4 2 11" xfId="19311" xr:uid="{BF364FB7-2CC2-42A2-A354-2EF6F9C78828}"/>
    <cellStyle name="Comma 3 3 4 2 2" xfId="193" xr:uid="{00000000-0005-0000-0000-0000B7310000}"/>
    <cellStyle name="Comma 3 3 4 2 2 10" xfId="19411" xr:uid="{7038FD15-7DC2-444C-82CB-C005EB12724A}"/>
    <cellStyle name="Comma 3 3 4 2 2 2" xfId="393" xr:uid="{00000000-0005-0000-0000-0000B8310000}"/>
    <cellStyle name="Comma 3 3 4 2 2 2 2" xfId="1194" xr:uid="{00000000-0005-0000-0000-0000B9310000}"/>
    <cellStyle name="Comma 3 3 4 2 2 2 2 2" xfId="3599" xr:uid="{00000000-0005-0000-0000-0000BA310000}"/>
    <cellStyle name="Comma 3 3 4 2 2 2 2 2 2" xfId="8402" xr:uid="{00000000-0005-0000-0000-0000BB310000}"/>
    <cellStyle name="Comma 3 3 4 2 2 2 2 2 2 2" xfId="18009" xr:uid="{00000000-0005-0000-0000-0000BC310000}"/>
    <cellStyle name="Comma 3 3 4 2 2 2 2 2 2 2 2" xfId="37223" xr:uid="{ED567ABD-E15F-49B9-B481-9C6E442B3017}"/>
    <cellStyle name="Comma 3 3 4 2 2 2 2 2 2 3" xfId="27616" xr:uid="{A5B02A6A-CDDC-4F7E-AA11-C9A5225EB1F4}"/>
    <cellStyle name="Comma 3 3 4 2 2 2 2 2 3" xfId="13206" xr:uid="{00000000-0005-0000-0000-0000BD310000}"/>
    <cellStyle name="Comma 3 3 4 2 2 2 2 2 3 2" xfId="32420" xr:uid="{EA446710-AFCF-40C5-ACBB-880FE0880173}"/>
    <cellStyle name="Comma 3 3 4 2 2 2 2 2 4" xfId="22813" xr:uid="{2E332611-80F6-4623-8E20-76DBAEB9B889}"/>
    <cellStyle name="Comma 3 3 4 2 2 2 2 3" xfId="6001" xr:uid="{00000000-0005-0000-0000-0000BE310000}"/>
    <cellStyle name="Comma 3 3 4 2 2 2 2 3 2" xfId="15608" xr:uid="{00000000-0005-0000-0000-0000BF310000}"/>
    <cellStyle name="Comma 3 3 4 2 2 2 2 3 2 2" xfId="34822" xr:uid="{4D5D9B82-CAC3-48F4-A6A2-6DE0B5463D0F}"/>
    <cellStyle name="Comma 3 3 4 2 2 2 2 3 3" xfId="25215" xr:uid="{FCDE8A2F-C37E-4306-9C41-E1C0D1BE3D4C}"/>
    <cellStyle name="Comma 3 3 4 2 2 2 2 4" xfId="10804" xr:uid="{00000000-0005-0000-0000-0000C0310000}"/>
    <cellStyle name="Comma 3 3 4 2 2 2 2 4 2" xfId="30018" xr:uid="{9C94BD63-13B6-49A3-A397-797CE56DBC5D}"/>
    <cellStyle name="Comma 3 3 4 2 2 2 2 5" xfId="20411" xr:uid="{7E6B99C9-5512-4F22-AE34-EF96E2DB5455}"/>
    <cellStyle name="Comma 3 3 4 2 2 2 3" xfId="1994" xr:uid="{00000000-0005-0000-0000-0000C1310000}"/>
    <cellStyle name="Comma 3 3 4 2 2 2 3 2" xfId="4399" xr:uid="{00000000-0005-0000-0000-0000C2310000}"/>
    <cellStyle name="Comma 3 3 4 2 2 2 3 2 2" xfId="9202" xr:uid="{00000000-0005-0000-0000-0000C3310000}"/>
    <cellStyle name="Comma 3 3 4 2 2 2 3 2 2 2" xfId="18809" xr:uid="{00000000-0005-0000-0000-0000C4310000}"/>
    <cellStyle name="Comma 3 3 4 2 2 2 3 2 2 2 2" xfId="38023" xr:uid="{7003ACBB-0209-4249-87E9-6E12D60D0C2C}"/>
    <cellStyle name="Comma 3 3 4 2 2 2 3 2 2 3" xfId="28416" xr:uid="{004EEA53-8BFE-4C5C-929D-54F4D15CD981}"/>
    <cellStyle name="Comma 3 3 4 2 2 2 3 2 3" xfId="14006" xr:uid="{00000000-0005-0000-0000-0000C5310000}"/>
    <cellStyle name="Comma 3 3 4 2 2 2 3 2 3 2" xfId="33220" xr:uid="{3BD6D259-BDCF-4672-9BE8-0FFC3D120F63}"/>
    <cellStyle name="Comma 3 3 4 2 2 2 3 2 4" xfId="23613" xr:uid="{6E42F1EB-6856-4EF3-A71B-C669D6E41FD8}"/>
    <cellStyle name="Comma 3 3 4 2 2 2 3 3" xfId="6801" xr:uid="{00000000-0005-0000-0000-0000C6310000}"/>
    <cellStyle name="Comma 3 3 4 2 2 2 3 3 2" xfId="16408" xr:uid="{00000000-0005-0000-0000-0000C7310000}"/>
    <cellStyle name="Comma 3 3 4 2 2 2 3 3 2 2" xfId="35622" xr:uid="{A1335835-EB47-4908-AEBC-B1552A02FA9E}"/>
    <cellStyle name="Comma 3 3 4 2 2 2 3 3 3" xfId="26015" xr:uid="{B55DCB18-73B1-4DCA-9E68-2C343FBD3839}"/>
    <cellStyle name="Comma 3 3 4 2 2 2 3 4" xfId="11604" xr:uid="{00000000-0005-0000-0000-0000C8310000}"/>
    <cellStyle name="Comma 3 3 4 2 2 2 3 4 2" xfId="30818" xr:uid="{05C38C94-0684-4345-9E48-2CA97A0628DE}"/>
    <cellStyle name="Comma 3 3 4 2 2 2 3 5" xfId="21211" xr:uid="{555169A5-A93A-4281-A463-0C745B1C8BC3}"/>
    <cellStyle name="Comma 3 3 4 2 2 2 4" xfId="2799" xr:uid="{00000000-0005-0000-0000-0000C9310000}"/>
    <cellStyle name="Comma 3 3 4 2 2 2 4 2" xfId="7602" xr:uid="{00000000-0005-0000-0000-0000CA310000}"/>
    <cellStyle name="Comma 3 3 4 2 2 2 4 2 2" xfId="17209" xr:uid="{00000000-0005-0000-0000-0000CB310000}"/>
    <cellStyle name="Comma 3 3 4 2 2 2 4 2 2 2" xfId="36423" xr:uid="{2C722E9F-C794-449A-8206-011F88BE8A85}"/>
    <cellStyle name="Comma 3 3 4 2 2 2 4 2 3" xfId="26816" xr:uid="{1A82631E-3DD2-45BB-A665-1C644BA18E65}"/>
    <cellStyle name="Comma 3 3 4 2 2 2 4 3" xfId="12406" xr:uid="{00000000-0005-0000-0000-0000CC310000}"/>
    <cellStyle name="Comma 3 3 4 2 2 2 4 3 2" xfId="31620" xr:uid="{3917F01F-5C3A-45E6-9511-1790EDEADD9C}"/>
    <cellStyle name="Comma 3 3 4 2 2 2 4 4" xfId="22013" xr:uid="{5EA6F40D-3B98-4C95-9DA6-CE0A4E60FFAF}"/>
    <cellStyle name="Comma 3 3 4 2 2 2 5" xfId="5201" xr:uid="{00000000-0005-0000-0000-0000CD310000}"/>
    <cellStyle name="Comma 3 3 4 2 2 2 5 2" xfId="14808" xr:uid="{00000000-0005-0000-0000-0000CE310000}"/>
    <cellStyle name="Comma 3 3 4 2 2 2 5 2 2" xfId="34022" xr:uid="{E7FCB321-F206-49D3-BED9-86B61AB5D7B7}"/>
    <cellStyle name="Comma 3 3 4 2 2 2 5 3" xfId="24415" xr:uid="{B539ED58-48DC-4D16-88D1-DB1A96196E21}"/>
    <cellStyle name="Comma 3 3 4 2 2 2 6" xfId="10004" xr:uid="{00000000-0005-0000-0000-0000CF310000}"/>
    <cellStyle name="Comma 3 3 4 2 2 2 6 2" xfId="29218" xr:uid="{05444007-0933-41F4-8D43-84972A553519}"/>
    <cellStyle name="Comma 3 3 4 2 2 2 7" xfId="19611" xr:uid="{0ABF01F0-1EB7-4D83-A4A8-D2CF25553A92}"/>
    <cellStyle name="Comma 3 3 4 2 2 3" xfId="593" xr:uid="{00000000-0005-0000-0000-0000D0310000}"/>
    <cellStyle name="Comma 3 3 4 2 2 3 2" xfId="1394" xr:uid="{00000000-0005-0000-0000-0000D1310000}"/>
    <cellStyle name="Comma 3 3 4 2 2 3 2 2" xfId="3799" xr:uid="{00000000-0005-0000-0000-0000D2310000}"/>
    <cellStyle name="Comma 3 3 4 2 2 3 2 2 2" xfId="8602" xr:uid="{00000000-0005-0000-0000-0000D3310000}"/>
    <cellStyle name="Comma 3 3 4 2 2 3 2 2 2 2" xfId="18209" xr:uid="{00000000-0005-0000-0000-0000D4310000}"/>
    <cellStyle name="Comma 3 3 4 2 2 3 2 2 2 2 2" xfId="37423" xr:uid="{243059B6-7686-4B86-B2FC-6D7273DE5E0F}"/>
    <cellStyle name="Comma 3 3 4 2 2 3 2 2 2 3" xfId="27816" xr:uid="{2BF37EBF-1933-467A-9F57-A5FC354A6232}"/>
    <cellStyle name="Comma 3 3 4 2 2 3 2 2 3" xfId="13406" xr:uid="{00000000-0005-0000-0000-0000D5310000}"/>
    <cellStyle name="Comma 3 3 4 2 2 3 2 2 3 2" xfId="32620" xr:uid="{E145C92D-770F-4F3A-8B52-C512872C3B4F}"/>
    <cellStyle name="Comma 3 3 4 2 2 3 2 2 4" xfId="23013" xr:uid="{F67547E4-A173-49AB-BCA6-E1E273D44319}"/>
    <cellStyle name="Comma 3 3 4 2 2 3 2 3" xfId="6201" xr:uid="{00000000-0005-0000-0000-0000D6310000}"/>
    <cellStyle name="Comma 3 3 4 2 2 3 2 3 2" xfId="15808" xr:uid="{00000000-0005-0000-0000-0000D7310000}"/>
    <cellStyle name="Comma 3 3 4 2 2 3 2 3 2 2" xfId="35022" xr:uid="{EC581CC7-7E07-46B6-8FE1-C22BA18DB3A3}"/>
    <cellStyle name="Comma 3 3 4 2 2 3 2 3 3" xfId="25415" xr:uid="{0BF5B7C4-F8B4-4A5B-B71A-E9B88F5FACD8}"/>
    <cellStyle name="Comma 3 3 4 2 2 3 2 4" xfId="11004" xr:uid="{00000000-0005-0000-0000-0000D8310000}"/>
    <cellStyle name="Comma 3 3 4 2 2 3 2 4 2" xfId="30218" xr:uid="{9BBFAC3B-0A76-45C5-BB0A-68A2BDD029E4}"/>
    <cellStyle name="Comma 3 3 4 2 2 3 2 5" xfId="20611" xr:uid="{3C328EB6-57D7-412D-9892-3F3B7C4497C1}"/>
    <cellStyle name="Comma 3 3 4 2 2 3 3" xfId="2194" xr:uid="{00000000-0005-0000-0000-0000D9310000}"/>
    <cellStyle name="Comma 3 3 4 2 2 3 3 2" xfId="4599" xr:uid="{00000000-0005-0000-0000-0000DA310000}"/>
    <cellStyle name="Comma 3 3 4 2 2 3 3 2 2" xfId="9402" xr:uid="{00000000-0005-0000-0000-0000DB310000}"/>
    <cellStyle name="Comma 3 3 4 2 2 3 3 2 2 2" xfId="19009" xr:uid="{00000000-0005-0000-0000-0000DC310000}"/>
    <cellStyle name="Comma 3 3 4 2 2 3 3 2 2 2 2" xfId="38223" xr:uid="{A7082C56-44B2-454E-8ABA-B48A26256108}"/>
    <cellStyle name="Comma 3 3 4 2 2 3 3 2 2 3" xfId="28616" xr:uid="{C8F6F848-9AAC-4D61-BAA9-1012F722E4F4}"/>
    <cellStyle name="Comma 3 3 4 2 2 3 3 2 3" xfId="14206" xr:uid="{00000000-0005-0000-0000-0000DD310000}"/>
    <cellStyle name="Comma 3 3 4 2 2 3 3 2 3 2" xfId="33420" xr:uid="{2EE7EAD5-C4C0-4A6C-9BC6-D409FAC62A0A}"/>
    <cellStyle name="Comma 3 3 4 2 2 3 3 2 4" xfId="23813" xr:uid="{3CBDA274-034E-4282-B8C2-9510829DD4E3}"/>
    <cellStyle name="Comma 3 3 4 2 2 3 3 3" xfId="7001" xr:uid="{00000000-0005-0000-0000-0000DE310000}"/>
    <cellStyle name="Comma 3 3 4 2 2 3 3 3 2" xfId="16608" xr:uid="{00000000-0005-0000-0000-0000DF310000}"/>
    <cellStyle name="Comma 3 3 4 2 2 3 3 3 2 2" xfId="35822" xr:uid="{AE17EE1A-5129-452E-A5AE-C3B85648EAAD}"/>
    <cellStyle name="Comma 3 3 4 2 2 3 3 3 3" xfId="26215" xr:uid="{9C6161AD-E0BD-476E-8E31-A44DC0A24D10}"/>
    <cellStyle name="Comma 3 3 4 2 2 3 3 4" xfId="11804" xr:uid="{00000000-0005-0000-0000-0000E0310000}"/>
    <cellStyle name="Comma 3 3 4 2 2 3 3 4 2" xfId="31018" xr:uid="{2FDB5B6A-1B0D-437C-BDB9-5EF42E24AEFC}"/>
    <cellStyle name="Comma 3 3 4 2 2 3 3 5" xfId="21411" xr:uid="{2867566B-5F77-4BA3-BCE8-52EED008B8CA}"/>
    <cellStyle name="Comma 3 3 4 2 2 3 4" xfId="2999" xr:uid="{00000000-0005-0000-0000-0000E1310000}"/>
    <cellStyle name="Comma 3 3 4 2 2 3 4 2" xfId="7802" xr:uid="{00000000-0005-0000-0000-0000E2310000}"/>
    <cellStyle name="Comma 3 3 4 2 2 3 4 2 2" xfId="17409" xr:uid="{00000000-0005-0000-0000-0000E3310000}"/>
    <cellStyle name="Comma 3 3 4 2 2 3 4 2 2 2" xfId="36623" xr:uid="{165864E5-C1A8-4DEC-847B-43082AFCAE1D}"/>
    <cellStyle name="Comma 3 3 4 2 2 3 4 2 3" xfId="27016" xr:uid="{02951E73-2B12-4CD2-BBA9-0A965267E3B3}"/>
    <cellStyle name="Comma 3 3 4 2 2 3 4 3" xfId="12606" xr:uid="{00000000-0005-0000-0000-0000E4310000}"/>
    <cellStyle name="Comma 3 3 4 2 2 3 4 3 2" xfId="31820" xr:uid="{B2046AA1-FCA6-4727-B7F7-B6D11E274AF7}"/>
    <cellStyle name="Comma 3 3 4 2 2 3 4 4" xfId="22213" xr:uid="{69675B7B-13DA-47DD-9A3C-1798E519F36E}"/>
    <cellStyle name="Comma 3 3 4 2 2 3 5" xfId="5401" xr:uid="{00000000-0005-0000-0000-0000E5310000}"/>
    <cellStyle name="Comma 3 3 4 2 2 3 5 2" xfId="15008" xr:uid="{00000000-0005-0000-0000-0000E6310000}"/>
    <cellStyle name="Comma 3 3 4 2 2 3 5 2 2" xfId="34222" xr:uid="{E1E39143-D40C-4DB3-9AF1-05BFDB7C1962}"/>
    <cellStyle name="Comma 3 3 4 2 2 3 5 3" xfId="24615" xr:uid="{43AA31B2-DBF8-40FA-9799-29691B74EE46}"/>
    <cellStyle name="Comma 3 3 4 2 2 3 6" xfId="10204" xr:uid="{00000000-0005-0000-0000-0000E7310000}"/>
    <cellStyle name="Comma 3 3 4 2 2 3 6 2" xfId="29418" xr:uid="{26948E13-81D1-45F5-9BFE-2D91D09D38F8}"/>
    <cellStyle name="Comma 3 3 4 2 2 3 7" xfId="19811" xr:uid="{6FE21B9C-30DE-46D4-BADB-400593C1ACD3}"/>
    <cellStyle name="Comma 3 3 4 2 2 4" xfId="793" xr:uid="{00000000-0005-0000-0000-0000E8310000}"/>
    <cellStyle name="Comma 3 3 4 2 2 4 2" xfId="1594" xr:uid="{00000000-0005-0000-0000-0000E9310000}"/>
    <cellStyle name="Comma 3 3 4 2 2 4 2 2" xfId="3999" xr:uid="{00000000-0005-0000-0000-0000EA310000}"/>
    <cellStyle name="Comma 3 3 4 2 2 4 2 2 2" xfId="8802" xr:uid="{00000000-0005-0000-0000-0000EB310000}"/>
    <cellStyle name="Comma 3 3 4 2 2 4 2 2 2 2" xfId="18409" xr:uid="{00000000-0005-0000-0000-0000EC310000}"/>
    <cellStyle name="Comma 3 3 4 2 2 4 2 2 2 2 2" xfId="37623" xr:uid="{6128D0FF-BCFD-4971-941A-F26D8A2B1564}"/>
    <cellStyle name="Comma 3 3 4 2 2 4 2 2 2 3" xfId="28016" xr:uid="{0DD9D62A-9576-44E8-8968-D6F631F4A86F}"/>
    <cellStyle name="Comma 3 3 4 2 2 4 2 2 3" xfId="13606" xr:uid="{00000000-0005-0000-0000-0000ED310000}"/>
    <cellStyle name="Comma 3 3 4 2 2 4 2 2 3 2" xfId="32820" xr:uid="{BE1287A2-0E55-46F6-9632-7608B6CB2D40}"/>
    <cellStyle name="Comma 3 3 4 2 2 4 2 2 4" xfId="23213" xr:uid="{6B2C3C02-E2BE-4691-B493-D7460C96FD03}"/>
    <cellStyle name="Comma 3 3 4 2 2 4 2 3" xfId="6401" xr:uid="{00000000-0005-0000-0000-0000EE310000}"/>
    <cellStyle name="Comma 3 3 4 2 2 4 2 3 2" xfId="16008" xr:uid="{00000000-0005-0000-0000-0000EF310000}"/>
    <cellStyle name="Comma 3 3 4 2 2 4 2 3 2 2" xfId="35222" xr:uid="{4B2B96F5-51B7-46F6-8091-EE63E5936F49}"/>
    <cellStyle name="Comma 3 3 4 2 2 4 2 3 3" xfId="25615" xr:uid="{A9DEEF19-C9FF-4F37-9A13-AA3CD4D15720}"/>
    <cellStyle name="Comma 3 3 4 2 2 4 2 4" xfId="11204" xr:uid="{00000000-0005-0000-0000-0000F0310000}"/>
    <cellStyle name="Comma 3 3 4 2 2 4 2 4 2" xfId="30418" xr:uid="{0F030304-794F-4759-80BA-54983F22DE9E}"/>
    <cellStyle name="Comma 3 3 4 2 2 4 2 5" xfId="20811" xr:uid="{1BDA4176-702A-40DF-9549-69F39C4C15F0}"/>
    <cellStyle name="Comma 3 3 4 2 2 4 3" xfId="2394" xr:uid="{00000000-0005-0000-0000-0000F1310000}"/>
    <cellStyle name="Comma 3 3 4 2 2 4 3 2" xfId="4799" xr:uid="{00000000-0005-0000-0000-0000F2310000}"/>
    <cellStyle name="Comma 3 3 4 2 2 4 3 2 2" xfId="9602" xr:uid="{00000000-0005-0000-0000-0000F3310000}"/>
    <cellStyle name="Comma 3 3 4 2 2 4 3 2 2 2" xfId="19209" xr:uid="{00000000-0005-0000-0000-0000F4310000}"/>
    <cellStyle name="Comma 3 3 4 2 2 4 3 2 2 2 2" xfId="38423" xr:uid="{1DB032D0-D193-4018-9BCA-A7763786204A}"/>
    <cellStyle name="Comma 3 3 4 2 2 4 3 2 2 3" xfId="28816" xr:uid="{837C275B-5AF2-4644-AEFE-2B829A5B4AD5}"/>
    <cellStyle name="Comma 3 3 4 2 2 4 3 2 3" xfId="14406" xr:uid="{00000000-0005-0000-0000-0000F5310000}"/>
    <cellStyle name="Comma 3 3 4 2 2 4 3 2 3 2" xfId="33620" xr:uid="{463273F5-D09F-4699-899A-52FBB53430B8}"/>
    <cellStyle name="Comma 3 3 4 2 2 4 3 2 4" xfId="24013" xr:uid="{92CBAC30-DAD2-4804-95E5-910336AB220D}"/>
    <cellStyle name="Comma 3 3 4 2 2 4 3 3" xfId="7201" xr:uid="{00000000-0005-0000-0000-0000F6310000}"/>
    <cellStyle name="Comma 3 3 4 2 2 4 3 3 2" xfId="16808" xr:uid="{00000000-0005-0000-0000-0000F7310000}"/>
    <cellStyle name="Comma 3 3 4 2 2 4 3 3 2 2" xfId="36022" xr:uid="{FF366DB8-3A66-4F7C-9692-E09592AFBC65}"/>
    <cellStyle name="Comma 3 3 4 2 2 4 3 3 3" xfId="26415" xr:uid="{ACDC21EA-4291-447B-8C7B-F062E81D4AF4}"/>
    <cellStyle name="Comma 3 3 4 2 2 4 3 4" xfId="12004" xr:uid="{00000000-0005-0000-0000-0000F8310000}"/>
    <cellStyle name="Comma 3 3 4 2 2 4 3 4 2" xfId="31218" xr:uid="{05AB9D1C-B697-44B1-98B6-910827B92C3A}"/>
    <cellStyle name="Comma 3 3 4 2 2 4 3 5" xfId="21611" xr:uid="{1E69AB53-C8C3-4B1F-B69B-9FC293FD9F1C}"/>
    <cellStyle name="Comma 3 3 4 2 2 4 4" xfId="3199" xr:uid="{00000000-0005-0000-0000-0000F9310000}"/>
    <cellStyle name="Comma 3 3 4 2 2 4 4 2" xfId="8002" xr:uid="{00000000-0005-0000-0000-0000FA310000}"/>
    <cellStyle name="Comma 3 3 4 2 2 4 4 2 2" xfId="17609" xr:uid="{00000000-0005-0000-0000-0000FB310000}"/>
    <cellStyle name="Comma 3 3 4 2 2 4 4 2 2 2" xfId="36823" xr:uid="{6D8DEC4B-BB90-45E1-8055-384C6264D063}"/>
    <cellStyle name="Comma 3 3 4 2 2 4 4 2 3" xfId="27216" xr:uid="{BAE15E00-3A52-4010-A20E-EB0C89EB7E00}"/>
    <cellStyle name="Comma 3 3 4 2 2 4 4 3" xfId="12806" xr:uid="{00000000-0005-0000-0000-0000FC310000}"/>
    <cellStyle name="Comma 3 3 4 2 2 4 4 3 2" xfId="32020" xr:uid="{4974AAD8-EF30-4CA9-9D7A-44B60DEEA585}"/>
    <cellStyle name="Comma 3 3 4 2 2 4 4 4" xfId="22413" xr:uid="{E06DF4FA-5F54-4F17-AD9B-7ECD5D8526A5}"/>
    <cellStyle name="Comma 3 3 4 2 2 4 5" xfId="5601" xr:uid="{00000000-0005-0000-0000-0000FD310000}"/>
    <cellStyle name="Comma 3 3 4 2 2 4 5 2" xfId="15208" xr:uid="{00000000-0005-0000-0000-0000FE310000}"/>
    <cellStyle name="Comma 3 3 4 2 2 4 5 2 2" xfId="34422" xr:uid="{CA5CB6A2-D5B8-4F5C-ABF5-8D0A7325A312}"/>
    <cellStyle name="Comma 3 3 4 2 2 4 5 3" xfId="24815" xr:uid="{7C8323D5-899F-4D6F-B8F7-4DDB360FC7A7}"/>
    <cellStyle name="Comma 3 3 4 2 2 4 6" xfId="10404" xr:uid="{00000000-0005-0000-0000-0000FF310000}"/>
    <cellStyle name="Comma 3 3 4 2 2 4 6 2" xfId="29618" xr:uid="{D24CFCE1-4769-4FCB-906B-AFEE7E480ED6}"/>
    <cellStyle name="Comma 3 3 4 2 2 4 7" xfId="20011" xr:uid="{4C6966B7-0232-464C-9B53-9E153BAF454F}"/>
    <cellStyle name="Comma 3 3 4 2 2 5" xfId="994" xr:uid="{00000000-0005-0000-0000-000000320000}"/>
    <cellStyle name="Comma 3 3 4 2 2 5 2" xfId="3399" xr:uid="{00000000-0005-0000-0000-000001320000}"/>
    <cellStyle name="Comma 3 3 4 2 2 5 2 2" xfId="8202" xr:uid="{00000000-0005-0000-0000-000002320000}"/>
    <cellStyle name="Comma 3 3 4 2 2 5 2 2 2" xfId="17809" xr:uid="{00000000-0005-0000-0000-000003320000}"/>
    <cellStyle name="Comma 3 3 4 2 2 5 2 2 2 2" xfId="37023" xr:uid="{E8F130C5-550C-41CE-A24C-98ACCB4EA099}"/>
    <cellStyle name="Comma 3 3 4 2 2 5 2 2 3" xfId="27416" xr:uid="{C3C3B493-D71D-4C1F-8A9E-DF8A7E1115BA}"/>
    <cellStyle name="Comma 3 3 4 2 2 5 2 3" xfId="13006" xr:uid="{00000000-0005-0000-0000-000004320000}"/>
    <cellStyle name="Comma 3 3 4 2 2 5 2 3 2" xfId="32220" xr:uid="{9821904B-D1A0-4020-B301-EA9C81E005F1}"/>
    <cellStyle name="Comma 3 3 4 2 2 5 2 4" xfId="22613" xr:uid="{280A5A42-708C-450E-ADF7-4092CA723F56}"/>
    <cellStyle name="Comma 3 3 4 2 2 5 3" xfId="5801" xr:uid="{00000000-0005-0000-0000-000005320000}"/>
    <cellStyle name="Comma 3 3 4 2 2 5 3 2" xfId="15408" xr:uid="{00000000-0005-0000-0000-000006320000}"/>
    <cellStyle name="Comma 3 3 4 2 2 5 3 2 2" xfId="34622" xr:uid="{527CEE0D-D6CB-4538-8CE7-21804533DA9A}"/>
    <cellStyle name="Comma 3 3 4 2 2 5 3 3" xfId="25015" xr:uid="{227B0F2F-C0B2-4BBA-8F59-5ADD7FB96FE9}"/>
    <cellStyle name="Comma 3 3 4 2 2 5 4" xfId="10604" xr:uid="{00000000-0005-0000-0000-000007320000}"/>
    <cellStyle name="Comma 3 3 4 2 2 5 4 2" xfId="29818" xr:uid="{E5BA22D8-F0BF-40E5-8179-BD05994C5454}"/>
    <cellStyle name="Comma 3 3 4 2 2 5 5" xfId="20211" xr:uid="{A2734E9F-293E-4061-83C9-0D719F70F466}"/>
    <cellStyle name="Comma 3 3 4 2 2 6" xfId="1794" xr:uid="{00000000-0005-0000-0000-000008320000}"/>
    <cellStyle name="Comma 3 3 4 2 2 6 2" xfId="4199" xr:uid="{00000000-0005-0000-0000-000009320000}"/>
    <cellStyle name="Comma 3 3 4 2 2 6 2 2" xfId="9002" xr:uid="{00000000-0005-0000-0000-00000A320000}"/>
    <cellStyle name="Comma 3 3 4 2 2 6 2 2 2" xfId="18609" xr:uid="{00000000-0005-0000-0000-00000B320000}"/>
    <cellStyle name="Comma 3 3 4 2 2 6 2 2 2 2" xfId="37823" xr:uid="{751F3DEC-A76F-435A-9441-5E7136BB6CBC}"/>
    <cellStyle name="Comma 3 3 4 2 2 6 2 2 3" xfId="28216" xr:uid="{75C6C093-9FCF-4501-9227-636C9A0A8652}"/>
    <cellStyle name="Comma 3 3 4 2 2 6 2 3" xfId="13806" xr:uid="{00000000-0005-0000-0000-00000C320000}"/>
    <cellStyle name="Comma 3 3 4 2 2 6 2 3 2" xfId="33020" xr:uid="{4CA0FCDF-EB32-4790-ACAA-A6A7A6D20463}"/>
    <cellStyle name="Comma 3 3 4 2 2 6 2 4" xfId="23413" xr:uid="{BE8959B7-48BC-44DE-A99D-EBC37BD9D121}"/>
    <cellStyle name="Comma 3 3 4 2 2 6 3" xfId="6601" xr:uid="{00000000-0005-0000-0000-00000D320000}"/>
    <cellStyle name="Comma 3 3 4 2 2 6 3 2" xfId="16208" xr:uid="{00000000-0005-0000-0000-00000E320000}"/>
    <cellStyle name="Comma 3 3 4 2 2 6 3 2 2" xfId="35422" xr:uid="{B7F88615-DE08-4D83-AC23-08C87EB35718}"/>
    <cellStyle name="Comma 3 3 4 2 2 6 3 3" xfId="25815" xr:uid="{21135F42-A899-407B-B06E-DCBD48902572}"/>
    <cellStyle name="Comma 3 3 4 2 2 6 4" xfId="11404" xr:uid="{00000000-0005-0000-0000-00000F320000}"/>
    <cellStyle name="Comma 3 3 4 2 2 6 4 2" xfId="30618" xr:uid="{D8E06207-FB1B-45FA-81B8-C40CFFE459EF}"/>
    <cellStyle name="Comma 3 3 4 2 2 6 5" xfId="21011" xr:uid="{2B514541-9911-4E4C-BE6C-C7C1A5BBBBB0}"/>
    <cellStyle name="Comma 3 3 4 2 2 7" xfId="2599" xr:uid="{00000000-0005-0000-0000-000010320000}"/>
    <cellStyle name="Comma 3 3 4 2 2 7 2" xfId="7402" xr:uid="{00000000-0005-0000-0000-000011320000}"/>
    <cellStyle name="Comma 3 3 4 2 2 7 2 2" xfId="17009" xr:uid="{00000000-0005-0000-0000-000012320000}"/>
    <cellStyle name="Comma 3 3 4 2 2 7 2 2 2" xfId="36223" xr:uid="{86F22388-F222-4958-89CB-08CB01537218}"/>
    <cellStyle name="Comma 3 3 4 2 2 7 2 3" xfId="26616" xr:uid="{730ED773-C32E-4AE5-9A6D-1B4EC491DD1E}"/>
    <cellStyle name="Comma 3 3 4 2 2 7 3" xfId="12206" xr:uid="{00000000-0005-0000-0000-000013320000}"/>
    <cellStyle name="Comma 3 3 4 2 2 7 3 2" xfId="31420" xr:uid="{54CDB7E7-024B-49D4-9F59-8919E760A58B}"/>
    <cellStyle name="Comma 3 3 4 2 2 7 4" xfId="21813" xr:uid="{048197C5-DEA2-41E8-9B11-3B01EF5CD5AA}"/>
    <cellStyle name="Comma 3 3 4 2 2 8" xfId="5001" xr:uid="{00000000-0005-0000-0000-000014320000}"/>
    <cellStyle name="Comma 3 3 4 2 2 8 2" xfId="14608" xr:uid="{00000000-0005-0000-0000-000015320000}"/>
    <cellStyle name="Comma 3 3 4 2 2 8 2 2" xfId="33822" xr:uid="{B5B67BC8-9E94-45B9-BAFF-05C0615D28E2}"/>
    <cellStyle name="Comma 3 3 4 2 2 8 3" xfId="24215" xr:uid="{30150997-34A0-458A-8FBD-670640348A26}"/>
    <cellStyle name="Comma 3 3 4 2 2 9" xfId="9804" xr:uid="{00000000-0005-0000-0000-000016320000}"/>
    <cellStyle name="Comma 3 3 4 2 2 9 2" xfId="29018" xr:uid="{F56FA107-9E89-4044-90F6-8E127A7F9942}"/>
    <cellStyle name="Comma 3 3 4 2 3" xfId="293" xr:uid="{00000000-0005-0000-0000-000017320000}"/>
    <cellStyle name="Comma 3 3 4 2 3 2" xfId="1094" xr:uid="{00000000-0005-0000-0000-000018320000}"/>
    <cellStyle name="Comma 3 3 4 2 3 2 2" xfId="3499" xr:uid="{00000000-0005-0000-0000-000019320000}"/>
    <cellStyle name="Comma 3 3 4 2 3 2 2 2" xfId="8302" xr:uid="{00000000-0005-0000-0000-00001A320000}"/>
    <cellStyle name="Comma 3 3 4 2 3 2 2 2 2" xfId="17909" xr:uid="{00000000-0005-0000-0000-00001B320000}"/>
    <cellStyle name="Comma 3 3 4 2 3 2 2 2 2 2" xfId="37123" xr:uid="{00B8D207-BBA5-4D55-A2E2-8382F6AFFB58}"/>
    <cellStyle name="Comma 3 3 4 2 3 2 2 2 3" xfId="27516" xr:uid="{0E5BA93B-8FDB-4D23-A416-FFB88483D240}"/>
    <cellStyle name="Comma 3 3 4 2 3 2 2 3" xfId="13106" xr:uid="{00000000-0005-0000-0000-00001C320000}"/>
    <cellStyle name="Comma 3 3 4 2 3 2 2 3 2" xfId="32320" xr:uid="{80BA9B3F-96E0-4D39-9834-DE02455FA1E9}"/>
    <cellStyle name="Comma 3 3 4 2 3 2 2 4" xfId="22713" xr:uid="{8C5CC8E1-1A19-477C-90C4-65794528B328}"/>
    <cellStyle name="Comma 3 3 4 2 3 2 3" xfId="5901" xr:uid="{00000000-0005-0000-0000-00001D320000}"/>
    <cellStyle name="Comma 3 3 4 2 3 2 3 2" xfId="15508" xr:uid="{00000000-0005-0000-0000-00001E320000}"/>
    <cellStyle name="Comma 3 3 4 2 3 2 3 2 2" xfId="34722" xr:uid="{D7F5C89F-0CBA-484C-B1EC-94BD5B3A12C8}"/>
    <cellStyle name="Comma 3 3 4 2 3 2 3 3" xfId="25115" xr:uid="{5D9E5EA0-E432-40BE-87D4-3D9B2C144902}"/>
    <cellStyle name="Comma 3 3 4 2 3 2 4" xfId="10704" xr:uid="{00000000-0005-0000-0000-00001F320000}"/>
    <cellStyle name="Comma 3 3 4 2 3 2 4 2" xfId="29918" xr:uid="{49CBD96E-2535-4EF0-B0D6-6EC39CED20E5}"/>
    <cellStyle name="Comma 3 3 4 2 3 2 5" xfId="20311" xr:uid="{696D01E3-C89D-4D4F-B2DA-78A72DACAEFF}"/>
    <cellStyle name="Comma 3 3 4 2 3 3" xfId="1894" xr:uid="{00000000-0005-0000-0000-000020320000}"/>
    <cellStyle name="Comma 3 3 4 2 3 3 2" xfId="4299" xr:uid="{00000000-0005-0000-0000-000021320000}"/>
    <cellStyle name="Comma 3 3 4 2 3 3 2 2" xfId="9102" xr:uid="{00000000-0005-0000-0000-000022320000}"/>
    <cellStyle name="Comma 3 3 4 2 3 3 2 2 2" xfId="18709" xr:uid="{00000000-0005-0000-0000-000023320000}"/>
    <cellStyle name="Comma 3 3 4 2 3 3 2 2 2 2" xfId="37923" xr:uid="{77705F42-E0ED-4E9E-9B73-E816892FF8AC}"/>
    <cellStyle name="Comma 3 3 4 2 3 3 2 2 3" xfId="28316" xr:uid="{7687299E-2F1A-44B2-BACD-CB35614E6F7A}"/>
    <cellStyle name="Comma 3 3 4 2 3 3 2 3" xfId="13906" xr:uid="{00000000-0005-0000-0000-000024320000}"/>
    <cellStyle name="Comma 3 3 4 2 3 3 2 3 2" xfId="33120" xr:uid="{B589693C-6964-4D33-9B42-7E41B66C975F}"/>
    <cellStyle name="Comma 3 3 4 2 3 3 2 4" xfId="23513" xr:uid="{BE223497-C27A-455B-92AD-7B7FC8FB7F61}"/>
    <cellStyle name="Comma 3 3 4 2 3 3 3" xfId="6701" xr:uid="{00000000-0005-0000-0000-000025320000}"/>
    <cellStyle name="Comma 3 3 4 2 3 3 3 2" xfId="16308" xr:uid="{00000000-0005-0000-0000-000026320000}"/>
    <cellStyle name="Comma 3 3 4 2 3 3 3 2 2" xfId="35522" xr:uid="{DD1A8CCC-F5CE-4716-8845-D318DECB0888}"/>
    <cellStyle name="Comma 3 3 4 2 3 3 3 3" xfId="25915" xr:uid="{8BC54BCA-9347-4F00-9B08-7CE8A4B7D3B0}"/>
    <cellStyle name="Comma 3 3 4 2 3 3 4" xfId="11504" xr:uid="{00000000-0005-0000-0000-000027320000}"/>
    <cellStyle name="Comma 3 3 4 2 3 3 4 2" xfId="30718" xr:uid="{9223B3A7-72CB-432A-9209-FCE4AA1BDE47}"/>
    <cellStyle name="Comma 3 3 4 2 3 3 5" xfId="21111" xr:uid="{79012199-9A15-4773-8BA0-72444598A23B}"/>
    <cellStyle name="Comma 3 3 4 2 3 4" xfId="2699" xr:uid="{00000000-0005-0000-0000-000028320000}"/>
    <cellStyle name="Comma 3 3 4 2 3 4 2" xfId="7502" xr:uid="{00000000-0005-0000-0000-000029320000}"/>
    <cellStyle name="Comma 3 3 4 2 3 4 2 2" xfId="17109" xr:uid="{00000000-0005-0000-0000-00002A320000}"/>
    <cellStyle name="Comma 3 3 4 2 3 4 2 2 2" xfId="36323" xr:uid="{D1329E9F-1130-4F09-89AB-2578AAF17A9D}"/>
    <cellStyle name="Comma 3 3 4 2 3 4 2 3" xfId="26716" xr:uid="{AAD9C4A5-F1DA-4216-BD58-A4D167B24ECF}"/>
    <cellStyle name="Comma 3 3 4 2 3 4 3" xfId="12306" xr:uid="{00000000-0005-0000-0000-00002B320000}"/>
    <cellStyle name="Comma 3 3 4 2 3 4 3 2" xfId="31520" xr:uid="{89D3DCCA-09BD-422F-8A41-8D96B4F7CA72}"/>
    <cellStyle name="Comma 3 3 4 2 3 4 4" xfId="21913" xr:uid="{8BD16BBC-7CB4-4EAC-AA5F-03077CBBC411}"/>
    <cellStyle name="Comma 3 3 4 2 3 5" xfId="5101" xr:uid="{00000000-0005-0000-0000-00002C320000}"/>
    <cellStyle name="Comma 3 3 4 2 3 5 2" xfId="14708" xr:uid="{00000000-0005-0000-0000-00002D320000}"/>
    <cellStyle name="Comma 3 3 4 2 3 5 2 2" xfId="33922" xr:uid="{6CA8AA7C-98B5-4D8E-A086-DF21B68AA0F7}"/>
    <cellStyle name="Comma 3 3 4 2 3 5 3" xfId="24315" xr:uid="{C5E80F29-56E7-4E14-86C8-ABB3751E59D2}"/>
    <cellStyle name="Comma 3 3 4 2 3 6" xfId="9904" xr:uid="{00000000-0005-0000-0000-00002E320000}"/>
    <cellStyle name="Comma 3 3 4 2 3 6 2" xfId="29118" xr:uid="{5FAFD9EE-2ED7-42BB-803F-90E822A1C925}"/>
    <cellStyle name="Comma 3 3 4 2 3 7" xfId="19511" xr:uid="{7A2395C5-EA71-4708-B802-F785A4943DD5}"/>
    <cellStyle name="Comma 3 3 4 2 4" xfId="493" xr:uid="{00000000-0005-0000-0000-00002F320000}"/>
    <cellStyle name="Comma 3 3 4 2 4 2" xfId="1294" xr:uid="{00000000-0005-0000-0000-000030320000}"/>
    <cellStyle name="Comma 3 3 4 2 4 2 2" xfId="3699" xr:uid="{00000000-0005-0000-0000-000031320000}"/>
    <cellStyle name="Comma 3 3 4 2 4 2 2 2" xfId="8502" xr:uid="{00000000-0005-0000-0000-000032320000}"/>
    <cellStyle name="Comma 3 3 4 2 4 2 2 2 2" xfId="18109" xr:uid="{00000000-0005-0000-0000-000033320000}"/>
    <cellStyle name="Comma 3 3 4 2 4 2 2 2 2 2" xfId="37323" xr:uid="{73E2286A-CA64-4C80-B64E-F00B4CE78FAA}"/>
    <cellStyle name="Comma 3 3 4 2 4 2 2 2 3" xfId="27716" xr:uid="{C224A384-9B62-40A6-8ECC-B8AD15D15677}"/>
    <cellStyle name="Comma 3 3 4 2 4 2 2 3" xfId="13306" xr:uid="{00000000-0005-0000-0000-000034320000}"/>
    <cellStyle name="Comma 3 3 4 2 4 2 2 3 2" xfId="32520" xr:uid="{774072D7-67C8-419C-AACC-005958404764}"/>
    <cellStyle name="Comma 3 3 4 2 4 2 2 4" xfId="22913" xr:uid="{01B15BB6-F4AA-4489-B74E-8DA9A8FA0136}"/>
    <cellStyle name="Comma 3 3 4 2 4 2 3" xfId="6101" xr:uid="{00000000-0005-0000-0000-000035320000}"/>
    <cellStyle name="Comma 3 3 4 2 4 2 3 2" xfId="15708" xr:uid="{00000000-0005-0000-0000-000036320000}"/>
    <cellStyle name="Comma 3 3 4 2 4 2 3 2 2" xfId="34922" xr:uid="{C64DBC1E-F9BB-4B45-AD4B-5A13612022B8}"/>
    <cellStyle name="Comma 3 3 4 2 4 2 3 3" xfId="25315" xr:uid="{3829E95F-FA28-4BF7-8F30-D06CC7342B16}"/>
    <cellStyle name="Comma 3 3 4 2 4 2 4" xfId="10904" xr:uid="{00000000-0005-0000-0000-000037320000}"/>
    <cellStyle name="Comma 3 3 4 2 4 2 4 2" xfId="30118" xr:uid="{18025F5F-A4CA-4741-8999-27394329281D}"/>
    <cellStyle name="Comma 3 3 4 2 4 2 5" xfId="20511" xr:uid="{6744B5CA-071D-468B-B328-3A42AE08A1DD}"/>
    <cellStyle name="Comma 3 3 4 2 4 3" xfId="2094" xr:uid="{00000000-0005-0000-0000-000038320000}"/>
    <cellStyle name="Comma 3 3 4 2 4 3 2" xfId="4499" xr:uid="{00000000-0005-0000-0000-000039320000}"/>
    <cellStyle name="Comma 3 3 4 2 4 3 2 2" xfId="9302" xr:uid="{00000000-0005-0000-0000-00003A320000}"/>
    <cellStyle name="Comma 3 3 4 2 4 3 2 2 2" xfId="18909" xr:uid="{00000000-0005-0000-0000-00003B320000}"/>
    <cellStyle name="Comma 3 3 4 2 4 3 2 2 2 2" xfId="38123" xr:uid="{0C23230B-4C74-46EB-ABEA-3748804B52EF}"/>
    <cellStyle name="Comma 3 3 4 2 4 3 2 2 3" xfId="28516" xr:uid="{1EB7BB32-8B77-4238-8E17-404582F117AB}"/>
    <cellStyle name="Comma 3 3 4 2 4 3 2 3" xfId="14106" xr:uid="{00000000-0005-0000-0000-00003C320000}"/>
    <cellStyle name="Comma 3 3 4 2 4 3 2 3 2" xfId="33320" xr:uid="{663827E4-2CFD-4052-AD5C-E8AD197C8B30}"/>
    <cellStyle name="Comma 3 3 4 2 4 3 2 4" xfId="23713" xr:uid="{56F5A702-D638-4253-BE28-5F1142C143B9}"/>
    <cellStyle name="Comma 3 3 4 2 4 3 3" xfId="6901" xr:uid="{00000000-0005-0000-0000-00003D320000}"/>
    <cellStyle name="Comma 3 3 4 2 4 3 3 2" xfId="16508" xr:uid="{00000000-0005-0000-0000-00003E320000}"/>
    <cellStyle name="Comma 3 3 4 2 4 3 3 2 2" xfId="35722" xr:uid="{6A88387E-C027-49E2-85E9-97383C49B451}"/>
    <cellStyle name="Comma 3 3 4 2 4 3 3 3" xfId="26115" xr:uid="{E3E39105-DC9B-40BD-A295-E5B184809B9D}"/>
    <cellStyle name="Comma 3 3 4 2 4 3 4" xfId="11704" xr:uid="{00000000-0005-0000-0000-00003F320000}"/>
    <cellStyle name="Comma 3 3 4 2 4 3 4 2" xfId="30918" xr:uid="{20C78A59-4DA3-4AE1-95C5-FA7FA1C6C4B2}"/>
    <cellStyle name="Comma 3 3 4 2 4 3 5" xfId="21311" xr:uid="{2FFCEE38-35EE-4E0E-BE19-196A5E4A8734}"/>
    <cellStyle name="Comma 3 3 4 2 4 4" xfId="2899" xr:uid="{00000000-0005-0000-0000-000040320000}"/>
    <cellStyle name="Comma 3 3 4 2 4 4 2" xfId="7702" xr:uid="{00000000-0005-0000-0000-000041320000}"/>
    <cellStyle name="Comma 3 3 4 2 4 4 2 2" xfId="17309" xr:uid="{00000000-0005-0000-0000-000042320000}"/>
    <cellStyle name="Comma 3 3 4 2 4 4 2 2 2" xfId="36523" xr:uid="{B85FF0A8-E357-43C8-8A48-EF9CC4F25350}"/>
    <cellStyle name="Comma 3 3 4 2 4 4 2 3" xfId="26916" xr:uid="{A0720AB0-7D31-4340-844E-BB434AB8513B}"/>
    <cellStyle name="Comma 3 3 4 2 4 4 3" xfId="12506" xr:uid="{00000000-0005-0000-0000-000043320000}"/>
    <cellStyle name="Comma 3 3 4 2 4 4 3 2" xfId="31720" xr:uid="{B3B083D6-9D1C-4614-B8A6-AC9F397103E0}"/>
    <cellStyle name="Comma 3 3 4 2 4 4 4" xfId="22113" xr:uid="{9F3747C1-D374-4469-BAA6-416422A2CFDD}"/>
    <cellStyle name="Comma 3 3 4 2 4 5" xfId="5301" xr:uid="{00000000-0005-0000-0000-000044320000}"/>
    <cellStyle name="Comma 3 3 4 2 4 5 2" xfId="14908" xr:uid="{00000000-0005-0000-0000-000045320000}"/>
    <cellStyle name="Comma 3 3 4 2 4 5 2 2" xfId="34122" xr:uid="{EEA50034-A50C-4D46-BC95-626ED86E70FE}"/>
    <cellStyle name="Comma 3 3 4 2 4 5 3" xfId="24515" xr:uid="{9168AAA3-4B19-4974-B034-7440F7B68F42}"/>
    <cellStyle name="Comma 3 3 4 2 4 6" xfId="10104" xr:uid="{00000000-0005-0000-0000-000046320000}"/>
    <cellStyle name="Comma 3 3 4 2 4 6 2" xfId="29318" xr:uid="{B9FD97C2-02E5-456E-ACAD-9C426A13D29F}"/>
    <cellStyle name="Comma 3 3 4 2 4 7" xfId="19711" xr:uid="{902BA0A0-5553-406B-B520-65FEE6D2D099}"/>
    <cellStyle name="Comma 3 3 4 2 5" xfId="693" xr:uid="{00000000-0005-0000-0000-000047320000}"/>
    <cellStyle name="Comma 3 3 4 2 5 2" xfId="1494" xr:uid="{00000000-0005-0000-0000-000048320000}"/>
    <cellStyle name="Comma 3 3 4 2 5 2 2" xfId="3899" xr:uid="{00000000-0005-0000-0000-000049320000}"/>
    <cellStyle name="Comma 3 3 4 2 5 2 2 2" xfId="8702" xr:uid="{00000000-0005-0000-0000-00004A320000}"/>
    <cellStyle name="Comma 3 3 4 2 5 2 2 2 2" xfId="18309" xr:uid="{00000000-0005-0000-0000-00004B320000}"/>
    <cellStyle name="Comma 3 3 4 2 5 2 2 2 2 2" xfId="37523" xr:uid="{389C7686-19C5-444C-AEC7-A5E62708EF5E}"/>
    <cellStyle name="Comma 3 3 4 2 5 2 2 2 3" xfId="27916" xr:uid="{576697EC-255B-4082-9FE5-18FAAC292FC0}"/>
    <cellStyle name="Comma 3 3 4 2 5 2 2 3" xfId="13506" xr:uid="{00000000-0005-0000-0000-00004C320000}"/>
    <cellStyle name="Comma 3 3 4 2 5 2 2 3 2" xfId="32720" xr:uid="{A4879E49-6F67-41FD-9DA4-488B57069D25}"/>
    <cellStyle name="Comma 3 3 4 2 5 2 2 4" xfId="23113" xr:uid="{1F824E98-2E25-4041-A966-5034BF71498C}"/>
    <cellStyle name="Comma 3 3 4 2 5 2 3" xfId="6301" xr:uid="{00000000-0005-0000-0000-00004D320000}"/>
    <cellStyle name="Comma 3 3 4 2 5 2 3 2" xfId="15908" xr:uid="{00000000-0005-0000-0000-00004E320000}"/>
    <cellStyle name="Comma 3 3 4 2 5 2 3 2 2" xfId="35122" xr:uid="{EDA02B2B-A601-4F3D-B020-9D45FCA1F3FF}"/>
    <cellStyle name="Comma 3 3 4 2 5 2 3 3" xfId="25515" xr:uid="{6E30BC85-8DE1-44C3-A8D2-33A8287861B6}"/>
    <cellStyle name="Comma 3 3 4 2 5 2 4" xfId="11104" xr:uid="{00000000-0005-0000-0000-00004F320000}"/>
    <cellStyle name="Comma 3 3 4 2 5 2 4 2" xfId="30318" xr:uid="{B0BFBC2B-0631-4062-B18E-9E8C87A77DD4}"/>
    <cellStyle name="Comma 3 3 4 2 5 2 5" xfId="20711" xr:uid="{2AE5EFE3-4F94-4B2C-A4A1-AF149322AAD8}"/>
    <cellStyle name="Comma 3 3 4 2 5 3" xfId="2294" xr:uid="{00000000-0005-0000-0000-000050320000}"/>
    <cellStyle name="Comma 3 3 4 2 5 3 2" xfId="4699" xr:uid="{00000000-0005-0000-0000-000051320000}"/>
    <cellStyle name="Comma 3 3 4 2 5 3 2 2" xfId="9502" xr:uid="{00000000-0005-0000-0000-000052320000}"/>
    <cellStyle name="Comma 3 3 4 2 5 3 2 2 2" xfId="19109" xr:uid="{00000000-0005-0000-0000-000053320000}"/>
    <cellStyle name="Comma 3 3 4 2 5 3 2 2 2 2" xfId="38323" xr:uid="{5EF397EA-12FA-4A2C-B119-E526989C2600}"/>
    <cellStyle name="Comma 3 3 4 2 5 3 2 2 3" xfId="28716" xr:uid="{3B78B6FC-5868-42B6-B03E-799D1751D9E3}"/>
    <cellStyle name="Comma 3 3 4 2 5 3 2 3" xfId="14306" xr:uid="{00000000-0005-0000-0000-000054320000}"/>
    <cellStyle name="Comma 3 3 4 2 5 3 2 3 2" xfId="33520" xr:uid="{111384F9-CF8F-4AF2-8840-ED8A79554EF8}"/>
    <cellStyle name="Comma 3 3 4 2 5 3 2 4" xfId="23913" xr:uid="{A4F242F3-62CB-4298-899C-FA993A7E5000}"/>
    <cellStyle name="Comma 3 3 4 2 5 3 3" xfId="7101" xr:uid="{00000000-0005-0000-0000-000055320000}"/>
    <cellStyle name="Comma 3 3 4 2 5 3 3 2" xfId="16708" xr:uid="{00000000-0005-0000-0000-000056320000}"/>
    <cellStyle name="Comma 3 3 4 2 5 3 3 2 2" xfId="35922" xr:uid="{E7802DB7-793E-4B34-91E8-548978743544}"/>
    <cellStyle name="Comma 3 3 4 2 5 3 3 3" xfId="26315" xr:uid="{E39089B7-231A-406E-89FE-C2E0091B4252}"/>
    <cellStyle name="Comma 3 3 4 2 5 3 4" xfId="11904" xr:uid="{00000000-0005-0000-0000-000057320000}"/>
    <cellStyle name="Comma 3 3 4 2 5 3 4 2" xfId="31118" xr:uid="{2AF8F073-3290-4FCF-BE3F-95C089435F4D}"/>
    <cellStyle name="Comma 3 3 4 2 5 3 5" xfId="21511" xr:uid="{20FBEFE7-A317-4633-9192-B36F67550F38}"/>
    <cellStyle name="Comma 3 3 4 2 5 4" xfId="3099" xr:uid="{00000000-0005-0000-0000-000058320000}"/>
    <cellStyle name="Comma 3 3 4 2 5 4 2" xfId="7902" xr:uid="{00000000-0005-0000-0000-000059320000}"/>
    <cellStyle name="Comma 3 3 4 2 5 4 2 2" xfId="17509" xr:uid="{00000000-0005-0000-0000-00005A320000}"/>
    <cellStyle name="Comma 3 3 4 2 5 4 2 2 2" xfId="36723" xr:uid="{FBCD62C1-D540-429B-A850-ACB45A7D6188}"/>
    <cellStyle name="Comma 3 3 4 2 5 4 2 3" xfId="27116" xr:uid="{0AAA4449-EDD9-4DDA-9C50-208C09C64D8D}"/>
    <cellStyle name="Comma 3 3 4 2 5 4 3" xfId="12706" xr:uid="{00000000-0005-0000-0000-00005B320000}"/>
    <cellStyle name="Comma 3 3 4 2 5 4 3 2" xfId="31920" xr:uid="{2C3F7BA5-83C5-4ABB-A8A5-4B2A3B910B7F}"/>
    <cellStyle name="Comma 3 3 4 2 5 4 4" xfId="22313" xr:uid="{11979789-3048-4147-8E5B-D67A69611B9E}"/>
    <cellStyle name="Comma 3 3 4 2 5 5" xfId="5501" xr:uid="{00000000-0005-0000-0000-00005C320000}"/>
    <cellStyle name="Comma 3 3 4 2 5 5 2" xfId="15108" xr:uid="{00000000-0005-0000-0000-00005D320000}"/>
    <cellStyle name="Comma 3 3 4 2 5 5 2 2" xfId="34322" xr:uid="{5D78A044-2335-4DAF-9B2B-303FC3A20693}"/>
    <cellStyle name="Comma 3 3 4 2 5 5 3" xfId="24715" xr:uid="{70931416-080B-4257-B532-F8B0571B4932}"/>
    <cellStyle name="Comma 3 3 4 2 5 6" xfId="10304" xr:uid="{00000000-0005-0000-0000-00005E320000}"/>
    <cellStyle name="Comma 3 3 4 2 5 6 2" xfId="29518" xr:uid="{4A071DBD-8BBC-441F-A33E-E1C7BD8BE6D2}"/>
    <cellStyle name="Comma 3 3 4 2 5 7" xfId="19911" xr:uid="{C732DA49-9253-42A3-A13C-BFABB4781AAD}"/>
    <cellStyle name="Comma 3 3 4 2 6" xfId="894" xr:uid="{00000000-0005-0000-0000-00005F320000}"/>
    <cellStyle name="Comma 3 3 4 2 6 2" xfId="3299" xr:uid="{00000000-0005-0000-0000-000060320000}"/>
    <cellStyle name="Comma 3 3 4 2 6 2 2" xfId="8102" xr:uid="{00000000-0005-0000-0000-000061320000}"/>
    <cellStyle name="Comma 3 3 4 2 6 2 2 2" xfId="17709" xr:uid="{00000000-0005-0000-0000-000062320000}"/>
    <cellStyle name="Comma 3 3 4 2 6 2 2 2 2" xfId="36923" xr:uid="{939FB16D-662A-4A40-AFC8-3F1CC1F13DDA}"/>
    <cellStyle name="Comma 3 3 4 2 6 2 2 3" xfId="27316" xr:uid="{AB0AE9CF-5076-4A17-B2F9-E1562982050D}"/>
    <cellStyle name="Comma 3 3 4 2 6 2 3" xfId="12906" xr:uid="{00000000-0005-0000-0000-000063320000}"/>
    <cellStyle name="Comma 3 3 4 2 6 2 3 2" xfId="32120" xr:uid="{B84573AF-3479-44DA-92A0-C0C34FA4C1DE}"/>
    <cellStyle name="Comma 3 3 4 2 6 2 4" xfId="22513" xr:uid="{7FA873D4-3783-4BF1-BAE5-11629E3E11CD}"/>
    <cellStyle name="Comma 3 3 4 2 6 3" xfId="5701" xr:uid="{00000000-0005-0000-0000-000064320000}"/>
    <cellStyle name="Comma 3 3 4 2 6 3 2" xfId="15308" xr:uid="{00000000-0005-0000-0000-000065320000}"/>
    <cellStyle name="Comma 3 3 4 2 6 3 2 2" xfId="34522" xr:uid="{1E361CB0-A7F9-48A4-A78F-21D8B78A057A}"/>
    <cellStyle name="Comma 3 3 4 2 6 3 3" xfId="24915" xr:uid="{4CE84E5E-EBD2-4DF6-BC68-18D863003C8D}"/>
    <cellStyle name="Comma 3 3 4 2 6 4" xfId="10504" xr:uid="{00000000-0005-0000-0000-000066320000}"/>
    <cellStyle name="Comma 3 3 4 2 6 4 2" xfId="29718" xr:uid="{42A630AC-53BA-410F-A223-D44D9A562D29}"/>
    <cellStyle name="Comma 3 3 4 2 6 5" xfId="20111" xr:uid="{F857F89C-2A05-43EB-8C3F-41375872BBFB}"/>
    <cellStyle name="Comma 3 3 4 2 7" xfId="1694" xr:uid="{00000000-0005-0000-0000-000067320000}"/>
    <cellStyle name="Comma 3 3 4 2 7 2" xfId="4099" xr:uid="{00000000-0005-0000-0000-000068320000}"/>
    <cellStyle name="Comma 3 3 4 2 7 2 2" xfId="8902" xr:uid="{00000000-0005-0000-0000-000069320000}"/>
    <cellStyle name="Comma 3 3 4 2 7 2 2 2" xfId="18509" xr:uid="{00000000-0005-0000-0000-00006A320000}"/>
    <cellStyle name="Comma 3 3 4 2 7 2 2 2 2" xfId="37723" xr:uid="{7C77D525-DAA3-421B-A9DE-75D56AB4C796}"/>
    <cellStyle name="Comma 3 3 4 2 7 2 2 3" xfId="28116" xr:uid="{423775BA-E688-417A-81BF-85869188A595}"/>
    <cellStyle name="Comma 3 3 4 2 7 2 3" xfId="13706" xr:uid="{00000000-0005-0000-0000-00006B320000}"/>
    <cellStyle name="Comma 3 3 4 2 7 2 3 2" xfId="32920" xr:uid="{F1F49EF5-89DD-4F8C-AA85-515FA77621E7}"/>
    <cellStyle name="Comma 3 3 4 2 7 2 4" xfId="23313" xr:uid="{8B3FC66A-F639-4195-A8F7-AE09616749F7}"/>
    <cellStyle name="Comma 3 3 4 2 7 3" xfId="6501" xr:uid="{00000000-0005-0000-0000-00006C320000}"/>
    <cellStyle name="Comma 3 3 4 2 7 3 2" xfId="16108" xr:uid="{00000000-0005-0000-0000-00006D320000}"/>
    <cellStyle name="Comma 3 3 4 2 7 3 2 2" xfId="35322" xr:uid="{0381EB0F-3733-4100-8723-F4E01A055F1D}"/>
    <cellStyle name="Comma 3 3 4 2 7 3 3" xfId="25715" xr:uid="{24688724-6322-4A9C-B564-80B72E37DB91}"/>
    <cellStyle name="Comma 3 3 4 2 7 4" xfId="11304" xr:uid="{00000000-0005-0000-0000-00006E320000}"/>
    <cellStyle name="Comma 3 3 4 2 7 4 2" xfId="30518" xr:uid="{9D85D17D-16FB-4438-B1A9-C33A12E238E5}"/>
    <cellStyle name="Comma 3 3 4 2 7 5" xfId="20911" xr:uid="{74B7214F-BA1E-4248-BCEF-B5A920774E52}"/>
    <cellStyle name="Comma 3 3 4 2 8" xfId="2499" xr:uid="{00000000-0005-0000-0000-00006F320000}"/>
    <cellStyle name="Comma 3 3 4 2 8 2" xfId="7302" xr:uid="{00000000-0005-0000-0000-000070320000}"/>
    <cellStyle name="Comma 3 3 4 2 8 2 2" xfId="16909" xr:uid="{00000000-0005-0000-0000-000071320000}"/>
    <cellStyle name="Comma 3 3 4 2 8 2 2 2" xfId="36123" xr:uid="{542E0CB2-4AB7-44AD-B242-48AA59292ECE}"/>
    <cellStyle name="Comma 3 3 4 2 8 2 3" xfId="26516" xr:uid="{E16A5AF2-D4C7-4F08-8C24-A1A4C3150DAB}"/>
    <cellStyle name="Comma 3 3 4 2 8 3" xfId="12106" xr:uid="{00000000-0005-0000-0000-000072320000}"/>
    <cellStyle name="Comma 3 3 4 2 8 3 2" xfId="31320" xr:uid="{0CA53397-5DB8-42B8-8CDE-88D5D20FADCB}"/>
    <cellStyle name="Comma 3 3 4 2 8 4" xfId="21713" xr:uid="{4DC9FB0E-76D6-4A5E-B672-9FCE707F33EE}"/>
    <cellStyle name="Comma 3 3 4 2 9" xfId="4901" xr:uid="{00000000-0005-0000-0000-000073320000}"/>
    <cellStyle name="Comma 3 3 4 2 9 2" xfId="14508" xr:uid="{00000000-0005-0000-0000-000074320000}"/>
    <cellStyle name="Comma 3 3 4 2 9 2 2" xfId="33722" xr:uid="{40D56425-2F67-4139-92D8-0A40550E9932}"/>
    <cellStyle name="Comma 3 3 4 2 9 3" xfId="24115" xr:uid="{0AD8D22E-1367-4782-BB18-6281382A350C}"/>
    <cellStyle name="Comma 3 3 4 3" xfId="143" xr:uid="{00000000-0005-0000-0000-000075320000}"/>
    <cellStyle name="Comma 3 3 4 3 10" xfId="19361" xr:uid="{21D73E56-C169-4981-ADAE-9291DB8558E3}"/>
    <cellStyle name="Comma 3 3 4 3 2" xfId="343" xr:uid="{00000000-0005-0000-0000-000076320000}"/>
    <cellStyle name="Comma 3 3 4 3 2 2" xfId="1144" xr:uid="{00000000-0005-0000-0000-000077320000}"/>
    <cellStyle name="Comma 3 3 4 3 2 2 2" xfId="3549" xr:uid="{00000000-0005-0000-0000-000078320000}"/>
    <cellStyle name="Comma 3 3 4 3 2 2 2 2" xfId="8352" xr:uid="{00000000-0005-0000-0000-000079320000}"/>
    <cellStyle name="Comma 3 3 4 3 2 2 2 2 2" xfId="17959" xr:uid="{00000000-0005-0000-0000-00007A320000}"/>
    <cellStyle name="Comma 3 3 4 3 2 2 2 2 2 2" xfId="37173" xr:uid="{B6B7CE87-6457-498E-ABAD-9AA06CFA617D}"/>
    <cellStyle name="Comma 3 3 4 3 2 2 2 2 3" xfId="27566" xr:uid="{7EDC4122-AA94-4E73-9482-4FDC6B320B3C}"/>
    <cellStyle name="Comma 3 3 4 3 2 2 2 3" xfId="13156" xr:uid="{00000000-0005-0000-0000-00007B320000}"/>
    <cellStyle name="Comma 3 3 4 3 2 2 2 3 2" xfId="32370" xr:uid="{B55274C0-F9D6-4EB1-B013-113BAEBBA6F0}"/>
    <cellStyle name="Comma 3 3 4 3 2 2 2 4" xfId="22763" xr:uid="{69FEAF6D-5942-4CFA-8ABE-D525CE567272}"/>
    <cellStyle name="Comma 3 3 4 3 2 2 3" xfId="5951" xr:uid="{00000000-0005-0000-0000-00007C320000}"/>
    <cellStyle name="Comma 3 3 4 3 2 2 3 2" xfId="15558" xr:uid="{00000000-0005-0000-0000-00007D320000}"/>
    <cellStyle name="Comma 3 3 4 3 2 2 3 2 2" xfId="34772" xr:uid="{E3A813F2-E2D4-47FD-BC68-918A84D532CF}"/>
    <cellStyle name="Comma 3 3 4 3 2 2 3 3" xfId="25165" xr:uid="{3F0799F2-8231-4CD7-B931-C60D170ABD87}"/>
    <cellStyle name="Comma 3 3 4 3 2 2 4" xfId="10754" xr:uid="{00000000-0005-0000-0000-00007E320000}"/>
    <cellStyle name="Comma 3 3 4 3 2 2 4 2" xfId="29968" xr:uid="{F5808C4B-E545-4EDA-8D18-4B32A135C167}"/>
    <cellStyle name="Comma 3 3 4 3 2 2 5" xfId="20361" xr:uid="{2BADB4D8-EA08-4809-8C8F-0E9495DC5CD0}"/>
    <cellStyle name="Comma 3 3 4 3 2 3" xfId="1944" xr:uid="{00000000-0005-0000-0000-00007F320000}"/>
    <cellStyle name="Comma 3 3 4 3 2 3 2" xfId="4349" xr:uid="{00000000-0005-0000-0000-000080320000}"/>
    <cellStyle name="Comma 3 3 4 3 2 3 2 2" xfId="9152" xr:uid="{00000000-0005-0000-0000-000081320000}"/>
    <cellStyle name="Comma 3 3 4 3 2 3 2 2 2" xfId="18759" xr:uid="{00000000-0005-0000-0000-000082320000}"/>
    <cellStyle name="Comma 3 3 4 3 2 3 2 2 2 2" xfId="37973" xr:uid="{44825BAD-619C-4FF6-AB11-55CC2297008C}"/>
    <cellStyle name="Comma 3 3 4 3 2 3 2 2 3" xfId="28366" xr:uid="{7BDC7DD3-91E3-4A99-9A3A-5C6FDDC7224A}"/>
    <cellStyle name="Comma 3 3 4 3 2 3 2 3" xfId="13956" xr:uid="{00000000-0005-0000-0000-000083320000}"/>
    <cellStyle name="Comma 3 3 4 3 2 3 2 3 2" xfId="33170" xr:uid="{8F684214-E6DB-45FE-8F57-11383CE17031}"/>
    <cellStyle name="Comma 3 3 4 3 2 3 2 4" xfId="23563" xr:uid="{A8047694-C1D3-4F8E-924B-A2D12EA91653}"/>
    <cellStyle name="Comma 3 3 4 3 2 3 3" xfId="6751" xr:uid="{00000000-0005-0000-0000-000084320000}"/>
    <cellStyle name="Comma 3 3 4 3 2 3 3 2" xfId="16358" xr:uid="{00000000-0005-0000-0000-000085320000}"/>
    <cellStyle name="Comma 3 3 4 3 2 3 3 2 2" xfId="35572" xr:uid="{2529E44E-8EBA-40B5-B60F-F68DBA9BE14D}"/>
    <cellStyle name="Comma 3 3 4 3 2 3 3 3" xfId="25965" xr:uid="{7D3F427A-7ADF-4DB3-A384-6AEC6ABB7383}"/>
    <cellStyle name="Comma 3 3 4 3 2 3 4" xfId="11554" xr:uid="{00000000-0005-0000-0000-000086320000}"/>
    <cellStyle name="Comma 3 3 4 3 2 3 4 2" xfId="30768" xr:uid="{3A91C9DE-BE7A-4D34-BD1C-3FFAE98DCB14}"/>
    <cellStyle name="Comma 3 3 4 3 2 3 5" xfId="21161" xr:uid="{6F180DBF-6F09-46A5-A9CF-C3961DB3F61B}"/>
    <cellStyle name="Comma 3 3 4 3 2 4" xfId="2749" xr:uid="{00000000-0005-0000-0000-000087320000}"/>
    <cellStyle name="Comma 3 3 4 3 2 4 2" xfId="7552" xr:uid="{00000000-0005-0000-0000-000088320000}"/>
    <cellStyle name="Comma 3 3 4 3 2 4 2 2" xfId="17159" xr:uid="{00000000-0005-0000-0000-000089320000}"/>
    <cellStyle name="Comma 3 3 4 3 2 4 2 2 2" xfId="36373" xr:uid="{855C0DB2-FB20-4963-9C41-2DCDCE44568E}"/>
    <cellStyle name="Comma 3 3 4 3 2 4 2 3" xfId="26766" xr:uid="{D25471F7-C78C-42BF-8F00-144E659D5B6B}"/>
    <cellStyle name="Comma 3 3 4 3 2 4 3" xfId="12356" xr:uid="{00000000-0005-0000-0000-00008A320000}"/>
    <cellStyle name="Comma 3 3 4 3 2 4 3 2" xfId="31570" xr:uid="{C1D76BB6-6AE5-4FFD-83C9-6C3627611C12}"/>
    <cellStyle name="Comma 3 3 4 3 2 4 4" xfId="21963" xr:uid="{BFCA178B-35A8-4CE9-8EF5-AB2BD86C24EA}"/>
    <cellStyle name="Comma 3 3 4 3 2 5" xfId="5151" xr:uid="{00000000-0005-0000-0000-00008B320000}"/>
    <cellStyle name="Comma 3 3 4 3 2 5 2" xfId="14758" xr:uid="{00000000-0005-0000-0000-00008C320000}"/>
    <cellStyle name="Comma 3 3 4 3 2 5 2 2" xfId="33972" xr:uid="{0FBC97A2-9026-41BF-9C5C-9CDDF08B6C38}"/>
    <cellStyle name="Comma 3 3 4 3 2 5 3" xfId="24365" xr:uid="{CBA7A235-D70E-4532-B08A-C854CE1C47B0}"/>
    <cellStyle name="Comma 3 3 4 3 2 6" xfId="9954" xr:uid="{00000000-0005-0000-0000-00008D320000}"/>
    <cellStyle name="Comma 3 3 4 3 2 6 2" xfId="29168" xr:uid="{E4C4175B-60E2-4210-870A-C3538359DEE8}"/>
    <cellStyle name="Comma 3 3 4 3 2 7" xfId="19561" xr:uid="{17293347-7A56-4714-B1EC-088A2A24E4D4}"/>
    <cellStyle name="Comma 3 3 4 3 3" xfId="543" xr:uid="{00000000-0005-0000-0000-00008E320000}"/>
    <cellStyle name="Comma 3 3 4 3 3 2" xfId="1344" xr:uid="{00000000-0005-0000-0000-00008F320000}"/>
    <cellStyle name="Comma 3 3 4 3 3 2 2" xfId="3749" xr:uid="{00000000-0005-0000-0000-000090320000}"/>
    <cellStyle name="Comma 3 3 4 3 3 2 2 2" xfId="8552" xr:uid="{00000000-0005-0000-0000-000091320000}"/>
    <cellStyle name="Comma 3 3 4 3 3 2 2 2 2" xfId="18159" xr:uid="{00000000-0005-0000-0000-000092320000}"/>
    <cellStyle name="Comma 3 3 4 3 3 2 2 2 2 2" xfId="37373" xr:uid="{563C3191-F1BE-4010-8F0A-6A9589CBF8FC}"/>
    <cellStyle name="Comma 3 3 4 3 3 2 2 2 3" xfId="27766" xr:uid="{9BAB2B92-DA9F-44C6-A919-254994611167}"/>
    <cellStyle name="Comma 3 3 4 3 3 2 2 3" xfId="13356" xr:uid="{00000000-0005-0000-0000-000093320000}"/>
    <cellStyle name="Comma 3 3 4 3 3 2 2 3 2" xfId="32570" xr:uid="{85B3C100-BE83-4AB6-9389-0685178BCAD0}"/>
    <cellStyle name="Comma 3 3 4 3 3 2 2 4" xfId="22963" xr:uid="{D48BC2B8-3B6C-42E8-BEAE-F93567E50A9B}"/>
    <cellStyle name="Comma 3 3 4 3 3 2 3" xfId="6151" xr:uid="{00000000-0005-0000-0000-000094320000}"/>
    <cellStyle name="Comma 3 3 4 3 3 2 3 2" xfId="15758" xr:uid="{00000000-0005-0000-0000-000095320000}"/>
    <cellStyle name="Comma 3 3 4 3 3 2 3 2 2" xfId="34972" xr:uid="{95A21765-6FAD-45B7-9888-2C150B70A7D1}"/>
    <cellStyle name="Comma 3 3 4 3 3 2 3 3" xfId="25365" xr:uid="{7C3C97AF-BB42-4849-84DC-D53C404ADDE0}"/>
    <cellStyle name="Comma 3 3 4 3 3 2 4" xfId="10954" xr:uid="{00000000-0005-0000-0000-000096320000}"/>
    <cellStyle name="Comma 3 3 4 3 3 2 4 2" xfId="30168" xr:uid="{4B7ACB0F-FE71-48D3-8457-1E329066F529}"/>
    <cellStyle name="Comma 3 3 4 3 3 2 5" xfId="20561" xr:uid="{670A520A-2875-4671-BC0E-423F18ACB0B0}"/>
    <cellStyle name="Comma 3 3 4 3 3 3" xfId="2144" xr:uid="{00000000-0005-0000-0000-000097320000}"/>
    <cellStyle name="Comma 3 3 4 3 3 3 2" xfId="4549" xr:uid="{00000000-0005-0000-0000-000098320000}"/>
    <cellStyle name="Comma 3 3 4 3 3 3 2 2" xfId="9352" xr:uid="{00000000-0005-0000-0000-000099320000}"/>
    <cellStyle name="Comma 3 3 4 3 3 3 2 2 2" xfId="18959" xr:uid="{00000000-0005-0000-0000-00009A320000}"/>
    <cellStyle name="Comma 3 3 4 3 3 3 2 2 2 2" xfId="38173" xr:uid="{5A7B791C-331E-4FCF-965A-75CE75F2F7AA}"/>
    <cellStyle name="Comma 3 3 4 3 3 3 2 2 3" xfId="28566" xr:uid="{E5FE313E-B4DE-4CF7-B209-9D58822ECEFE}"/>
    <cellStyle name="Comma 3 3 4 3 3 3 2 3" xfId="14156" xr:uid="{00000000-0005-0000-0000-00009B320000}"/>
    <cellStyle name="Comma 3 3 4 3 3 3 2 3 2" xfId="33370" xr:uid="{A2AB8072-2BCE-4D2B-A5FA-24E9B7BF87D3}"/>
    <cellStyle name="Comma 3 3 4 3 3 3 2 4" xfId="23763" xr:uid="{2B3FAB51-A6C8-466E-9C7D-5D4C53D2F558}"/>
    <cellStyle name="Comma 3 3 4 3 3 3 3" xfId="6951" xr:uid="{00000000-0005-0000-0000-00009C320000}"/>
    <cellStyle name="Comma 3 3 4 3 3 3 3 2" xfId="16558" xr:uid="{00000000-0005-0000-0000-00009D320000}"/>
    <cellStyle name="Comma 3 3 4 3 3 3 3 2 2" xfId="35772" xr:uid="{01EA2A99-35D7-4896-83D3-BD503FE287CC}"/>
    <cellStyle name="Comma 3 3 4 3 3 3 3 3" xfId="26165" xr:uid="{3E10FC7A-FB3E-406D-A7F5-B48F77DE7033}"/>
    <cellStyle name="Comma 3 3 4 3 3 3 4" xfId="11754" xr:uid="{00000000-0005-0000-0000-00009E320000}"/>
    <cellStyle name="Comma 3 3 4 3 3 3 4 2" xfId="30968" xr:uid="{8AFD9DC5-FCDF-4D69-AC90-B52F1802993C}"/>
    <cellStyle name="Comma 3 3 4 3 3 3 5" xfId="21361" xr:uid="{025CD801-711A-4FC7-A605-E41E62C22C2F}"/>
    <cellStyle name="Comma 3 3 4 3 3 4" xfId="2949" xr:uid="{00000000-0005-0000-0000-00009F320000}"/>
    <cellStyle name="Comma 3 3 4 3 3 4 2" xfId="7752" xr:uid="{00000000-0005-0000-0000-0000A0320000}"/>
    <cellStyle name="Comma 3 3 4 3 3 4 2 2" xfId="17359" xr:uid="{00000000-0005-0000-0000-0000A1320000}"/>
    <cellStyle name="Comma 3 3 4 3 3 4 2 2 2" xfId="36573" xr:uid="{37E898A7-7CB7-4B47-9B7C-6F6E0AF6077B}"/>
    <cellStyle name="Comma 3 3 4 3 3 4 2 3" xfId="26966" xr:uid="{34C45C6E-1497-49A4-9978-00123EA46C52}"/>
    <cellStyle name="Comma 3 3 4 3 3 4 3" xfId="12556" xr:uid="{00000000-0005-0000-0000-0000A2320000}"/>
    <cellStyle name="Comma 3 3 4 3 3 4 3 2" xfId="31770" xr:uid="{B5A5A5A7-AF7A-4E34-828F-1DF8A9C9C533}"/>
    <cellStyle name="Comma 3 3 4 3 3 4 4" xfId="22163" xr:uid="{F98EF049-29BC-4249-A9B3-8E43B8DD678A}"/>
    <cellStyle name="Comma 3 3 4 3 3 5" xfId="5351" xr:uid="{00000000-0005-0000-0000-0000A3320000}"/>
    <cellStyle name="Comma 3 3 4 3 3 5 2" xfId="14958" xr:uid="{00000000-0005-0000-0000-0000A4320000}"/>
    <cellStyle name="Comma 3 3 4 3 3 5 2 2" xfId="34172" xr:uid="{A1853C05-00B3-4459-AF58-B7DD4BF0FB2C}"/>
    <cellStyle name="Comma 3 3 4 3 3 5 3" xfId="24565" xr:uid="{0BDAF0E9-830D-446E-BE1C-77B388804428}"/>
    <cellStyle name="Comma 3 3 4 3 3 6" xfId="10154" xr:uid="{00000000-0005-0000-0000-0000A5320000}"/>
    <cellStyle name="Comma 3 3 4 3 3 6 2" xfId="29368" xr:uid="{ED0AA7D8-9B4D-4D01-A953-7162C4808F48}"/>
    <cellStyle name="Comma 3 3 4 3 3 7" xfId="19761" xr:uid="{5A16AB34-2AA1-4467-926F-0B34C7139D04}"/>
    <cellStyle name="Comma 3 3 4 3 4" xfId="743" xr:uid="{00000000-0005-0000-0000-0000A6320000}"/>
    <cellStyle name="Comma 3 3 4 3 4 2" xfId="1544" xr:uid="{00000000-0005-0000-0000-0000A7320000}"/>
    <cellStyle name="Comma 3 3 4 3 4 2 2" xfId="3949" xr:uid="{00000000-0005-0000-0000-0000A8320000}"/>
    <cellStyle name="Comma 3 3 4 3 4 2 2 2" xfId="8752" xr:uid="{00000000-0005-0000-0000-0000A9320000}"/>
    <cellStyle name="Comma 3 3 4 3 4 2 2 2 2" xfId="18359" xr:uid="{00000000-0005-0000-0000-0000AA320000}"/>
    <cellStyle name="Comma 3 3 4 3 4 2 2 2 2 2" xfId="37573" xr:uid="{4888B921-CD2B-4DCA-B1DB-9AC621558C7A}"/>
    <cellStyle name="Comma 3 3 4 3 4 2 2 2 3" xfId="27966" xr:uid="{764B8564-228B-4E27-A282-6CF52D1D2F0E}"/>
    <cellStyle name="Comma 3 3 4 3 4 2 2 3" xfId="13556" xr:uid="{00000000-0005-0000-0000-0000AB320000}"/>
    <cellStyle name="Comma 3 3 4 3 4 2 2 3 2" xfId="32770" xr:uid="{FD516222-A139-4AF2-8EE7-0D8A9440D92B}"/>
    <cellStyle name="Comma 3 3 4 3 4 2 2 4" xfId="23163" xr:uid="{AB9B4E73-CA4A-4D27-87B8-8CD63636CD65}"/>
    <cellStyle name="Comma 3 3 4 3 4 2 3" xfId="6351" xr:uid="{00000000-0005-0000-0000-0000AC320000}"/>
    <cellStyle name="Comma 3 3 4 3 4 2 3 2" xfId="15958" xr:uid="{00000000-0005-0000-0000-0000AD320000}"/>
    <cellStyle name="Comma 3 3 4 3 4 2 3 2 2" xfId="35172" xr:uid="{0A5E72EC-84E8-43BA-93A1-5B2D95E97F55}"/>
    <cellStyle name="Comma 3 3 4 3 4 2 3 3" xfId="25565" xr:uid="{C3750B25-6BC3-4567-99CF-B7114242A657}"/>
    <cellStyle name="Comma 3 3 4 3 4 2 4" xfId="11154" xr:uid="{00000000-0005-0000-0000-0000AE320000}"/>
    <cellStyle name="Comma 3 3 4 3 4 2 4 2" xfId="30368" xr:uid="{BA867B47-E8F3-40FA-8420-E52BFBA1AE01}"/>
    <cellStyle name="Comma 3 3 4 3 4 2 5" xfId="20761" xr:uid="{B67939BB-473C-4E5C-A648-A62A8870DF1E}"/>
    <cellStyle name="Comma 3 3 4 3 4 3" xfId="2344" xr:uid="{00000000-0005-0000-0000-0000AF320000}"/>
    <cellStyle name="Comma 3 3 4 3 4 3 2" xfId="4749" xr:uid="{00000000-0005-0000-0000-0000B0320000}"/>
    <cellStyle name="Comma 3 3 4 3 4 3 2 2" xfId="9552" xr:uid="{00000000-0005-0000-0000-0000B1320000}"/>
    <cellStyle name="Comma 3 3 4 3 4 3 2 2 2" xfId="19159" xr:uid="{00000000-0005-0000-0000-0000B2320000}"/>
    <cellStyle name="Comma 3 3 4 3 4 3 2 2 2 2" xfId="38373" xr:uid="{2ABB9631-1155-4709-AEDC-B1928809DF10}"/>
    <cellStyle name="Comma 3 3 4 3 4 3 2 2 3" xfId="28766" xr:uid="{58F854F3-81C4-405E-B423-B33F3C66ECDB}"/>
    <cellStyle name="Comma 3 3 4 3 4 3 2 3" xfId="14356" xr:uid="{00000000-0005-0000-0000-0000B3320000}"/>
    <cellStyle name="Comma 3 3 4 3 4 3 2 3 2" xfId="33570" xr:uid="{E43A6A6B-DA4D-4B5B-BBFB-37463BA2F2D1}"/>
    <cellStyle name="Comma 3 3 4 3 4 3 2 4" xfId="23963" xr:uid="{F79792CF-45EF-4936-8CFB-02746748919B}"/>
    <cellStyle name="Comma 3 3 4 3 4 3 3" xfId="7151" xr:uid="{00000000-0005-0000-0000-0000B4320000}"/>
    <cellStyle name="Comma 3 3 4 3 4 3 3 2" xfId="16758" xr:uid="{00000000-0005-0000-0000-0000B5320000}"/>
    <cellStyle name="Comma 3 3 4 3 4 3 3 2 2" xfId="35972" xr:uid="{07B3323D-7293-4ED3-86FA-013E6306545A}"/>
    <cellStyle name="Comma 3 3 4 3 4 3 3 3" xfId="26365" xr:uid="{1DA48585-6EC3-45CD-BA36-00BF18DC9CB1}"/>
    <cellStyle name="Comma 3 3 4 3 4 3 4" xfId="11954" xr:uid="{00000000-0005-0000-0000-0000B6320000}"/>
    <cellStyle name="Comma 3 3 4 3 4 3 4 2" xfId="31168" xr:uid="{61BD27DC-148B-4522-B269-BCF987463BE3}"/>
    <cellStyle name="Comma 3 3 4 3 4 3 5" xfId="21561" xr:uid="{FA99CF68-4EDD-4B06-BD74-87419C2E817A}"/>
    <cellStyle name="Comma 3 3 4 3 4 4" xfId="3149" xr:uid="{00000000-0005-0000-0000-0000B7320000}"/>
    <cellStyle name="Comma 3 3 4 3 4 4 2" xfId="7952" xr:uid="{00000000-0005-0000-0000-0000B8320000}"/>
    <cellStyle name="Comma 3 3 4 3 4 4 2 2" xfId="17559" xr:uid="{00000000-0005-0000-0000-0000B9320000}"/>
    <cellStyle name="Comma 3 3 4 3 4 4 2 2 2" xfId="36773" xr:uid="{C617D567-BCE4-430A-A3C9-FE4B11AEB418}"/>
    <cellStyle name="Comma 3 3 4 3 4 4 2 3" xfId="27166" xr:uid="{A587E576-35D3-4069-AD12-DE576F3FD6D3}"/>
    <cellStyle name="Comma 3 3 4 3 4 4 3" xfId="12756" xr:uid="{00000000-0005-0000-0000-0000BA320000}"/>
    <cellStyle name="Comma 3 3 4 3 4 4 3 2" xfId="31970" xr:uid="{E073CA9F-51AB-47E6-8891-ABB270FAAF9A}"/>
    <cellStyle name="Comma 3 3 4 3 4 4 4" xfId="22363" xr:uid="{B37AC7C8-233B-4F47-91B1-A7AAE65A4221}"/>
    <cellStyle name="Comma 3 3 4 3 4 5" xfId="5551" xr:uid="{00000000-0005-0000-0000-0000BB320000}"/>
    <cellStyle name="Comma 3 3 4 3 4 5 2" xfId="15158" xr:uid="{00000000-0005-0000-0000-0000BC320000}"/>
    <cellStyle name="Comma 3 3 4 3 4 5 2 2" xfId="34372" xr:uid="{26009CF9-1292-4F2A-8A9F-DE4E0E2C7CF1}"/>
    <cellStyle name="Comma 3 3 4 3 4 5 3" xfId="24765" xr:uid="{FAE139C7-E3B9-40FA-A1BD-2774C0D2C34B}"/>
    <cellStyle name="Comma 3 3 4 3 4 6" xfId="10354" xr:uid="{00000000-0005-0000-0000-0000BD320000}"/>
    <cellStyle name="Comma 3 3 4 3 4 6 2" xfId="29568" xr:uid="{B336E191-252A-46DF-9417-FBD24DD4305E}"/>
    <cellStyle name="Comma 3 3 4 3 4 7" xfId="19961" xr:uid="{002B5F77-F11D-474F-BC51-F63A6638876F}"/>
    <cellStyle name="Comma 3 3 4 3 5" xfId="944" xr:uid="{00000000-0005-0000-0000-0000BE320000}"/>
    <cellStyle name="Comma 3 3 4 3 5 2" xfId="3349" xr:uid="{00000000-0005-0000-0000-0000BF320000}"/>
    <cellStyle name="Comma 3 3 4 3 5 2 2" xfId="8152" xr:uid="{00000000-0005-0000-0000-0000C0320000}"/>
    <cellStyle name="Comma 3 3 4 3 5 2 2 2" xfId="17759" xr:uid="{00000000-0005-0000-0000-0000C1320000}"/>
    <cellStyle name="Comma 3 3 4 3 5 2 2 2 2" xfId="36973" xr:uid="{68B42FFA-803E-4B3D-877A-263938251317}"/>
    <cellStyle name="Comma 3 3 4 3 5 2 2 3" xfId="27366" xr:uid="{21B39673-FE75-47DC-8347-A903B3408905}"/>
    <cellStyle name="Comma 3 3 4 3 5 2 3" xfId="12956" xr:uid="{00000000-0005-0000-0000-0000C2320000}"/>
    <cellStyle name="Comma 3 3 4 3 5 2 3 2" xfId="32170" xr:uid="{CA6D4D8B-53E7-4C5E-AA9D-19DF04C27682}"/>
    <cellStyle name="Comma 3 3 4 3 5 2 4" xfId="22563" xr:uid="{D9CDCF62-7193-453F-8AA4-3EDF782F7580}"/>
    <cellStyle name="Comma 3 3 4 3 5 3" xfId="5751" xr:uid="{00000000-0005-0000-0000-0000C3320000}"/>
    <cellStyle name="Comma 3 3 4 3 5 3 2" xfId="15358" xr:uid="{00000000-0005-0000-0000-0000C4320000}"/>
    <cellStyle name="Comma 3 3 4 3 5 3 2 2" xfId="34572" xr:uid="{6C8E01B9-540A-4E33-B8BB-A4A6DBFEEDD1}"/>
    <cellStyle name="Comma 3 3 4 3 5 3 3" xfId="24965" xr:uid="{ED41B468-6977-4DA0-B18F-BC7594F12A83}"/>
    <cellStyle name="Comma 3 3 4 3 5 4" xfId="10554" xr:uid="{00000000-0005-0000-0000-0000C5320000}"/>
    <cellStyle name="Comma 3 3 4 3 5 4 2" xfId="29768" xr:uid="{567A8D00-D506-40B1-93F9-E7CFE05693D2}"/>
    <cellStyle name="Comma 3 3 4 3 5 5" xfId="20161" xr:uid="{C4D5E450-0789-4EE2-988F-D0D4DAC6EDEC}"/>
    <cellStyle name="Comma 3 3 4 3 6" xfId="1744" xr:uid="{00000000-0005-0000-0000-0000C6320000}"/>
    <cellStyle name="Comma 3 3 4 3 6 2" xfId="4149" xr:uid="{00000000-0005-0000-0000-0000C7320000}"/>
    <cellStyle name="Comma 3 3 4 3 6 2 2" xfId="8952" xr:uid="{00000000-0005-0000-0000-0000C8320000}"/>
    <cellStyle name="Comma 3 3 4 3 6 2 2 2" xfId="18559" xr:uid="{00000000-0005-0000-0000-0000C9320000}"/>
    <cellStyle name="Comma 3 3 4 3 6 2 2 2 2" xfId="37773" xr:uid="{F0CE9148-2BB8-460B-979E-35C2D2424C73}"/>
    <cellStyle name="Comma 3 3 4 3 6 2 2 3" xfId="28166" xr:uid="{C52C8D6E-A6E7-435C-972F-234DBF4768A0}"/>
    <cellStyle name="Comma 3 3 4 3 6 2 3" xfId="13756" xr:uid="{00000000-0005-0000-0000-0000CA320000}"/>
    <cellStyle name="Comma 3 3 4 3 6 2 3 2" xfId="32970" xr:uid="{9FAA75AC-EB82-477F-A7DF-84E73BEC46C7}"/>
    <cellStyle name="Comma 3 3 4 3 6 2 4" xfId="23363" xr:uid="{3DD23ED4-15F8-47E8-BE25-583BBD76A7FF}"/>
    <cellStyle name="Comma 3 3 4 3 6 3" xfId="6551" xr:uid="{00000000-0005-0000-0000-0000CB320000}"/>
    <cellStyle name="Comma 3 3 4 3 6 3 2" xfId="16158" xr:uid="{00000000-0005-0000-0000-0000CC320000}"/>
    <cellStyle name="Comma 3 3 4 3 6 3 2 2" xfId="35372" xr:uid="{2C794F2A-F729-4817-A5CE-3F351672A472}"/>
    <cellStyle name="Comma 3 3 4 3 6 3 3" xfId="25765" xr:uid="{7A7ADDB6-4EDD-4F1A-9D14-F4B8CB22621D}"/>
    <cellStyle name="Comma 3 3 4 3 6 4" xfId="11354" xr:uid="{00000000-0005-0000-0000-0000CD320000}"/>
    <cellStyle name="Comma 3 3 4 3 6 4 2" xfId="30568" xr:uid="{EED9FCEE-E977-4A2B-8BBE-F0C190AF2BD8}"/>
    <cellStyle name="Comma 3 3 4 3 6 5" xfId="20961" xr:uid="{5A8A036D-9F07-490D-A707-FD57C2EAED3B}"/>
    <cellStyle name="Comma 3 3 4 3 7" xfId="2549" xr:uid="{00000000-0005-0000-0000-0000CE320000}"/>
    <cellStyle name="Comma 3 3 4 3 7 2" xfId="7352" xr:uid="{00000000-0005-0000-0000-0000CF320000}"/>
    <cellStyle name="Comma 3 3 4 3 7 2 2" xfId="16959" xr:uid="{00000000-0005-0000-0000-0000D0320000}"/>
    <cellStyle name="Comma 3 3 4 3 7 2 2 2" xfId="36173" xr:uid="{F3C6C7F7-CB77-4F89-BB1D-2897314C6447}"/>
    <cellStyle name="Comma 3 3 4 3 7 2 3" xfId="26566" xr:uid="{63FE8799-BA79-4C76-B0F2-49570E9727C0}"/>
    <cellStyle name="Comma 3 3 4 3 7 3" xfId="12156" xr:uid="{00000000-0005-0000-0000-0000D1320000}"/>
    <cellStyle name="Comma 3 3 4 3 7 3 2" xfId="31370" xr:uid="{F5282B22-B7CB-4934-BD9B-BF19AE9F0573}"/>
    <cellStyle name="Comma 3 3 4 3 7 4" xfId="21763" xr:uid="{FFA46C72-D1D3-43B8-8992-4A209DCF00EC}"/>
    <cellStyle name="Comma 3 3 4 3 8" xfId="4951" xr:uid="{00000000-0005-0000-0000-0000D2320000}"/>
    <cellStyle name="Comma 3 3 4 3 8 2" xfId="14558" xr:uid="{00000000-0005-0000-0000-0000D3320000}"/>
    <cellStyle name="Comma 3 3 4 3 8 2 2" xfId="33772" xr:uid="{4D29893C-EDF3-4421-8791-83AC3EF7AE91}"/>
    <cellStyle name="Comma 3 3 4 3 8 3" xfId="24165" xr:uid="{277F5186-B348-44BC-9F8D-0384D0E27A22}"/>
    <cellStyle name="Comma 3 3 4 3 9" xfId="9754" xr:uid="{00000000-0005-0000-0000-0000D4320000}"/>
    <cellStyle name="Comma 3 3 4 3 9 2" xfId="28968" xr:uid="{CE7AFEA6-DDA7-4D11-A372-59747AECD935}"/>
    <cellStyle name="Comma 3 3 4 4" xfId="243" xr:uid="{00000000-0005-0000-0000-0000D5320000}"/>
    <cellStyle name="Comma 3 3 4 4 2" xfId="1044" xr:uid="{00000000-0005-0000-0000-0000D6320000}"/>
    <cellStyle name="Comma 3 3 4 4 2 2" xfId="3449" xr:uid="{00000000-0005-0000-0000-0000D7320000}"/>
    <cellStyle name="Comma 3 3 4 4 2 2 2" xfId="8252" xr:uid="{00000000-0005-0000-0000-0000D8320000}"/>
    <cellStyle name="Comma 3 3 4 4 2 2 2 2" xfId="17859" xr:uid="{00000000-0005-0000-0000-0000D9320000}"/>
    <cellStyle name="Comma 3 3 4 4 2 2 2 2 2" xfId="37073" xr:uid="{FD890B1D-6067-4196-913A-6E59E8D3EC31}"/>
    <cellStyle name="Comma 3 3 4 4 2 2 2 3" xfId="27466" xr:uid="{BF0EF6CA-128B-4D7E-9B6A-ED808B066C1A}"/>
    <cellStyle name="Comma 3 3 4 4 2 2 3" xfId="13056" xr:uid="{00000000-0005-0000-0000-0000DA320000}"/>
    <cellStyle name="Comma 3 3 4 4 2 2 3 2" xfId="32270" xr:uid="{9A4A6B33-F428-447C-A23B-A353BA762ADA}"/>
    <cellStyle name="Comma 3 3 4 4 2 2 4" xfId="22663" xr:uid="{2C46ADC9-F729-47BD-AD24-5A2965F39F15}"/>
    <cellStyle name="Comma 3 3 4 4 2 3" xfId="5851" xr:uid="{00000000-0005-0000-0000-0000DB320000}"/>
    <cellStyle name="Comma 3 3 4 4 2 3 2" xfId="15458" xr:uid="{00000000-0005-0000-0000-0000DC320000}"/>
    <cellStyle name="Comma 3 3 4 4 2 3 2 2" xfId="34672" xr:uid="{79C45683-A91C-4A23-A941-D7C7BFF53D7C}"/>
    <cellStyle name="Comma 3 3 4 4 2 3 3" xfId="25065" xr:uid="{5047174B-0906-40FD-9289-4194403A745C}"/>
    <cellStyle name="Comma 3 3 4 4 2 4" xfId="10654" xr:uid="{00000000-0005-0000-0000-0000DD320000}"/>
    <cellStyle name="Comma 3 3 4 4 2 4 2" xfId="29868" xr:uid="{ECE507B6-B878-4237-BB9F-AF288D0D8F29}"/>
    <cellStyle name="Comma 3 3 4 4 2 5" xfId="20261" xr:uid="{F1AC494B-F5CC-4340-A4EE-8139946AA1CD}"/>
    <cellStyle name="Comma 3 3 4 4 3" xfId="1844" xr:uid="{00000000-0005-0000-0000-0000DE320000}"/>
    <cellStyle name="Comma 3 3 4 4 3 2" xfId="4249" xr:uid="{00000000-0005-0000-0000-0000DF320000}"/>
    <cellStyle name="Comma 3 3 4 4 3 2 2" xfId="9052" xr:uid="{00000000-0005-0000-0000-0000E0320000}"/>
    <cellStyle name="Comma 3 3 4 4 3 2 2 2" xfId="18659" xr:uid="{00000000-0005-0000-0000-0000E1320000}"/>
    <cellStyle name="Comma 3 3 4 4 3 2 2 2 2" xfId="37873" xr:uid="{04E0A6F4-3213-4252-B32C-27FF809618D1}"/>
    <cellStyle name="Comma 3 3 4 4 3 2 2 3" xfId="28266" xr:uid="{286192E8-601E-4036-88AB-F894F48769E7}"/>
    <cellStyle name="Comma 3 3 4 4 3 2 3" xfId="13856" xr:uid="{00000000-0005-0000-0000-0000E2320000}"/>
    <cellStyle name="Comma 3 3 4 4 3 2 3 2" xfId="33070" xr:uid="{5D9FC27B-11E5-42C5-9F39-2E31B6AC2D5B}"/>
    <cellStyle name="Comma 3 3 4 4 3 2 4" xfId="23463" xr:uid="{F5FFD8FC-AC4E-4593-9B8F-168D12A652D0}"/>
    <cellStyle name="Comma 3 3 4 4 3 3" xfId="6651" xr:uid="{00000000-0005-0000-0000-0000E3320000}"/>
    <cellStyle name="Comma 3 3 4 4 3 3 2" xfId="16258" xr:uid="{00000000-0005-0000-0000-0000E4320000}"/>
    <cellStyle name="Comma 3 3 4 4 3 3 2 2" xfId="35472" xr:uid="{1ADDB1ED-D935-4E94-81B3-F5CE68A32C32}"/>
    <cellStyle name="Comma 3 3 4 4 3 3 3" xfId="25865" xr:uid="{561D88B8-F34B-43F8-8677-D2768914CB2E}"/>
    <cellStyle name="Comma 3 3 4 4 3 4" xfId="11454" xr:uid="{00000000-0005-0000-0000-0000E5320000}"/>
    <cellStyle name="Comma 3 3 4 4 3 4 2" xfId="30668" xr:uid="{0B9CEF78-0CA2-45C2-9753-A86C7E02D32B}"/>
    <cellStyle name="Comma 3 3 4 4 3 5" xfId="21061" xr:uid="{518B7EF0-C274-457E-A0CA-E575DF3F5BB4}"/>
    <cellStyle name="Comma 3 3 4 4 4" xfId="2649" xr:uid="{00000000-0005-0000-0000-0000E6320000}"/>
    <cellStyle name="Comma 3 3 4 4 4 2" xfId="7452" xr:uid="{00000000-0005-0000-0000-0000E7320000}"/>
    <cellStyle name="Comma 3 3 4 4 4 2 2" xfId="17059" xr:uid="{00000000-0005-0000-0000-0000E8320000}"/>
    <cellStyle name="Comma 3 3 4 4 4 2 2 2" xfId="36273" xr:uid="{44CC8248-A0FC-4850-9D42-82BF18696789}"/>
    <cellStyle name="Comma 3 3 4 4 4 2 3" xfId="26666" xr:uid="{A2362600-66C5-4564-B11B-30D0BEEA250A}"/>
    <cellStyle name="Comma 3 3 4 4 4 3" xfId="12256" xr:uid="{00000000-0005-0000-0000-0000E9320000}"/>
    <cellStyle name="Comma 3 3 4 4 4 3 2" xfId="31470" xr:uid="{54D0491F-0FAD-4C75-A230-AD59B75FA780}"/>
    <cellStyle name="Comma 3 3 4 4 4 4" xfId="21863" xr:uid="{A39729D6-1DB7-44FE-AC04-0F69FC1C5446}"/>
    <cellStyle name="Comma 3 3 4 4 5" xfId="5051" xr:uid="{00000000-0005-0000-0000-0000EA320000}"/>
    <cellStyle name="Comma 3 3 4 4 5 2" xfId="14658" xr:uid="{00000000-0005-0000-0000-0000EB320000}"/>
    <cellStyle name="Comma 3 3 4 4 5 2 2" xfId="33872" xr:uid="{9B137245-E43A-4A5D-BF56-62B73391C351}"/>
    <cellStyle name="Comma 3 3 4 4 5 3" xfId="24265" xr:uid="{9A36EE8F-B63D-4273-89EF-73C241902215}"/>
    <cellStyle name="Comma 3 3 4 4 6" xfId="9854" xr:uid="{00000000-0005-0000-0000-0000EC320000}"/>
    <cellStyle name="Comma 3 3 4 4 6 2" xfId="29068" xr:uid="{7FEEBF17-8780-4497-ABDB-633CEF8D2EE4}"/>
    <cellStyle name="Comma 3 3 4 4 7" xfId="19461" xr:uid="{C15C8508-2EF8-443C-B2AF-94AFCA92A1CA}"/>
    <cellStyle name="Comma 3 3 4 5" xfId="443" xr:uid="{00000000-0005-0000-0000-0000ED320000}"/>
    <cellStyle name="Comma 3 3 4 5 2" xfId="1244" xr:uid="{00000000-0005-0000-0000-0000EE320000}"/>
    <cellStyle name="Comma 3 3 4 5 2 2" xfId="3649" xr:uid="{00000000-0005-0000-0000-0000EF320000}"/>
    <cellStyle name="Comma 3 3 4 5 2 2 2" xfId="8452" xr:uid="{00000000-0005-0000-0000-0000F0320000}"/>
    <cellStyle name="Comma 3 3 4 5 2 2 2 2" xfId="18059" xr:uid="{00000000-0005-0000-0000-0000F1320000}"/>
    <cellStyle name="Comma 3 3 4 5 2 2 2 2 2" xfId="37273" xr:uid="{E4DB7C31-4DD0-4DA8-A410-1696D9414613}"/>
    <cellStyle name="Comma 3 3 4 5 2 2 2 3" xfId="27666" xr:uid="{0E6F65AC-D3B1-4104-B482-EDFDE6E2F46D}"/>
    <cellStyle name="Comma 3 3 4 5 2 2 3" xfId="13256" xr:uid="{00000000-0005-0000-0000-0000F2320000}"/>
    <cellStyle name="Comma 3 3 4 5 2 2 3 2" xfId="32470" xr:uid="{AA4609BE-4824-4578-A063-AEF5B5356D4B}"/>
    <cellStyle name="Comma 3 3 4 5 2 2 4" xfId="22863" xr:uid="{CA897A43-7B09-4CE8-9DEC-D59AC5CF8CE7}"/>
    <cellStyle name="Comma 3 3 4 5 2 3" xfId="6051" xr:uid="{00000000-0005-0000-0000-0000F3320000}"/>
    <cellStyle name="Comma 3 3 4 5 2 3 2" xfId="15658" xr:uid="{00000000-0005-0000-0000-0000F4320000}"/>
    <cellStyle name="Comma 3 3 4 5 2 3 2 2" xfId="34872" xr:uid="{B3AF5EED-F621-4737-AF7E-5DB7C9931102}"/>
    <cellStyle name="Comma 3 3 4 5 2 3 3" xfId="25265" xr:uid="{0A24E252-793C-44EF-B01A-B4F0E92D0C72}"/>
    <cellStyle name="Comma 3 3 4 5 2 4" xfId="10854" xr:uid="{00000000-0005-0000-0000-0000F5320000}"/>
    <cellStyle name="Comma 3 3 4 5 2 4 2" xfId="30068" xr:uid="{8BFD7FF7-C471-41E7-ACF0-960D1CB06EF3}"/>
    <cellStyle name="Comma 3 3 4 5 2 5" xfId="20461" xr:uid="{98890F46-D23C-4DD6-8774-BB53ECCF764D}"/>
    <cellStyle name="Comma 3 3 4 5 3" xfId="2044" xr:uid="{00000000-0005-0000-0000-0000F6320000}"/>
    <cellStyle name="Comma 3 3 4 5 3 2" xfId="4449" xr:uid="{00000000-0005-0000-0000-0000F7320000}"/>
    <cellStyle name="Comma 3 3 4 5 3 2 2" xfId="9252" xr:uid="{00000000-0005-0000-0000-0000F8320000}"/>
    <cellStyle name="Comma 3 3 4 5 3 2 2 2" xfId="18859" xr:uid="{00000000-0005-0000-0000-0000F9320000}"/>
    <cellStyle name="Comma 3 3 4 5 3 2 2 2 2" xfId="38073" xr:uid="{2406B314-D782-40D3-97C8-068DC4C1CC9F}"/>
    <cellStyle name="Comma 3 3 4 5 3 2 2 3" xfId="28466" xr:uid="{D30B2C58-2C5A-4AC7-8948-D8956C1392C0}"/>
    <cellStyle name="Comma 3 3 4 5 3 2 3" xfId="14056" xr:uid="{00000000-0005-0000-0000-0000FA320000}"/>
    <cellStyle name="Comma 3 3 4 5 3 2 3 2" xfId="33270" xr:uid="{177356CD-E11C-4B47-9B35-5B2E2F38D343}"/>
    <cellStyle name="Comma 3 3 4 5 3 2 4" xfId="23663" xr:uid="{62018F53-7BD8-46C3-884F-25515778CB82}"/>
    <cellStyle name="Comma 3 3 4 5 3 3" xfId="6851" xr:uid="{00000000-0005-0000-0000-0000FB320000}"/>
    <cellStyle name="Comma 3 3 4 5 3 3 2" xfId="16458" xr:uid="{00000000-0005-0000-0000-0000FC320000}"/>
    <cellStyle name="Comma 3 3 4 5 3 3 2 2" xfId="35672" xr:uid="{BF855E9B-C0B3-4F30-9B42-E3C03E80B960}"/>
    <cellStyle name="Comma 3 3 4 5 3 3 3" xfId="26065" xr:uid="{0EA2D377-1886-48CC-B676-2FC7229DD0B1}"/>
    <cellStyle name="Comma 3 3 4 5 3 4" xfId="11654" xr:uid="{00000000-0005-0000-0000-0000FD320000}"/>
    <cellStyle name="Comma 3 3 4 5 3 4 2" xfId="30868" xr:uid="{64D55A4E-1ACB-4DA5-9A27-21A0F4587CD2}"/>
    <cellStyle name="Comma 3 3 4 5 3 5" xfId="21261" xr:uid="{B73EA4B1-AFE7-403B-B919-B0CF2D4A504F}"/>
    <cellStyle name="Comma 3 3 4 5 4" xfId="2849" xr:uid="{00000000-0005-0000-0000-0000FE320000}"/>
    <cellStyle name="Comma 3 3 4 5 4 2" xfId="7652" xr:uid="{00000000-0005-0000-0000-0000FF320000}"/>
    <cellStyle name="Comma 3 3 4 5 4 2 2" xfId="17259" xr:uid="{00000000-0005-0000-0000-000000330000}"/>
    <cellStyle name="Comma 3 3 4 5 4 2 2 2" xfId="36473" xr:uid="{01454FF4-8A26-4539-BCFA-B3DE872A9A51}"/>
    <cellStyle name="Comma 3 3 4 5 4 2 3" xfId="26866" xr:uid="{708B137C-D7D0-4950-8FDF-97C4145F6535}"/>
    <cellStyle name="Comma 3 3 4 5 4 3" xfId="12456" xr:uid="{00000000-0005-0000-0000-000001330000}"/>
    <cellStyle name="Comma 3 3 4 5 4 3 2" xfId="31670" xr:uid="{39CD1FEA-0BB4-4B4F-ADBD-1B64608B8811}"/>
    <cellStyle name="Comma 3 3 4 5 4 4" xfId="22063" xr:uid="{673DE007-1C68-4AF2-8F2A-71F3AF7F9625}"/>
    <cellStyle name="Comma 3 3 4 5 5" xfId="5251" xr:uid="{00000000-0005-0000-0000-000002330000}"/>
    <cellStyle name="Comma 3 3 4 5 5 2" xfId="14858" xr:uid="{00000000-0005-0000-0000-000003330000}"/>
    <cellStyle name="Comma 3 3 4 5 5 2 2" xfId="34072" xr:uid="{10B39BA6-F9A2-453B-878C-A873611F506B}"/>
    <cellStyle name="Comma 3 3 4 5 5 3" xfId="24465" xr:uid="{9FB3AE8D-079F-4A5D-AA5B-AEB76EB51C81}"/>
    <cellStyle name="Comma 3 3 4 5 6" xfId="10054" xr:uid="{00000000-0005-0000-0000-000004330000}"/>
    <cellStyle name="Comma 3 3 4 5 6 2" xfId="29268" xr:uid="{47A1949D-665F-4EE3-8100-F2FB1B076062}"/>
    <cellStyle name="Comma 3 3 4 5 7" xfId="19661" xr:uid="{7D1FEE5E-FECC-4D65-94BB-C0B774B96166}"/>
    <cellStyle name="Comma 3 3 4 6" xfId="643" xr:uid="{00000000-0005-0000-0000-000005330000}"/>
    <cellStyle name="Comma 3 3 4 6 2" xfId="1444" xr:uid="{00000000-0005-0000-0000-000006330000}"/>
    <cellStyle name="Comma 3 3 4 6 2 2" xfId="3849" xr:uid="{00000000-0005-0000-0000-000007330000}"/>
    <cellStyle name="Comma 3 3 4 6 2 2 2" xfId="8652" xr:uid="{00000000-0005-0000-0000-000008330000}"/>
    <cellStyle name="Comma 3 3 4 6 2 2 2 2" xfId="18259" xr:uid="{00000000-0005-0000-0000-000009330000}"/>
    <cellStyle name="Comma 3 3 4 6 2 2 2 2 2" xfId="37473" xr:uid="{6EFDC253-ECA3-4068-BA68-C6DECDC63A56}"/>
    <cellStyle name="Comma 3 3 4 6 2 2 2 3" xfId="27866" xr:uid="{797DEDE2-136C-4DEB-A745-BCB4309423F6}"/>
    <cellStyle name="Comma 3 3 4 6 2 2 3" xfId="13456" xr:uid="{00000000-0005-0000-0000-00000A330000}"/>
    <cellStyle name="Comma 3 3 4 6 2 2 3 2" xfId="32670" xr:uid="{6C2949F0-81B4-4F3D-A2CE-EB010718AD09}"/>
    <cellStyle name="Comma 3 3 4 6 2 2 4" xfId="23063" xr:uid="{C05D3561-E418-4EF8-A520-238A097687B5}"/>
    <cellStyle name="Comma 3 3 4 6 2 3" xfId="6251" xr:uid="{00000000-0005-0000-0000-00000B330000}"/>
    <cellStyle name="Comma 3 3 4 6 2 3 2" xfId="15858" xr:uid="{00000000-0005-0000-0000-00000C330000}"/>
    <cellStyle name="Comma 3 3 4 6 2 3 2 2" xfId="35072" xr:uid="{D81FFD9E-1E53-461B-92BE-13D0C666509E}"/>
    <cellStyle name="Comma 3 3 4 6 2 3 3" xfId="25465" xr:uid="{321764D6-CBF3-47D6-9880-C9D24CF885A8}"/>
    <cellStyle name="Comma 3 3 4 6 2 4" xfId="11054" xr:uid="{00000000-0005-0000-0000-00000D330000}"/>
    <cellStyle name="Comma 3 3 4 6 2 4 2" xfId="30268" xr:uid="{2F73CE87-6AA0-46C5-A39A-80B64400AB99}"/>
    <cellStyle name="Comma 3 3 4 6 2 5" xfId="20661" xr:uid="{445BFF3B-97B2-4972-BFA4-F2944329B1A6}"/>
    <cellStyle name="Comma 3 3 4 6 3" xfId="2244" xr:uid="{00000000-0005-0000-0000-00000E330000}"/>
    <cellStyle name="Comma 3 3 4 6 3 2" xfId="4649" xr:uid="{00000000-0005-0000-0000-00000F330000}"/>
    <cellStyle name="Comma 3 3 4 6 3 2 2" xfId="9452" xr:uid="{00000000-0005-0000-0000-000010330000}"/>
    <cellStyle name="Comma 3 3 4 6 3 2 2 2" xfId="19059" xr:uid="{00000000-0005-0000-0000-000011330000}"/>
    <cellStyle name="Comma 3 3 4 6 3 2 2 2 2" xfId="38273" xr:uid="{6884B46A-7588-4172-9853-FE2F5C5C41FC}"/>
    <cellStyle name="Comma 3 3 4 6 3 2 2 3" xfId="28666" xr:uid="{82FB1CF8-300B-45DD-BEC4-EE8829C18813}"/>
    <cellStyle name="Comma 3 3 4 6 3 2 3" xfId="14256" xr:uid="{00000000-0005-0000-0000-000012330000}"/>
    <cellStyle name="Comma 3 3 4 6 3 2 3 2" xfId="33470" xr:uid="{E1439342-1E30-46C0-AB46-36D25749F5F6}"/>
    <cellStyle name="Comma 3 3 4 6 3 2 4" xfId="23863" xr:uid="{A228C366-0443-4F7B-957A-FA0C210F189F}"/>
    <cellStyle name="Comma 3 3 4 6 3 3" xfId="7051" xr:uid="{00000000-0005-0000-0000-000013330000}"/>
    <cellStyle name="Comma 3 3 4 6 3 3 2" xfId="16658" xr:uid="{00000000-0005-0000-0000-000014330000}"/>
    <cellStyle name="Comma 3 3 4 6 3 3 2 2" xfId="35872" xr:uid="{B829D936-54E4-4839-A350-5694837111E6}"/>
    <cellStyle name="Comma 3 3 4 6 3 3 3" xfId="26265" xr:uid="{02344A05-5BF5-4931-8979-4641014A9D8A}"/>
    <cellStyle name="Comma 3 3 4 6 3 4" xfId="11854" xr:uid="{00000000-0005-0000-0000-000015330000}"/>
    <cellStyle name="Comma 3 3 4 6 3 4 2" xfId="31068" xr:uid="{7B65A2A3-ED99-435B-9585-E324D740F567}"/>
    <cellStyle name="Comma 3 3 4 6 3 5" xfId="21461" xr:uid="{470FC74C-58F3-489F-B64E-7FCABC2555B0}"/>
    <cellStyle name="Comma 3 3 4 6 4" xfId="3049" xr:uid="{00000000-0005-0000-0000-000016330000}"/>
    <cellStyle name="Comma 3 3 4 6 4 2" xfId="7852" xr:uid="{00000000-0005-0000-0000-000017330000}"/>
    <cellStyle name="Comma 3 3 4 6 4 2 2" xfId="17459" xr:uid="{00000000-0005-0000-0000-000018330000}"/>
    <cellStyle name="Comma 3 3 4 6 4 2 2 2" xfId="36673" xr:uid="{09F3C64B-7801-441A-90DC-094DEBEF7306}"/>
    <cellStyle name="Comma 3 3 4 6 4 2 3" xfId="27066" xr:uid="{4FF6B8A1-682A-4837-ADB8-009D49F1F04D}"/>
    <cellStyle name="Comma 3 3 4 6 4 3" xfId="12656" xr:uid="{00000000-0005-0000-0000-000019330000}"/>
    <cellStyle name="Comma 3 3 4 6 4 3 2" xfId="31870" xr:uid="{3487EFE3-11B6-4C05-96D6-33E9BB130E2D}"/>
    <cellStyle name="Comma 3 3 4 6 4 4" xfId="22263" xr:uid="{7B4EAEC1-C571-447F-9ADE-C86306666481}"/>
    <cellStyle name="Comma 3 3 4 6 5" xfId="5451" xr:uid="{00000000-0005-0000-0000-00001A330000}"/>
    <cellStyle name="Comma 3 3 4 6 5 2" xfId="15058" xr:uid="{00000000-0005-0000-0000-00001B330000}"/>
    <cellStyle name="Comma 3 3 4 6 5 2 2" xfId="34272" xr:uid="{90FAFD38-A625-4517-BB6A-260C2614F023}"/>
    <cellStyle name="Comma 3 3 4 6 5 3" xfId="24665" xr:uid="{A45AE422-78C7-4EA6-BC25-3A2C9A9DB97B}"/>
    <cellStyle name="Comma 3 3 4 6 6" xfId="10254" xr:uid="{00000000-0005-0000-0000-00001C330000}"/>
    <cellStyle name="Comma 3 3 4 6 6 2" xfId="29468" xr:uid="{7F75A12F-DB2C-4C2B-8987-DE06A4E91130}"/>
    <cellStyle name="Comma 3 3 4 6 7" xfId="19861" xr:uid="{2E694336-073C-4059-8E6B-CA2738DAA495}"/>
    <cellStyle name="Comma 3 3 4 7" xfId="844" xr:uid="{00000000-0005-0000-0000-00001D330000}"/>
    <cellStyle name="Comma 3 3 4 7 2" xfId="3249" xr:uid="{00000000-0005-0000-0000-00001E330000}"/>
    <cellStyle name="Comma 3 3 4 7 2 2" xfId="8052" xr:uid="{00000000-0005-0000-0000-00001F330000}"/>
    <cellStyle name="Comma 3 3 4 7 2 2 2" xfId="17659" xr:uid="{00000000-0005-0000-0000-000020330000}"/>
    <cellStyle name="Comma 3 3 4 7 2 2 2 2" xfId="36873" xr:uid="{CDFF1452-CF3A-440B-88A5-AD8CFAE9252E}"/>
    <cellStyle name="Comma 3 3 4 7 2 2 3" xfId="27266" xr:uid="{23C69060-08C5-4023-A988-DDF81291B862}"/>
    <cellStyle name="Comma 3 3 4 7 2 3" xfId="12856" xr:uid="{00000000-0005-0000-0000-000021330000}"/>
    <cellStyle name="Comma 3 3 4 7 2 3 2" xfId="32070" xr:uid="{D1DE910F-5364-46BA-BEC5-6F0CBD7DCA88}"/>
    <cellStyle name="Comma 3 3 4 7 2 4" xfId="22463" xr:uid="{233BC81A-ED7C-4433-AA00-A01FDBC8DB19}"/>
    <cellStyle name="Comma 3 3 4 7 3" xfId="5651" xr:uid="{00000000-0005-0000-0000-000022330000}"/>
    <cellStyle name="Comma 3 3 4 7 3 2" xfId="15258" xr:uid="{00000000-0005-0000-0000-000023330000}"/>
    <cellStyle name="Comma 3 3 4 7 3 2 2" xfId="34472" xr:uid="{A4A08B84-AAE3-45CE-8CDB-C4E9F415953B}"/>
    <cellStyle name="Comma 3 3 4 7 3 3" xfId="24865" xr:uid="{40834CCB-9505-495D-A63B-5E68BA37CD6D}"/>
    <cellStyle name="Comma 3 3 4 7 4" xfId="10454" xr:uid="{00000000-0005-0000-0000-000024330000}"/>
    <cellStyle name="Comma 3 3 4 7 4 2" xfId="29668" xr:uid="{DCA3CA81-A54E-4421-9BEB-485C8B5F1CCD}"/>
    <cellStyle name="Comma 3 3 4 7 5" xfId="20061" xr:uid="{5B2CAC31-5318-4D8D-97F7-DE63A552A4D3}"/>
    <cellStyle name="Comma 3 3 4 8" xfId="1644" xr:uid="{00000000-0005-0000-0000-000025330000}"/>
    <cellStyle name="Comma 3 3 4 8 2" xfId="4049" xr:uid="{00000000-0005-0000-0000-000026330000}"/>
    <cellStyle name="Comma 3 3 4 8 2 2" xfId="8852" xr:uid="{00000000-0005-0000-0000-000027330000}"/>
    <cellStyle name="Comma 3 3 4 8 2 2 2" xfId="18459" xr:uid="{00000000-0005-0000-0000-000028330000}"/>
    <cellStyle name="Comma 3 3 4 8 2 2 2 2" xfId="37673" xr:uid="{5ABEDA11-7807-4AEA-8FBD-713A02C161B0}"/>
    <cellStyle name="Comma 3 3 4 8 2 2 3" xfId="28066" xr:uid="{0D811ABA-13D0-46A1-B349-13A314827BDA}"/>
    <cellStyle name="Comma 3 3 4 8 2 3" xfId="13656" xr:uid="{00000000-0005-0000-0000-000029330000}"/>
    <cellStyle name="Comma 3 3 4 8 2 3 2" xfId="32870" xr:uid="{965781A7-E2CD-42F8-93AA-F80932425327}"/>
    <cellStyle name="Comma 3 3 4 8 2 4" xfId="23263" xr:uid="{F64D5FD2-6F99-4AD9-8B3A-08D3D77EC419}"/>
    <cellStyle name="Comma 3 3 4 8 3" xfId="6451" xr:uid="{00000000-0005-0000-0000-00002A330000}"/>
    <cellStyle name="Comma 3 3 4 8 3 2" xfId="16058" xr:uid="{00000000-0005-0000-0000-00002B330000}"/>
    <cellStyle name="Comma 3 3 4 8 3 2 2" xfId="35272" xr:uid="{6386679E-73F7-4572-84F9-BA08DB77C2F3}"/>
    <cellStyle name="Comma 3 3 4 8 3 3" xfId="25665" xr:uid="{7A935805-DB95-4E60-86FC-631FAE7F6F92}"/>
    <cellStyle name="Comma 3 3 4 8 4" xfId="11254" xr:uid="{00000000-0005-0000-0000-00002C330000}"/>
    <cellStyle name="Comma 3 3 4 8 4 2" xfId="30468" xr:uid="{BA353757-BF58-4C87-BF53-187F810FBEDF}"/>
    <cellStyle name="Comma 3 3 4 8 5" xfId="20861" xr:uid="{F713000D-439B-4C9A-825A-9F7AE4B09BF0}"/>
    <cellStyle name="Comma 3 3 4 9" xfId="2449" xr:uid="{00000000-0005-0000-0000-00002D330000}"/>
    <cellStyle name="Comma 3 3 4 9 2" xfId="7252" xr:uid="{00000000-0005-0000-0000-00002E330000}"/>
    <cellStyle name="Comma 3 3 4 9 2 2" xfId="16859" xr:uid="{00000000-0005-0000-0000-00002F330000}"/>
    <cellStyle name="Comma 3 3 4 9 2 2 2" xfId="36073" xr:uid="{C39E2F26-101E-4715-92F3-0B37B92F39D2}"/>
    <cellStyle name="Comma 3 3 4 9 2 3" xfId="26466" xr:uid="{3EA23A5D-ABE7-4C5B-A5A0-66D137800F87}"/>
    <cellStyle name="Comma 3 3 4 9 3" xfId="12056" xr:uid="{00000000-0005-0000-0000-000030330000}"/>
    <cellStyle name="Comma 3 3 4 9 3 2" xfId="31270" xr:uid="{2AD2BD6D-FBCE-44FB-A0A2-95FFD0BC2CF9}"/>
    <cellStyle name="Comma 3 3 4 9 4" xfId="21663" xr:uid="{3A8647A5-C322-4307-A48B-A193698F92A3}"/>
    <cellStyle name="Comma 3 3 5" xfId="52" xr:uid="{00000000-0005-0000-0000-000031330000}"/>
    <cellStyle name="Comma 3 3 5 10" xfId="4861" xr:uid="{00000000-0005-0000-0000-000032330000}"/>
    <cellStyle name="Comma 3 3 5 10 2" xfId="14468" xr:uid="{00000000-0005-0000-0000-000033330000}"/>
    <cellStyle name="Comma 3 3 5 10 2 2" xfId="33682" xr:uid="{99DF1560-B7B5-4759-956D-D2601CF630B6}"/>
    <cellStyle name="Comma 3 3 5 10 3" xfId="24075" xr:uid="{E6E066F1-FF20-4DEE-94A2-39307D2A144D}"/>
    <cellStyle name="Comma 3 3 5 11" xfId="9664" xr:uid="{00000000-0005-0000-0000-000034330000}"/>
    <cellStyle name="Comma 3 3 5 11 2" xfId="28878" xr:uid="{BDEF6547-F6B8-4549-A69D-88BB2092133A}"/>
    <cellStyle name="Comma 3 3 5 12" xfId="19271" xr:uid="{03D94566-9B43-4E9A-ABB1-938135AA4F7D}"/>
    <cellStyle name="Comma 3 3 5 2" xfId="103" xr:uid="{00000000-0005-0000-0000-000035330000}"/>
    <cellStyle name="Comma 3 3 5 2 10" xfId="9714" xr:uid="{00000000-0005-0000-0000-000036330000}"/>
    <cellStyle name="Comma 3 3 5 2 10 2" xfId="28928" xr:uid="{3EDCE86E-DD29-42AE-86B3-D44CB619F78A}"/>
    <cellStyle name="Comma 3 3 5 2 11" xfId="19321" xr:uid="{02AE740C-6D57-4314-997A-A5E12D017E44}"/>
    <cellStyle name="Comma 3 3 5 2 2" xfId="203" xr:uid="{00000000-0005-0000-0000-000037330000}"/>
    <cellStyle name="Comma 3 3 5 2 2 10" xfId="19421" xr:uid="{6A0658C3-4316-4534-9818-C95971944322}"/>
    <cellStyle name="Comma 3 3 5 2 2 2" xfId="403" xr:uid="{00000000-0005-0000-0000-000038330000}"/>
    <cellStyle name="Comma 3 3 5 2 2 2 2" xfId="1204" xr:uid="{00000000-0005-0000-0000-000039330000}"/>
    <cellStyle name="Comma 3 3 5 2 2 2 2 2" xfId="3609" xr:uid="{00000000-0005-0000-0000-00003A330000}"/>
    <cellStyle name="Comma 3 3 5 2 2 2 2 2 2" xfId="8412" xr:uid="{00000000-0005-0000-0000-00003B330000}"/>
    <cellStyle name="Comma 3 3 5 2 2 2 2 2 2 2" xfId="18019" xr:uid="{00000000-0005-0000-0000-00003C330000}"/>
    <cellStyle name="Comma 3 3 5 2 2 2 2 2 2 2 2" xfId="37233" xr:uid="{346068B1-5349-4E75-BA04-0D5ED56104DD}"/>
    <cellStyle name="Comma 3 3 5 2 2 2 2 2 2 3" xfId="27626" xr:uid="{732E5CF6-B452-468F-8A89-656A7CBBBE7B}"/>
    <cellStyle name="Comma 3 3 5 2 2 2 2 2 3" xfId="13216" xr:uid="{00000000-0005-0000-0000-00003D330000}"/>
    <cellStyle name="Comma 3 3 5 2 2 2 2 2 3 2" xfId="32430" xr:uid="{B0297836-4C1F-4D26-BD9B-A6999E4201F5}"/>
    <cellStyle name="Comma 3 3 5 2 2 2 2 2 4" xfId="22823" xr:uid="{6D46D718-8CEB-47FC-837D-3B61A82AC559}"/>
    <cellStyle name="Comma 3 3 5 2 2 2 2 3" xfId="6011" xr:uid="{00000000-0005-0000-0000-00003E330000}"/>
    <cellStyle name="Comma 3 3 5 2 2 2 2 3 2" xfId="15618" xr:uid="{00000000-0005-0000-0000-00003F330000}"/>
    <cellStyle name="Comma 3 3 5 2 2 2 2 3 2 2" xfId="34832" xr:uid="{9E7D4083-FBF3-42E9-A179-361B729C09BC}"/>
    <cellStyle name="Comma 3 3 5 2 2 2 2 3 3" xfId="25225" xr:uid="{3E353E4D-6C17-438A-980E-60247182D2E5}"/>
    <cellStyle name="Comma 3 3 5 2 2 2 2 4" xfId="10814" xr:uid="{00000000-0005-0000-0000-000040330000}"/>
    <cellStyle name="Comma 3 3 5 2 2 2 2 4 2" xfId="30028" xr:uid="{BC323BA3-8550-4F7E-B7BF-2263DC944A3E}"/>
    <cellStyle name="Comma 3 3 5 2 2 2 2 5" xfId="20421" xr:uid="{DEA5C834-C3F2-41DB-AD0B-38E619D62060}"/>
    <cellStyle name="Comma 3 3 5 2 2 2 3" xfId="2004" xr:uid="{00000000-0005-0000-0000-000041330000}"/>
    <cellStyle name="Comma 3 3 5 2 2 2 3 2" xfId="4409" xr:uid="{00000000-0005-0000-0000-000042330000}"/>
    <cellStyle name="Comma 3 3 5 2 2 2 3 2 2" xfId="9212" xr:uid="{00000000-0005-0000-0000-000043330000}"/>
    <cellStyle name="Comma 3 3 5 2 2 2 3 2 2 2" xfId="18819" xr:uid="{00000000-0005-0000-0000-000044330000}"/>
    <cellStyle name="Comma 3 3 5 2 2 2 3 2 2 2 2" xfId="38033" xr:uid="{150281CD-2A09-4398-8CDD-B4D80B1DDD5C}"/>
    <cellStyle name="Comma 3 3 5 2 2 2 3 2 2 3" xfId="28426" xr:uid="{D11A0407-46DC-4584-917A-8093E53F4DAF}"/>
    <cellStyle name="Comma 3 3 5 2 2 2 3 2 3" xfId="14016" xr:uid="{00000000-0005-0000-0000-000045330000}"/>
    <cellStyle name="Comma 3 3 5 2 2 2 3 2 3 2" xfId="33230" xr:uid="{797CBF92-31A1-4F43-ABFB-E85C9B3DD4C6}"/>
    <cellStyle name="Comma 3 3 5 2 2 2 3 2 4" xfId="23623" xr:uid="{7A168893-AB1C-4C2D-B223-9A71F091C65E}"/>
    <cellStyle name="Comma 3 3 5 2 2 2 3 3" xfId="6811" xr:uid="{00000000-0005-0000-0000-000046330000}"/>
    <cellStyle name="Comma 3 3 5 2 2 2 3 3 2" xfId="16418" xr:uid="{00000000-0005-0000-0000-000047330000}"/>
    <cellStyle name="Comma 3 3 5 2 2 2 3 3 2 2" xfId="35632" xr:uid="{9556BB23-8029-4FBF-B593-9BA1DC096118}"/>
    <cellStyle name="Comma 3 3 5 2 2 2 3 3 3" xfId="26025" xr:uid="{7A6558B4-496C-4EFE-8621-5CABCD5D422F}"/>
    <cellStyle name="Comma 3 3 5 2 2 2 3 4" xfId="11614" xr:uid="{00000000-0005-0000-0000-000048330000}"/>
    <cellStyle name="Comma 3 3 5 2 2 2 3 4 2" xfId="30828" xr:uid="{2ECE7AB3-D32E-49FE-9432-AA9EDD268D74}"/>
    <cellStyle name="Comma 3 3 5 2 2 2 3 5" xfId="21221" xr:uid="{F4C51804-3213-41E5-B47A-176A2A9B04ED}"/>
    <cellStyle name="Comma 3 3 5 2 2 2 4" xfId="2809" xr:uid="{00000000-0005-0000-0000-000049330000}"/>
    <cellStyle name="Comma 3 3 5 2 2 2 4 2" xfId="7612" xr:uid="{00000000-0005-0000-0000-00004A330000}"/>
    <cellStyle name="Comma 3 3 5 2 2 2 4 2 2" xfId="17219" xr:uid="{00000000-0005-0000-0000-00004B330000}"/>
    <cellStyle name="Comma 3 3 5 2 2 2 4 2 2 2" xfId="36433" xr:uid="{5C70F273-C56C-4173-9E9D-3A1B1585B3B7}"/>
    <cellStyle name="Comma 3 3 5 2 2 2 4 2 3" xfId="26826" xr:uid="{A8415334-C25C-4B84-A4ED-86CABB9C66FD}"/>
    <cellStyle name="Comma 3 3 5 2 2 2 4 3" xfId="12416" xr:uid="{00000000-0005-0000-0000-00004C330000}"/>
    <cellStyle name="Comma 3 3 5 2 2 2 4 3 2" xfId="31630" xr:uid="{E28CD611-B362-473A-A081-2001E724332D}"/>
    <cellStyle name="Comma 3 3 5 2 2 2 4 4" xfId="22023" xr:uid="{CF5BA702-BF58-49CC-A7C8-A557D57190D2}"/>
    <cellStyle name="Comma 3 3 5 2 2 2 5" xfId="5211" xr:uid="{00000000-0005-0000-0000-00004D330000}"/>
    <cellStyle name="Comma 3 3 5 2 2 2 5 2" xfId="14818" xr:uid="{00000000-0005-0000-0000-00004E330000}"/>
    <cellStyle name="Comma 3 3 5 2 2 2 5 2 2" xfId="34032" xr:uid="{38E08ED1-3943-4EA2-9211-F5BD3FB0EB77}"/>
    <cellStyle name="Comma 3 3 5 2 2 2 5 3" xfId="24425" xr:uid="{A6C31CBB-73F2-4F03-96EE-86B832FDAAF4}"/>
    <cellStyle name="Comma 3 3 5 2 2 2 6" xfId="10014" xr:uid="{00000000-0005-0000-0000-00004F330000}"/>
    <cellStyle name="Comma 3 3 5 2 2 2 6 2" xfId="29228" xr:uid="{FB0E42C6-7327-402E-B978-A0633236294E}"/>
    <cellStyle name="Comma 3 3 5 2 2 2 7" xfId="19621" xr:uid="{85CE4B28-9DA2-47E2-B894-AE308E725974}"/>
    <cellStyle name="Comma 3 3 5 2 2 3" xfId="603" xr:uid="{00000000-0005-0000-0000-000050330000}"/>
    <cellStyle name="Comma 3 3 5 2 2 3 2" xfId="1404" xr:uid="{00000000-0005-0000-0000-000051330000}"/>
    <cellStyle name="Comma 3 3 5 2 2 3 2 2" xfId="3809" xr:uid="{00000000-0005-0000-0000-000052330000}"/>
    <cellStyle name="Comma 3 3 5 2 2 3 2 2 2" xfId="8612" xr:uid="{00000000-0005-0000-0000-000053330000}"/>
    <cellStyle name="Comma 3 3 5 2 2 3 2 2 2 2" xfId="18219" xr:uid="{00000000-0005-0000-0000-000054330000}"/>
    <cellStyle name="Comma 3 3 5 2 2 3 2 2 2 2 2" xfId="37433" xr:uid="{36304D21-62D0-4620-ABDF-B6C03DB38C14}"/>
    <cellStyle name="Comma 3 3 5 2 2 3 2 2 2 3" xfId="27826" xr:uid="{C6E0A1DF-3948-42BD-98C9-D9EEC6BC4A2C}"/>
    <cellStyle name="Comma 3 3 5 2 2 3 2 2 3" xfId="13416" xr:uid="{00000000-0005-0000-0000-000055330000}"/>
    <cellStyle name="Comma 3 3 5 2 2 3 2 2 3 2" xfId="32630" xr:uid="{7435CC9F-20BA-4D7B-9CE4-F418E4011970}"/>
    <cellStyle name="Comma 3 3 5 2 2 3 2 2 4" xfId="23023" xr:uid="{15D59CA2-4E44-49CD-90A3-89CCEBB9821A}"/>
    <cellStyle name="Comma 3 3 5 2 2 3 2 3" xfId="6211" xr:uid="{00000000-0005-0000-0000-000056330000}"/>
    <cellStyle name="Comma 3 3 5 2 2 3 2 3 2" xfId="15818" xr:uid="{00000000-0005-0000-0000-000057330000}"/>
    <cellStyle name="Comma 3 3 5 2 2 3 2 3 2 2" xfId="35032" xr:uid="{067C1CC9-88DB-4A9D-BD1B-4FB606926117}"/>
    <cellStyle name="Comma 3 3 5 2 2 3 2 3 3" xfId="25425" xr:uid="{170475A5-C843-4AF8-8E51-977F32D5DDF4}"/>
    <cellStyle name="Comma 3 3 5 2 2 3 2 4" xfId="11014" xr:uid="{00000000-0005-0000-0000-000058330000}"/>
    <cellStyle name="Comma 3 3 5 2 2 3 2 4 2" xfId="30228" xr:uid="{11887E3F-23EE-45E8-9105-7E5FCA18B5F2}"/>
    <cellStyle name="Comma 3 3 5 2 2 3 2 5" xfId="20621" xr:uid="{122CDC51-D4A3-46EF-8BA3-3FA00938AA03}"/>
    <cellStyle name="Comma 3 3 5 2 2 3 3" xfId="2204" xr:uid="{00000000-0005-0000-0000-000059330000}"/>
    <cellStyle name="Comma 3 3 5 2 2 3 3 2" xfId="4609" xr:uid="{00000000-0005-0000-0000-00005A330000}"/>
    <cellStyle name="Comma 3 3 5 2 2 3 3 2 2" xfId="9412" xr:uid="{00000000-0005-0000-0000-00005B330000}"/>
    <cellStyle name="Comma 3 3 5 2 2 3 3 2 2 2" xfId="19019" xr:uid="{00000000-0005-0000-0000-00005C330000}"/>
    <cellStyle name="Comma 3 3 5 2 2 3 3 2 2 2 2" xfId="38233" xr:uid="{A5122B9B-CC60-4C63-9F16-09C754EC4DE2}"/>
    <cellStyle name="Comma 3 3 5 2 2 3 3 2 2 3" xfId="28626" xr:uid="{1BD00A9E-FC7D-4B9C-B5DF-98DF00E016E4}"/>
    <cellStyle name="Comma 3 3 5 2 2 3 3 2 3" xfId="14216" xr:uid="{00000000-0005-0000-0000-00005D330000}"/>
    <cellStyle name="Comma 3 3 5 2 2 3 3 2 3 2" xfId="33430" xr:uid="{CF1F4A51-84C9-4FB7-853D-23990545CE35}"/>
    <cellStyle name="Comma 3 3 5 2 2 3 3 2 4" xfId="23823" xr:uid="{25BE2C80-0BF8-4758-9FD1-8C01CEA23EA5}"/>
    <cellStyle name="Comma 3 3 5 2 2 3 3 3" xfId="7011" xr:uid="{00000000-0005-0000-0000-00005E330000}"/>
    <cellStyle name="Comma 3 3 5 2 2 3 3 3 2" xfId="16618" xr:uid="{00000000-0005-0000-0000-00005F330000}"/>
    <cellStyle name="Comma 3 3 5 2 2 3 3 3 2 2" xfId="35832" xr:uid="{CE470631-01A7-4179-9E7B-F00C0050E0CF}"/>
    <cellStyle name="Comma 3 3 5 2 2 3 3 3 3" xfId="26225" xr:uid="{F86D04F9-F9C5-426D-8B23-DC86BCDF7F53}"/>
    <cellStyle name="Comma 3 3 5 2 2 3 3 4" xfId="11814" xr:uid="{00000000-0005-0000-0000-000060330000}"/>
    <cellStyle name="Comma 3 3 5 2 2 3 3 4 2" xfId="31028" xr:uid="{2D13D590-010A-4978-8DE8-F6456978D52B}"/>
    <cellStyle name="Comma 3 3 5 2 2 3 3 5" xfId="21421" xr:uid="{440230CB-5E20-4A5A-B71D-59CA1C5A5FCF}"/>
    <cellStyle name="Comma 3 3 5 2 2 3 4" xfId="3009" xr:uid="{00000000-0005-0000-0000-000061330000}"/>
    <cellStyle name="Comma 3 3 5 2 2 3 4 2" xfId="7812" xr:uid="{00000000-0005-0000-0000-000062330000}"/>
    <cellStyle name="Comma 3 3 5 2 2 3 4 2 2" xfId="17419" xr:uid="{00000000-0005-0000-0000-000063330000}"/>
    <cellStyle name="Comma 3 3 5 2 2 3 4 2 2 2" xfId="36633" xr:uid="{F7D4201A-7EAE-464B-BD93-E1059D6510B5}"/>
    <cellStyle name="Comma 3 3 5 2 2 3 4 2 3" xfId="27026" xr:uid="{308D3D93-62A2-422A-9427-1DA9B76A6F94}"/>
    <cellStyle name="Comma 3 3 5 2 2 3 4 3" xfId="12616" xr:uid="{00000000-0005-0000-0000-000064330000}"/>
    <cellStyle name="Comma 3 3 5 2 2 3 4 3 2" xfId="31830" xr:uid="{33BDBFBD-16E4-460D-B126-F9800B6C882A}"/>
    <cellStyle name="Comma 3 3 5 2 2 3 4 4" xfId="22223" xr:uid="{0F5977CC-965B-41F5-BDEF-A815E928BF5F}"/>
    <cellStyle name="Comma 3 3 5 2 2 3 5" xfId="5411" xr:uid="{00000000-0005-0000-0000-000065330000}"/>
    <cellStyle name="Comma 3 3 5 2 2 3 5 2" xfId="15018" xr:uid="{00000000-0005-0000-0000-000066330000}"/>
    <cellStyle name="Comma 3 3 5 2 2 3 5 2 2" xfId="34232" xr:uid="{86A90231-B273-49D2-ADF5-166BBA031E68}"/>
    <cellStyle name="Comma 3 3 5 2 2 3 5 3" xfId="24625" xr:uid="{E3A205A4-9595-422E-841B-11122A9881EF}"/>
    <cellStyle name="Comma 3 3 5 2 2 3 6" xfId="10214" xr:uid="{00000000-0005-0000-0000-000067330000}"/>
    <cellStyle name="Comma 3 3 5 2 2 3 6 2" xfId="29428" xr:uid="{9719EC79-6AD6-4F60-9627-1940FACDCC48}"/>
    <cellStyle name="Comma 3 3 5 2 2 3 7" xfId="19821" xr:uid="{6B9B1820-F23E-4D4C-87B1-35983296EBE5}"/>
    <cellStyle name="Comma 3 3 5 2 2 4" xfId="803" xr:uid="{00000000-0005-0000-0000-000068330000}"/>
    <cellStyle name="Comma 3 3 5 2 2 4 2" xfId="1604" xr:uid="{00000000-0005-0000-0000-000069330000}"/>
    <cellStyle name="Comma 3 3 5 2 2 4 2 2" xfId="4009" xr:uid="{00000000-0005-0000-0000-00006A330000}"/>
    <cellStyle name="Comma 3 3 5 2 2 4 2 2 2" xfId="8812" xr:uid="{00000000-0005-0000-0000-00006B330000}"/>
    <cellStyle name="Comma 3 3 5 2 2 4 2 2 2 2" xfId="18419" xr:uid="{00000000-0005-0000-0000-00006C330000}"/>
    <cellStyle name="Comma 3 3 5 2 2 4 2 2 2 2 2" xfId="37633" xr:uid="{42C1593C-AF07-409D-B189-5BDF59A48DB0}"/>
    <cellStyle name="Comma 3 3 5 2 2 4 2 2 2 3" xfId="28026" xr:uid="{0CEF6BA8-2079-4869-AE32-C8561550678E}"/>
    <cellStyle name="Comma 3 3 5 2 2 4 2 2 3" xfId="13616" xr:uid="{00000000-0005-0000-0000-00006D330000}"/>
    <cellStyle name="Comma 3 3 5 2 2 4 2 2 3 2" xfId="32830" xr:uid="{C52C3405-F2E1-48A0-8362-34BC8162DE2F}"/>
    <cellStyle name="Comma 3 3 5 2 2 4 2 2 4" xfId="23223" xr:uid="{674ABB27-6048-4D11-8538-707808788797}"/>
    <cellStyle name="Comma 3 3 5 2 2 4 2 3" xfId="6411" xr:uid="{00000000-0005-0000-0000-00006E330000}"/>
    <cellStyle name="Comma 3 3 5 2 2 4 2 3 2" xfId="16018" xr:uid="{00000000-0005-0000-0000-00006F330000}"/>
    <cellStyle name="Comma 3 3 5 2 2 4 2 3 2 2" xfId="35232" xr:uid="{E1BC8EAB-2081-4CFF-8F25-2DBB91CAC819}"/>
    <cellStyle name="Comma 3 3 5 2 2 4 2 3 3" xfId="25625" xr:uid="{E1E6FF92-8C4E-4044-BCF5-6D99AD97F93F}"/>
    <cellStyle name="Comma 3 3 5 2 2 4 2 4" xfId="11214" xr:uid="{00000000-0005-0000-0000-000070330000}"/>
    <cellStyle name="Comma 3 3 5 2 2 4 2 4 2" xfId="30428" xr:uid="{6310EC7D-492C-404C-BF4C-5C5AA0D0B76C}"/>
    <cellStyle name="Comma 3 3 5 2 2 4 2 5" xfId="20821" xr:uid="{82F5B422-0A13-41B7-859B-5BD11F00B122}"/>
    <cellStyle name="Comma 3 3 5 2 2 4 3" xfId="2404" xr:uid="{00000000-0005-0000-0000-000071330000}"/>
    <cellStyle name="Comma 3 3 5 2 2 4 3 2" xfId="4809" xr:uid="{00000000-0005-0000-0000-000072330000}"/>
    <cellStyle name="Comma 3 3 5 2 2 4 3 2 2" xfId="9612" xr:uid="{00000000-0005-0000-0000-000073330000}"/>
    <cellStyle name="Comma 3 3 5 2 2 4 3 2 2 2" xfId="19219" xr:uid="{00000000-0005-0000-0000-000074330000}"/>
    <cellStyle name="Comma 3 3 5 2 2 4 3 2 2 2 2" xfId="38433" xr:uid="{579F5018-8353-4086-A5C4-B1D3C9DEF170}"/>
    <cellStyle name="Comma 3 3 5 2 2 4 3 2 2 3" xfId="28826" xr:uid="{0E29BA4D-8F8B-4F74-975C-DB44CF02EF8E}"/>
    <cellStyle name="Comma 3 3 5 2 2 4 3 2 3" xfId="14416" xr:uid="{00000000-0005-0000-0000-000075330000}"/>
    <cellStyle name="Comma 3 3 5 2 2 4 3 2 3 2" xfId="33630" xr:uid="{5BE6F9A8-45ED-461A-9A23-E79D994354C0}"/>
    <cellStyle name="Comma 3 3 5 2 2 4 3 2 4" xfId="24023" xr:uid="{47C3BB18-210A-4FED-AF66-18A45558FCCB}"/>
    <cellStyle name="Comma 3 3 5 2 2 4 3 3" xfId="7211" xr:uid="{00000000-0005-0000-0000-000076330000}"/>
    <cellStyle name="Comma 3 3 5 2 2 4 3 3 2" xfId="16818" xr:uid="{00000000-0005-0000-0000-000077330000}"/>
    <cellStyle name="Comma 3 3 5 2 2 4 3 3 2 2" xfId="36032" xr:uid="{9F07352A-A6B9-497C-B146-301D84576DB3}"/>
    <cellStyle name="Comma 3 3 5 2 2 4 3 3 3" xfId="26425" xr:uid="{198C5C8F-9FED-40DF-92E1-6EFA02D685C9}"/>
    <cellStyle name="Comma 3 3 5 2 2 4 3 4" xfId="12014" xr:uid="{00000000-0005-0000-0000-000078330000}"/>
    <cellStyle name="Comma 3 3 5 2 2 4 3 4 2" xfId="31228" xr:uid="{5495B9CA-ECBB-4240-B0F0-15AE130BB8DD}"/>
    <cellStyle name="Comma 3 3 5 2 2 4 3 5" xfId="21621" xr:uid="{158E07D3-442A-4CAE-9D7A-C029B69643E3}"/>
    <cellStyle name="Comma 3 3 5 2 2 4 4" xfId="3209" xr:uid="{00000000-0005-0000-0000-000079330000}"/>
    <cellStyle name="Comma 3 3 5 2 2 4 4 2" xfId="8012" xr:uid="{00000000-0005-0000-0000-00007A330000}"/>
    <cellStyle name="Comma 3 3 5 2 2 4 4 2 2" xfId="17619" xr:uid="{00000000-0005-0000-0000-00007B330000}"/>
    <cellStyle name="Comma 3 3 5 2 2 4 4 2 2 2" xfId="36833" xr:uid="{22F8D5C4-3ECE-4CAC-9314-096A84DEB4B6}"/>
    <cellStyle name="Comma 3 3 5 2 2 4 4 2 3" xfId="27226" xr:uid="{B3EC9BC4-84A6-4BF2-9E96-C70D4FDFD0B7}"/>
    <cellStyle name="Comma 3 3 5 2 2 4 4 3" xfId="12816" xr:uid="{00000000-0005-0000-0000-00007C330000}"/>
    <cellStyle name="Comma 3 3 5 2 2 4 4 3 2" xfId="32030" xr:uid="{16ED059D-474E-4461-874B-5E93342A8AF6}"/>
    <cellStyle name="Comma 3 3 5 2 2 4 4 4" xfId="22423" xr:uid="{63450864-E7CA-417D-BBBD-05E195C98F3B}"/>
    <cellStyle name="Comma 3 3 5 2 2 4 5" xfId="5611" xr:uid="{00000000-0005-0000-0000-00007D330000}"/>
    <cellStyle name="Comma 3 3 5 2 2 4 5 2" xfId="15218" xr:uid="{00000000-0005-0000-0000-00007E330000}"/>
    <cellStyle name="Comma 3 3 5 2 2 4 5 2 2" xfId="34432" xr:uid="{7E09A6C4-9A59-459C-A82E-110A5BEE5A96}"/>
    <cellStyle name="Comma 3 3 5 2 2 4 5 3" xfId="24825" xr:uid="{5C33A5C9-7DC6-44DA-89F1-C7E61E523429}"/>
    <cellStyle name="Comma 3 3 5 2 2 4 6" xfId="10414" xr:uid="{00000000-0005-0000-0000-00007F330000}"/>
    <cellStyle name="Comma 3 3 5 2 2 4 6 2" xfId="29628" xr:uid="{096E3863-6D0F-42E8-A6F0-BB25CC43E435}"/>
    <cellStyle name="Comma 3 3 5 2 2 4 7" xfId="20021" xr:uid="{46837D8A-F3A1-4C44-B75D-A786DED5AB94}"/>
    <cellStyle name="Comma 3 3 5 2 2 5" xfId="1004" xr:uid="{00000000-0005-0000-0000-000080330000}"/>
    <cellStyle name="Comma 3 3 5 2 2 5 2" xfId="3409" xr:uid="{00000000-0005-0000-0000-000081330000}"/>
    <cellStyle name="Comma 3 3 5 2 2 5 2 2" xfId="8212" xr:uid="{00000000-0005-0000-0000-000082330000}"/>
    <cellStyle name="Comma 3 3 5 2 2 5 2 2 2" xfId="17819" xr:uid="{00000000-0005-0000-0000-000083330000}"/>
    <cellStyle name="Comma 3 3 5 2 2 5 2 2 2 2" xfId="37033" xr:uid="{7FD5F982-FECC-4B9A-87EE-4B58A2E97858}"/>
    <cellStyle name="Comma 3 3 5 2 2 5 2 2 3" xfId="27426" xr:uid="{ED3FBE69-55FF-40F2-88F8-35927746DABA}"/>
    <cellStyle name="Comma 3 3 5 2 2 5 2 3" xfId="13016" xr:uid="{00000000-0005-0000-0000-000084330000}"/>
    <cellStyle name="Comma 3 3 5 2 2 5 2 3 2" xfId="32230" xr:uid="{3245CF1F-11F3-4132-8913-79CE48345A3D}"/>
    <cellStyle name="Comma 3 3 5 2 2 5 2 4" xfId="22623" xr:uid="{17421C64-931A-497B-B687-01189E40065B}"/>
    <cellStyle name="Comma 3 3 5 2 2 5 3" xfId="5811" xr:uid="{00000000-0005-0000-0000-000085330000}"/>
    <cellStyle name="Comma 3 3 5 2 2 5 3 2" xfId="15418" xr:uid="{00000000-0005-0000-0000-000086330000}"/>
    <cellStyle name="Comma 3 3 5 2 2 5 3 2 2" xfId="34632" xr:uid="{E19B8D0C-6F7B-4EBE-92F2-364053B7442B}"/>
    <cellStyle name="Comma 3 3 5 2 2 5 3 3" xfId="25025" xr:uid="{BFDB37F1-60FF-4136-9D66-4A7E437A9C6C}"/>
    <cellStyle name="Comma 3 3 5 2 2 5 4" xfId="10614" xr:uid="{00000000-0005-0000-0000-000087330000}"/>
    <cellStyle name="Comma 3 3 5 2 2 5 4 2" xfId="29828" xr:uid="{7FE5CCA1-322B-4BD1-8160-A0E47241F908}"/>
    <cellStyle name="Comma 3 3 5 2 2 5 5" xfId="20221" xr:uid="{C73EB417-F853-45BB-98ED-732AE152B4D1}"/>
    <cellStyle name="Comma 3 3 5 2 2 6" xfId="1804" xr:uid="{00000000-0005-0000-0000-000088330000}"/>
    <cellStyle name="Comma 3 3 5 2 2 6 2" xfId="4209" xr:uid="{00000000-0005-0000-0000-000089330000}"/>
    <cellStyle name="Comma 3 3 5 2 2 6 2 2" xfId="9012" xr:uid="{00000000-0005-0000-0000-00008A330000}"/>
    <cellStyle name="Comma 3 3 5 2 2 6 2 2 2" xfId="18619" xr:uid="{00000000-0005-0000-0000-00008B330000}"/>
    <cellStyle name="Comma 3 3 5 2 2 6 2 2 2 2" xfId="37833" xr:uid="{CEB213A2-0F8E-4F5A-A5F0-0D86ABFAF2DF}"/>
    <cellStyle name="Comma 3 3 5 2 2 6 2 2 3" xfId="28226" xr:uid="{86E694EC-D232-4D1C-805F-DAC12D694C6F}"/>
    <cellStyle name="Comma 3 3 5 2 2 6 2 3" xfId="13816" xr:uid="{00000000-0005-0000-0000-00008C330000}"/>
    <cellStyle name="Comma 3 3 5 2 2 6 2 3 2" xfId="33030" xr:uid="{771BC3F8-0161-43AD-9ED0-17574564DBA9}"/>
    <cellStyle name="Comma 3 3 5 2 2 6 2 4" xfId="23423" xr:uid="{157C6F1F-4C25-4390-B04D-4782CE963480}"/>
    <cellStyle name="Comma 3 3 5 2 2 6 3" xfId="6611" xr:uid="{00000000-0005-0000-0000-00008D330000}"/>
    <cellStyle name="Comma 3 3 5 2 2 6 3 2" xfId="16218" xr:uid="{00000000-0005-0000-0000-00008E330000}"/>
    <cellStyle name="Comma 3 3 5 2 2 6 3 2 2" xfId="35432" xr:uid="{CCA39E83-99A9-463E-9390-2EA009E5FF2F}"/>
    <cellStyle name="Comma 3 3 5 2 2 6 3 3" xfId="25825" xr:uid="{9EEA16FC-ED8A-4327-82E4-61141527F8A6}"/>
    <cellStyle name="Comma 3 3 5 2 2 6 4" xfId="11414" xr:uid="{00000000-0005-0000-0000-00008F330000}"/>
    <cellStyle name="Comma 3 3 5 2 2 6 4 2" xfId="30628" xr:uid="{5D00C4C6-CEA3-4813-8C73-30548385F93B}"/>
    <cellStyle name="Comma 3 3 5 2 2 6 5" xfId="21021" xr:uid="{FC72DEEF-7886-4EA3-AEF7-0C17403A5CB1}"/>
    <cellStyle name="Comma 3 3 5 2 2 7" xfId="2609" xr:uid="{00000000-0005-0000-0000-000090330000}"/>
    <cellStyle name="Comma 3 3 5 2 2 7 2" xfId="7412" xr:uid="{00000000-0005-0000-0000-000091330000}"/>
    <cellStyle name="Comma 3 3 5 2 2 7 2 2" xfId="17019" xr:uid="{00000000-0005-0000-0000-000092330000}"/>
    <cellStyle name="Comma 3 3 5 2 2 7 2 2 2" xfId="36233" xr:uid="{45E7B47A-6798-46DF-8738-569FFA15B81A}"/>
    <cellStyle name="Comma 3 3 5 2 2 7 2 3" xfId="26626" xr:uid="{BF9AC896-3AC5-4095-BC88-EB4AC264CC6B}"/>
    <cellStyle name="Comma 3 3 5 2 2 7 3" xfId="12216" xr:uid="{00000000-0005-0000-0000-000093330000}"/>
    <cellStyle name="Comma 3 3 5 2 2 7 3 2" xfId="31430" xr:uid="{C04DC42F-BD18-47C4-88E8-C76845963F84}"/>
    <cellStyle name="Comma 3 3 5 2 2 7 4" xfId="21823" xr:uid="{38A52917-6A26-48DC-B4E7-D50680D4AC79}"/>
    <cellStyle name="Comma 3 3 5 2 2 8" xfId="5011" xr:uid="{00000000-0005-0000-0000-000094330000}"/>
    <cellStyle name="Comma 3 3 5 2 2 8 2" xfId="14618" xr:uid="{00000000-0005-0000-0000-000095330000}"/>
    <cellStyle name="Comma 3 3 5 2 2 8 2 2" xfId="33832" xr:uid="{D131287C-E372-4100-8BA3-E47FAF60E0DD}"/>
    <cellStyle name="Comma 3 3 5 2 2 8 3" xfId="24225" xr:uid="{BE2E7636-91FF-4B43-8FC8-F7DC7740606D}"/>
    <cellStyle name="Comma 3 3 5 2 2 9" xfId="9814" xr:uid="{00000000-0005-0000-0000-000096330000}"/>
    <cellStyle name="Comma 3 3 5 2 2 9 2" xfId="29028" xr:uid="{CA66997B-6AFE-4530-A37F-85F7ADC1AEE4}"/>
    <cellStyle name="Comma 3 3 5 2 3" xfId="303" xr:uid="{00000000-0005-0000-0000-000097330000}"/>
    <cellStyle name="Comma 3 3 5 2 3 2" xfId="1104" xr:uid="{00000000-0005-0000-0000-000098330000}"/>
    <cellStyle name="Comma 3 3 5 2 3 2 2" xfId="3509" xr:uid="{00000000-0005-0000-0000-000099330000}"/>
    <cellStyle name="Comma 3 3 5 2 3 2 2 2" xfId="8312" xr:uid="{00000000-0005-0000-0000-00009A330000}"/>
    <cellStyle name="Comma 3 3 5 2 3 2 2 2 2" xfId="17919" xr:uid="{00000000-0005-0000-0000-00009B330000}"/>
    <cellStyle name="Comma 3 3 5 2 3 2 2 2 2 2" xfId="37133" xr:uid="{30423801-3CD9-48E9-98D1-CB593F0D9DDB}"/>
    <cellStyle name="Comma 3 3 5 2 3 2 2 2 3" xfId="27526" xr:uid="{9CCE235D-B8EA-4A46-973B-8D2171AF0075}"/>
    <cellStyle name="Comma 3 3 5 2 3 2 2 3" xfId="13116" xr:uid="{00000000-0005-0000-0000-00009C330000}"/>
    <cellStyle name="Comma 3 3 5 2 3 2 2 3 2" xfId="32330" xr:uid="{685629A2-182A-49B5-A0D6-3A24C9DDE959}"/>
    <cellStyle name="Comma 3 3 5 2 3 2 2 4" xfId="22723" xr:uid="{3D793236-08FF-4B39-9362-279E868A1606}"/>
    <cellStyle name="Comma 3 3 5 2 3 2 3" xfId="5911" xr:uid="{00000000-0005-0000-0000-00009D330000}"/>
    <cellStyle name="Comma 3 3 5 2 3 2 3 2" xfId="15518" xr:uid="{00000000-0005-0000-0000-00009E330000}"/>
    <cellStyle name="Comma 3 3 5 2 3 2 3 2 2" xfId="34732" xr:uid="{8F6ADB1C-D00F-4058-9CE2-3E5065C46CD3}"/>
    <cellStyle name="Comma 3 3 5 2 3 2 3 3" xfId="25125" xr:uid="{4527CE4F-C044-4B36-AE9A-7BC2C6396BEE}"/>
    <cellStyle name="Comma 3 3 5 2 3 2 4" xfId="10714" xr:uid="{00000000-0005-0000-0000-00009F330000}"/>
    <cellStyle name="Comma 3 3 5 2 3 2 4 2" xfId="29928" xr:uid="{A68ECDCE-1235-4CC5-A76D-ACF35E0260E9}"/>
    <cellStyle name="Comma 3 3 5 2 3 2 5" xfId="20321" xr:uid="{5E01E5CB-199D-4E22-A783-C4B0E6D7B950}"/>
    <cellStyle name="Comma 3 3 5 2 3 3" xfId="1904" xr:uid="{00000000-0005-0000-0000-0000A0330000}"/>
    <cellStyle name="Comma 3 3 5 2 3 3 2" xfId="4309" xr:uid="{00000000-0005-0000-0000-0000A1330000}"/>
    <cellStyle name="Comma 3 3 5 2 3 3 2 2" xfId="9112" xr:uid="{00000000-0005-0000-0000-0000A2330000}"/>
    <cellStyle name="Comma 3 3 5 2 3 3 2 2 2" xfId="18719" xr:uid="{00000000-0005-0000-0000-0000A3330000}"/>
    <cellStyle name="Comma 3 3 5 2 3 3 2 2 2 2" xfId="37933" xr:uid="{69476435-0BA3-47DE-800D-59695D67B489}"/>
    <cellStyle name="Comma 3 3 5 2 3 3 2 2 3" xfId="28326" xr:uid="{00DCBC67-C536-4D3F-8865-17AACA043067}"/>
    <cellStyle name="Comma 3 3 5 2 3 3 2 3" xfId="13916" xr:uid="{00000000-0005-0000-0000-0000A4330000}"/>
    <cellStyle name="Comma 3 3 5 2 3 3 2 3 2" xfId="33130" xr:uid="{0313D11A-DB7D-4450-B209-1384B48B437F}"/>
    <cellStyle name="Comma 3 3 5 2 3 3 2 4" xfId="23523" xr:uid="{A40CAE80-44EE-49C0-90F7-52DB2267783E}"/>
    <cellStyle name="Comma 3 3 5 2 3 3 3" xfId="6711" xr:uid="{00000000-0005-0000-0000-0000A5330000}"/>
    <cellStyle name="Comma 3 3 5 2 3 3 3 2" xfId="16318" xr:uid="{00000000-0005-0000-0000-0000A6330000}"/>
    <cellStyle name="Comma 3 3 5 2 3 3 3 2 2" xfId="35532" xr:uid="{6FB6D2AA-9CEA-4837-A056-91AE97D5E18E}"/>
    <cellStyle name="Comma 3 3 5 2 3 3 3 3" xfId="25925" xr:uid="{BDADDECD-6465-496C-9FCB-11D2C1FD7217}"/>
    <cellStyle name="Comma 3 3 5 2 3 3 4" xfId="11514" xr:uid="{00000000-0005-0000-0000-0000A7330000}"/>
    <cellStyle name="Comma 3 3 5 2 3 3 4 2" xfId="30728" xr:uid="{F83AB25D-BBF2-4A38-981F-868573461BA0}"/>
    <cellStyle name="Comma 3 3 5 2 3 3 5" xfId="21121" xr:uid="{EBDEB194-6F1F-40E4-858A-B3173D33576A}"/>
    <cellStyle name="Comma 3 3 5 2 3 4" xfId="2709" xr:uid="{00000000-0005-0000-0000-0000A8330000}"/>
    <cellStyle name="Comma 3 3 5 2 3 4 2" xfId="7512" xr:uid="{00000000-0005-0000-0000-0000A9330000}"/>
    <cellStyle name="Comma 3 3 5 2 3 4 2 2" xfId="17119" xr:uid="{00000000-0005-0000-0000-0000AA330000}"/>
    <cellStyle name="Comma 3 3 5 2 3 4 2 2 2" xfId="36333" xr:uid="{743F6701-71D6-4F40-BBF4-896F8985AD1E}"/>
    <cellStyle name="Comma 3 3 5 2 3 4 2 3" xfId="26726" xr:uid="{EE0E60E2-1CBB-48F2-ABAE-2FF45B653D48}"/>
    <cellStyle name="Comma 3 3 5 2 3 4 3" xfId="12316" xr:uid="{00000000-0005-0000-0000-0000AB330000}"/>
    <cellStyle name="Comma 3 3 5 2 3 4 3 2" xfId="31530" xr:uid="{27EE2331-CFDA-47AB-A4E9-8215C6E80BFF}"/>
    <cellStyle name="Comma 3 3 5 2 3 4 4" xfId="21923" xr:uid="{906CB69E-2F78-42AA-93B2-DC2C4C92289B}"/>
    <cellStyle name="Comma 3 3 5 2 3 5" xfId="5111" xr:uid="{00000000-0005-0000-0000-0000AC330000}"/>
    <cellStyle name="Comma 3 3 5 2 3 5 2" xfId="14718" xr:uid="{00000000-0005-0000-0000-0000AD330000}"/>
    <cellStyle name="Comma 3 3 5 2 3 5 2 2" xfId="33932" xr:uid="{41B3D77D-31D2-4289-90F9-445DA9E7DE86}"/>
    <cellStyle name="Comma 3 3 5 2 3 5 3" xfId="24325" xr:uid="{2969A0B5-0816-4BD3-8CF1-769A01A22BD9}"/>
    <cellStyle name="Comma 3 3 5 2 3 6" xfId="9914" xr:uid="{00000000-0005-0000-0000-0000AE330000}"/>
    <cellStyle name="Comma 3 3 5 2 3 6 2" xfId="29128" xr:uid="{FFA26E14-18DF-426A-BDD7-A3348FF7339E}"/>
    <cellStyle name="Comma 3 3 5 2 3 7" xfId="19521" xr:uid="{391A700B-503E-4D28-8A40-305C011DC901}"/>
    <cellStyle name="Comma 3 3 5 2 4" xfId="503" xr:uid="{00000000-0005-0000-0000-0000AF330000}"/>
    <cellStyle name="Comma 3 3 5 2 4 2" xfId="1304" xr:uid="{00000000-0005-0000-0000-0000B0330000}"/>
    <cellStyle name="Comma 3 3 5 2 4 2 2" xfId="3709" xr:uid="{00000000-0005-0000-0000-0000B1330000}"/>
    <cellStyle name="Comma 3 3 5 2 4 2 2 2" xfId="8512" xr:uid="{00000000-0005-0000-0000-0000B2330000}"/>
    <cellStyle name="Comma 3 3 5 2 4 2 2 2 2" xfId="18119" xr:uid="{00000000-0005-0000-0000-0000B3330000}"/>
    <cellStyle name="Comma 3 3 5 2 4 2 2 2 2 2" xfId="37333" xr:uid="{64CCAC94-6431-408D-8C25-D44E9E16FD06}"/>
    <cellStyle name="Comma 3 3 5 2 4 2 2 2 3" xfId="27726" xr:uid="{54B5FA15-D1E9-4263-BD3D-C64CFB71E5D9}"/>
    <cellStyle name="Comma 3 3 5 2 4 2 2 3" xfId="13316" xr:uid="{00000000-0005-0000-0000-0000B4330000}"/>
    <cellStyle name="Comma 3 3 5 2 4 2 2 3 2" xfId="32530" xr:uid="{77626D72-80D9-4492-8900-D3B4416C3FEC}"/>
    <cellStyle name="Comma 3 3 5 2 4 2 2 4" xfId="22923" xr:uid="{405B2310-2655-4397-B56E-F95E3E96A118}"/>
    <cellStyle name="Comma 3 3 5 2 4 2 3" xfId="6111" xr:uid="{00000000-0005-0000-0000-0000B5330000}"/>
    <cellStyle name="Comma 3 3 5 2 4 2 3 2" xfId="15718" xr:uid="{00000000-0005-0000-0000-0000B6330000}"/>
    <cellStyle name="Comma 3 3 5 2 4 2 3 2 2" xfId="34932" xr:uid="{64D3725A-406E-4D6F-B009-0F5A7FCB2F37}"/>
    <cellStyle name="Comma 3 3 5 2 4 2 3 3" xfId="25325" xr:uid="{8F14CD4E-1B94-4C46-9625-5400686290E5}"/>
    <cellStyle name="Comma 3 3 5 2 4 2 4" xfId="10914" xr:uid="{00000000-0005-0000-0000-0000B7330000}"/>
    <cellStyle name="Comma 3 3 5 2 4 2 4 2" xfId="30128" xr:uid="{FF8014C0-90C8-4383-9071-946D15CB5907}"/>
    <cellStyle name="Comma 3 3 5 2 4 2 5" xfId="20521" xr:uid="{DC809955-D4BE-4119-98F7-53C3C2C5F377}"/>
    <cellStyle name="Comma 3 3 5 2 4 3" xfId="2104" xr:uid="{00000000-0005-0000-0000-0000B8330000}"/>
    <cellStyle name="Comma 3 3 5 2 4 3 2" xfId="4509" xr:uid="{00000000-0005-0000-0000-0000B9330000}"/>
    <cellStyle name="Comma 3 3 5 2 4 3 2 2" xfId="9312" xr:uid="{00000000-0005-0000-0000-0000BA330000}"/>
    <cellStyle name="Comma 3 3 5 2 4 3 2 2 2" xfId="18919" xr:uid="{00000000-0005-0000-0000-0000BB330000}"/>
    <cellStyle name="Comma 3 3 5 2 4 3 2 2 2 2" xfId="38133" xr:uid="{43F08EC4-B6B4-4BB1-B7FC-F101FC898259}"/>
    <cellStyle name="Comma 3 3 5 2 4 3 2 2 3" xfId="28526" xr:uid="{FD1A9DFD-50F7-4A0E-8751-09A2E630D6E9}"/>
    <cellStyle name="Comma 3 3 5 2 4 3 2 3" xfId="14116" xr:uid="{00000000-0005-0000-0000-0000BC330000}"/>
    <cellStyle name="Comma 3 3 5 2 4 3 2 3 2" xfId="33330" xr:uid="{33C469A9-C2EB-4DAB-812A-DD8534BC5C1F}"/>
    <cellStyle name="Comma 3 3 5 2 4 3 2 4" xfId="23723" xr:uid="{0E24CCFB-06AE-411A-91DA-5930C54A1612}"/>
    <cellStyle name="Comma 3 3 5 2 4 3 3" xfId="6911" xr:uid="{00000000-0005-0000-0000-0000BD330000}"/>
    <cellStyle name="Comma 3 3 5 2 4 3 3 2" xfId="16518" xr:uid="{00000000-0005-0000-0000-0000BE330000}"/>
    <cellStyle name="Comma 3 3 5 2 4 3 3 2 2" xfId="35732" xr:uid="{94ECFC0F-5547-4CD9-ABAA-AD4EAA6BC14B}"/>
    <cellStyle name="Comma 3 3 5 2 4 3 3 3" xfId="26125" xr:uid="{71C2F5BE-53CA-465B-B7E4-49EB421A7DA5}"/>
    <cellStyle name="Comma 3 3 5 2 4 3 4" xfId="11714" xr:uid="{00000000-0005-0000-0000-0000BF330000}"/>
    <cellStyle name="Comma 3 3 5 2 4 3 4 2" xfId="30928" xr:uid="{20A8C162-6822-4189-9B86-9230043BFD62}"/>
    <cellStyle name="Comma 3 3 5 2 4 3 5" xfId="21321" xr:uid="{A1D6B5C1-3A89-4C0E-A27A-A7B6024CD6B2}"/>
    <cellStyle name="Comma 3 3 5 2 4 4" xfId="2909" xr:uid="{00000000-0005-0000-0000-0000C0330000}"/>
    <cellStyle name="Comma 3 3 5 2 4 4 2" xfId="7712" xr:uid="{00000000-0005-0000-0000-0000C1330000}"/>
    <cellStyle name="Comma 3 3 5 2 4 4 2 2" xfId="17319" xr:uid="{00000000-0005-0000-0000-0000C2330000}"/>
    <cellStyle name="Comma 3 3 5 2 4 4 2 2 2" xfId="36533" xr:uid="{2404EFD4-23BC-4B3B-99D1-E5545683B364}"/>
    <cellStyle name="Comma 3 3 5 2 4 4 2 3" xfId="26926" xr:uid="{2C32E9B5-6F8E-41C9-B21D-D8407179C4E3}"/>
    <cellStyle name="Comma 3 3 5 2 4 4 3" xfId="12516" xr:uid="{00000000-0005-0000-0000-0000C3330000}"/>
    <cellStyle name="Comma 3 3 5 2 4 4 3 2" xfId="31730" xr:uid="{948AEC4D-E55C-4B8D-90CC-3A7F11198D3A}"/>
    <cellStyle name="Comma 3 3 5 2 4 4 4" xfId="22123" xr:uid="{5136CA6B-885E-42B1-B466-02A4AC128510}"/>
    <cellStyle name="Comma 3 3 5 2 4 5" xfId="5311" xr:uid="{00000000-0005-0000-0000-0000C4330000}"/>
    <cellStyle name="Comma 3 3 5 2 4 5 2" xfId="14918" xr:uid="{00000000-0005-0000-0000-0000C5330000}"/>
    <cellStyle name="Comma 3 3 5 2 4 5 2 2" xfId="34132" xr:uid="{CE3828B6-E53A-4CDB-A309-8B443A7501EB}"/>
    <cellStyle name="Comma 3 3 5 2 4 5 3" xfId="24525" xr:uid="{0E127815-225A-441B-9122-C01625AAB61B}"/>
    <cellStyle name="Comma 3 3 5 2 4 6" xfId="10114" xr:uid="{00000000-0005-0000-0000-0000C6330000}"/>
    <cellStyle name="Comma 3 3 5 2 4 6 2" xfId="29328" xr:uid="{877B2E42-E813-4D55-8944-44B10C058274}"/>
    <cellStyle name="Comma 3 3 5 2 4 7" xfId="19721" xr:uid="{FA67B482-9984-4CF6-A0C9-BCC33819FF43}"/>
    <cellStyle name="Comma 3 3 5 2 5" xfId="703" xr:uid="{00000000-0005-0000-0000-0000C7330000}"/>
    <cellStyle name="Comma 3 3 5 2 5 2" xfId="1504" xr:uid="{00000000-0005-0000-0000-0000C8330000}"/>
    <cellStyle name="Comma 3 3 5 2 5 2 2" xfId="3909" xr:uid="{00000000-0005-0000-0000-0000C9330000}"/>
    <cellStyle name="Comma 3 3 5 2 5 2 2 2" xfId="8712" xr:uid="{00000000-0005-0000-0000-0000CA330000}"/>
    <cellStyle name="Comma 3 3 5 2 5 2 2 2 2" xfId="18319" xr:uid="{00000000-0005-0000-0000-0000CB330000}"/>
    <cellStyle name="Comma 3 3 5 2 5 2 2 2 2 2" xfId="37533" xr:uid="{42A21E45-22AC-4D07-A911-D680C26B4933}"/>
    <cellStyle name="Comma 3 3 5 2 5 2 2 2 3" xfId="27926" xr:uid="{01E2D55F-CFC3-497B-A126-906D7B03FABA}"/>
    <cellStyle name="Comma 3 3 5 2 5 2 2 3" xfId="13516" xr:uid="{00000000-0005-0000-0000-0000CC330000}"/>
    <cellStyle name="Comma 3 3 5 2 5 2 2 3 2" xfId="32730" xr:uid="{06BEC792-92BA-409E-AFB1-F032A885F6D5}"/>
    <cellStyle name="Comma 3 3 5 2 5 2 2 4" xfId="23123" xr:uid="{2D8EAB7F-6B0C-4B35-BB60-2EF308CF8A49}"/>
    <cellStyle name="Comma 3 3 5 2 5 2 3" xfId="6311" xr:uid="{00000000-0005-0000-0000-0000CD330000}"/>
    <cellStyle name="Comma 3 3 5 2 5 2 3 2" xfId="15918" xr:uid="{00000000-0005-0000-0000-0000CE330000}"/>
    <cellStyle name="Comma 3 3 5 2 5 2 3 2 2" xfId="35132" xr:uid="{07955E72-29CE-4E57-9829-561A83A0E22F}"/>
    <cellStyle name="Comma 3 3 5 2 5 2 3 3" xfId="25525" xr:uid="{BA4C39B3-1D04-418F-974C-D9C936ABA576}"/>
    <cellStyle name="Comma 3 3 5 2 5 2 4" xfId="11114" xr:uid="{00000000-0005-0000-0000-0000CF330000}"/>
    <cellStyle name="Comma 3 3 5 2 5 2 4 2" xfId="30328" xr:uid="{AD987C5C-A525-4B70-8D58-B9213536F8AE}"/>
    <cellStyle name="Comma 3 3 5 2 5 2 5" xfId="20721" xr:uid="{23143C67-4B53-4386-8319-33DB5C627DD9}"/>
    <cellStyle name="Comma 3 3 5 2 5 3" xfId="2304" xr:uid="{00000000-0005-0000-0000-0000D0330000}"/>
    <cellStyle name="Comma 3 3 5 2 5 3 2" xfId="4709" xr:uid="{00000000-0005-0000-0000-0000D1330000}"/>
    <cellStyle name="Comma 3 3 5 2 5 3 2 2" xfId="9512" xr:uid="{00000000-0005-0000-0000-0000D2330000}"/>
    <cellStyle name="Comma 3 3 5 2 5 3 2 2 2" xfId="19119" xr:uid="{00000000-0005-0000-0000-0000D3330000}"/>
    <cellStyle name="Comma 3 3 5 2 5 3 2 2 2 2" xfId="38333" xr:uid="{77C73A89-05C3-4F1F-A042-BB9D9978760E}"/>
    <cellStyle name="Comma 3 3 5 2 5 3 2 2 3" xfId="28726" xr:uid="{16952FC3-25B9-43E1-931D-B9F78103FCDB}"/>
    <cellStyle name="Comma 3 3 5 2 5 3 2 3" xfId="14316" xr:uid="{00000000-0005-0000-0000-0000D4330000}"/>
    <cellStyle name="Comma 3 3 5 2 5 3 2 3 2" xfId="33530" xr:uid="{E18FD2AC-7D7F-4608-BAAA-B22F9ED5BBD4}"/>
    <cellStyle name="Comma 3 3 5 2 5 3 2 4" xfId="23923" xr:uid="{E084691D-FE69-45EC-A72A-4D10FA9DFEAC}"/>
    <cellStyle name="Comma 3 3 5 2 5 3 3" xfId="7111" xr:uid="{00000000-0005-0000-0000-0000D5330000}"/>
    <cellStyle name="Comma 3 3 5 2 5 3 3 2" xfId="16718" xr:uid="{00000000-0005-0000-0000-0000D6330000}"/>
    <cellStyle name="Comma 3 3 5 2 5 3 3 2 2" xfId="35932" xr:uid="{328D13C9-FC55-46F9-AAD4-8A705A547940}"/>
    <cellStyle name="Comma 3 3 5 2 5 3 3 3" xfId="26325" xr:uid="{5564EEF9-11EE-4F8E-9839-972BDDBE3768}"/>
    <cellStyle name="Comma 3 3 5 2 5 3 4" xfId="11914" xr:uid="{00000000-0005-0000-0000-0000D7330000}"/>
    <cellStyle name="Comma 3 3 5 2 5 3 4 2" xfId="31128" xr:uid="{2C4CCF84-D0D9-4569-A8A7-FBD71E858AED}"/>
    <cellStyle name="Comma 3 3 5 2 5 3 5" xfId="21521" xr:uid="{5E2F3B06-E5DC-4058-8EA8-EAAE59285C94}"/>
    <cellStyle name="Comma 3 3 5 2 5 4" xfId="3109" xr:uid="{00000000-0005-0000-0000-0000D8330000}"/>
    <cellStyle name="Comma 3 3 5 2 5 4 2" xfId="7912" xr:uid="{00000000-0005-0000-0000-0000D9330000}"/>
    <cellStyle name="Comma 3 3 5 2 5 4 2 2" xfId="17519" xr:uid="{00000000-0005-0000-0000-0000DA330000}"/>
    <cellStyle name="Comma 3 3 5 2 5 4 2 2 2" xfId="36733" xr:uid="{CB0C9C75-B7DB-4ABF-952D-5264F75D46D4}"/>
    <cellStyle name="Comma 3 3 5 2 5 4 2 3" xfId="27126" xr:uid="{89EC30DE-5CFF-47B0-AED2-10AA638EF065}"/>
    <cellStyle name="Comma 3 3 5 2 5 4 3" xfId="12716" xr:uid="{00000000-0005-0000-0000-0000DB330000}"/>
    <cellStyle name="Comma 3 3 5 2 5 4 3 2" xfId="31930" xr:uid="{D459D0C0-30A6-4E54-8826-0B1FABAAEDE0}"/>
    <cellStyle name="Comma 3 3 5 2 5 4 4" xfId="22323" xr:uid="{3F3B26B2-68CF-40C8-9DF4-680F721F79F8}"/>
    <cellStyle name="Comma 3 3 5 2 5 5" xfId="5511" xr:uid="{00000000-0005-0000-0000-0000DC330000}"/>
    <cellStyle name="Comma 3 3 5 2 5 5 2" xfId="15118" xr:uid="{00000000-0005-0000-0000-0000DD330000}"/>
    <cellStyle name="Comma 3 3 5 2 5 5 2 2" xfId="34332" xr:uid="{69FD3194-5A88-43E2-800C-474F89B7C467}"/>
    <cellStyle name="Comma 3 3 5 2 5 5 3" xfId="24725" xr:uid="{3C7C898A-C8EF-4DF0-A584-50803D6161ED}"/>
    <cellStyle name="Comma 3 3 5 2 5 6" xfId="10314" xr:uid="{00000000-0005-0000-0000-0000DE330000}"/>
    <cellStyle name="Comma 3 3 5 2 5 6 2" xfId="29528" xr:uid="{2D0CE6A4-66DF-4752-A7EF-86EA30B013C9}"/>
    <cellStyle name="Comma 3 3 5 2 5 7" xfId="19921" xr:uid="{03141212-4FA0-42FF-B08E-E767E2AAE572}"/>
    <cellStyle name="Comma 3 3 5 2 6" xfId="904" xr:uid="{00000000-0005-0000-0000-0000DF330000}"/>
    <cellStyle name="Comma 3 3 5 2 6 2" xfId="3309" xr:uid="{00000000-0005-0000-0000-0000E0330000}"/>
    <cellStyle name="Comma 3 3 5 2 6 2 2" xfId="8112" xr:uid="{00000000-0005-0000-0000-0000E1330000}"/>
    <cellStyle name="Comma 3 3 5 2 6 2 2 2" xfId="17719" xr:uid="{00000000-0005-0000-0000-0000E2330000}"/>
    <cellStyle name="Comma 3 3 5 2 6 2 2 2 2" xfId="36933" xr:uid="{89054027-0D08-4BAD-8178-B59CFF49D138}"/>
    <cellStyle name="Comma 3 3 5 2 6 2 2 3" xfId="27326" xr:uid="{D6A2C98D-37BA-4018-92F9-1F6A3D1FF020}"/>
    <cellStyle name="Comma 3 3 5 2 6 2 3" xfId="12916" xr:uid="{00000000-0005-0000-0000-0000E3330000}"/>
    <cellStyle name="Comma 3 3 5 2 6 2 3 2" xfId="32130" xr:uid="{4472CA84-8EAD-4763-A77E-EBFE086FFD72}"/>
    <cellStyle name="Comma 3 3 5 2 6 2 4" xfId="22523" xr:uid="{23B5446A-40E0-4570-9FD3-203CBCD3ABFD}"/>
    <cellStyle name="Comma 3 3 5 2 6 3" xfId="5711" xr:uid="{00000000-0005-0000-0000-0000E4330000}"/>
    <cellStyle name="Comma 3 3 5 2 6 3 2" xfId="15318" xr:uid="{00000000-0005-0000-0000-0000E5330000}"/>
    <cellStyle name="Comma 3 3 5 2 6 3 2 2" xfId="34532" xr:uid="{87643A6D-4A98-47D0-B1FE-6DC66D54AF2F}"/>
    <cellStyle name="Comma 3 3 5 2 6 3 3" xfId="24925" xr:uid="{8883CF13-5027-4774-81C8-04B8CF428A9E}"/>
    <cellStyle name="Comma 3 3 5 2 6 4" xfId="10514" xr:uid="{00000000-0005-0000-0000-0000E6330000}"/>
    <cellStyle name="Comma 3 3 5 2 6 4 2" xfId="29728" xr:uid="{CC2E3650-D05E-46DC-B2DA-75EF05E5F9B9}"/>
    <cellStyle name="Comma 3 3 5 2 6 5" xfId="20121" xr:uid="{2B3E0EB9-6F42-4022-AEB8-1B883E96DDC6}"/>
    <cellStyle name="Comma 3 3 5 2 7" xfId="1704" xr:uid="{00000000-0005-0000-0000-0000E7330000}"/>
    <cellStyle name="Comma 3 3 5 2 7 2" xfId="4109" xr:uid="{00000000-0005-0000-0000-0000E8330000}"/>
    <cellStyle name="Comma 3 3 5 2 7 2 2" xfId="8912" xr:uid="{00000000-0005-0000-0000-0000E9330000}"/>
    <cellStyle name="Comma 3 3 5 2 7 2 2 2" xfId="18519" xr:uid="{00000000-0005-0000-0000-0000EA330000}"/>
    <cellStyle name="Comma 3 3 5 2 7 2 2 2 2" xfId="37733" xr:uid="{028EED95-3E00-4F53-8EA9-FB96250BEF1C}"/>
    <cellStyle name="Comma 3 3 5 2 7 2 2 3" xfId="28126" xr:uid="{F020F53C-A71E-4009-9F16-D3E9E77B7E5D}"/>
    <cellStyle name="Comma 3 3 5 2 7 2 3" xfId="13716" xr:uid="{00000000-0005-0000-0000-0000EB330000}"/>
    <cellStyle name="Comma 3 3 5 2 7 2 3 2" xfId="32930" xr:uid="{C63E8598-59D6-4C6C-AB74-340BE58C7C62}"/>
    <cellStyle name="Comma 3 3 5 2 7 2 4" xfId="23323" xr:uid="{9B8C130B-064B-457A-BD41-A410CBA5C16F}"/>
    <cellStyle name="Comma 3 3 5 2 7 3" xfId="6511" xr:uid="{00000000-0005-0000-0000-0000EC330000}"/>
    <cellStyle name="Comma 3 3 5 2 7 3 2" xfId="16118" xr:uid="{00000000-0005-0000-0000-0000ED330000}"/>
    <cellStyle name="Comma 3 3 5 2 7 3 2 2" xfId="35332" xr:uid="{0728D313-D2C2-4D5E-AE75-E6EAD7DEE2A6}"/>
    <cellStyle name="Comma 3 3 5 2 7 3 3" xfId="25725" xr:uid="{F4C9707E-17C7-4E3B-8069-69589EC50CE7}"/>
    <cellStyle name="Comma 3 3 5 2 7 4" xfId="11314" xr:uid="{00000000-0005-0000-0000-0000EE330000}"/>
    <cellStyle name="Comma 3 3 5 2 7 4 2" xfId="30528" xr:uid="{AE7432C3-639D-4388-8386-B9D72058392D}"/>
    <cellStyle name="Comma 3 3 5 2 7 5" xfId="20921" xr:uid="{3DE3C03D-0393-44D2-BB58-F0D2228BA4A0}"/>
    <cellStyle name="Comma 3 3 5 2 8" xfId="2509" xr:uid="{00000000-0005-0000-0000-0000EF330000}"/>
    <cellStyle name="Comma 3 3 5 2 8 2" xfId="7312" xr:uid="{00000000-0005-0000-0000-0000F0330000}"/>
    <cellStyle name="Comma 3 3 5 2 8 2 2" xfId="16919" xr:uid="{00000000-0005-0000-0000-0000F1330000}"/>
    <cellStyle name="Comma 3 3 5 2 8 2 2 2" xfId="36133" xr:uid="{DBC8D84A-0FE4-498E-8957-69CDD66C8E72}"/>
    <cellStyle name="Comma 3 3 5 2 8 2 3" xfId="26526" xr:uid="{2109F316-1418-41BE-9487-45E34B2025BF}"/>
    <cellStyle name="Comma 3 3 5 2 8 3" xfId="12116" xr:uid="{00000000-0005-0000-0000-0000F2330000}"/>
    <cellStyle name="Comma 3 3 5 2 8 3 2" xfId="31330" xr:uid="{0BE2BA94-8CED-4EB2-B879-36ED740A921D}"/>
    <cellStyle name="Comma 3 3 5 2 8 4" xfId="21723" xr:uid="{D85678E7-B874-4FEA-927C-6392FCA1EEC2}"/>
    <cellStyle name="Comma 3 3 5 2 9" xfId="4911" xr:uid="{00000000-0005-0000-0000-0000F3330000}"/>
    <cellStyle name="Comma 3 3 5 2 9 2" xfId="14518" xr:uid="{00000000-0005-0000-0000-0000F4330000}"/>
    <cellStyle name="Comma 3 3 5 2 9 2 2" xfId="33732" xr:uid="{A9B1A2FA-24AC-4C4A-9D57-C08C38713B74}"/>
    <cellStyle name="Comma 3 3 5 2 9 3" xfId="24125" xr:uid="{4704BA28-59DD-453E-860F-DAB624D333CE}"/>
    <cellStyle name="Comma 3 3 5 3" xfId="153" xr:uid="{00000000-0005-0000-0000-0000F5330000}"/>
    <cellStyle name="Comma 3 3 5 3 10" xfId="19371" xr:uid="{56783815-7939-423A-93F4-8FDE42BF095B}"/>
    <cellStyle name="Comma 3 3 5 3 2" xfId="353" xr:uid="{00000000-0005-0000-0000-0000F6330000}"/>
    <cellStyle name="Comma 3 3 5 3 2 2" xfId="1154" xr:uid="{00000000-0005-0000-0000-0000F7330000}"/>
    <cellStyle name="Comma 3 3 5 3 2 2 2" xfId="3559" xr:uid="{00000000-0005-0000-0000-0000F8330000}"/>
    <cellStyle name="Comma 3 3 5 3 2 2 2 2" xfId="8362" xr:uid="{00000000-0005-0000-0000-0000F9330000}"/>
    <cellStyle name="Comma 3 3 5 3 2 2 2 2 2" xfId="17969" xr:uid="{00000000-0005-0000-0000-0000FA330000}"/>
    <cellStyle name="Comma 3 3 5 3 2 2 2 2 2 2" xfId="37183" xr:uid="{A6EA5C68-E076-406C-A9C2-46426B635D5E}"/>
    <cellStyle name="Comma 3 3 5 3 2 2 2 2 3" xfId="27576" xr:uid="{0CA7DBEA-A100-47D0-86E8-4649091490A0}"/>
    <cellStyle name="Comma 3 3 5 3 2 2 2 3" xfId="13166" xr:uid="{00000000-0005-0000-0000-0000FB330000}"/>
    <cellStyle name="Comma 3 3 5 3 2 2 2 3 2" xfId="32380" xr:uid="{9188D1F1-4FD6-48FE-92EE-AB5013877692}"/>
    <cellStyle name="Comma 3 3 5 3 2 2 2 4" xfId="22773" xr:uid="{4CA0F16D-0A07-44B0-8E4F-1BA83FABAB07}"/>
    <cellStyle name="Comma 3 3 5 3 2 2 3" xfId="5961" xr:uid="{00000000-0005-0000-0000-0000FC330000}"/>
    <cellStyle name="Comma 3 3 5 3 2 2 3 2" xfId="15568" xr:uid="{00000000-0005-0000-0000-0000FD330000}"/>
    <cellStyle name="Comma 3 3 5 3 2 2 3 2 2" xfId="34782" xr:uid="{33B7EBA8-88D6-4050-B7F0-C8DBD0C6C64B}"/>
    <cellStyle name="Comma 3 3 5 3 2 2 3 3" xfId="25175" xr:uid="{C3BCCBA5-98B2-444D-9D06-683B64FFD0F2}"/>
    <cellStyle name="Comma 3 3 5 3 2 2 4" xfId="10764" xr:uid="{00000000-0005-0000-0000-0000FE330000}"/>
    <cellStyle name="Comma 3 3 5 3 2 2 4 2" xfId="29978" xr:uid="{EDC9B0D2-DAC2-46EF-850D-B9FD672A335B}"/>
    <cellStyle name="Comma 3 3 5 3 2 2 5" xfId="20371" xr:uid="{76504CAD-B848-4E17-AFB2-5DBDEFF80850}"/>
    <cellStyle name="Comma 3 3 5 3 2 3" xfId="1954" xr:uid="{00000000-0005-0000-0000-0000FF330000}"/>
    <cellStyle name="Comma 3 3 5 3 2 3 2" xfId="4359" xr:uid="{00000000-0005-0000-0000-000000340000}"/>
    <cellStyle name="Comma 3 3 5 3 2 3 2 2" xfId="9162" xr:uid="{00000000-0005-0000-0000-000001340000}"/>
    <cellStyle name="Comma 3 3 5 3 2 3 2 2 2" xfId="18769" xr:uid="{00000000-0005-0000-0000-000002340000}"/>
    <cellStyle name="Comma 3 3 5 3 2 3 2 2 2 2" xfId="37983" xr:uid="{5916CB39-E9F8-4019-BE74-845F1D9BB1E0}"/>
    <cellStyle name="Comma 3 3 5 3 2 3 2 2 3" xfId="28376" xr:uid="{B765C0E9-DC8C-45CA-B8A9-93EB47D45C62}"/>
    <cellStyle name="Comma 3 3 5 3 2 3 2 3" xfId="13966" xr:uid="{00000000-0005-0000-0000-000003340000}"/>
    <cellStyle name="Comma 3 3 5 3 2 3 2 3 2" xfId="33180" xr:uid="{38DBFDC0-DD43-4EA3-ACE0-2906E842083C}"/>
    <cellStyle name="Comma 3 3 5 3 2 3 2 4" xfId="23573" xr:uid="{DF606737-B39D-48E9-AF1E-C5D23EF33BF6}"/>
    <cellStyle name="Comma 3 3 5 3 2 3 3" xfId="6761" xr:uid="{00000000-0005-0000-0000-000004340000}"/>
    <cellStyle name="Comma 3 3 5 3 2 3 3 2" xfId="16368" xr:uid="{00000000-0005-0000-0000-000005340000}"/>
    <cellStyle name="Comma 3 3 5 3 2 3 3 2 2" xfId="35582" xr:uid="{016FBB91-DB8F-4F36-B4E6-20902260ED72}"/>
    <cellStyle name="Comma 3 3 5 3 2 3 3 3" xfId="25975" xr:uid="{65A14E70-F5B9-417F-B3E5-434A239BFFD0}"/>
    <cellStyle name="Comma 3 3 5 3 2 3 4" xfId="11564" xr:uid="{00000000-0005-0000-0000-000006340000}"/>
    <cellStyle name="Comma 3 3 5 3 2 3 4 2" xfId="30778" xr:uid="{E6FC7298-0712-44B4-9185-8CEFB4699613}"/>
    <cellStyle name="Comma 3 3 5 3 2 3 5" xfId="21171" xr:uid="{0BA4BFF0-0295-44CC-8233-28C95E09C5DB}"/>
    <cellStyle name="Comma 3 3 5 3 2 4" xfId="2759" xr:uid="{00000000-0005-0000-0000-000007340000}"/>
    <cellStyle name="Comma 3 3 5 3 2 4 2" xfId="7562" xr:uid="{00000000-0005-0000-0000-000008340000}"/>
    <cellStyle name="Comma 3 3 5 3 2 4 2 2" xfId="17169" xr:uid="{00000000-0005-0000-0000-000009340000}"/>
    <cellStyle name="Comma 3 3 5 3 2 4 2 2 2" xfId="36383" xr:uid="{7D3E2DC8-E07D-424F-AA57-8E2DB33D91B7}"/>
    <cellStyle name="Comma 3 3 5 3 2 4 2 3" xfId="26776" xr:uid="{E88BA0A3-C948-40DA-8A48-9B4F8AE89941}"/>
    <cellStyle name="Comma 3 3 5 3 2 4 3" xfId="12366" xr:uid="{00000000-0005-0000-0000-00000A340000}"/>
    <cellStyle name="Comma 3 3 5 3 2 4 3 2" xfId="31580" xr:uid="{B1C25A35-008C-4991-A2D9-72DCDEB6E668}"/>
    <cellStyle name="Comma 3 3 5 3 2 4 4" xfId="21973" xr:uid="{C3753E51-32CD-4365-B0E0-A9CF9937AFD8}"/>
    <cellStyle name="Comma 3 3 5 3 2 5" xfId="5161" xr:uid="{00000000-0005-0000-0000-00000B340000}"/>
    <cellStyle name="Comma 3 3 5 3 2 5 2" xfId="14768" xr:uid="{00000000-0005-0000-0000-00000C340000}"/>
    <cellStyle name="Comma 3 3 5 3 2 5 2 2" xfId="33982" xr:uid="{7D693E69-A66A-41AA-B1C3-91E9144175A3}"/>
    <cellStyle name="Comma 3 3 5 3 2 5 3" xfId="24375" xr:uid="{AF88C9F4-7E7A-4932-BDD1-F599F1AF2EDF}"/>
    <cellStyle name="Comma 3 3 5 3 2 6" xfId="9964" xr:uid="{00000000-0005-0000-0000-00000D340000}"/>
    <cellStyle name="Comma 3 3 5 3 2 6 2" xfId="29178" xr:uid="{A7EB4C13-4632-412D-A054-D26CA28E0E65}"/>
    <cellStyle name="Comma 3 3 5 3 2 7" xfId="19571" xr:uid="{4A8A6A8F-18D1-4728-9AA1-4F846273CE74}"/>
    <cellStyle name="Comma 3 3 5 3 3" xfId="553" xr:uid="{00000000-0005-0000-0000-00000E340000}"/>
    <cellStyle name="Comma 3 3 5 3 3 2" xfId="1354" xr:uid="{00000000-0005-0000-0000-00000F340000}"/>
    <cellStyle name="Comma 3 3 5 3 3 2 2" xfId="3759" xr:uid="{00000000-0005-0000-0000-000010340000}"/>
    <cellStyle name="Comma 3 3 5 3 3 2 2 2" xfId="8562" xr:uid="{00000000-0005-0000-0000-000011340000}"/>
    <cellStyle name="Comma 3 3 5 3 3 2 2 2 2" xfId="18169" xr:uid="{00000000-0005-0000-0000-000012340000}"/>
    <cellStyle name="Comma 3 3 5 3 3 2 2 2 2 2" xfId="37383" xr:uid="{6471B718-63A4-4A5F-8AED-1184DAEA8A94}"/>
    <cellStyle name="Comma 3 3 5 3 3 2 2 2 3" xfId="27776" xr:uid="{B738FBD4-BE6C-4B22-9B3F-6C4F0EEBDCD9}"/>
    <cellStyle name="Comma 3 3 5 3 3 2 2 3" xfId="13366" xr:uid="{00000000-0005-0000-0000-000013340000}"/>
    <cellStyle name="Comma 3 3 5 3 3 2 2 3 2" xfId="32580" xr:uid="{5971585D-DEFF-4CA1-9EA7-28F0AC3FB2D4}"/>
    <cellStyle name="Comma 3 3 5 3 3 2 2 4" xfId="22973" xr:uid="{DDD29795-EA86-4201-B507-8C051C7A69D5}"/>
    <cellStyle name="Comma 3 3 5 3 3 2 3" xfId="6161" xr:uid="{00000000-0005-0000-0000-000014340000}"/>
    <cellStyle name="Comma 3 3 5 3 3 2 3 2" xfId="15768" xr:uid="{00000000-0005-0000-0000-000015340000}"/>
    <cellStyle name="Comma 3 3 5 3 3 2 3 2 2" xfId="34982" xr:uid="{18478EC0-DB7D-484F-B738-8F948AD5CD7D}"/>
    <cellStyle name="Comma 3 3 5 3 3 2 3 3" xfId="25375" xr:uid="{65CA0519-EBA1-41BB-801E-DB0A756AF3D0}"/>
    <cellStyle name="Comma 3 3 5 3 3 2 4" xfId="10964" xr:uid="{00000000-0005-0000-0000-000016340000}"/>
    <cellStyle name="Comma 3 3 5 3 3 2 4 2" xfId="30178" xr:uid="{2FAD102A-DC6A-43EC-9758-45311A293FFC}"/>
    <cellStyle name="Comma 3 3 5 3 3 2 5" xfId="20571" xr:uid="{F33BB4B4-F15C-4B3A-A0CC-C12FEA86206D}"/>
    <cellStyle name="Comma 3 3 5 3 3 3" xfId="2154" xr:uid="{00000000-0005-0000-0000-000017340000}"/>
    <cellStyle name="Comma 3 3 5 3 3 3 2" xfId="4559" xr:uid="{00000000-0005-0000-0000-000018340000}"/>
    <cellStyle name="Comma 3 3 5 3 3 3 2 2" xfId="9362" xr:uid="{00000000-0005-0000-0000-000019340000}"/>
    <cellStyle name="Comma 3 3 5 3 3 3 2 2 2" xfId="18969" xr:uid="{00000000-0005-0000-0000-00001A340000}"/>
    <cellStyle name="Comma 3 3 5 3 3 3 2 2 2 2" xfId="38183" xr:uid="{2A6A280A-5B79-4421-86C8-3EC1406A5F95}"/>
    <cellStyle name="Comma 3 3 5 3 3 3 2 2 3" xfId="28576" xr:uid="{24304779-1514-4562-A815-356E739FDC23}"/>
    <cellStyle name="Comma 3 3 5 3 3 3 2 3" xfId="14166" xr:uid="{00000000-0005-0000-0000-00001B340000}"/>
    <cellStyle name="Comma 3 3 5 3 3 3 2 3 2" xfId="33380" xr:uid="{D048D0D9-7464-46E3-A065-D3B79FD6243E}"/>
    <cellStyle name="Comma 3 3 5 3 3 3 2 4" xfId="23773" xr:uid="{04B50642-6625-4788-89F7-FBBBF7B25966}"/>
    <cellStyle name="Comma 3 3 5 3 3 3 3" xfId="6961" xr:uid="{00000000-0005-0000-0000-00001C340000}"/>
    <cellStyle name="Comma 3 3 5 3 3 3 3 2" xfId="16568" xr:uid="{00000000-0005-0000-0000-00001D340000}"/>
    <cellStyle name="Comma 3 3 5 3 3 3 3 2 2" xfId="35782" xr:uid="{775F59CC-24B7-4FD3-9BFA-1D17F56A066B}"/>
    <cellStyle name="Comma 3 3 5 3 3 3 3 3" xfId="26175" xr:uid="{A7207180-B68B-4D20-AC8B-68AAC525A969}"/>
    <cellStyle name="Comma 3 3 5 3 3 3 4" xfId="11764" xr:uid="{00000000-0005-0000-0000-00001E340000}"/>
    <cellStyle name="Comma 3 3 5 3 3 3 4 2" xfId="30978" xr:uid="{5DEE1789-0DB8-4087-B53E-BE73417BEBF9}"/>
    <cellStyle name="Comma 3 3 5 3 3 3 5" xfId="21371" xr:uid="{B41E4BF4-679B-4768-9549-6F774293D41E}"/>
    <cellStyle name="Comma 3 3 5 3 3 4" xfId="2959" xr:uid="{00000000-0005-0000-0000-00001F340000}"/>
    <cellStyle name="Comma 3 3 5 3 3 4 2" xfId="7762" xr:uid="{00000000-0005-0000-0000-000020340000}"/>
    <cellStyle name="Comma 3 3 5 3 3 4 2 2" xfId="17369" xr:uid="{00000000-0005-0000-0000-000021340000}"/>
    <cellStyle name="Comma 3 3 5 3 3 4 2 2 2" xfId="36583" xr:uid="{165FD7CB-E109-4B4C-B90E-AE08716628E5}"/>
    <cellStyle name="Comma 3 3 5 3 3 4 2 3" xfId="26976" xr:uid="{1450DE7A-0C65-401B-BDBA-F2A781B41DB1}"/>
    <cellStyle name="Comma 3 3 5 3 3 4 3" xfId="12566" xr:uid="{00000000-0005-0000-0000-000022340000}"/>
    <cellStyle name="Comma 3 3 5 3 3 4 3 2" xfId="31780" xr:uid="{B830D506-2CDF-476B-87A5-CB92445C5ED8}"/>
    <cellStyle name="Comma 3 3 5 3 3 4 4" xfId="22173" xr:uid="{DF9E1BEC-D830-43F3-942F-F93B3C3ACD8C}"/>
    <cellStyle name="Comma 3 3 5 3 3 5" xfId="5361" xr:uid="{00000000-0005-0000-0000-000023340000}"/>
    <cellStyle name="Comma 3 3 5 3 3 5 2" xfId="14968" xr:uid="{00000000-0005-0000-0000-000024340000}"/>
    <cellStyle name="Comma 3 3 5 3 3 5 2 2" xfId="34182" xr:uid="{740E90AA-2708-4DAB-9E88-35743B52B38A}"/>
    <cellStyle name="Comma 3 3 5 3 3 5 3" xfId="24575" xr:uid="{5C2F6B3D-D7E4-44FD-BF6D-8E49A9E5FD43}"/>
    <cellStyle name="Comma 3 3 5 3 3 6" xfId="10164" xr:uid="{00000000-0005-0000-0000-000025340000}"/>
    <cellStyle name="Comma 3 3 5 3 3 6 2" xfId="29378" xr:uid="{C4C1659F-21A8-4F68-A870-2124779A6C23}"/>
    <cellStyle name="Comma 3 3 5 3 3 7" xfId="19771" xr:uid="{3168B83A-CAF6-4DD1-86A0-DFCBC6D742F9}"/>
    <cellStyle name="Comma 3 3 5 3 4" xfId="753" xr:uid="{00000000-0005-0000-0000-000026340000}"/>
    <cellStyle name="Comma 3 3 5 3 4 2" xfId="1554" xr:uid="{00000000-0005-0000-0000-000027340000}"/>
    <cellStyle name="Comma 3 3 5 3 4 2 2" xfId="3959" xr:uid="{00000000-0005-0000-0000-000028340000}"/>
    <cellStyle name="Comma 3 3 5 3 4 2 2 2" xfId="8762" xr:uid="{00000000-0005-0000-0000-000029340000}"/>
    <cellStyle name="Comma 3 3 5 3 4 2 2 2 2" xfId="18369" xr:uid="{00000000-0005-0000-0000-00002A340000}"/>
    <cellStyle name="Comma 3 3 5 3 4 2 2 2 2 2" xfId="37583" xr:uid="{F04962F0-DD12-4506-A22E-28620D31C5D6}"/>
    <cellStyle name="Comma 3 3 5 3 4 2 2 2 3" xfId="27976" xr:uid="{B02668F0-C024-4015-B585-9F28349DBCD1}"/>
    <cellStyle name="Comma 3 3 5 3 4 2 2 3" xfId="13566" xr:uid="{00000000-0005-0000-0000-00002B340000}"/>
    <cellStyle name="Comma 3 3 5 3 4 2 2 3 2" xfId="32780" xr:uid="{2421C35C-7539-4673-BBCB-FF0EF27FC514}"/>
    <cellStyle name="Comma 3 3 5 3 4 2 2 4" xfId="23173" xr:uid="{D90E7E26-ECED-4836-A12B-DD2707E554D5}"/>
    <cellStyle name="Comma 3 3 5 3 4 2 3" xfId="6361" xr:uid="{00000000-0005-0000-0000-00002C340000}"/>
    <cellStyle name="Comma 3 3 5 3 4 2 3 2" xfId="15968" xr:uid="{00000000-0005-0000-0000-00002D340000}"/>
    <cellStyle name="Comma 3 3 5 3 4 2 3 2 2" xfId="35182" xr:uid="{D25268E4-E28B-4895-B488-0779DCF5CC33}"/>
    <cellStyle name="Comma 3 3 5 3 4 2 3 3" xfId="25575" xr:uid="{29D8D7A2-AD2C-4398-B34B-CC305106BF8C}"/>
    <cellStyle name="Comma 3 3 5 3 4 2 4" xfId="11164" xr:uid="{00000000-0005-0000-0000-00002E340000}"/>
    <cellStyle name="Comma 3 3 5 3 4 2 4 2" xfId="30378" xr:uid="{915172EE-DF72-4B2C-8592-ED380DB7E1C9}"/>
    <cellStyle name="Comma 3 3 5 3 4 2 5" xfId="20771" xr:uid="{A6179398-3BAB-4D20-A9B1-A520DFC8E459}"/>
    <cellStyle name="Comma 3 3 5 3 4 3" xfId="2354" xr:uid="{00000000-0005-0000-0000-00002F340000}"/>
    <cellStyle name="Comma 3 3 5 3 4 3 2" xfId="4759" xr:uid="{00000000-0005-0000-0000-000030340000}"/>
    <cellStyle name="Comma 3 3 5 3 4 3 2 2" xfId="9562" xr:uid="{00000000-0005-0000-0000-000031340000}"/>
    <cellStyle name="Comma 3 3 5 3 4 3 2 2 2" xfId="19169" xr:uid="{00000000-0005-0000-0000-000032340000}"/>
    <cellStyle name="Comma 3 3 5 3 4 3 2 2 2 2" xfId="38383" xr:uid="{5AC8866C-EA72-4943-B567-63228551A5D3}"/>
    <cellStyle name="Comma 3 3 5 3 4 3 2 2 3" xfId="28776" xr:uid="{A2A1C57B-347D-487F-97B6-06A718242B1E}"/>
    <cellStyle name="Comma 3 3 5 3 4 3 2 3" xfId="14366" xr:uid="{00000000-0005-0000-0000-000033340000}"/>
    <cellStyle name="Comma 3 3 5 3 4 3 2 3 2" xfId="33580" xr:uid="{DBEBED56-8904-47AF-AE97-1B1279CC1889}"/>
    <cellStyle name="Comma 3 3 5 3 4 3 2 4" xfId="23973" xr:uid="{EC27CECB-F462-43EA-8950-035F17812757}"/>
    <cellStyle name="Comma 3 3 5 3 4 3 3" xfId="7161" xr:uid="{00000000-0005-0000-0000-000034340000}"/>
    <cellStyle name="Comma 3 3 5 3 4 3 3 2" xfId="16768" xr:uid="{00000000-0005-0000-0000-000035340000}"/>
    <cellStyle name="Comma 3 3 5 3 4 3 3 2 2" xfId="35982" xr:uid="{FD55C2AF-761D-4BC9-B0DB-3349D78A6BE7}"/>
    <cellStyle name="Comma 3 3 5 3 4 3 3 3" xfId="26375" xr:uid="{7283557E-9792-4059-9B93-7987A9CD9AB0}"/>
    <cellStyle name="Comma 3 3 5 3 4 3 4" xfId="11964" xr:uid="{00000000-0005-0000-0000-000036340000}"/>
    <cellStyle name="Comma 3 3 5 3 4 3 4 2" xfId="31178" xr:uid="{125CAA73-B080-477F-B7C7-EC3F7B96A53D}"/>
    <cellStyle name="Comma 3 3 5 3 4 3 5" xfId="21571" xr:uid="{83F46578-37B8-4C50-9575-CFAE23646B55}"/>
    <cellStyle name="Comma 3 3 5 3 4 4" xfId="3159" xr:uid="{00000000-0005-0000-0000-000037340000}"/>
    <cellStyle name="Comma 3 3 5 3 4 4 2" xfId="7962" xr:uid="{00000000-0005-0000-0000-000038340000}"/>
    <cellStyle name="Comma 3 3 5 3 4 4 2 2" xfId="17569" xr:uid="{00000000-0005-0000-0000-000039340000}"/>
    <cellStyle name="Comma 3 3 5 3 4 4 2 2 2" xfId="36783" xr:uid="{ED53447C-5443-4B22-BC13-F951B65764B2}"/>
    <cellStyle name="Comma 3 3 5 3 4 4 2 3" xfId="27176" xr:uid="{7FB27C07-E92D-4B2F-A749-95391F31A84A}"/>
    <cellStyle name="Comma 3 3 5 3 4 4 3" xfId="12766" xr:uid="{00000000-0005-0000-0000-00003A340000}"/>
    <cellStyle name="Comma 3 3 5 3 4 4 3 2" xfId="31980" xr:uid="{631C4745-9298-42E0-98FD-3B12E06C7805}"/>
    <cellStyle name="Comma 3 3 5 3 4 4 4" xfId="22373" xr:uid="{F9EDDE71-1D2C-4C0A-B2A8-A3101ECC1A86}"/>
    <cellStyle name="Comma 3 3 5 3 4 5" xfId="5561" xr:uid="{00000000-0005-0000-0000-00003B340000}"/>
    <cellStyle name="Comma 3 3 5 3 4 5 2" xfId="15168" xr:uid="{00000000-0005-0000-0000-00003C340000}"/>
    <cellStyle name="Comma 3 3 5 3 4 5 2 2" xfId="34382" xr:uid="{298D35C6-A618-4E14-B110-77CFCFFD5CA4}"/>
    <cellStyle name="Comma 3 3 5 3 4 5 3" xfId="24775" xr:uid="{2DF6786E-A42F-4649-8ADE-25375DB3C401}"/>
    <cellStyle name="Comma 3 3 5 3 4 6" xfId="10364" xr:uid="{00000000-0005-0000-0000-00003D340000}"/>
    <cellStyle name="Comma 3 3 5 3 4 6 2" xfId="29578" xr:uid="{ED2AD27E-0281-49EF-8A09-2045C91FD4A5}"/>
    <cellStyle name="Comma 3 3 5 3 4 7" xfId="19971" xr:uid="{B59EABC5-D95A-4BDB-804D-EA8D72D85BDE}"/>
    <cellStyle name="Comma 3 3 5 3 5" xfId="954" xr:uid="{00000000-0005-0000-0000-00003E340000}"/>
    <cellStyle name="Comma 3 3 5 3 5 2" xfId="3359" xr:uid="{00000000-0005-0000-0000-00003F340000}"/>
    <cellStyle name="Comma 3 3 5 3 5 2 2" xfId="8162" xr:uid="{00000000-0005-0000-0000-000040340000}"/>
    <cellStyle name="Comma 3 3 5 3 5 2 2 2" xfId="17769" xr:uid="{00000000-0005-0000-0000-000041340000}"/>
    <cellStyle name="Comma 3 3 5 3 5 2 2 2 2" xfId="36983" xr:uid="{905B9FDB-59DA-42ED-A946-B1E1CA1A7A04}"/>
    <cellStyle name="Comma 3 3 5 3 5 2 2 3" xfId="27376" xr:uid="{A63B16E6-59BD-4DBD-8626-44EB3D9EAFED}"/>
    <cellStyle name="Comma 3 3 5 3 5 2 3" xfId="12966" xr:uid="{00000000-0005-0000-0000-000042340000}"/>
    <cellStyle name="Comma 3 3 5 3 5 2 3 2" xfId="32180" xr:uid="{C568009F-CCF4-4EA1-ACB5-46DA12078471}"/>
    <cellStyle name="Comma 3 3 5 3 5 2 4" xfId="22573" xr:uid="{93B972B9-6715-4DD2-82C3-F38A9F2EC871}"/>
    <cellStyle name="Comma 3 3 5 3 5 3" xfId="5761" xr:uid="{00000000-0005-0000-0000-000043340000}"/>
    <cellStyle name="Comma 3 3 5 3 5 3 2" xfId="15368" xr:uid="{00000000-0005-0000-0000-000044340000}"/>
    <cellStyle name="Comma 3 3 5 3 5 3 2 2" xfId="34582" xr:uid="{0AEF22DA-7FA8-47C5-AC5C-006420048231}"/>
    <cellStyle name="Comma 3 3 5 3 5 3 3" xfId="24975" xr:uid="{F59F40BC-6034-46DD-A5F9-67B1262DA0EF}"/>
    <cellStyle name="Comma 3 3 5 3 5 4" xfId="10564" xr:uid="{00000000-0005-0000-0000-000045340000}"/>
    <cellStyle name="Comma 3 3 5 3 5 4 2" xfId="29778" xr:uid="{73FBFAEE-3DB4-4CA8-BABA-DBCCFAE368BE}"/>
    <cellStyle name="Comma 3 3 5 3 5 5" xfId="20171" xr:uid="{3BDFCFCE-2C26-4BC9-B0DF-7CE4D9E22179}"/>
    <cellStyle name="Comma 3 3 5 3 6" xfId="1754" xr:uid="{00000000-0005-0000-0000-000046340000}"/>
    <cellStyle name="Comma 3 3 5 3 6 2" xfId="4159" xr:uid="{00000000-0005-0000-0000-000047340000}"/>
    <cellStyle name="Comma 3 3 5 3 6 2 2" xfId="8962" xr:uid="{00000000-0005-0000-0000-000048340000}"/>
    <cellStyle name="Comma 3 3 5 3 6 2 2 2" xfId="18569" xr:uid="{00000000-0005-0000-0000-000049340000}"/>
    <cellStyle name="Comma 3 3 5 3 6 2 2 2 2" xfId="37783" xr:uid="{AA10C587-4B50-44FA-BFFF-AEF507447170}"/>
    <cellStyle name="Comma 3 3 5 3 6 2 2 3" xfId="28176" xr:uid="{1DF66744-FE5F-4EE9-A83F-F9F8E71C10B5}"/>
    <cellStyle name="Comma 3 3 5 3 6 2 3" xfId="13766" xr:uid="{00000000-0005-0000-0000-00004A340000}"/>
    <cellStyle name="Comma 3 3 5 3 6 2 3 2" xfId="32980" xr:uid="{3FA89702-65CF-4191-9224-089C8AE3A47B}"/>
    <cellStyle name="Comma 3 3 5 3 6 2 4" xfId="23373" xr:uid="{BA2935A1-9518-4A59-8C4B-398F00465809}"/>
    <cellStyle name="Comma 3 3 5 3 6 3" xfId="6561" xr:uid="{00000000-0005-0000-0000-00004B340000}"/>
    <cellStyle name="Comma 3 3 5 3 6 3 2" xfId="16168" xr:uid="{00000000-0005-0000-0000-00004C340000}"/>
    <cellStyle name="Comma 3 3 5 3 6 3 2 2" xfId="35382" xr:uid="{335AD35E-BA90-4919-8D84-66F018245D59}"/>
    <cellStyle name="Comma 3 3 5 3 6 3 3" xfId="25775" xr:uid="{EE646E6C-65A7-4081-B067-04DD01569D2B}"/>
    <cellStyle name="Comma 3 3 5 3 6 4" xfId="11364" xr:uid="{00000000-0005-0000-0000-00004D340000}"/>
    <cellStyle name="Comma 3 3 5 3 6 4 2" xfId="30578" xr:uid="{CE4F1EF8-3D93-4C16-A2C2-598A8C09D4F6}"/>
    <cellStyle name="Comma 3 3 5 3 6 5" xfId="20971" xr:uid="{CE5518CF-A8EE-49A3-A908-3C6C32832E3B}"/>
    <cellStyle name="Comma 3 3 5 3 7" xfId="2559" xr:uid="{00000000-0005-0000-0000-00004E340000}"/>
    <cellStyle name="Comma 3 3 5 3 7 2" xfId="7362" xr:uid="{00000000-0005-0000-0000-00004F340000}"/>
    <cellStyle name="Comma 3 3 5 3 7 2 2" xfId="16969" xr:uid="{00000000-0005-0000-0000-000050340000}"/>
    <cellStyle name="Comma 3 3 5 3 7 2 2 2" xfId="36183" xr:uid="{F970EDAC-8258-47C0-9C91-05A00F8F02AA}"/>
    <cellStyle name="Comma 3 3 5 3 7 2 3" xfId="26576" xr:uid="{EED39572-E687-4A21-B24B-17CA8900C1A9}"/>
    <cellStyle name="Comma 3 3 5 3 7 3" xfId="12166" xr:uid="{00000000-0005-0000-0000-000051340000}"/>
    <cellStyle name="Comma 3 3 5 3 7 3 2" xfId="31380" xr:uid="{FB8F4485-2771-4832-99F8-F1401EB1B29F}"/>
    <cellStyle name="Comma 3 3 5 3 7 4" xfId="21773" xr:uid="{A2610661-AC86-444E-973B-7990D47020C5}"/>
    <cellStyle name="Comma 3 3 5 3 8" xfId="4961" xr:uid="{00000000-0005-0000-0000-000052340000}"/>
    <cellStyle name="Comma 3 3 5 3 8 2" xfId="14568" xr:uid="{00000000-0005-0000-0000-000053340000}"/>
    <cellStyle name="Comma 3 3 5 3 8 2 2" xfId="33782" xr:uid="{AF1079EC-7E7A-4D28-A6C4-B5AA19A30F07}"/>
    <cellStyle name="Comma 3 3 5 3 8 3" xfId="24175" xr:uid="{E8871C0E-6039-45AB-BBB5-225D0DB8C8F7}"/>
    <cellStyle name="Comma 3 3 5 3 9" xfId="9764" xr:uid="{00000000-0005-0000-0000-000054340000}"/>
    <cellStyle name="Comma 3 3 5 3 9 2" xfId="28978" xr:uid="{E17F23A6-487F-4D3C-BC31-42FA11426E59}"/>
    <cellStyle name="Comma 3 3 5 4" xfId="253" xr:uid="{00000000-0005-0000-0000-000055340000}"/>
    <cellStyle name="Comma 3 3 5 4 2" xfId="1054" xr:uid="{00000000-0005-0000-0000-000056340000}"/>
    <cellStyle name="Comma 3 3 5 4 2 2" xfId="3459" xr:uid="{00000000-0005-0000-0000-000057340000}"/>
    <cellStyle name="Comma 3 3 5 4 2 2 2" xfId="8262" xr:uid="{00000000-0005-0000-0000-000058340000}"/>
    <cellStyle name="Comma 3 3 5 4 2 2 2 2" xfId="17869" xr:uid="{00000000-0005-0000-0000-000059340000}"/>
    <cellStyle name="Comma 3 3 5 4 2 2 2 2 2" xfId="37083" xr:uid="{567D6077-6F20-410B-BFA2-C457A90B3AA3}"/>
    <cellStyle name="Comma 3 3 5 4 2 2 2 3" xfId="27476" xr:uid="{292CC508-01AF-4903-9654-BA77BAE13879}"/>
    <cellStyle name="Comma 3 3 5 4 2 2 3" xfId="13066" xr:uid="{00000000-0005-0000-0000-00005A340000}"/>
    <cellStyle name="Comma 3 3 5 4 2 2 3 2" xfId="32280" xr:uid="{07B857F6-47FA-43D6-9EE9-CD111BF07941}"/>
    <cellStyle name="Comma 3 3 5 4 2 2 4" xfId="22673" xr:uid="{A1B499B4-F4A8-4C57-95B5-67EDF7D54F53}"/>
    <cellStyle name="Comma 3 3 5 4 2 3" xfId="5861" xr:uid="{00000000-0005-0000-0000-00005B340000}"/>
    <cellStyle name="Comma 3 3 5 4 2 3 2" xfId="15468" xr:uid="{00000000-0005-0000-0000-00005C340000}"/>
    <cellStyle name="Comma 3 3 5 4 2 3 2 2" xfId="34682" xr:uid="{EE022C37-C184-4934-B49F-76887B2CC374}"/>
    <cellStyle name="Comma 3 3 5 4 2 3 3" xfId="25075" xr:uid="{553C1E4F-6EC2-4B53-BD76-E6AC9BD8969C}"/>
    <cellStyle name="Comma 3 3 5 4 2 4" xfId="10664" xr:uid="{00000000-0005-0000-0000-00005D340000}"/>
    <cellStyle name="Comma 3 3 5 4 2 4 2" xfId="29878" xr:uid="{D1DF7CCC-EB75-4D1C-AE7A-75CE58EAE0C1}"/>
    <cellStyle name="Comma 3 3 5 4 2 5" xfId="20271" xr:uid="{A187E07F-C6F3-4C8A-BCB0-03351000B6EB}"/>
    <cellStyle name="Comma 3 3 5 4 3" xfId="1854" xr:uid="{00000000-0005-0000-0000-00005E340000}"/>
    <cellStyle name="Comma 3 3 5 4 3 2" xfId="4259" xr:uid="{00000000-0005-0000-0000-00005F340000}"/>
    <cellStyle name="Comma 3 3 5 4 3 2 2" xfId="9062" xr:uid="{00000000-0005-0000-0000-000060340000}"/>
    <cellStyle name="Comma 3 3 5 4 3 2 2 2" xfId="18669" xr:uid="{00000000-0005-0000-0000-000061340000}"/>
    <cellStyle name="Comma 3 3 5 4 3 2 2 2 2" xfId="37883" xr:uid="{5CCCBA82-6267-4F28-8712-90266DC5AA3B}"/>
    <cellStyle name="Comma 3 3 5 4 3 2 2 3" xfId="28276" xr:uid="{434349B6-6725-4165-BC72-9B25D0647C05}"/>
    <cellStyle name="Comma 3 3 5 4 3 2 3" xfId="13866" xr:uid="{00000000-0005-0000-0000-000062340000}"/>
    <cellStyle name="Comma 3 3 5 4 3 2 3 2" xfId="33080" xr:uid="{E91CEEEA-9639-42F4-A9F2-A113700B12B3}"/>
    <cellStyle name="Comma 3 3 5 4 3 2 4" xfId="23473" xr:uid="{4DA31A85-D63A-4502-91DD-3F80F389E4A9}"/>
    <cellStyle name="Comma 3 3 5 4 3 3" xfId="6661" xr:uid="{00000000-0005-0000-0000-000063340000}"/>
    <cellStyle name="Comma 3 3 5 4 3 3 2" xfId="16268" xr:uid="{00000000-0005-0000-0000-000064340000}"/>
    <cellStyle name="Comma 3 3 5 4 3 3 2 2" xfId="35482" xr:uid="{BB533982-1D60-461F-80BD-64E12BBF6465}"/>
    <cellStyle name="Comma 3 3 5 4 3 3 3" xfId="25875" xr:uid="{AEBB0228-6B6F-4CEB-9299-A77C2906BF48}"/>
    <cellStyle name="Comma 3 3 5 4 3 4" xfId="11464" xr:uid="{00000000-0005-0000-0000-000065340000}"/>
    <cellStyle name="Comma 3 3 5 4 3 4 2" xfId="30678" xr:uid="{97D67196-24CD-4C69-A8AC-1F89DFFA5181}"/>
    <cellStyle name="Comma 3 3 5 4 3 5" xfId="21071" xr:uid="{7540BECF-9806-4068-905F-9D71EC28F530}"/>
    <cellStyle name="Comma 3 3 5 4 4" xfId="2659" xr:uid="{00000000-0005-0000-0000-000066340000}"/>
    <cellStyle name="Comma 3 3 5 4 4 2" xfId="7462" xr:uid="{00000000-0005-0000-0000-000067340000}"/>
    <cellStyle name="Comma 3 3 5 4 4 2 2" xfId="17069" xr:uid="{00000000-0005-0000-0000-000068340000}"/>
    <cellStyle name="Comma 3 3 5 4 4 2 2 2" xfId="36283" xr:uid="{C23A99E8-4EFD-4365-8482-155DA499AE9A}"/>
    <cellStyle name="Comma 3 3 5 4 4 2 3" xfId="26676" xr:uid="{3F9CEB1A-ABE4-4307-86E7-39B975F3F3C2}"/>
    <cellStyle name="Comma 3 3 5 4 4 3" xfId="12266" xr:uid="{00000000-0005-0000-0000-000069340000}"/>
    <cellStyle name="Comma 3 3 5 4 4 3 2" xfId="31480" xr:uid="{8933F42B-D1CB-48D4-9208-F55F2FF5E22C}"/>
    <cellStyle name="Comma 3 3 5 4 4 4" xfId="21873" xr:uid="{D16FA90E-281D-45AC-84E5-97E83C7A3B6E}"/>
    <cellStyle name="Comma 3 3 5 4 5" xfId="5061" xr:uid="{00000000-0005-0000-0000-00006A340000}"/>
    <cellStyle name="Comma 3 3 5 4 5 2" xfId="14668" xr:uid="{00000000-0005-0000-0000-00006B340000}"/>
    <cellStyle name="Comma 3 3 5 4 5 2 2" xfId="33882" xr:uid="{264BFA33-3474-4739-993E-0F078CF8CC66}"/>
    <cellStyle name="Comma 3 3 5 4 5 3" xfId="24275" xr:uid="{65C67E70-76BB-4ED5-AAFB-BF0E4A13A9CB}"/>
    <cellStyle name="Comma 3 3 5 4 6" xfId="9864" xr:uid="{00000000-0005-0000-0000-00006C340000}"/>
    <cellStyle name="Comma 3 3 5 4 6 2" xfId="29078" xr:uid="{9186E3F1-7A3F-43AA-A0B8-E0694DA9E394}"/>
    <cellStyle name="Comma 3 3 5 4 7" xfId="19471" xr:uid="{58EC23BE-7389-4D1C-B774-A419A2981652}"/>
    <cellStyle name="Comma 3 3 5 5" xfId="453" xr:uid="{00000000-0005-0000-0000-00006D340000}"/>
    <cellStyle name="Comma 3 3 5 5 2" xfId="1254" xr:uid="{00000000-0005-0000-0000-00006E340000}"/>
    <cellStyle name="Comma 3 3 5 5 2 2" xfId="3659" xr:uid="{00000000-0005-0000-0000-00006F340000}"/>
    <cellStyle name="Comma 3 3 5 5 2 2 2" xfId="8462" xr:uid="{00000000-0005-0000-0000-000070340000}"/>
    <cellStyle name="Comma 3 3 5 5 2 2 2 2" xfId="18069" xr:uid="{00000000-0005-0000-0000-000071340000}"/>
    <cellStyle name="Comma 3 3 5 5 2 2 2 2 2" xfId="37283" xr:uid="{16FCB0EE-A54C-4F77-8EBF-1466E37F7D8A}"/>
    <cellStyle name="Comma 3 3 5 5 2 2 2 3" xfId="27676" xr:uid="{C4E1FAE6-B899-4017-AD6E-1E88F4D666AF}"/>
    <cellStyle name="Comma 3 3 5 5 2 2 3" xfId="13266" xr:uid="{00000000-0005-0000-0000-000072340000}"/>
    <cellStyle name="Comma 3 3 5 5 2 2 3 2" xfId="32480" xr:uid="{2941A932-A138-4EBF-B6C4-D8CD254AE301}"/>
    <cellStyle name="Comma 3 3 5 5 2 2 4" xfId="22873" xr:uid="{A66C7B93-C76D-4E01-ACFE-839BBDAAF0A1}"/>
    <cellStyle name="Comma 3 3 5 5 2 3" xfId="6061" xr:uid="{00000000-0005-0000-0000-000073340000}"/>
    <cellStyle name="Comma 3 3 5 5 2 3 2" xfId="15668" xr:uid="{00000000-0005-0000-0000-000074340000}"/>
    <cellStyle name="Comma 3 3 5 5 2 3 2 2" xfId="34882" xr:uid="{3A3B1DC0-8C91-4625-9EEA-AA3F36B024F0}"/>
    <cellStyle name="Comma 3 3 5 5 2 3 3" xfId="25275" xr:uid="{6A76E09C-C7DA-4FF4-A4A9-384319278C19}"/>
    <cellStyle name="Comma 3 3 5 5 2 4" xfId="10864" xr:uid="{00000000-0005-0000-0000-000075340000}"/>
    <cellStyle name="Comma 3 3 5 5 2 4 2" xfId="30078" xr:uid="{D7890FF0-20AE-4847-9801-4E647575C1D9}"/>
    <cellStyle name="Comma 3 3 5 5 2 5" xfId="20471" xr:uid="{7EE1F914-49EC-4006-B15B-5ADCB2E8FE1D}"/>
    <cellStyle name="Comma 3 3 5 5 3" xfId="2054" xr:uid="{00000000-0005-0000-0000-000076340000}"/>
    <cellStyle name="Comma 3 3 5 5 3 2" xfId="4459" xr:uid="{00000000-0005-0000-0000-000077340000}"/>
    <cellStyle name="Comma 3 3 5 5 3 2 2" xfId="9262" xr:uid="{00000000-0005-0000-0000-000078340000}"/>
    <cellStyle name="Comma 3 3 5 5 3 2 2 2" xfId="18869" xr:uid="{00000000-0005-0000-0000-000079340000}"/>
    <cellStyle name="Comma 3 3 5 5 3 2 2 2 2" xfId="38083" xr:uid="{D96E266E-57DB-4EF9-9AA8-1D9C7E3E23B7}"/>
    <cellStyle name="Comma 3 3 5 5 3 2 2 3" xfId="28476" xr:uid="{60828741-F1FD-49ED-BCA4-A5A894DDD520}"/>
    <cellStyle name="Comma 3 3 5 5 3 2 3" xfId="14066" xr:uid="{00000000-0005-0000-0000-00007A340000}"/>
    <cellStyle name="Comma 3 3 5 5 3 2 3 2" xfId="33280" xr:uid="{938DE9EB-79C9-4A96-9E82-DB82FD54461E}"/>
    <cellStyle name="Comma 3 3 5 5 3 2 4" xfId="23673" xr:uid="{9C9EF67C-687F-4A1A-8B3A-EA60E76AD486}"/>
    <cellStyle name="Comma 3 3 5 5 3 3" xfId="6861" xr:uid="{00000000-0005-0000-0000-00007B340000}"/>
    <cellStyle name="Comma 3 3 5 5 3 3 2" xfId="16468" xr:uid="{00000000-0005-0000-0000-00007C340000}"/>
    <cellStyle name="Comma 3 3 5 5 3 3 2 2" xfId="35682" xr:uid="{50D049D9-63D7-4737-951A-95345DC14D4C}"/>
    <cellStyle name="Comma 3 3 5 5 3 3 3" xfId="26075" xr:uid="{CAEFA43B-3B6D-48A9-B4DF-0F9ED0A0F173}"/>
    <cellStyle name="Comma 3 3 5 5 3 4" xfId="11664" xr:uid="{00000000-0005-0000-0000-00007D340000}"/>
    <cellStyle name="Comma 3 3 5 5 3 4 2" xfId="30878" xr:uid="{7B9DC3F9-0BBB-45CF-B896-69F0D4ADF7DB}"/>
    <cellStyle name="Comma 3 3 5 5 3 5" xfId="21271" xr:uid="{7E1F58BC-89E3-4C28-A5CA-CDFB78D3F9E2}"/>
    <cellStyle name="Comma 3 3 5 5 4" xfId="2859" xr:uid="{00000000-0005-0000-0000-00007E340000}"/>
    <cellStyle name="Comma 3 3 5 5 4 2" xfId="7662" xr:uid="{00000000-0005-0000-0000-00007F340000}"/>
    <cellStyle name="Comma 3 3 5 5 4 2 2" xfId="17269" xr:uid="{00000000-0005-0000-0000-000080340000}"/>
    <cellStyle name="Comma 3 3 5 5 4 2 2 2" xfId="36483" xr:uid="{8E4AE7A2-2E19-4362-90B8-D5C277829286}"/>
    <cellStyle name="Comma 3 3 5 5 4 2 3" xfId="26876" xr:uid="{2D437AC6-8CFF-4CA3-A63E-3E0388669A73}"/>
    <cellStyle name="Comma 3 3 5 5 4 3" xfId="12466" xr:uid="{00000000-0005-0000-0000-000081340000}"/>
    <cellStyle name="Comma 3 3 5 5 4 3 2" xfId="31680" xr:uid="{DF7786E0-7E92-47BD-BF30-6216D2F078AC}"/>
    <cellStyle name="Comma 3 3 5 5 4 4" xfId="22073" xr:uid="{31D32CDF-858B-47AC-B31C-F258EC665FF1}"/>
    <cellStyle name="Comma 3 3 5 5 5" xfId="5261" xr:uid="{00000000-0005-0000-0000-000082340000}"/>
    <cellStyle name="Comma 3 3 5 5 5 2" xfId="14868" xr:uid="{00000000-0005-0000-0000-000083340000}"/>
    <cellStyle name="Comma 3 3 5 5 5 2 2" xfId="34082" xr:uid="{DBCBBB98-61EC-4BF4-9CDE-D94EF6EEBD3B}"/>
    <cellStyle name="Comma 3 3 5 5 5 3" xfId="24475" xr:uid="{A3F63E85-A43C-402A-9BDE-2A1E6502FF5D}"/>
    <cellStyle name="Comma 3 3 5 5 6" xfId="10064" xr:uid="{00000000-0005-0000-0000-000084340000}"/>
    <cellStyle name="Comma 3 3 5 5 6 2" xfId="29278" xr:uid="{3A35C0A8-3F16-4004-91C2-A8D40ACB6D12}"/>
    <cellStyle name="Comma 3 3 5 5 7" xfId="19671" xr:uid="{67E76BB8-E1E2-41CC-A5A2-466560AD10BB}"/>
    <cellStyle name="Comma 3 3 5 6" xfId="653" xr:uid="{00000000-0005-0000-0000-000085340000}"/>
    <cellStyle name="Comma 3 3 5 6 2" xfId="1454" xr:uid="{00000000-0005-0000-0000-000086340000}"/>
    <cellStyle name="Comma 3 3 5 6 2 2" xfId="3859" xr:uid="{00000000-0005-0000-0000-000087340000}"/>
    <cellStyle name="Comma 3 3 5 6 2 2 2" xfId="8662" xr:uid="{00000000-0005-0000-0000-000088340000}"/>
    <cellStyle name="Comma 3 3 5 6 2 2 2 2" xfId="18269" xr:uid="{00000000-0005-0000-0000-000089340000}"/>
    <cellStyle name="Comma 3 3 5 6 2 2 2 2 2" xfId="37483" xr:uid="{96B136B8-3179-4246-AC9D-20F670E79D43}"/>
    <cellStyle name="Comma 3 3 5 6 2 2 2 3" xfId="27876" xr:uid="{E8D6F0AA-26F7-484A-B41A-E6BB565A1525}"/>
    <cellStyle name="Comma 3 3 5 6 2 2 3" xfId="13466" xr:uid="{00000000-0005-0000-0000-00008A340000}"/>
    <cellStyle name="Comma 3 3 5 6 2 2 3 2" xfId="32680" xr:uid="{5AA25422-D4D5-4F61-BD99-1A91C69A7C18}"/>
    <cellStyle name="Comma 3 3 5 6 2 2 4" xfId="23073" xr:uid="{6754D542-5DDD-41DB-BA97-D13169F96F5C}"/>
    <cellStyle name="Comma 3 3 5 6 2 3" xfId="6261" xr:uid="{00000000-0005-0000-0000-00008B340000}"/>
    <cellStyle name="Comma 3 3 5 6 2 3 2" xfId="15868" xr:uid="{00000000-0005-0000-0000-00008C340000}"/>
    <cellStyle name="Comma 3 3 5 6 2 3 2 2" xfId="35082" xr:uid="{44F405D6-E06A-49A2-9D11-45266AF9FFAF}"/>
    <cellStyle name="Comma 3 3 5 6 2 3 3" xfId="25475" xr:uid="{B9647C59-1C2D-44D3-96FC-36E069498A1F}"/>
    <cellStyle name="Comma 3 3 5 6 2 4" xfId="11064" xr:uid="{00000000-0005-0000-0000-00008D340000}"/>
    <cellStyle name="Comma 3 3 5 6 2 4 2" xfId="30278" xr:uid="{6B10CF46-AB0D-4867-8F37-362FB74E431A}"/>
    <cellStyle name="Comma 3 3 5 6 2 5" xfId="20671" xr:uid="{8B12494B-C6D0-4E1C-BC80-BD9D372F38F9}"/>
    <cellStyle name="Comma 3 3 5 6 3" xfId="2254" xr:uid="{00000000-0005-0000-0000-00008E340000}"/>
    <cellStyle name="Comma 3 3 5 6 3 2" xfId="4659" xr:uid="{00000000-0005-0000-0000-00008F340000}"/>
    <cellStyle name="Comma 3 3 5 6 3 2 2" xfId="9462" xr:uid="{00000000-0005-0000-0000-000090340000}"/>
    <cellStyle name="Comma 3 3 5 6 3 2 2 2" xfId="19069" xr:uid="{00000000-0005-0000-0000-000091340000}"/>
    <cellStyle name="Comma 3 3 5 6 3 2 2 2 2" xfId="38283" xr:uid="{593B55C8-B125-4059-A1FC-DD42994E23CF}"/>
    <cellStyle name="Comma 3 3 5 6 3 2 2 3" xfId="28676" xr:uid="{A6694B78-3C1B-42D3-BCCB-26CBB3B7ACD5}"/>
    <cellStyle name="Comma 3 3 5 6 3 2 3" xfId="14266" xr:uid="{00000000-0005-0000-0000-000092340000}"/>
    <cellStyle name="Comma 3 3 5 6 3 2 3 2" xfId="33480" xr:uid="{0C998CEC-FC2E-414A-8BB0-5CC3CB3CEB83}"/>
    <cellStyle name="Comma 3 3 5 6 3 2 4" xfId="23873" xr:uid="{BF86C844-D5D6-4373-A50F-451D2A852E65}"/>
    <cellStyle name="Comma 3 3 5 6 3 3" xfId="7061" xr:uid="{00000000-0005-0000-0000-000093340000}"/>
    <cellStyle name="Comma 3 3 5 6 3 3 2" xfId="16668" xr:uid="{00000000-0005-0000-0000-000094340000}"/>
    <cellStyle name="Comma 3 3 5 6 3 3 2 2" xfId="35882" xr:uid="{6DBAD459-00C7-48AA-BC19-0F62869E41C8}"/>
    <cellStyle name="Comma 3 3 5 6 3 3 3" xfId="26275" xr:uid="{24E771AC-8C0F-451D-A60C-876A3FA22AB7}"/>
    <cellStyle name="Comma 3 3 5 6 3 4" xfId="11864" xr:uid="{00000000-0005-0000-0000-000095340000}"/>
    <cellStyle name="Comma 3 3 5 6 3 4 2" xfId="31078" xr:uid="{456A692A-2BD7-403E-93C9-31F48DAE4702}"/>
    <cellStyle name="Comma 3 3 5 6 3 5" xfId="21471" xr:uid="{C201F0A1-D2E1-4C48-B88C-33BCD7910844}"/>
    <cellStyle name="Comma 3 3 5 6 4" xfId="3059" xr:uid="{00000000-0005-0000-0000-000096340000}"/>
    <cellStyle name="Comma 3 3 5 6 4 2" xfId="7862" xr:uid="{00000000-0005-0000-0000-000097340000}"/>
    <cellStyle name="Comma 3 3 5 6 4 2 2" xfId="17469" xr:uid="{00000000-0005-0000-0000-000098340000}"/>
    <cellStyle name="Comma 3 3 5 6 4 2 2 2" xfId="36683" xr:uid="{44031F7B-9C61-47A6-B8A9-C6A2DF5E7529}"/>
    <cellStyle name="Comma 3 3 5 6 4 2 3" xfId="27076" xr:uid="{2A2EFEC9-30C3-4965-A978-EF33E89406BD}"/>
    <cellStyle name="Comma 3 3 5 6 4 3" xfId="12666" xr:uid="{00000000-0005-0000-0000-000099340000}"/>
    <cellStyle name="Comma 3 3 5 6 4 3 2" xfId="31880" xr:uid="{849875D8-9212-4BA2-B129-AC3B57678563}"/>
    <cellStyle name="Comma 3 3 5 6 4 4" xfId="22273" xr:uid="{310F0A57-3A03-47A6-99EF-55425B2BBB75}"/>
    <cellStyle name="Comma 3 3 5 6 5" xfId="5461" xr:uid="{00000000-0005-0000-0000-00009A340000}"/>
    <cellStyle name="Comma 3 3 5 6 5 2" xfId="15068" xr:uid="{00000000-0005-0000-0000-00009B340000}"/>
    <cellStyle name="Comma 3 3 5 6 5 2 2" xfId="34282" xr:uid="{A4E330FD-D8A7-4277-8D86-9390384E7639}"/>
    <cellStyle name="Comma 3 3 5 6 5 3" xfId="24675" xr:uid="{0BC609DF-E22E-479C-ACCC-BB83EA0E7EF4}"/>
    <cellStyle name="Comma 3 3 5 6 6" xfId="10264" xr:uid="{00000000-0005-0000-0000-00009C340000}"/>
    <cellStyle name="Comma 3 3 5 6 6 2" xfId="29478" xr:uid="{57D6140B-FFEC-4896-BC9D-0C562659C89C}"/>
    <cellStyle name="Comma 3 3 5 6 7" xfId="19871" xr:uid="{2BBB6A0F-51BC-4F31-A9AA-81BEDACE0CC4}"/>
    <cellStyle name="Comma 3 3 5 7" xfId="854" xr:uid="{00000000-0005-0000-0000-00009D340000}"/>
    <cellStyle name="Comma 3 3 5 7 2" xfId="3259" xr:uid="{00000000-0005-0000-0000-00009E340000}"/>
    <cellStyle name="Comma 3 3 5 7 2 2" xfId="8062" xr:uid="{00000000-0005-0000-0000-00009F340000}"/>
    <cellStyle name="Comma 3 3 5 7 2 2 2" xfId="17669" xr:uid="{00000000-0005-0000-0000-0000A0340000}"/>
    <cellStyle name="Comma 3 3 5 7 2 2 2 2" xfId="36883" xr:uid="{052F8697-3D9F-41FB-88F4-CCED30DF9322}"/>
    <cellStyle name="Comma 3 3 5 7 2 2 3" xfId="27276" xr:uid="{74E74962-0522-4FAA-B492-59153DB131A2}"/>
    <cellStyle name="Comma 3 3 5 7 2 3" xfId="12866" xr:uid="{00000000-0005-0000-0000-0000A1340000}"/>
    <cellStyle name="Comma 3 3 5 7 2 3 2" xfId="32080" xr:uid="{B6A5149C-A0B9-4A0B-9B08-03485E17CC3D}"/>
    <cellStyle name="Comma 3 3 5 7 2 4" xfId="22473" xr:uid="{4ADC173F-F75E-4FB1-9589-0F3FFC934758}"/>
    <cellStyle name="Comma 3 3 5 7 3" xfId="5661" xr:uid="{00000000-0005-0000-0000-0000A2340000}"/>
    <cellStyle name="Comma 3 3 5 7 3 2" xfId="15268" xr:uid="{00000000-0005-0000-0000-0000A3340000}"/>
    <cellStyle name="Comma 3 3 5 7 3 2 2" xfId="34482" xr:uid="{1FE010A9-2C5D-4A46-B6BC-091363C19670}"/>
    <cellStyle name="Comma 3 3 5 7 3 3" xfId="24875" xr:uid="{0308BC7E-2A50-4C4C-A897-B2B2CA847DBE}"/>
    <cellStyle name="Comma 3 3 5 7 4" xfId="10464" xr:uid="{00000000-0005-0000-0000-0000A4340000}"/>
    <cellStyle name="Comma 3 3 5 7 4 2" xfId="29678" xr:uid="{634AEAB8-346B-4568-AA6D-24468D332786}"/>
    <cellStyle name="Comma 3 3 5 7 5" xfId="20071" xr:uid="{940FBB17-A026-40AC-B38B-8E32CB2ABEC6}"/>
    <cellStyle name="Comma 3 3 5 8" xfId="1654" xr:uid="{00000000-0005-0000-0000-0000A5340000}"/>
    <cellStyle name="Comma 3 3 5 8 2" xfId="4059" xr:uid="{00000000-0005-0000-0000-0000A6340000}"/>
    <cellStyle name="Comma 3 3 5 8 2 2" xfId="8862" xr:uid="{00000000-0005-0000-0000-0000A7340000}"/>
    <cellStyle name="Comma 3 3 5 8 2 2 2" xfId="18469" xr:uid="{00000000-0005-0000-0000-0000A8340000}"/>
    <cellStyle name="Comma 3 3 5 8 2 2 2 2" xfId="37683" xr:uid="{C79F1F9C-5847-48FD-89EB-3840D84C6990}"/>
    <cellStyle name="Comma 3 3 5 8 2 2 3" xfId="28076" xr:uid="{381A24FA-1995-4996-AA8C-2CB0A9196D04}"/>
    <cellStyle name="Comma 3 3 5 8 2 3" xfId="13666" xr:uid="{00000000-0005-0000-0000-0000A9340000}"/>
    <cellStyle name="Comma 3 3 5 8 2 3 2" xfId="32880" xr:uid="{23A776DA-39A0-4282-9899-FAC4BE67B514}"/>
    <cellStyle name="Comma 3 3 5 8 2 4" xfId="23273" xr:uid="{55DD8C8F-19ED-4ED3-B301-97DF3EE61B7D}"/>
    <cellStyle name="Comma 3 3 5 8 3" xfId="6461" xr:uid="{00000000-0005-0000-0000-0000AA340000}"/>
    <cellStyle name="Comma 3 3 5 8 3 2" xfId="16068" xr:uid="{00000000-0005-0000-0000-0000AB340000}"/>
    <cellStyle name="Comma 3 3 5 8 3 2 2" xfId="35282" xr:uid="{F3B0A6BF-F440-4274-8822-19423B5364A5}"/>
    <cellStyle name="Comma 3 3 5 8 3 3" xfId="25675" xr:uid="{29BCA2B0-2F75-42D7-AA53-2983C17D15D7}"/>
    <cellStyle name="Comma 3 3 5 8 4" xfId="11264" xr:uid="{00000000-0005-0000-0000-0000AC340000}"/>
    <cellStyle name="Comma 3 3 5 8 4 2" xfId="30478" xr:uid="{918CF4D4-7C38-4462-BF6A-2C576A395966}"/>
    <cellStyle name="Comma 3 3 5 8 5" xfId="20871" xr:uid="{484B8B45-004E-4645-8CEC-BB5A98D086D3}"/>
    <cellStyle name="Comma 3 3 5 9" xfId="2459" xr:uid="{00000000-0005-0000-0000-0000AD340000}"/>
    <cellStyle name="Comma 3 3 5 9 2" xfId="7262" xr:uid="{00000000-0005-0000-0000-0000AE340000}"/>
    <cellStyle name="Comma 3 3 5 9 2 2" xfId="16869" xr:uid="{00000000-0005-0000-0000-0000AF340000}"/>
    <cellStyle name="Comma 3 3 5 9 2 2 2" xfId="36083" xr:uid="{03727D2C-2B12-4184-B68B-635377DF5D49}"/>
    <cellStyle name="Comma 3 3 5 9 2 3" xfId="26476" xr:uid="{F0EAD376-9FF5-4487-9656-5598B46E9C38}"/>
    <cellStyle name="Comma 3 3 5 9 3" xfId="12066" xr:uid="{00000000-0005-0000-0000-0000B0340000}"/>
    <cellStyle name="Comma 3 3 5 9 3 2" xfId="31280" xr:uid="{2E7EF213-214C-41ED-AAFD-74A15B4B62A1}"/>
    <cellStyle name="Comma 3 3 5 9 4" xfId="21673" xr:uid="{AFE69EE4-1222-4883-9A48-1F216E844C20}"/>
    <cellStyle name="Comma 3 3 6" xfId="63" xr:uid="{00000000-0005-0000-0000-0000B1340000}"/>
    <cellStyle name="Comma 3 3 6 10" xfId="9674" xr:uid="{00000000-0005-0000-0000-0000B2340000}"/>
    <cellStyle name="Comma 3 3 6 10 2" xfId="28888" xr:uid="{269E4426-9AA3-4362-AA87-E7AAFBB80934}"/>
    <cellStyle name="Comma 3 3 6 11" xfId="19281" xr:uid="{388B45AE-F367-42CD-B056-480A6B973F75}"/>
    <cellStyle name="Comma 3 3 6 2" xfId="163" xr:uid="{00000000-0005-0000-0000-0000B3340000}"/>
    <cellStyle name="Comma 3 3 6 2 10" xfId="19381" xr:uid="{8E19A0C1-0B47-4BF3-AD91-A45ECC263120}"/>
    <cellStyle name="Comma 3 3 6 2 2" xfId="363" xr:uid="{00000000-0005-0000-0000-0000B4340000}"/>
    <cellStyle name="Comma 3 3 6 2 2 2" xfId="1164" xr:uid="{00000000-0005-0000-0000-0000B5340000}"/>
    <cellStyle name="Comma 3 3 6 2 2 2 2" xfId="3569" xr:uid="{00000000-0005-0000-0000-0000B6340000}"/>
    <cellStyle name="Comma 3 3 6 2 2 2 2 2" xfId="8372" xr:uid="{00000000-0005-0000-0000-0000B7340000}"/>
    <cellStyle name="Comma 3 3 6 2 2 2 2 2 2" xfId="17979" xr:uid="{00000000-0005-0000-0000-0000B8340000}"/>
    <cellStyle name="Comma 3 3 6 2 2 2 2 2 2 2" xfId="37193" xr:uid="{253D6460-FEF4-4517-AF1A-183E2A831681}"/>
    <cellStyle name="Comma 3 3 6 2 2 2 2 2 3" xfId="27586" xr:uid="{CA80AC44-3746-4828-8F18-9F2ED15CCB34}"/>
    <cellStyle name="Comma 3 3 6 2 2 2 2 3" xfId="13176" xr:uid="{00000000-0005-0000-0000-0000B9340000}"/>
    <cellStyle name="Comma 3 3 6 2 2 2 2 3 2" xfId="32390" xr:uid="{C9EF879F-B6F0-44BF-B8BD-2D0346D70F56}"/>
    <cellStyle name="Comma 3 3 6 2 2 2 2 4" xfId="22783" xr:uid="{BAFE630B-DFE0-4A75-8D4D-76BD86810DD3}"/>
    <cellStyle name="Comma 3 3 6 2 2 2 3" xfId="5971" xr:uid="{00000000-0005-0000-0000-0000BA340000}"/>
    <cellStyle name="Comma 3 3 6 2 2 2 3 2" xfId="15578" xr:uid="{00000000-0005-0000-0000-0000BB340000}"/>
    <cellStyle name="Comma 3 3 6 2 2 2 3 2 2" xfId="34792" xr:uid="{CDBA229D-D129-4DA5-AF31-043FBBA25063}"/>
    <cellStyle name="Comma 3 3 6 2 2 2 3 3" xfId="25185" xr:uid="{8C449631-22FB-42B4-BF6D-8B6FF4564D30}"/>
    <cellStyle name="Comma 3 3 6 2 2 2 4" xfId="10774" xr:uid="{00000000-0005-0000-0000-0000BC340000}"/>
    <cellStyle name="Comma 3 3 6 2 2 2 4 2" xfId="29988" xr:uid="{E5056D63-E049-4B29-93EE-55865D97A7B4}"/>
    <cellStyle name="Comma 3 3 6 2 2 2 5" xfId="20381" xr:uid="{085CAB5C-9D48-4A8E-950E-9D4BBFA92FFE}"/>
    <cellStyle name="Comma 3 3 6 2 2 3" xfId="1964" xr:uid="{00000000-0005-0000-0000-0000BD340000}"/>
    <cellStyle name="Comma 3 3 6 2 2 3 2" xfId="4369" xr:uid="{00000000-0005-0000-0000-0000BE340000}"/>
    <cellStyle name="Comma 3 3 6 2 2 3 2 2" xfId="9172" xr:uid="{00000000-0005-0000-0000-0000BF340000}"/>
    <cellStyle name="Comma 3 3 6 2 2 3 2 2 2" xfId="18779" xr:uid="{00000000-0005-0000-0000-0000C0340000}"/>
    <cellStyle name="Comma 3 3 6 2 2 3 2 2 2 2" xfId="37993" xr:uid="{15E73781-CA40-4F73-A96B-1469D83798F0}"/>
    <cellStyle name="Comma 3 3 6 2 2 3 2 2 3" xfId="28386" xr:uid="{9FAD28B2-EA73-4112-B8C3-4D7F49E9267A}"/>
    <cellStyle name="Comma 3 3 6 2 2 3 2 3" xfId="13976" xr:uid="{00000000-0005-0000-0000-0000C1340000}"/>
    <cellStyle name="Comma 3 3 6 2 2 3 2 3 2" xfId="33190" xr:uid="{0707A53D-CFCB-4BA6-AF78-005FA3E8C119}"/>
    <cellStyle name="Comma 3 3 6 2 2 3 2 4" xfId="23583" xr:uid="{30686045-FE84-4BFD-863C-96EB173DDFAB}"/>
    <cellStyle name="Comma 3 3 6 2 2 3 3" xfId="6771" xr:uid="{00000000-0005-0000-0000-0000C2340000}"/>
    <cellStyle name="Comma 3 3 6 2 2 3 3 2" xfId="16378" xr:uid="{00000000-0005-0000-0000-0000C3340000}"/>
    <cellStyle name="Comma 3 3 6 2 2 3 3 2 2" xfId="35592" xr:uid="{20FD3967-9F42-4080-A721-6D3A9D5DEB42}"/>
    <cellStyle name="Comma 3 3 6 2 2 3 3 3" xfId="25985" xr:uid="{7D6727E8-258F-4CA6-ADF4-3E4DC7EB02DC}"/>
    <cellStyle name="Comma 3 3 6 2 2 3 4" xfId="11574" xr:uid="{00000000-0005-0000-0000-0000C4340000}"/>
    <cellStyle name="Comma 3 3 6 2 2 3 4 2" xfId="30788" xr:uid="{12E79045-DB6F-48D3-BA40-4DAAAA2EDC7B}"/>
    <cellStyle name="Comma 3 3 6 2 2 3 5" xfId="21181" xr:uid="{630D0254-BACE-4796-9FE1-AF224CFFA056}"/>
    <cellStyle name="Comma 3 3 6 2 2 4" xfId="2769" xr:uid="{00000000-0005-0000-0000-0000C5340000}"/>
    <cellStyle name="Comma 3 3 6 2 2 4 2" xfId="7572" xr:uid="{00000000-0005-0000-0000-0000C6340000}"/>
    <cellStyle name="Comma 3 3 6 2 2 4 2 2" xfId="17179" xr:uid="{00000000-0005-0000-0000-0000C7340000}"/>
    <cellStyle name="Comma 3 3 6 2 2 4 2 2 2" xfId="36393" xr:uid="{9E96CF21-25DB-4E9E-9545-9A231F39D644}"/>
    <cellStyle name="Comma 3 3 6 2 2 4 2 3" xfId="26786" xr:uid="{30E18747-CB96-481A-987E-E08890F35CF0}"/>
    <cellStyle name="Comma 3 3 6 2 2 4 3" xfId="12376" xr:uid="{00000000-0005-0000-0000-0000C8340000}"/>
    <cellStyle name="Comma 3 3 6 2 2 4 3 2" xfId="31590" xr:uid="{61F4E758-4FCB-48E9-98F2-BA533D556F35}"/>
    <cellStyle name="Comma 3 3 6 2 2 4 4" xfId="21983" xr:uid="{7C197B49-AF36-40B5-BD57-410810EDC42D}"/>
    <cellStyle name="Comma 3 3 6 2 2 5" xfId="5171" xr:uid="{00000000-0005-0000-0000-0000C9340000}"/>
    <cellStyle name="Comma 3 3 6 2 2 5 2" xfId="14778" xr:uid="{00000000-0005-0000-0000-0000CA340000}"/>
    <cellStyle name="Comma 3 3 6 2 2 5 2 2" xfId="33992" xr:uid="{55D4D950-9D29-4302-BE50-0E84E5D23139}"/>
    <cellStyle name="Comma 3 3 6 2 2 5 3" xfId="24385" xr:uid="{5D38198C-64B2-4138-ADB0-C19E426CAC8B}"/>
    <cellStyle name="Comma 3 3 6 2 2 6" xfId="9974" xr:uid="{00000000-0005-0000-0000-0000CB340000}"/>
    <cellStyle name="Comma 3 3 6 2 2 6 2" xfId="29188" xr:uid="{C8D0A7C9-FE61-4812-8737-5451814A8666}"/>
    <cellStyle name="Comma 3 3 6 2 2 7" xfId="19581" xr:uid="{580B3D79-CEA0-4F32-8942-DF1C074EFC2A}"/>
    <cellStyle name="Comma 3 3 6 2 3" xfId="563" xr:uid="{00000000-0005-0000-0000-0000CC340000}"/>
    <cellStyle name="Comma 3 3 6 2 3 2" xfId="1364" xr:uid="{00000000-0005-0000-0000-0000CD340000}"/>
    <cellStyle name="Comma 3 3 6 2 3 2 2" xfId="3769" xr:uid="{00000000-0005-0000-0000-0000CE340000}"/>
    <cellStyle name="Comma 3 3 6 2 3 2 2 2" xfId="8572" xr:uid="{00000000-0005-0000-0000-0000CF340000}"/>
    <cellStyle name="Comma 3 3 6 2 3 2 2 2 2" xfId="18179" xr:uid="{00000000-0005-0000-0000-0000D0340000}"/>
    <cellStyle name="Comma 3 3 6 2 3 2 2 2 2 2" xfId="37393" xr:uid="{5E797BDC-9B9A-4D51-988D-93F60C170DC6}"/>
    <cellStyle name="Comma 3 3 6 2 3 2 2 2 3" xfId="27786" xr:uid="{03E2F30C-F1B2-4AA2-987A-C617E59EDBBD}"/>
    <cellStyle name="Comma 3 3 6 2 3 2 2 3" xfId="13376" xr:uid="{00000000-0005-0000-0000-0000D1340000}"/>
    <cellStyle name="Comma 3 3 6 2 3 2 2 3 2" xfId="32590" xr:uid="{C67BE24B-AF17-4AE7-ACA2-9766B0313429}"/>
    <cellStyle name="Comma 3 3 6 2 3 2 2 4" xfId="22983" xr:uid="{CBB0B79A-9D0B-4D67-A284-79BA2B7D68F0}"/>
    <cellStyle name="Comma 3 3 6 2 3 2 3" xfId="6171" xr:uid="{00000000-0005-0000-0000-0000D2340000}"/>
    <cellStyle name="Comma 3 3 6 2 3 2 3 2" xfId="15778" xr:uid="{00000000-0005-0000-0000-0000D3340000}"/>
    <cellStyle name="Comma 3 3 6 2 3 2 3 2 2" xfId="34992" xr:uid="{E2069DF3-1E1C-4A44-8AF2-BB44B83D043E}"/>
    <cellStyle name="Comma 3 3 6 2 3 2 3 3" xfId="25385" xr:uid="{9038EBFB-B8CD-44BB-8DEF-7B064E04CFB3}"/>
    <cellStyle name="Comma 3 3 6 2 3 2 4" xfId="10974" xr:uid="{00000000-0005-0000-0000-0000D4340000}"/>
    <cellStyle name="Comma 3 3 6 2 3 2 4 2" xfId="30188" xr:uid="{D6159A42-1D6B-4153-B9DE-B817FC841C47}"/>
    <cellStyle name="Comma 3 3 6 2 3 2 5" xfId="20581" xr:uid="{DE8A61C8-EFA2-4484-B857-3D2174670DD7}"/>
    <cellStyle name="Comma 3 3 6 2 3 3" xfId="2164" xr:uid="{00000000-0005-0000-0000-0000D5340000}"/>
    <cellStyle name="Comma 3 3 6 2 3 3 2" xfId="4569" xr:uid="{00000000-0005-0000-0000-0000D6340000}"/>
    <cellStyle name="Comma 3 3 6 2 3 3 2 2" xfId="9372" xr:uid="{00000000-0005-0000-0000-0000D7340000}"/>
    <cellStyle name="Comma 3 3 6 2 3 3 2 2 2" xfId="18979" xr:uid="{00000000-0005-0000-0000-0000D8340000}"/>
    <cellStyle name="Comma 3 3 6 2 3 3 2 2 2 2" xfId="38193" xr:uid="{0A7A61CE-7F10-49EC-85D9-4FBC312325A9}"/>
    <cellStyle name="Comma 3 3 6 2 3 3 2 2 3" xfId="28586" xr:uid="{1103BB30-C5A4-402A-821C-7C7B5585209E}"/>
    <cellStyle name="Comma 3 3 6 2 3 3 2 3" xfId="14176" xr:uid="{00000000-0005-0000-0000-0000D9340000}"/>
    <cellStyle name="Comma 3 3 6 2 3 3 2 3 2" xfId="33390" xr:uid="{2D1790F2-65E9-47DE-9AB9-A6B1E38B48E0}"/>
    <cellStyle name="Comma 3 3 6 2 3 3 2 4" xfId="23783" xr:uid="{9B61D650-5B32-4741-B9B6-AC2FC0E3863F}"/>
    <cellStyle name="Comma 3 3 6 2 3 3 3" xfId="6971" xr:uid="{00000000-0005-0000-0000-0000DA340000}"/>
    <cellStyle name="Comma 3 3 6 2 3 3 3 2" xfId="16578" xr:uid="{00000000-0005-0000-0000-0000DB340000}"/>
    <cellStyle name="Comma 3 3 6 2 3 3 3 2 2" xfId="35792" xr:uid="{BF4CB01E-18F7-40A6-9ED4-D90907522965}"/>
    <cellStyle name="Comma 3 3 6 2 3 3 3 3" xfId="26185" xr:uid="{4BE251A6-195C-4C27-AC86-93E159CF7FDB}"/>
    <cellStyle name="Comma 3 3 6 2 3 3 4" xfId="11774" xr:uid="{00000000-0005-0000-0000-0000DC340000}"/>
    <cellStyle name="Comma 3 3 6 2 3 3 4 2" xfId="30988" xr:uid="{40DD503E-1F34-49CA-9E94-1DF12DEFB961}"/>
    <cellStyle name="Comma 3 3 6 2 3 3 5" xfId="21381" xr:uid="{F6654594-8086-4B53-9755-A9A3C685692C}"/>
    <cellStyle name="Comma 3 3 6 2 3 4" xfId="2969" xr:uid="{00000000-0005-0000-0000-0000DD340000}"/>
    <cellStyle name="Comma 3 3 6 2 3 4 2" xfId="7772" xr:uid="{00000000-0005-0000-0000-0000DE340000}"/>
    <cellStyle name="Comma 3 3 6 2 3 4 2 2" xfId="17379" xr:uid="{00000000-0005-0000-0000-0000DF340000}"/>
    <cellStyle name="Comma 3 3 6 2 3 4 2 2 2" xfId="36593" xr:uid="{0DC4EA7E-98D2-4DE3-8F54-F49A6D067A16}"/>
    <cellStyle name="Comma 3 3 6 2 3 4 2 3" xfId="26986" xr:uid="{12061D47-79F0-459E-97D1-DF5B80606422}"/>
    <cellStyle name="Comma 3 3 6 2 3 4 3" xfId="12576" xr:uid="{00000000-0005-0000-0000-0000E0340000}"/>
    <cellStyle name="Comma 3 3 6 2 3 4 3 2" xfId="31790" xr:uid="{F4768E19-BEDB-4A41-82D3-F8A486B9AC42}"/>
    <cellStyle name="Comma 3 3 6 2 3 4 4" xfId="22183" xr:uid="{0A7C4476-F90B-46C8-ABD6-683AACDABCB5}"/>
    <cellStyle name="Comma 3 3 6 2 3 5" xfId="5371" xr:uid="{00000000-0005-0000-0000-0000E1340000}"/>
    <cellStyle name="Comma 3 3 6 2 3 5 2" xfId="14978" xr:uid="{00000000-0005-0000-0000-0000E2340000}"/>
    <cellStyle name="Comma 3 3 6 2 3 5 2 2" xfId="34192" xr:uid="{DB8FEFAB-5B5B-4105-8311-2D3F64172550}"/>
    <cellStyle name="Comma 3 3 6 2 3 5 3" xfId="24585" xr:uid="{E4D849FE-BB1E-4D93-AF8C-8DB3FCB5CE95}"/>
    <cellStyle name="Comma 3 3 6 2 3 6" xfId="10174" xr:uid="{00000000-0005-0000-0000-0000E3340000}"/>
    <cellStyle name="Comma 3 3 6 2 3 6 2" xfId="29388" xr:uid="{1A138BC5-26FF-41B6-87EE-3154A19D5859}"/>
    <cellStyle name="Comma 3 3 6 2 3 7" xfId="19781" xr:uid="{09348785-81AC-489F-88DD-9D87D47C00A4}"/>
    <cellStyle name="Comma 3 3 6 2 4" xfId="763" xr:uid="{00000000-0005-0000-0000-0000E4340000}"/>
    <cellStyle name="Comma 3 3 6 2 4 2" xfId="1564" xr:uid="{00000000-0005-0000-0000-0000E5340000}"/>
    <cellStyle name="Comma 3 3 6 2 4 2 2" xfId="3969" xr:uid="{00000000-0005-0000-0000-0000E6340000}"/>
    <cellStyle name="Comma 3 3 6 2 4 2 2 2" xfId="8772" xr:uid="{00000000-0005-0000-0000-0000E7340000}"/>
    <cellStyle name="Comma 3 3 6 2 4 2 2 2 2" xfId="18379" xr:uid="{00000000-0005-0000-0000-0000E8340000}"/>
    <cellStyle name="Comma 3 3 6 2 4 2 2 2 2 2" xfId="37593" xr:uid="{D3A3979B-E32F-4F3A-84EF-CCD1579C73B9}"/>
    <cellStyle name="Comma 3 3 6 2 4 2 2 2 3" xfId="27986" xr:uid="{A7C5BFE3-7281-47E7-A14D-E583BFEDE712}"/>
    <cellStyle name="Comma 3 3 6 2 4 2 2 3" xfId="13576" xr:uid="{00000000-0005-0000-0000-0000E9340000}"/>
    <cellStyle name="Comma 3 3 6 2 4 2 2 3 2" xfId="32790" xr:uid="{C7B6019C-8731-44CB-8EE8-FC7500404F9B}"/>
    <cellStyle name="Comma 3 3 6 2 4 2 2 4" xfId="23183" xr:uid="{2C67DDEA-B8F8-4609-98FE-67F0634D0913}"/>
    <cellStyle name="Comma 3 3 6 2 4 2 3" xfId="6371" xr:uid="{00000000-0005-0000-0000-0000EA340000}"/>
    <cellStyle name="Comma 3 3 6 2 4 2 3 2" xfId="15978" xr:uid="{00000000-0005-0000-0000-0000EB340000}"/>
    <cellStyle name="Comma 3 3 6 2 4 2 3 2 2" xfId="35192" xr:uid="{B5DFA1B7-A7D7-4004-BF3F-E6BEBC972BFA}"/>
    <cellStyle name="Comma 3 3 6 2 4 2 3 3" xfId="25585" xr:uid="{1E0530A5-C494-4C09-9A89-54BAD67D26E1}"/>
    <cellStyle name="Comma 3 3 6 2 4 2 4" xfId="11174" xr:uid="{00000000-0005-0000-0000-0000EC340000}"/>
    <cellStyle name="Comma 3 3 6 2 4 2 4 2" xfId="30388" xr:uid="{D5926306-CC6A-423D-86E9-F6CA995DDA54}"/>
    <cellStyle name="Comma 3 3 6 2 4 2 5" xfId="20781" xr:uid="{4FF243F2-0F5B-4C7C-ADCB-BE09ABA2DA98}"/>
    <cellStyle name="Comma 3 3 6 2 4 3" xfId="2364" xr:uid="{00000000-0005-0000-0000-0000ED340000}"/>
    <cellStyle name="Comma 3 3 6 2 4 3 2" xfId="4769" xr:uid="{00000000-0005-0000-0000-0000EE340000}"/>
    <cellStyle name="Comma 3 3 6 2 4 3 2 2" xfId="9572" xr:uid="{00000000-0005-0000-0000-0000EF340000}"/>
    <cellStyle name="Comma 3 3 6 2 4 3 2 2 2" xfId="19179" xr:uid="{00000000-0005-0000-0000-0000F0340000}"/>
    <cellStyle name="Comma 3 3 6 2 4 3 2 2 2 2" xfId="38393" xr:uid="{9B678815-4963-433E-B008-46502160AB32}"/>
    <cellStyle name="Comma 3 3 6 2 4 3 2 2 3" xfId="28786" xr:uid="{88FDEB79-9BD6-4023-8BB7-5F335F4E0594}"/>
    <cellStyle name="Comma 3 3 6 2 4 3 2 3" xfId="14376" xr:uid="{00000000-0005-0000-0000-0000F1340000}"/>
    <cellStyle name="Comma 3 3 6 2 4 3 2 3 2" xfId="33590" xr:uid="{09DBABFF-76B2-472F-ADDE-9AADBDC94373}"/>
    <cellStyle name="Comma 3 3 6 2 4 3 2 4" xfId="23983" xr:uid="{73A38171-452C-4BBA-ACEC-E60124FECA2A}"/>
    <cellStyle name="Comma 3 3 6 2 4 3 3" xfId="7171" xr:uid="{00000000-0005-0000-0000-0000F2340000}"/>
    <cellStyle name="Comma 3 3 6 2 4 3 3 2" xfId="16778" xr:uid="{00000000-0005-0000-0000-0000F3340000}"/>
    <cellStyle name="Comma 3 3 6 2 4 3 3 2 2" xfId="35992" xr:uid="{237B8DA3-9F96-4803-9F5A-E5E051E980AB}"/>
    <cellStyle name="Comma 3 3 6 2 4 3 3 3" xfId="26385" xr:uid="{E7AF36D3-0368-465C-A703-B112482FDBB7}"/>
    <cellStyle name="Comma 3 3 6 2 4 3 4" xfId="11974" xr:uid="{00000000-0005-0000-0000-0000F4340000}"/>
    <cellStyle name="Comma 3 3 6 2 4 3 4 2" xfId="31188" xr:uid="{6BD898D8-8373-4D99-9735-D0F941447E35}"/>
    <cellStyle name="Comma 3 3 6 2 4 3 5" xfId="21581" xr:uid="{7753FC1F-525E-4B44-8025-78082F3A150C}"/>
    <cellStyle name="Comma 3 3 6 2 4 4" xfId="3169" xr:uid="{00000000-0005-0000-0000-0000F5340000}"/>
    <cellStyle name="Comma 3 3 6 2 4 4 2" xfId="7972" xr:uid="{00000000-0005-0000-0000-0000F6340000}"/>
    <cellStyle name="Comma 3 3 6 2 4 4 2 2" xfId="17579" xr:uid="{00000000-0005-0000-0000-0000F7340000}"/>
    <cellStyle name="Comma 3 3 6 2 4 4 2 2 2" xfId="36793" xr:uid="{6E5EC1F6-7A73-4BFC-8BDF-46C7DEE3FF00}"/>
    <cellStyle name="Comma 3 3 6 2 4 4 2 3" xfId="27186" xr:uid="{FC78441E-43CC-488A-9F0C-382A31D0245D}"/>
    <cellStyle name="Comma 3 3 6 2 4 4 3" xfId="12776" xr:uid="{00000000-0005-0000-0000-0000F8340000}"/>
    <cellStyle name="Comma 3 3 6 2 4 4 3 2" xfId="31990" xr:uid="{2E822B96-C4FD-4A5F-B1A9-59D3587B21F1}"/>
    <cellStyle name="Comma 3 3 6 2 4 4 4" xfId="22383" xr:uid="{B2F99DA9-9BCB-497E-A1E1-C0D6706E42A0}"/>
    <cellStyle name="Comma 3 3 6 2 4 5" xfId="5571" xr:uid="{00000000-0005-0000-0000-0000F9340000}"/>
    <cellStyle name="Comma 3 3 6 2 4 5 2" xfId="15178" xr:uid="{00000000-0005-0000-0000-0000FA340000}"/>
    <cellStyle name="Comma 3 3 6 2 4 5 2 2" xfId="34392" xr:uid="{E115E23E-5734-4F91-BD38-AD3BAD79B3CC}"/>
    <cellStyle name="Comma 3 3 6 2 4 5 3" xfId="24785" xr:uid="{720EB06F-F4D0-4572-8326-32255148DEAF}"/>
    <cellStyle name="Comma 3 3 6 2 4 6" xfId="10374" xr:uid="{00000000-0005-0000-0000-0000FB340000}"/>
    <cellStyle name="Comma 3 3 6 2 4 6 2" xfId="29588" xr:uid="{C89AA909-9640-4DCB-B937-1A07F36E9694}"/>
    <cellStyle name="Comma 3 3 6 2 4 7" xfId="19981" xr:uid="{1E478E87-7835-40DB-81D1-D59931E6258A}"/>
    <cellStyle name="Comma 3 3 6 2 5" xfId="964" xr:uid="{00000000-0005-0000-0000-0000FC340000}"/>
    <cellStyle name="Comma 3 3 6 2 5 2" xfId="3369" xr:uid="{00000000-0005-0000-0000-0000FD340000}"/>
    <cellStyle name="Comma 3 3 6 2 5 2 2" xfId="8172" xr:uid="{00000000-0005-0000-0000-0000FE340000}"/>
    <cellStyle name="Comma 3 3 6 2 5 2 2 2" xfId="17779" xr:uid="{00000000-0005-0000-0000-0000FF340000}"/>
    <cellStyle name="Comma 3 3 6 2 5 2 2 2 2" xfId="36993" xr:uid="{4F87F2D3-624A-4504-89A7-5A80BB1A26E2}"/>
    <cellStyle name="Comma 3 3 6 2 5 2 2 3" xfId="27386" xr:uid="{BCDE0B9C-1481-4154-BC73-6C4876AD18B8}"/>
    <cellStyle name="Comma 3 3 6 2 5 2 3" xfId="12976" xr:uid="{00000000-0005-0000-0000-000000350000}"/>
    <cellStyle name="Comma 3 3 6 2 5 2 3 2" xfId="32190" xr:uid="{3F891165-DF07-419B-A344-C30575CB7E79}"/>
    <cellStyle name="Comma 3 3 6 2 5 2 4" xfId="22583" xr:uid="{D2F6E5E1-3C10-42E3-A1D5-09C0606557B5}"/>
    <cellStyle name="Comma 3 3 6 2 5 3" xfId="5771" xr:uid="{00000000-0005-0000-0000-000001350000}"/>
    <cellStyle name="Comma 3 3 6 2 5 3 2" xfId="15378" xr:uid="{00000000-0005-0000-0000-000002350000}"/>
    <cellStyle name="Comma 3 3 6 2 5 3 2 2" xfId="34592" xr:uid="{F3EC99CA-6364-489F-8C82-6ADF764077A0}"/>
    <cellStyle name="Comma 3 3 6 2 5 3 3" xfId="24985" xr:uid="{1482D851-1490-4044-9E58-08CE8E223487}"/>
    <cellStyle name="Comma 3 3 6 2 5 4" xfId="10574" xr:uid="{00000000-0005-0000-0000-000003350000}"/>
    <cellStyle name="Comma 3 3 6 2 5 4 2" xfId="29788" xr:uid="{16694E4C-67B5-414A-AC8F-EACA9DFFBDAE}"/>
    <cellStyle name="Comma 3 3 6 2 5 5" xfId="20181" xr:uid="{A01AC999-3678-4B1B-B14E-E142200DE52F}"/>
    <cellStyle name="Comma 3 3 6 2 6" xfId="1764" xr:uid="{00000000-0005-0000-0000-000004350000}"/>
    <cellStyle name="Comma 3 3 6 2 6 2" xfId="4169" xr:uid="{00000000-0005-0000-0000-000005350000}"/>
    <cellStyle name="Comma 3 3 6 2 6 2 2" xfId="8972" xr:uid="{00000000-0005-0000-0000-000006350000}"/>
    <cellStyle name="Comma 3 3 6 2 6 2 2 2" xfId="18579" xr:uid="{00000000-0005-0000-0000-000007350000}"/>
    <cellStyle name="Comma 3 3 6 2 6 2 2 2 2" xfId="37793" xr:uid="{3A3C8773-7E95-4039-924B-6EA7062C4BF3}"/>
    <cellStyle name="Comma 3 3 6 2 6 2 2 3" xfId="28186" xr:uid="{04938CAE-1721-4872-840A-A6EABE7DA058}"/>
    <cellStyle name="Comma 3 3 6 2 6 2 3" xfId="13776" xr:uid="{00000000-0005-0000-0000-000008350000}"/>
    <cellStyle name="Comma 3 3 6 2 6 2 3 2" xfId="32990" xr:uid="{92964128-7842-41CE-A549-4FD5B66D3D56}"/>
    <cellStyle name="Comma 3 3 6 2 6 2 4" xfId="23383" xr:uid="{7A25EA4A-FF6A-4BBD-AC83-A35A5168C56F}"/>
    <cellStyle name="Comma 3 3 6 2 6 3" xfId="6571" xr:uid="{00000000-0005-0000-0000-000009350000}"/>
    <cellStyle name="Comma 3 3 6 2 6 3 2" xfId="16178" xr:uid="{00000000-0005-0000-0000-00000A350000}"/>
    <cellStyle name="Comma 3 3 6 2 6 3 2 2" xfId="35392" xr:uid="{7B952CDE-D9C2-4358-954C-4A96883652FD}"/>
    <cellStyle name="Comma 3 3 6 2 6 3 3" xfId="25785" xr:uid="{E9F0E403-342B-42FE-9583-7033E820C48D}"/>
    <cellStyle name="Comma 3 3 6 2 6 4" xfId="11374" xr:uid="{00000000-0005-0000-0000-00000B350000}"/>
    <cellStyle name="Comma 3 3 6 2 6 4 2" xfId="30588" xr:uid="{2C87A82F-D5F7-4EA6-9B2A-357AE2F5E16E}"/>
    <cellStyle name="Comma 3 3 6 2 6 5" xfId="20981" xr:uid="{F0B49E68-A999-48C3-B690-C5C85BD6875C}"/>
    <cellStyle name="Comma 3 3 6 2 7" xfId="2569" xr:uid="{00000000-0005-0000-0000-00000C350000}"/>
    <cellStyle name="Comma 3 3 6 2 7 2" xfId="7372" xr:uid="{00000000-0005-0000-0000-00000D350000}"/>
    <cellStyle name="Comma 3 3 6 2 7 2 2" xfId="16979" xr:uid="{00000000-0005-0000-0000-00000E350000}"/>
    <cellStyle name="Comma 3 3 6 2 7 2 2 2" xfId="36193" xr:uid="{9D71138D-3211-44DC-B521-62A6A3A431A9}"/>
    <cellStyle name="Comma 3 3 6 2 7 2 3" xfId="26586" xr:uid="{94D78BD2-48C8-4C7A-8F1F-951C996E3209}"/>
    <cellStyle name="Comma 3 3 6 2 7 3" xfId="12176" xr:uid="{00000000-0005-0000-0000-00000F350000}"/>
    <cellStyle name="Comma 3 3 6 2 7 3 2" xfId="31390" xr:uid="{231B578E-ED11-4091-A96A-CFA51D17281F}"/>
    <cellStyle name="Comma 3 3 6 2 7 4" xfId="21783" xr:uid="{06B66AC4-83F4-4B56-85B1-EFA88FC7A2B7}"/>
    <cellStyle name="Comma 3 3 6 2 8" xfId="4971" xr:uid="{00000000-0005-0000-0000-000010350000}"/>
    <cellStyle name="Comma 3 3 6 2 8 2" xfId="14578" xr:uid="{00000000-0005-0000-0000-000011350000}"/>
    <cellStyle name="Comma 3 3 6 2 8 2 2" xfId="33792" xr:uid="{E790C4C5-F1E1-4DCE-99BB-12E53E9FD87D}"/>
    <cellStyle name="Comma 3 3 6 2 8 3" xfId="24185" xr:uid="{33E09863-1917-4C62-A34B-EF31DA0AD46A}"/>
    <cellStyle name="Comma 3 3 6 2 9" xfId="9774" xr:uid="{00000000-0005-0000-0000-000012350000}"/>
    <cellStyle name="Comma 3 3 6 2 9 2" xfId="28988" xr:uid="{AA461787-7295-45B9-95A6-6FC4425615F1}"/>
    <cellStyle name="Comma 3 3 6 3" xfId="263" xr:uid="{00000000-0005-0000-0000-000013350000}"/>
    <cellStyle name="Comma 3 3 6 3 2" xfId="1064" xr:uid="{00000000-0005-0000-0000-000014350000}"/>
    <cellStyle name="Comma 3 3 6 3 2 2" xfId="3469" xr:uid="{00000000-0005-0000-0000-000015350000}"/>
    <cellStyle name="Comma 3 3 6 3 2 2 2" xfId="8272" xr:uid="{00000000-0005-0000-0000-000016350000}"/>
    <cellStyle name="Comma 3 3 6 3 2 2 2 2" xfId="17879" xr:uid="{00000000-0005-0000-0000-000017350000}"/>
    <cellStyle name="Comma 3 3 6 3 2 2 2 2 2" xfId="37093" xr:uid="{A4EFAF78-F091-4AAC-88E3-B9390300DFF8}"/>
    <cellStyle name="Comma 3 3 6 3 2 2 2 3" xfId="27486" xr:uid="{F27DEAFC-F1DB-4AFF-99B5-FC660B8016F4}"/>
    <cellStyle name="Comma 3 3 6 3 2 2 3" xfId="13076" xr:uid="{00000000-0005-0000-0000-000018350000}"/>
    <cellStyle name="Comma 3 3 6 3 2 2 3 2" xfId="32290" xr:uid="{E2E53BDE-A09C-4BDE-A247-2D638B4146F0}"/>
    <cellStyle name="Comma 3 3 6 3 2 2 4" xfId="22683" xr:uid="{F7012C2B-B2FF-4AE6-A0CB-8CCF24133C46}"/>
    <cellStyle name="Comma 3 3 6 3 2 3" xfId="5871" xr:uid="{00000000-0005-0000-0000-000019350000}"/>
    <cellStyle name="Comma 3 3 6 3 2 3 2" xfId="15478" xr:uid="{00000000-0005-0000-0000-00001A350000}"/>
    <cellStyle name="Comma 3 3 6 3 2 3 2 2" xfId="34692" xr:uid="{7539F73B-8188-4D21-9249-79EF26C10A1E}"/>
    <cellStyle name="Comma 3 3 6 3 2 3 3" xfId="25085" xr:uid="{50827AEA-BA33-4749-A7F0-6ADF85114F13}"/>
    <cellStyle name="Comma 3 3 6 3 2 4" xfId="10674" xr:uid="{00000000-0005-0000-0000-00001B350000}"/>
    <cellStyle name="Comma 3 3 6 3 2 4 2" xfId="29888" xr:uid="{35E97C14-98FA-42F5-8882-50FA2C02943D}"/>
    <cellStyle name="Comma 3 3 6 3 2 5" xfId="20281" xr:uid="{BBCD739F-7FC4-475B-98DA-B9205C219EA8}"/>
    <cellStyle name="Comma 3 3 6 3 3" xfId="1864" xr:uid="{00000000-0005-0000-0000-00001C350000}"/>
    <cellStyle name="Comma 3 3 6 3 3 2" xfId="4269" xr:uid="{00000000-0005-0000-0000-00001D350000}"/>
    <cellStyle name="Comma 3 3 6 3 3 2 2" xfId="9072" xr:uid="{00000000-0005-0000-0000-00001E350000}"/>
    <cellStyle name="Comma 3 3 6 3 3 2 2 2" xfId="18679" xr:uid="{00000000-0005-0000-0000-00001F350000}"/>
    <cellStyle name="Comma 3 3 6 3 3 2 2 2 2" xfId="37893" xr:uid="{B4B4B613-084C-4312-9FA0-3B6611CE23AA}"/>
    <cellStyle name="Comma 3 3 6 3 3 2 2 3" xfId="28286" xr:uid="{C0B78387-FE75-4DF3-BB14-3386059A68AD}"/>
    <cellStyle name="Comma 3 3 6 3 3 2 3" xfId="13876" xr:uid="{00000000-0005-0000-0000-000020350000}"/>
    <cellStyle name="Comma 3 3 6 3 3 2 3 2" xfId="33090" xr:uid="{54FD185F-D00B-44E5-910C-3138793E9224}"/>
    <cellStyle name="Comma 3 3 6 3 3 2 4" xfId="23483" xr:uid="{9E17FD14-ACE7-4FA8-8A79-153DD5D47CC6}"/>
    <cellStyle name="Comma 3 3 6 3 3 3" xfId="6671" xr:uid="{00000000-0005-0000-0000-000021350000}"/>
    <cellStyle name="Comma 3 3 6 3 3 3 2" xfId="16278" xr:uid="{00000000-0005-0000-0000-000022350000}"/>
    <cellStyle name="Comma 3 3 6 3 3 3 2 2" xfId="35492" xr:uid="{64FAE2F8-7F10-4A95-BFE8-1D35EDE7E2FD}"/>
    <cellStyle name="Comma 3 3 6 3 3 3 3" xfId="25885" xr:uid="{558F72B1-D652-4DC7-885E-E3495E1639DD}"/>
    <cellStyle name="Comma 3 3 6 3 3 4" xfId="11474" xr:uid="{00000000-0005-0000-0000-000023350000}"/>
    <cellStyle name="Comma 3 3 6 3 3 4 2" xfId="30688" xr:uid="{3F5A8D89-AD7A-4B10-9592-10C9D380356B}"/>
    <cellStyle name="Comma 3 3 6 3 3 5" xfId="21081" xr:uid="{7DCBCA80-7C7C-4215-A5FB-F879E6A7A61C}"/>
    <cellStyle name="Comma 3 3 6 3 4" xfId="2669" xr:uid="{00000000-0005-0000-0000-000024350000}"/>
    <cellStyle name="Comma 3 3 6 3 4 2" xfId="7472" xr:uid="{00000000-0005-0000-0000-000025350000}"/>
    <cellStyle name="Comma 3 3 6 3 4 2 2" xfId="17079" xr:uid="{00000000-0005-0000-0000-000026350000}"/>
    <cellStyle name="Comma 3 3 6 3 4 2 2 2" xfId="36293" xr:uid="{87111DD1-2DE5-482C-B216-0704E2AABFD9}"/>
    <cellStyle name="Comma 3 3 6 3 4 2 3" xfId="26686" xr:uid="{7A530D98-79C7-498E-BA74-E35E4220145C}"/>
    <cellStyle name="Comma 3 3 6 3 4 3" xfId="12276" xr:uid="{00000000-0005-0000-0000-000027350000}"/>
    <cellStyle name="Comma 3 3 6 3 4 3 2" xfId="31490" xr:uid="{DC4ED15C-A2E3-4DE3-A011-D440039697A3}"/>
    <cellStyle name="Comma 3 3 6 3 4 4" xfId="21883" xr:uid="{5451CF10-C67F-4127-AFED-DC20BD763ED5}"/>
    <cellStyle name="Comma 3 3 6 3 5" xfId="5071" xr:uid="{00000000-0005-0000-0000-000028350000}"/>
    <cellStyle name="Comma 3 3 6 3 5 2" xfId="14678" xr:uid="{00000000-0005-0000-0000-000029350000}"/>
    <cellStyle name="Comma 3 3 6 3 5 2 2" xfId="33892" xr:uid="{7EDCE797-002B-4800-BC59-040B20BA9643}"/>
    <cellStyle name="Comma 3 3 6 3 5 3" xfId="24285" xr:uid="{F25899C4-146D-4D9D-A612-3C64408402AD}"/>
    <cellStyle name="Comma 3 3 6 3 6" xfId="9874" xr:uid="{00000000-0005-0000-0000-00002A350000}"/>
    <cellStyle name="Comma 3 3 6 3 6 2" xfId="29088" xr:uid="{FE95203E-92ED-494B-9E16-9359769F9017}"/>
    <cellStyle name="Comma 3 3 6 3 7" xfId="19481" xr:uid="{A390E27C-CD3D-407B-9EEA-D59E46874CAD}"/>
    <cellStyle name="Comma 3 3 6 4" xfId="463" xr:uid="{00000000-0005-0000-0000-00002B350000}"/>
    <cellStyle name="Comma 3 3 6 4 2" xfId="1264" xr:uid="{00000000-0005-0000-0000-00002C350000}"/>
    <cellStyle name="Comma 3 3 6 4 2 2" xfId="3669" xr:uid="{00000000-0005-0000-0000-00002D350000}"/>
    <cellStyle name="Comma 3 3 6 4 2 2 2" xfId="8472" xr:uid="{00000000-0005-0000-0000-00002E350000}"/>
    <cellStyle name="Comma 3 3 6 4 2 2 2 2" xfId="18079" xr:uid="{00000000-0005-0000-0000-00002F350000}"/>
    <cellStyle name="Comma 3 3 6 4 2 2 2 2 2" xfId="37293" xr:uid="{8DF2B282-4072-4F5B-8B27-B95B0431CF7F}"/>
    <cellStyle name="Comma 3 3 6 4 2 2 2 3" xfId="27686" xr:uid="{B0741B9E-9D19-4E17-AD45-6BAB13F90279}"/>
    <cellStyle name="Comma 3 3 6 4 2 2 3" xfId="13276" xr:uid="{00000000-0005-0000-0000-000030350000}"/>
    <cellStyle name="Comma 3 3 6 4 2 2 3 2" xfId="32490" xr:uid="{56081013-0B72-43A6-AA9B-B17D4C45E03F}"/>
    <cellStyle name="Comma 3 3 6 4 2 2 4" xfId="22883" xr:uid="{BA88CC60-F6F6-4A3D-BE44-ADCB13BA79DC}"/>
    <cellStyle name="Comma 3 3 6 4 2 3" xfId="6071" xr:uid="{00000000-0005-0000-0000-000031350000}"/>
    <cellStyle name="Comma 3 3 6 4 2 3 2" xfId="15678" xr:uid="{00000000-0005-0000-0000-000032350000}"/>
    <cellStyle name="Comma 3 3 6 4 2 3 2 2" xfId="34892" xr:uid="{78C1CF7E-1C74-44BA-8FF7-C113CB0E1FA8}"/>
    <cellStyle name="Comma 3 3 6 4 2 3 3" xfId="25285" xr:uid="{F835C8D2-9F36-44CC-A319-FD4005271426}"/>
    <cellStyle name="Comma 3 3 6 4 2 4" xfId="10874" xr:uid="{00000000-0005-0000-0000-000033350000}"/>
    <cellStyle name="Comma 3 3 6 4 2 4 2" xfId="30088" xr:uid="{08E8A130-FC32-4AA8-9985-1CF115BC62B3}"/>
    <cellStyle name="Comma 3 3 6 4 2 5" xfId="20481" xr:uid="{2485A7FE-6FA1-45B4-8097-5618DB53946D}"/>
    <cellStyle name="Comma 3 3 6 4 3" xfId="2064" xr:uid="{00000000-0005-0000-0000-000034350000}"/>
    <cellStyle name="Comma 3 3 6 4 3 2" xfId="4469" xr:uid="{00000000-0005-0000-0000-000035350000}"/>
    <cellStyle name="Comma 3 3 6 4 3 2 2" xfId="9272" xr:uid="{00000000-0005-0000-0000-000036350000}"/>
    <cellStyle name="Comma 3 3 6 4 3 2 2 2" xfId="18879" xr:uid="{00000000-0005-0000-0000-000037350000}"/>
    <cellStyle name="Comma 3 3 6 4 3 2 2 2 2" xfId="38093" xr:uid="{32522FF1-4CD5-497F-A76C-8E901D5591BA}"/>
    <cellStyle name="Comma 3 3 6 4 3 2 2 3" xfId="28486" xr:uid="{19530C80-3758-4E1C-9E06-101B51674E29}"/>
    <cellStyle name="Comma 3 3 6 4 3 2 3" xfId="14076" xr:uid="{00000000-0005-0000-0000-000038350000}"/>
    <cellStyle name="Comma 3 3 6 4 3 2 3 2" xfId="33290" xr:uid="{96041E7B-C666-48C6-A5AF-52C55EAD5012}"/>
    <cellStyle name="Comma 3 3 6 4 3 2 4" xfId="23683" xr:uid="{2F1AF9EC-4131-44A4-B47D-FE4B7E3CDC00}"/>
    <cellStyle name="Comma 3 3 6 4 3 3" xfId="6871" xr:uid="{00000000-0005-0000-0000-000039350000}"/>
    <cellStyle name="Comma 3 3 6 4 3 3 2" xfId="16478" xr:uid="{00000000-0005-0000-0000-00003A350000}"/>
    <cellStyle name="Comma 3 3 6 4 3 3 2 2" xfId="35692" xr:uid="{8AED94EA-A98F-4EF0-BC51-01A81C4BE075}"/>
    <cellStyle name="Comma 3 3 6 4 3 3 3" xfId="26085" xr:uid="{D76945D3-B3C8-48C5-84FA-5DA870BDEBE4}"/>
    <cellStyle name="Comma 3 3 6 4 3 4" xfId="11674" xr:uid="{00000000-0005-0000-0000-00003B350000}"/>
    <cellStyle name="Comma 3 3 6 4 3 4 2" xfId="30888" xr:uid="{BAA5FE54-AC6E-43B9-BE14-2657C7954FD5}"/>
    <cellStyle name="Comma 3 3 6 4 3 5" xfId="21281" xr:uid="{E44CE86E-1458-4586-BBB7-D19EF6EAB3CB}"/>
    <cellStyle name="Comma 3 3 6 4 4" xfId="2869" xr:uid="{00000000-0005-0000-0000-00003C350000}"/>
    <cellStyle name="Comma 3 3 6 4 4 2" xfId="7672" xr:uid="{00000000-0005-0000-0000-00003D350000}"/>
    <cellStyle name="Comma 3 3 6 4 4 2 2" xfId="17279" xr:uid="{00000000-0005-0000-0000-00003E350000}"/>
    <cellStyle name="Comma 3 3 6 4 4 2 2 2" xfId="36493" xr:uid="{B52864AD-68BD-4EEC-B1A0-29BC3A269380}"/>
    <cellStyle name="Comma 3 3 6 4 4 2 3" xfId="26886" xr:uid="{F54C5EE1-6BF9-4D9D-96BD-892465F69097}"/>
    <cellStyle name="Comma 3 3 6 4 4 3" xfId="12476" xr:uid="{00000000-0005-0000-0000-00003F350000}"/>
    <cellStyle name="Comma 3 3 6 4 4 3 2" xfId="31690" xr:uid="{52F89887-9C93-4E42-8468-2CCA1333EF93}"/>
    <cellStyle name="Comma 3 3 6 4 4 4" xfId="22083" xr:uid="{4001892E-45FE-4E9A-B984-C5F7815AFB7D}"/>
    <cellStyle name="Comma 3 3 6 4 5" xfId="5271" xr:uid="{00000000-0005-0000-0000-000040350000}"/>
    <cellStyle name="Comma 3 3 6 4 5 2" xfId="14878" xr:uid="{00000000-0005-0000-0000-000041350000}"/>
    <cellStyle name="Comma 3 3 6 4 5 2 2" xfId="34092" xr:uid="{47158E78-3A4D-4028-BF35-0132AE73E518}"/>
    <cellStyle name="Comma 3 3 6 4 5 3" xfId="24485" xr:uid="{013B8028-8B39-4DB3-8496-50D1085BB3EC}"/>
    <cellStyle name="Comma 3 3 6 4 6" xfId="10074" xr:uid="{00000000-0005-0000-0000-000042350000}"/>
    <cellStyle name="Comma 3 3 6 4 6 2" xfId="29288" xr:uid="{60CAB928-7E4A-4FEE-BCB1-B6C3ADD53A21}"/>
    <cellStyle name="Comma 3 3 6 4 7" xfId="19681" xr:uid="{2B78919B-94FF-4629-BB16-D088CFE28D1B}"/>
    <cellStyle name="Comma 3 3 6 5" xfId="663" xr:uid="{00000000-0005-0000-0000-000043350000}"/>
    <cellStyle name="Comma 3 3 6 5 2" xfId="1464" xr:uid="{00000000-0005-0000-0000-000044350000}"/>
    <cellStyle name="Comma 3 3 6 5 2 2" xfId="3869" xr:uid="{00000000-0005-0000-0000-000045350000}"/>
    <cellStyle name="Comma 3 3 6 5 2 2 2" xfId="8672" xr:uid="{00000000-0005-0000-0000-000046350000}"/>
    <cellStyle name="Comma 3 3 6 5 2 2 2 2" xfId="18279" xr:uid="{00000000-0005-0000-0000-000047350000}"/>
    <cellStyle name="Comma 3 3 6 5 2 2 2 2 2" xfId="37493" xr:uid="{26252A6B-F630-4346-B22C-7C13F7DC7739}"/>
    <cellStyle name="Comma 3 3 6 5 2 2 2 3" xfId="27886" xr:uid="{1B4CCA9C-4682-43BC-B460-B54F6803EE33}"/>
    <cellStyle name="Comma 3 3 6 5 2 2 3" xfId="13476" xr:uid="{00000000-0005-0000-0000-000048350000}"/>
    <cellStyle name="Comma 3 3 6 5 2 2 3 2" xfId="32690" xr:uid="{081994D0-E428-41FA-A781-7374A6C58E0D}"/>
    <cellStyle name="Comma 3 3 6 5 2 2 4" xfId="23083" xr:uid="{CC155D31-7A21-43DE-A2B3-7C34435CA279}"/>
    <cellStyle name="Comma 3 3 6 5 2 3" xfId="6271" xr:uid="{00000000-0005-0000-0000-000049350000}"/>
    <cellStyle name="Comma 3 3 6 5 2 3 2" xfId="15878" xr:uid="{00000000-0005-0000-0000-00004A350000}"/>
    <cellStyle name="Comma 3 3 6 5 2 3 2 2" xfId="35092" xr:uid="{2EA8651F-58E4-4B8F-9EA0-EDD7048745A7}"/>
    <cellStyle name="Comma 3 3 6 5 2 3 3" xfId="25485" xr:uid="{3A26DECF-280D-41B1-8C7E-64AED8029557}"/>
    <cellStyle name="Comma 3 3 6 5 2 4" xfId="11074" xr:uid="{00000000-0005-0000-0000-00004B350000}"/>
    <cellStyle name="Comma 3 3 6 5 2 4 2" xfId="30288" xr:uid="{9DE644D1-DCBE-4B80-B0E6-DC91A8C7A1F4}"/>
    <cellStyle name="Comma 3 3 6 5 2 5" xfId="20681" xr:uid="{5296F12E-70D9-4D25-BC54-52F73E393F02}"/>
    <cellStyle name="Comma 3 3 6 5 3" xfId="2264" xr:uid="{00000000-0005-0000-0000-00004C350000}"/>
    <cellStyle name="Comma 3 3 6 5 3 2" xfId="4669" xr:uid="{00000000-0005-0000-0000-00004D350000}"/>
    <cellStyle name="Comma 3 3 6 5 3 2 2" xfId="9472" xr:uid="{00000000-0005-0000-0000-00004E350000}"/>
    <cellStyle name="Comma 3 3 6 5 3 2 2 2" xfId="19079" xr:uid="{00000000-0005-0000-0000-00004F350000}"/>
    <cellStyle name="Comma 3 3 6 5 3 2 2 2 2" xfId="38293" xr:uid="{DD7DC267-218A-4DF9-874C-80259FB40317}"/>
    <cellStyle name="Comma 3 3 6 5 3 2 2 3" xfId="28686" xr:uid="{D8A9A1B1-BB22-4FF4-8D8F-A12686E9FD86}"/>
    <cellStyle name="Comma 3 3 6 5 3 2 3" xfId="14276" xr:uid="{00000000-0005-0000-0000-000050350000}"/>
    <cellStyle name="Comma 3 3 6 5 3 2 3 2" xfId="33490" xr:uid="{19D7855B-BF99-4FBF-8B55-6BC52E4775ED}"/>
    <cellStyle name="Comma 3 3 6 5 3 2 4" xfId="23883" xr:uid="{6DA6078F-4F7F-4E77-8C15-B11D812BD528}"/>
    <cellStyle name="Comma 3 3 6 5 3 3" xfId="7071" xr:uid="{00000000-0005-0000-0000-000051350000}"/>
    <cellStyle name="Comma 3 3 6 5 3 3 2" xfId="16678" xr:uid="{00000000-0005-0000-0000-000052350000}"/>
    <cellStyle name="Comma 3 3 6 5 3 3 2 2" xfId="35892" xr:uid="{9BF37BE8-4418-40F9-B6E0-77C9AA818667}"/>
    <cellStyle name="Comma 3 3 6 5 3 3 3" xfId="26285" xr:uid="{F3456CD8-9FE0-4444-AA9E-BDCD431F78A5}"/>
    <cellStyle name="Comma 3 3 6 5 3 4" xfId="11874" xr:uid="{00000000-0005-0000-0000-000053350000}"/>
    <cellStyle name="Comma 3 3 6 5 3 4 2" xfId="31088" xr:uid="{CC145242-1200-42CE-9E75-71C82EE67C6C}"/>
    <cellStyle name="Comma 3 3 6 5 3 5" xfId="21481" xr:uid="{187CC0DE-615B-4626-8DBF-04911A98F1B8}"/>
    <cellStyle name="Comma 3 3 6 5 4" xfId="3069" xr:uid="{00000000-0005-0000-0000-000054350000}"/>
    <cellStyle name="Comma 3 3 6 5 4 2" xfId="7872" xr:uid="{00000000-0005-0000-0000-000055350000}"/>
    <cellStyle name="Comma 3 3 6 5 4 2 2" xfId="17479" xr:uid="{00000000-0005-0000-0000-000056350000}"/>
    <cellStyle name="Comma 3 3 6 5 4 2 2 2" xfId="36693" xr:uid="{7CA19E5F-D76D-45B0-8B50-21F00DA657C4}"/>
    <cellStyle name="Comma 3 3 6 5 4 2 3" xfId="27086" xr:uid="{9B9E99DC-9566-482E-8F4A-84408513DABA}"/>
    <cellStyle name="Comma 3 3 6 5 4 3" xfId="12676" xr:uid="{00000000-0005-0000-0000-000057350000}"/>
    <cellStyle name="Comma 3 3 6 5 4 3 2" xfId="31890" xr:uid="{B2C3D827-EFE9-4ECC-9A6D-E273FA743612}"/>
    <cellStyle name="Comma 3 3 6 5 4 4" xfId="22283" xr:uid="{B7E6D834-BB2B-4359-B08E-715F0719680B}"/>
    <cellStyle name="Comma 3 3 6 5 5" xfId="5471" xr:uid="{00000000-0005-0000-0000-000058350000}"/>
    <cellStyle name="Comma 3 3 6 5 5 2" xfId="15078" xr:uid="{00000000-0005-0000-0000-000059350000}"/>
    <cellStyle name="Comma 3 3 6 5 5 2 2" xfId="34292" xr:uid="{E3016A53-C4B1-4CFE-8C13-29D0CBB0591E}"/>
    <cellStyle name="Comma 3 3 6 5 5 3" xfId="24685" xr:uid="{C8F244D8-45EF-49E4-9A54-80931260607F}"/>
    <cellStyle name="Comma 3 3 6 5 6" xfId="10274" xr:uid="{00000000-0005-0000-0000-00005A350000}"/>
    <cellStyle name="Comma 3 3 6 5 6 2" xfId="29488" xr:uid="{17DE63AE-FF12-4794-8DED-3D0B05839440}"/>
    <cellStyle name="Comma 3 3 6 5 7" xfId="19881" xr:uid="{F55D7E15-46B1-41DF-80AB-68FC11A71998}"/>
    <cellStyle name="Comma 3 3 6 6" xfId="864" xr:uid="{00000000-0005-0000-0000-00005B350000}"/>
    <cellStyle name="Comma 3 3 6 6 2" xfId="3269" xr:uid="{00000000-0005-0000-0000-00005C350000}"/>
    <cellStyle name="Comma 3 3 6 6 2 2" xfId="8072" xr:uid="{00000000-0005-0000-0000-00005D350000}"/>
    <cellStyle name="Comma 3 3 6 6 2 2 2" xfId="17679" xr:uid="{00000000-0005-0000-0000-00005E350000}"/>
    <cellStyle name="Comma 3 3 6 6 2 2 2 2" xfId="36893" xr:uid="{0E2090C0-4630-4C1B-B7D5-9C392665F0D9}"/>
    <cellStyle name="Comma 3 3 6 6 2 2 3" xfId="27286" xr:uid="{ACA917BF-DB78-499F-A6C2-2FC42394D61A}"/>
    <cellStyle name="Comma 3 3 6 6 2 3" xfId="12876" xr:uid="{00000000-0005-0000-0000-00005F350000}"/>
    <cellStyle name="Comma 3 3 6 6 2 3 2" xfId="32090" xr:uid="{5B3B0771-FD9D-4A41-9A5C-6CF57F845C5B}"/>
    <cellStyle name="Comma 3 3 6 6 2 4" xfId="22483" xr:uid="{6812ACA4-21E4-46A2-95BB-F3D29D3AE33F}"/>
    <cellStyle name="Comma 3 3 6 6 3" xfId="5671" xr:uid="{00000000-0005-0000-0000-000060350000}"/>
    <cellStyle name="Comma 3 3 6 6 3 2" xfId="15278" xr:uid="{00000000-0005-0000-0000-000061350000}"/>
    <cellStyle name="Comma 3 3 6 6 3 2 2" xfId="34492" xr:uid="{857B4185-55AE-453C-8F54-EAFCB5B6A929}"/>
    <cellStyle name="Comma 3 3 6 6 3 3" xfId="24885" xr:uid="{2830A1B7-E8C2-41AD-AF26-F63A6E570892}"/>
    <cellStyle name="Comma 3 3 6 6 4" xfId="10474" xr:uid="{00000000-0005-0000-0000-000062350000}"/>
    <cellStyle name="Comma 3 3 6 6 4 2" xfId="29688" xr:uid="{49826296-33A7-4A86-A700-160C1885B5A7}"/>
    <cellStyle name="Comma 3 3 6 6 5" xfId="20081" xr:uid="{81572D71-02AF-40EB-B0B0-F9A952F1C556}"/>
    <cellStyle name="Comma 3 3 6 7" xfId="1664" xr:uid="{00000000-0005-0000-0000-000063350000}"/>
    <cellStyle name="Comma 3 3 6 7 2" xfId="4069" xr:uid="{00000000-0005-0000-0000-000064350000}"/>
    <cellStyle name="Comma 3 3 6 7 2 2" xfId="8872" xr:uid="{00000000-0005-0000-0000-000065350000}"/>
    <cellStyle name="Comma 3 3 6 7 2 2 2" xfId="18479" xr:uid="{00000000-0005-0000-0000-000066350000}"/>
    <cellStyle name="Comma 3 3 6 7 2 2 2 2" xfId="37693" xr:uid="{095E3116-77F5-4756-9A62-8A29A3A3D403}"/>
    <cellStyle name="Comma 3 3 6 7 2 2 3" xfId="28086" xr:uid="{104B809A-57B3-4CD5-AF1F-527ADD7C64B9}"/>
    <cellStyle name="Comma 3 3 6 7 2 3" xfId="13676" xr:uid="{00000000-0005-0000-0000-000067350000}"/>
    <cellStyle name="Comma 3 3 6 7 2 3 2" xfId="32890" xr:uid="{1E47FD6A-9CAB-4A10-8135-F7E7B5DD7E0D}"/>
    <cellStyle name="Comma 3 3 6 7 2 4" xfId="23283" xr:uid="{845DE6BC-31A3-433C-BF56-89FDF6D7CC59}"/>
    <cellStyle name="Comma 3 3 6 7 3" xfId="6471" xr:uid="{00000000-0005-0000-0000-000068350000}"/>
    <cellStyle name="Comma 3 3 6 7 3 2" xfId="16078" xr:uid="{00000000-0005-0000-0000-000069350000}"/>
    <cellStyle name="Comma 3 3 6 7 3 2 2" xfId="35292" xr:uid="{81E1C290-8AC5-4DBE-8C9A-00F37B7C410D}"/>
    <cellStyle name="Comma 3 3 6 7 3 3" xfId="25685" xr:uid="{654692E4-3103-4F3A-B4DE-5F3764F1C04C}"/>
    <cellStyle name="Comma 3 3 6 7 4" xfId="11274" xr:uid="{00000000-0005-0000-0000-00006A350000}"/>
    <cellStyle name="Comma 3 3 6 7 4 2" xfId="30488" xr:uid="{9FA62301-ACBC-4922-8787-09075FD79AF9}"/>
    <cellStyle name="Comma 3 3 6 7 5" xfId="20881" xr:uid="{DC33AC93-2295-4158-862B-BE1EF43CD1BE}"/>
    <cellStyle name="Comma 3 3 6 8" xfId="2469" xr:uid="{00000000-0005-0000-0000-00006B350000}"/>
    <cellStyle name="Comma 3 3 6 8 2" xfId="7272" xr:uid="{00000000-0005-0000-0000-00006C350000}"/>
    <cellStyle name="Comma 3 3 6 8 2 2" xfId="16879" xr:uid="{00000000-0005-0000-0000-00006D350000}"/>
    <cellStyle name="Comma 3 3 6 8 2 2 2" xfId="36093" xr:uid="{7F92366E-E42A-433A-B56E-3D6C0DB75CFD}"/>
    <cellStyle name="Comma 3 3 6 8 2 3" xfId="26486" xr:uid="{457C80C7-E976-4CF6-B4D0-5A8F57279F31}"/>
    <cellStyle name="Comma 3 3 6 8 3" xfId="12076" xr:uid="{00000000-0005-0000-0000-00006E350000}"/>
    <cellStyle name="Comma 3 3 6 8 3 2" xfId="31290" xr:uid="{3DB51C59-F5E6-4ECF-8CA7-89F285C762B0}"/>
    <cellStyle name="Comma 3 3 6 8 4" xfId="21683" xr:uid="{1B0AA2AD-8F3A-4B12-96BD-9D4D3517E2DC}"/>
    <cellStyle name="Comma 3 3 6 9" xfId="4871" xr:uid="{00000000-0005-0000-0000-00006F350000}"/>
    <cellStyle name="Comma 3 3 6 9 2" xfId="14478" xr:uid="{00000000-0005-0000-0000-000070350000}"/>
    <cellStyle name="Comma 3 3 6 9 2 2" xfId="33692" xr:uid="{4DAA6540-3481-46CF-A7D3-0AE450D48AF0}"/>
    <cellStyle name="Comma 3 3 6 9 3" xfId="24085" xr:uid="{BB66A34A-5910-42D2-BE27-80C4FEEA36D9}"/>
    <cellStyle name="Comma 3 3 7" xfId="113" xr:uid="{00000000-0005-0000-0000-000071350000}"/>
    <cellStyle name="Comma 3 3 7 10" xfId="19331" xr:uid="{20928C58-648F-4C06-8788-621BEBF52E7C}"/>
    <cellStyle name="Comma 3 3 7 2" xfId="313" xr:uid="{00000000-0005-0000-0000-000072350000}"/>
    <cellStyle name="Comma 3 3 7 2 2" xfId="1114" xr:uid="{00000000-0005-0000-0000-000073350000}"/>
    <cellStyle name="Comma 3 3 7 2 2 2" xfId="3519" xr:uid="{00000000-0005-0000-0000-000074350000}"/>
    <cellStyle name="Comma 3 3 7 2 2 2 2" xfId="8322" xr:uid="{00000000-0005-0000-0000-000075350000}"/>
    <cellStyle name="Comma 3 3 7 2 2 2 2 2" xfId="17929" xr:uid="{00000000-0005-0000-0000-000076350000}"/>
    <cellStyle name="Comma 3 3 7 2 2 2 2 2 2" xfId="37143" xr:uid="{00BB8EA8-083B-4800-B988-38B1ADDEADAA}"/>
    <cellStyle name="Comma 3 3 7 2 2 2 2 3" xfId="27536" xr:uid="{F9E25A25-2F45-4723-871E-FA3D2A63557D}"/>
    <cellStyle name="Comma 3 3 7 2 2 2 3" xfId="13126" xr:uid="{00000000-0005-0000-0000-000077350000}"/>
    <cellStyle name="Comma 3 3 7 2 2 2 3 2" xfId="32340" xr:uid="{C4AC0FF4-A880-465F-90F7-1427D7FDFB4D}"/>
    <cellStyle name="Comma 3 3 7 2 2 2 4" xfId="22733" xr:uid="{28545C73-FA1A-482A-A93D-347B91DA8917}"/>
    <cellStyle name="Comma 3 3 7 2 2 3" xfId="5921" xr:uid="{00000000-0005-0000-0000-000078350000}"/>
    <cellStyle name="Comma 3 3 7 2 2 3 2" xfId="15528" xr:uid="{00000000-0005-0000-0000-000079350000}"/>
    <cellStyle name="Comma 3 3 7 2 2 3 2 2" xfId="34742" xr:uid="{ABD6AE76-4415-42FD-BB74-CEAEA02D0822}"/>
    <cellStyle name="Comma 3 3 7 2 2 3 3" xfId="25135" xr:uid="{06782360-8B88-4212-9A1A-C01A1A81CA9F}"/>
    <cellStyle name="Comma 3 3 7 2 2 4" xfId="10724" xr:uid="{00000000-0005-0000-0000-00007A350000}"/>
    <cellStyle name="Comma 3 3 7 2 2 4 2" xfId="29938" xr:uid="{0323A6B4-C7A8-4400-A1B6-93622467C3F3}"/>
    <cellStyle name="Comma 3 3 7 2 2 5" xfId="20331" xr:uid="{AAC6A594-DBEF-4990-94D3-6987D0D7BB25}"/>
    <cellStyle name="Comma 3 3 7 2 3" xfId="1914" xr:uid="{00000000-0005-0000-0000-00007B350000}"/>
    <cellStyle name="Comma 3 3 7 2 3 2" xfId="4319" xr:uid="{00000000-0005-0000-0000-00007C350000}"/>
    <cellStyle name="Comma 3 3 7 2 3 2 2" xfId="9122" xr:uid="{00000000-0005-0000-0000-00007D350000}"/>
    <cellStyle name="Comma 3 3 7 2 3 2 2 2" xfId="18729" xr:uid="{00000000-0005-0000-0000-00007E350000}"/>
    <cellStyle name="Comma 3 3 7 2 3 2 2 2 2" xfId="37943" xr:uid="{CB7F540E-6A49-47E0-9F27-D21ADC0A4CD1}"/>
    <cellStyle name="Comma 3 3 7 2 3 2 2 3" xfId="28336" xr:uid="{1D37A02B-578F-4C1D-9BE4-DC6AEFCF2ADE}"/>
    <cellStyle name="Comma 3 3 7 2 3 2 3" xfId="13926" xr:uid="{00000000-0005-0000-0000-00007F350000}"/>
    <cellStyle name="Comma 3 3 7 2 3 2 3 2" xfId="33140" xr:uid="{319BA617-103C-4D54-A15C-8B582B622214}"/>
    <cellStyle name="Comma 3 3 7 2 3 2 4" xfId="23533" xr:uid="{A886E141-63F2-4258-A871-C8AC883CEC4E}"/>
    <cellStyle name="Comma 3 3 7 2 3 3" xfId="6721" xr:uid="{00000000-0005-0000-0000-000080350000}"/>
    <cellStyle name="Comma 3 3 7 2 3 3 2" xfId="16328" xr:uid="{00000000-0005-0000-0000-000081350000}"/>
    <cellStyle name="Comma 3 3 7 2 3 3 2 2" xfId="35542" xr:uid="{25CB8B66-1A7B-4B5D-A7C0-54CF9C2D9AC0}"/>
    <cellStyle name="Comma 3 3 7 2 3 3 3" xfId="25935" xr:uid="{FA4BE7FC-A86B-417C-9065-FB190E8546AF}"/>
    <cellStyle name="Comma 3 3 7 2 3 4" xfId="11524" xr:uid="{00000000-0005-0000-0000-000082350000}"/>
    <cellStyle name="Comma 3 3 7 2 3 4 2" xfId="30738" xr:uid="{1BBB676D-2D86-4724-95D8-FD0B9215DFF5}"/>
    <cellStyle name="Comma 3 3 7 2 3 5" xfId="21131" xr:uid="{CBDB63B8-D009-4FE7-ACA8-AB7B8B0DC000}"/>
    <cellStyle name="Comma 3 3 7 2 4" xfId="2719" xr:uid="{00000000-0005-0000-0000-000083350000}"/>
    <cellStyle name="Comma 3 3 7 2 4 2" xfId="7522" xr:uid="{00000000-0005-0000-0000-000084350000}"/>
    <cellStyle name="Comma 3 3 7 2 4 2 2" xfId="17129" xr:uid="{00000000-0005-0000-0000-000085350000}"/>
    <cellStyle name="Comma 3 3 7 2 4 2 2 2" xfId="36343" xr:uid="{184D5516-3FD5-42D0-9C4F-2C6E02D28804}"/>
    <cellStyle name="Comma 3 3 7 2 4 2 3" xfId="26736" xr:uid="{75726330-823B-4DBB-98F5-33714C788CBA}"/>
    <cellStyle name="Comma 3 3 7 2 4 3" xfId="12326" xr:uid="{00000000-0005-0000-0000-000086350000}"/>
    <cellStyle name="Comma 3 3 7 2 4 3 2" xfId="31540" xr:uid="{B63AD149-86E2-4925-B03E-33EA923D43D6}"/>
    <cellStyle name="Comma 3 3 7 2 4 4" xfId="21933" xr:uid="{62BE3B4A-DE81-46AA-BC09-A579F55275C0}"/>
    <cellStyle name="Comma 3 3 7 2 5" xfId="5121" xr:uid="{00000000-0005-0000-0000-000087350000}"/>
    <cellStyle name="Comma 3 3 7 2 5 2" xfId="14728" xr:uid="{00000000-0005-0000-0000-000088350000}"/>
    <cellStyle name="Comma 3 3 7 2 5 2 2" xfId="33942" xr:uid="{64A415B2-4416-4C21-9AA7-C76D2CD3DAF4}"/>
    <cellStyle name="Comma 3 3 7 2 5 3" xfId="24335" xr:uid="{09C7AFE3-2776-4EAB-B557-32957D669F46}"/>
    <cellStyle name="Comma 3 3 7 2 6" xfId="9924" xr:uid="{00000000-0005-0000-0000-000089350000}"/>
    <cellStyle name="Comma 3 3 7 2 6 2" xfId="29138" xr:uid="{EC8C2FDC-F482-4F3D-9B72-2B044B6BC3A3}"/>
    <cellStyle name="Comma 3 3 7 2 7" xfId="19531" xr:uid="{F4816B58-D235-4C36-9FC0-E575F11A518E}"/>
    <cellStyle name="Comma 3 3 7 3" xfId="513" xr:uid="{00000000-0005-0000-0000-00008A350000}"/>
    <cellStyle name="Comma 3 3 7 3 2" xfId="1314" xr:uid="{00000000-0005-0000-0000-00008B350000}"/>
    <cellStyle name="Comma 3 3 7 3 2 2" xfId="3719" xr:uid="{00000000-0005-0000-0000-00008C350000}"/>
    <cellStyle name="Comma 3 3 7 3 2 2 2" xfId="8522" xr:uid="{00000000-0005-0000-0000-00008D350000}"/>
    <cellStyle name="Comma 3 3 7 3 2 2 2 2" xfId="18129" xr:uid="{00000000-0005-0000-0000-00008E350000}"/>
    <cellStyle name="Comma 3 3 7 3 2 2 2 2 2" xfId="37343" xr:uid="{85ABB672-E417-4FE6-AD97-2D5024D21687}"/>
    <cellStyle name="Comma 3 3 7 3 2 2 2 3" xfId="27736" xr:uid="{CDC03F90-4B68-4268-9F23-F26A31E483E6}"/>
    <cellStyle name="Comma 3 3 7 3 2 2 3" xfId="13326" xr:uid="{00000000-0005-0000-0000-00008F350000}"/>
    <cellStyle name="Comma 3 3 7 3 2 2 3 2" xfId="32540" xr:uid="{256C91C7-4FC5-47BF-B37E-F7B858363F55}"/>
    <cellStyle name="Comma 3 3 7 3 2 2 4" xfId="22933" xr:uid="{AB5FEF97-6ACB-4898-8DB2-44E530369785}"/>
    <cellStyle name="Comma 3 3 7 3 2 3" xfId="6121" xr:uid="{00000000-0005-0000-0000-000090350000}"/>
    <cellStyle name="Comma 3 3 7 3 2 3 2" xfId="15728" xr:uid="{00000000-0005-0000-0000-000091350000}"/>
    <cellStyle name="Comma 3 3 7 3 2 3 2 2" xfId="34942" xr:uid="{F2C14623-0733-4FF2-B302-0860B4C39C0C}"/>
    <cellStyle name="Comma 3 3 7 3 2 3 3" xfId="25335" xr:uid="{6AD05C7F-87B5-4493-AC11-E1E21B3FC6CC}"/>
    <cellStyle name="Comma 3 3 7 3 2 4" xfId="10924" xr:uid="{00000000-0005-0000-0000-000092350000}"/>
    <cellStyle name="Comma 3 3 7 3 2 4 2" xfId="30138" xr:uid="{8CBBF074-4597-4500-994F-EB5128B4A198}"/>
    <cellStyle name="Comma 3 3 7 3 2 5" xfId="20531" xr:uid="{D468389F-62CA-4B58-9FB9-A23EAB0D01D2}"/>
    <cellStyle name="Comma 3 3 7 3 3" xfId="2114" xr:uid="{00000000-0005-0000-0000-000093350000}"/>
    <cellStyle name="Comma 3 3 7 3 3 2" xfId="4519" xr:uid="{00000000-0005-0000-0000-000094350000}"/>
    <cellStyle name="Comma 3 3 7 3 3 2 2" xfId="9322" xr:uid="{00000000-0005-0000-0000-000095350000}"/>
    <cellStyle name="Comma 3 3 7 3 3 2 2 2" xfId="18929" xr:uid="{00000000-0005-0000-0000-000096350000}"/>
    <cellStyle name="Comma 3 3 7 3 3 2 2 2 2" xfId="38143" xr:uid="{F3384902-A0A5-4539-AE6E-EBF37D0DE903}"/>
    <cellStyle name="Comma 3 3 7 3 3 2 2 3" xfId="28536" xr:uid="{FBEC5868-855F-4803-9FC1-70EA25F06E60}"/>
    <cellStyle name="Comma 3 3 7 3 3 2 3" xfId="14126" xr:uid="{00000000-0005-0000-0000-000097350000}"/>
    <cellStyle name="Comma 3 3 7 3 3 2 3 2" xfId="33340" xr:uid="{B8921AF5-95C7-4941-A1E3-B0BEF836865D}"/>
    <cellStyle name="Comma 3 3 7 3 3 2 4" xfId="23733" xr:uid="{F8C2B7D0-AD4C-4EEC-87FE-B9BFE4A25809}"/>
    <cellStyle name="Comma 3 3 7 3 3 3" xfId="6921" xr:uid="{00000000-0005-0000-0000-000098350000}"/>
    <cellStyle name="Comma 3 3 7 3 3 3 2" xfId="16528" xr:uid="{00000000-0005-0000-0000-000099350000}"/>
    <cellStyle name="Comma 3 3 7 3 3 3 2 2" xfId="35742" xr:uid="{F6CD3F77-B8C3-4DA9-8F0E-ECA70309E2EA}"/>
    <cellStyle name="Comma 3 3 7 3 3 3 3" xfId="26135" xr:uid="{4E660947-3FF3-4DF0-990E-BE7F18C3FD40}"/>
    <cellStyle name="Comma 3 3 7 3 3 4" xfId="11724" xr:uid="{00000000-0005-0000-0000-00009A350000}"/>
    <cellStyle name="Comma 3 3 7 3 3 4 2" xfId="30938" xr:uid="{5674CD2F-B5F0-4513-877F-A130ADE15048}"/>
    <cellStyle name="Comma 3 3 7 3 3 5" xfId="21331" xr:uid="{A0B21631-5C5C-49C8-A74E-EC6739912FF3}"/>
    <cellStyle name="Comma 3 3 7 3 4" xfId="2919" xr:uid="{00000000-0005-0000-0000-00009B350000}"/>
    <cellStyle name="Comma 3 3 7 3 4 2" xfId="7722" xr:uid="{00000000-0005-0000-0000-00009C350000}"/>
    <cellStyle name="Comma 3 3 7 3 4 2 2" xfId="17329" xr:uid="{00000000-0005-0000-0000-00009D350000}"/>
    <cellStyle name="Comma 3 3 7 3 4 2 2 2" xfId="36543" xr:uid="{A09D16DF-C56A-429B-A3CF-C6E54537D41C}"/>
    <cellStyle name="Comma 3 3 7 3 4 2 3" xfId="26936" xr:uid="{C85A9EAB-9F49-4A9F-AF7C-38954BA4EA29}"/>
    <cellStyle name="Comma 3 3 7 3 4 3" xfId="12526" xr:uid="{00000000-0005-0000-0000-00009E350000}"/>
    <cellStyle name="Comma 3 3 7 3 4 3 2" xfId="31740" xr:uid="{BFA101EF-02A1-4602-9D2A-DD9855EF836C}"/>
    <cellStyle name="Comma 3 3 7 3 4 4" xfId="22133" xr:uid="{7C2132E1-8C5B-4E2A-8611-0050D4895C2B}"/>
    <cellStyle name="Comma 3 3 7 3 5" xfId="5321" xr:uid="{00000000-0005-0000-0000-00009F350000}"/>
    <cellStyle name="Comma 3 3 7 3 5 2" xfId="14928" xr:uid="{00000000-0005-0000-0000-0000A0350000}"/>
    <cellStyle name="Comma 3 3 7 3 5 2 2" xfId="34142" xr:uid="{07E21B41-8E4D-4CCD-A8C6-23C6F1FB753B}"/>
    <cellStyle name="Comma 3 3 7 3 5 3" xfId="24535" xr:uid="{AD74C832-AC2C-45D5-978E-C96708705775}"/>
    <cellStyle name="Comma 3 3 7 3 6" xfId="10124" xr:uid="{00000000-0005-0000-0000-0000A1350000}"/>
    <cellStyle name="Comma 3 3 7 3 6 2" xfId="29338" xr:uid="{0289E378-2119-4A65-A708-4832270B411A}"/>
    <cellStyle name="Comma 3 3 7 3 7" xfId="19731" xr:uid="{CB810657-A9A4-4866-854B-88F9EDF09DC8}"/>
    <cellStyle name="Comma 3 3 7 4" xfId="713" xr:uid="{00000000-0005-0000-0000-0000A2350000}"/>
    <cellStyle name="Comma 3 3 7 4 2" xfId="1514" xr:uid="{00000000-0005-0000-0000-0000A3350000}"/>
    <cellStyle name="Comma 3 3 7 4 2 2" xfId="3919" xr:uid="{00000000-0005-0000-0000-0000A4350000}"/>
    <cellStyle name="Comma 3 3 7 4 2 2 2" xfId="8722" xr:uid="{00000000-0005-0000-0000-0000A5350000}"/>
    <cellStyle name="Comma 3 3 7 4 2 2 2 2" xfId="18329" xr:uid="{00000000-0005-0000-0000-0000A6350000}"/>
    <cellStyle name="Comma 3 3 7 4 2 2 2 2 2" xfId="37543" xr:uid="{04A3AFAA-FE64-4FAA-98EF-F96C4A9769DE}"/>
    <cellStyle name="Comma 3 3 7 4 2 2 2 3" xfId="27936" xr:uid="{EA275DE2-96F5-4BD7-BC3F-77610BFFF3BB}"/>
    <cellStyle name="Comma 3 3 7 4 2 2 3" xfId="13526" xr:uid="{00000000-0005-0000-0000-0000A7350000}"/>
    <cellStyle name="Comma 3 3 7 4 2 2 3 2" xfId="32740" xr:uid="{66F2357F-D432-459E-8C9E-99122A518AD7}"/>
    <cellStyle name="Comma 3 3 7 4 2 2 4" xfId="23133" xr:uid="{024B2097-3893-4F28-A1E5-480CCD9C4164}"/>
    <cellStyle name="Comma 3 3 7 4 2 3" xfId="6321" xr:uid="{00000000-0005-0000-0000-0000A8350000}"/>
    <cellStyle name="Comma 3 3 7 4 2 3 2" xfId="15928" xr:uid="{00000000-0005-0000-0000-0000A9350000}"/>
    <cellStyle name="Comma 3 3 7 4 2 3 2 2" xfId="35142" xr:uid="{0C3A902D-4D29-42FA-84DE-353154B3C654}"/>
    <cellStyle name="Comma 3 3 7 4 2 3 3" xfId="25535" xr:uid="{B87EF1DF-B57B-4880-A947-8286A50BDAA1}"/>
    <cellStyle name="Comma 3 3 7 4 2 4" xfId="11124" xr:uid="{00000000-0005-0000-0000-0000AA350000}"/>
    <cellStyle name="Comma 3 3 7 4 2 4 2" xfId="30338" xr:uid="{86C5E119-8838-4E02-A61E-666AA0530CE7}"/>
    <cellStyle name="Comma 3 3 7 4 2 5" xfId="20731" xr:uid="{DA34A173-37CF-44C2-8405-21A25E9068D6}"/>
    <cellStyle name="Comma 3 3 7 4 3" xfId="2314" xr:uid="{00000000-0005-0000-0000-0000AB350000}"/>
    <cellStyle name="Comma 3 3 7 4 3 2" xfId="4719" xr:uid="{00000000-0005-0000-0000-0000AC350000}"/>
    <cellStyle name="Comma 3 3 7 4 3 2 2" xfId="9522" xr:uid="{00000000-0005-0000-0000-0000AD350000}"/>
    <cellStyle name="Comma 3 3 7 4 3 2 2 2" xfId="19129" xr:uid="{00000000-0005-0000-0000-0000AE350000}"/>
    <cellStyle name="Comma 3 3 7 4 3 2 2 2 2" xfId="38343" xr:uid="{005971C7-7BDD-41F2-B6BE-E1FC86A26726}"/>
    <cellStyle name="Comma 3 3 7 4 3 2 2 3" xfId="28736" xr:uid="{F0036B20-60B4-4E72-AFD6-14657CC625FF}"/>
    <cellStyle name="Comma 3 3 7 4 3 2 3" xfId="14326" xr:uid="{00000000-0005-0000-0000-0000AF350000}"/>
    <cellStyle name="Comma 3 3 7 4 3 2 3 2" xfId="33540" xr:uid="{8AF59C34-B04F-46EC-90EC-3CADCEB562A5}"/>
    <cellStyle name="Comma 3 3 7 4 3 2 4" xfId="23933" xr:uid="{15ADB8D1-18EC-4BE0-98BE-4EB2C6959B64}"/>
    <cellStyle name="Comma 3 3 7 4 3 3" xfId="7121" xr:uid="{00000000-0005-0000-0000-0000B0350000}"/>
    <cellStyle name="Comma 3 3 7 4 3 3 2" xfId="16728" xr:uid="{00000000-0005-0000-0000-0000B1350000}"/>
    <cellStyle name="Comma 3 3 7 4 3 3 2 2" xfId="35942" xr:uid="{E88C3076-9AC0-48FC-82C1-F37A0A47ADE6}"/>
    <cellStyle name="Comma 3 3 7 4 3 3 3" xfId="26335" xr:uid="{AEA9EE19-D8D4-4DD8-96FE-0E681E526D14}"/>
    <cellStyle name="Comma 3 3 7 4 3 4" xfId="11924" xr:uid="{00000000-0005-0000-0000-0000B2350000}"/>
    <cellStyle name="Comma 3 3 7 4 3 4 2" xfId="31138" xr:uid="{72DDC3F5-0AF5-455D-8C35-BECE773EEF99}"/>
    <cellStyle name="Comma 3 3 7 4 3 5" xfId="21531" xr:uid="{5AF77BDF-C5CF-4B5E-9012-6723E1FB9BAF}"/>
    <cellStyle name="Comma 3 3 7 4 4" xfId="3119" xr:uid="{00000000-0005-0000-0000-0000B3350000}"/>
    <cellStyle name="Comma 3 3 7 4 4 2" xfId="7922" xr:uid="{00000000-0005-0000-0000-0000B4350000}"/>
    <cellStyle name="Comma 3 3 7 4 4 2 2" xfId="17529" xr:uid="{00000000-0005-0000-0000-0000B5350000}"/>
    <cellStyle name="Comma 3 3 7 4 4 2 2 2" xfId="36743" xr:uid="{AFCFB14F-6E4B-47C2-8855-C9795EFD43BC}"/>
    <cellStyle name="Comma 3 3 7 4 4 2 3" xfId="27136" xr:uid="{DE4210B7-16F5-4D9C-8612-7EFDC3E8F48B}"/>
    <cellStyle name="Comma 3 3 7 4 4 3" xfId="12726" xr:uid="{00000000-0005-0000-0000-0000B6350000}"/>
    <cellStyle name="Comma 3 3 7 4 4 3 2" xfId="31940" xr:uid="{906AB196-1138-4EDD-9CA5-16C8B638A670}"/>
    <cellStyle name="Comma 3 3 7 4 4 4" xfId="22333" xr:uid="{ED105FA7-8195-425C-AC89-DF33FBBE7AC8}"/>
    <cellStyle name="Comma 3 3 7 4 5" xfId="5521" xr:uid="{00000000-0005-0000-0000-0000B7350000}"/>
    <cellStyle name="Comma 3 3 7 4 5 2" xfId="15128" xr:uid="{00000000-0005-0000-0000-0000B8350000}"/>
    <cellStyle name="Comma 3 3 7 4 5 2 2" xfId="34342" xr:uid="{AB977543-F899-41EC-A581-E1A25C797A91}"/>
    <cellStyle name="Comma 3 3 7 4 5 3" xfId="24735" xr:uid="{3549405C-CE29-4FAE-97D1-EFFDE29B224A}"/>
    <cellStyle name="Comma 3 3 7 4 6" xfId="10324" xr:uid="{00000000-0005-0000-0000-0000B9350000}"/>
    <cellStyle name="Comma 3 3 7 4 6 2" xfId="29538" xr:uid="{789C8E45-D755-4AF4-AE60-B36A8D335723}"/>
    <cellStyle name="Comma 3 3 7 4 7" xfId="19931" xr:uid="{3048A0B6-D081-4B14-84B8-A892CEE1DD54}"/>
    <cellStyle name="Comma 3 3 7 5" xfId="914" xr:uid="{00000000-0005-0000-0000-0000BA350000}"/>
    <cellStyle name="Comma 3 3 7 5 2" xfId="3319" xr:uid="{00000000-0005-0000-0000-0000BB350000}"/>
    <cellStyle name="Comma 3 3 7 5 2 2" xfId="8122" xr:uid="{00000000-0005-0000-0000-0000BC350000}"/>
    <cellStyle name="Comma 3 3 7 5 2 2 2" xfId="17729" xr:uid="{00000000-0005-0000-0000-0000BD350000}"/>
    <cellStyle name="Comma 3 3 7 5 2 2 2 2" xfId="36943" xr:uid="{E416E8E5-57AF-4A48-8606-2D6A3CC8F6B5}"/>
    <cellStyle name="Comma 3 3 7 5 2 2 3" xfId="27336" xr:uid="{102B535F-2B16-4306-BCBE-FA2E4D6928A6}"/>
    <cellStyle name="Comma 3 3 7 5 2 3" xfId="12926" xr:uid="{00000000-0005-0000-0000-0000BE350000}"/>
    <cellStyle name="Comma 3 3 7 5 2 3 2" xfId="32140" xr:uid="{C5A0C8C5-A748-4981-967B-645D9F158DBF}"/>
    <cellStyle name="Comma 3 3 7 5 2 4" xfId="22533" xr:uid="{596EB4B6-8035-4335-AB83-07BD4F40CFB5}"/>
    <cellStyle name="Comma 3 3 7 5 3" xfId="5721" xr:uid="{00000000-0005-0000-0000-0000BF350000}"/>
    <cellStyle name="Comma 3 3 7 5 3 2" xfId="15328" xr:uid="{00000000-0005-0000-0000-0000C0350000}"/>
    <cellStyle name="Comma 3 3 7 5 3 2 2" xfId="34542" xr:uid="{E0595329-4D3F-448D-B410-B26EBFFC93E5}"/>
    <cellStyle name="Comma 3 3 7 5 3 3" xfId="24935" xr:uid="{45540F4F-9662-4FBB-8D15-2C1DBF1D0ED9}"/>
    <cellStyle name="Comma 3 3 7 5 4" xfId="10524" xr:uid="{00000000-0005-0000-0000-0000C1350000}"/>
    <cellStyle name="Comma 3 3 7 5 4 2" xfId="29738" xr:uid="{99B4B91F-2D42-4274-8CC9-779897F09431}"/>
    <cellStyle name="Comma 3 3 7 5 5" xfId="20131" xr:uid="{2E6C3EAD-743D-4157-8690-30B4F86C4682}"/>
    <cellStyle name="Comma 3 3 7 6" xfId="1714" xr:uid="{00000000-0005-0000-0000-0000C2350000}"/>
    <cellStyle name="Comma 3 3 7 6 2" xfId="4119" xr:uid="{00000000-0005-0000-0000-0000C3350000}"/>
    <cellStyle name="Comma 3 3 7 6 2 2" xfId="8922" xr:uid="{00000000-0005-0000-0000-0000C4350000}"/>
    <cellStyle name="Comma 3 3 7 6 2 2 2" xfId="18529" xr:uid="{00000000-0005-0000-0000-0000C5350000}"/>
    <cellStyle name="Comma 3 3 7 6 2 2 2 2" xfId="37743" xr:uid="{ED47994B-F17E-43C7-989F-23DF490C54F3}"/>
    <cellStyle name="Comma 3 3 7 6 2 2 3" xfId="28136" xr:uid="{BF4738D3-4084-4B18-9852-18BAEB1457C9}"/>
    <cellStyle name="Comma 3 3 7 6 2 3" xfId="13726" xr:uid="{00000000-0005-0000-0000-0000C6350000}"/>
    <cellStyle name="Comma 3 3 7 6 2 3 2" xfId="32940" xr:uid="{69EE2736-C3CE-4EB1-B8DA-9DB464E3756E}"/>
    <cellStyle name="Comma 3 3 7 6 2 4" xfId="23333" xr:uid="{D2CD8C35-3043-4117-B960-D67D9B3BC7CE}"/>
    <cellStyle name="Comma 3 3 7 6 3" xfId="6521" xr:uid="{00000000-0005-0000-0000-0000C7350000}"/>
    <cellStyle name="Comma 3 3 7 6 3 2" xfId="16128" xr:uid="{00000000-0005-0000-0000-0000C8350000}"/>
    <cellStyle name="Comma 3 3 7 6 3 2 2" xfId="35342" xr:uid="{4D271577-CC04-42B4-AAAF-F0F0672822BB}"/>
    <cellStyle name="Comma 3 3 7 6 3 3" xfId="25735" xr:uid="{16C94629-DD99-44C6-8403-EDDBC0DA8CB8}"/>
    <cellStyle name="Comma 3 3 7 6 4" xfId="11324" xr:uid="{00000000-0005-0000-0000-0000C9350000}"/>
    <cellStyle name="Comma 3 3 7 6 4 2" xfId="30538" xr:uid="{D8D41D6A-0C95-4965-825A-FE1EF892518C}"/>
    <cellStyle name="Comma 3 3 7 6 5" xfId="20931" xr:uid="{9A0A3784-E046-4DAA-840D-2B83D622B43A}"/>
    <cellStyle name="Comma 3 3 7 7" xfId="2519" xr:uid="{00000000-0005-0000-0000-0000CA350000}"/>
    <cellStyle name="Comma 3 3 7 7 2" xfId="7322" xr:uid="{00000000-0005-0000-0000-0000CB350000}"/>
    <cellStyle name="Comma 3 3 7 7 2 2" xfId="16929" xr:uid="{00000000-0005-0000-0000-0000CC350000}"/>
    <cellStyle name="Comma 3 3 7 7 2 2 2" xfId="36143" xr:uid="{AB2F9BEA-5970-46A0-9078-95A5E1A84624}"/>
    <cellStyle name="Comma 3 3 7 7 2 3" xfId="26536" xr:uid="{072EE9B2-BC0F-4049-949E-A42F0D22BECE}"/>
    <cellStyle name="Comma 3 3 7 7 3" xfId="12126" xr:uid="{00000000-0005-0000-0000-0000CD350000}"/>
    <cellStyle name="Comma 3 3 7 7 3 2" xfId="31340" xr:uid="{B3854DE2-1A80-4A76-A01E-EE96AA814280}"/>
    <cellStyle name="Comma 3 3 7 7 4" xfId="21733" xr:uid="{01C3CFD4-0410-4731-A39F-AD4A284A3CD1}"/>
    <cellStyle name="Comma 3 3 7 8" xfId="4921" xr:uid="{00000000-0005-0000-0000-0000CE350000}"/>
    <cellStyle name="Comma 3 3 7 8 2" xfId="14528" xr:uid="{00000000-0005-0000-0000-0000CF350000}"/>
    <cellStyle name="Comma 3 3 7 8 2 2" xfId="33742" xr:uid="{6D81CC75-4A57-49C4-A556-963B3925EF44}"/>
    <cellStyle name="Comma 3 3 7 8 3" xfId="24135" xr:uid="{4E153E95-B0F2-4412-8E4A-446BF0A777F3}"/>
    <cellStyle name="Comma 3 3 7 9" xfId="9724" xr:uid="{00000000-0005-0000-0000-0000D0350000}"/>
    <cellStyle name="Comma 3 3 7 9 2" xfId="28938" xr:uid="{960FC605-1825-4B6D-AFD0-19E812E2434E}"/>
    <cellStyle name="Comma 3 3 8" xfId="213" xr:uid="{00000000-0005-0000-0000-0000D1350000}"/>
    <cellStyle name="Comma 3 3 8 2" xfId="1014" xr:uid="{00000000-0005-0000-0000-0000D2350000}"/>
    <cellStyle name="Comma 3 3 8 2 2" xfId="3419" xr:uid="{00000000-0005-0000-0000-0000D3350000}"/>
    <cellStyle name="Comma 3 3 8 2 2 2" xfId="8222" xr:uid="{00000000-0005-0000-0000-0000D4350000}"/>
    <cellStyle name="Comma 3 3 8 2 2 2 2" xfId="17829" xr:uid="{00000000-0005-0000-0000-0000D5350000}"/>
    <cellStyle name="Comma 3 3 8 2 2 2 2 2" xfId="37043" xr:uid="{D33EAF7C-9ADD-4070-9DD8-20A13FA7EC8A}"/>
    <cellStyle name="Comma 3 3 8 2 2 2 3" xfId="27436" xr:uid="{64C3080C-D79B-401A-B2A7-D318D323C4E2}"/>
    <cellStyle name="Comma 3 3 8 2 2 3" xfId="13026" xr:uid="{00000000-0005-0000-0000-0000D6350000}"/>
    <cellStyle name="Comma 3 3 8 2 2 3 2" xfId="32240" xr:uid="{1BD73140-69E5-4082-B9FF-78B2AD247DC3}"/>
    <cellStyle name="Comma 3 3 8 2 2 4" xfId="22633" xr:uid="{C98BB5AE-BD17-4C6E-AC40-F9BA373B6AA3}"/>
    <cellStyle name="Comma 3 3 8 2 3" xfId="5821" xr:uid="{00000000-0005-0000-0000-0000D7350000}"/>
    <cellStyle name="Comma 3 3 8 2 3 2" xfId="15428" xr:uid="{00000000-0005-0000-0000-0000D8350000}"/>
    <cellStyle name="Comma 3 3 8 2 3 2 2" xfId="34642" xr:uid="{5794019E-FB02-43E4-854A-2856B9960A68}"/>
    <cellStyle name="Comma 3 3 8 2 3 3" xfId="25035" xr:uid="{3D4979DC-1264-4899-8DB5-9BE3C59AF137}"/>
    <cellStyle name="Comma 3 3 8 2 4" xfId="10624" xr:uid="{00000000-0005-0000-0000-0000D9350000}"/>
    <cellStyle name="Comma 3 3 8 2 4 2" xfId="29838" xr:uid="{FC999B46-934E-4D9A-A776-441709864C25}"/>
    <cellStyle name="Comma 3 3 8 2 5" xfId="20231" xr:uid="{2FE0E144-BD61-4433-AF5D-BEE66CFA59AD}"/>
    <cellStyle name="Comma 3 3 8 3" xfId="1814" xr:uid="{00000000-0005-0000-0000-0000DA350000}"/>
    <cellStyle name="Comma 3 3 8 3 2" xfId="4219" xr:uid="{00000000-0005-0000-0000-0000DB350000}"/>
    <cellStyle name="Comma 3 3 8 3 2 2" xfId="9022" xr:uid="{00000000-0005-0000-0000-0000DC350000}"/>
    <cellStyle name="Comma 3 3 8 3 2 2 2" xfId="18629" xr:uid="{00000000-0005-0000-0000-0000DD350000}"/>
    <cellStyle name="Comma 3 3 8 3 2 2 2 2" xfId="37843" xr:uid="{27B88FBA-0C15-4BDA-931B-2FEDEA82CA5D}"/>
    <cellStyle name="Comma 3 3 8 3 2 2 3" xfId="28236" xr:uid="{B854207F-B477-4891-8708-DB98E05F0567}"/>
    <cellStyle name="Comma 3 3 8 3 2 3" xfId="13826" xr:uid="{00000000-0005-0000-0000-0000DE350000}"/>
    <cellStyle name="Comma 3 3 8 3 2 3 2" xfId="33040" xr:uid="{5B00B918-8E3A-4425-B80B-80A5CD772BD6}"/>
    <cellStyle name="Comma 3 3 8 3 2 4" xfId="23433" xr:uid="{6E341DEE-5B21-4429-B536-5381D26CC5BE}"/>
    <cellStyle name="Comma 3 3 8 3 3" xfId="6621" xr:uid="{00000000-0005-0000-0000-0000DF350000}"/>
    <cellStyle name="Comma 3 3 8 3 3 2" xfId="16228" xr:uid="{00000000-0005-0000-0000-0000E0350000}"/>
    <cellStyle name="Comma 3 3 8 3 3 2 2" xfId="35442" xr:uid="{20741F78-7995-48D3-B8F7-802225EBA50C}"/>
    <cellStyle name="Comma 3 3 8 3 3 3" xfId="25835" xr:uid="{A2D1B9BB-911A-4327-9D50-7CCADFD6A7D3}"/>
    <cellStyle name="Comma 3 3 8 3 4" xfId="11424" xr:uid="{00000000-0005-0000-0000-0000E1350000}"/>
    <cellStyle name="Comma 3 3 8 3 4 2" xfId="30638" xr:uid="{D8F2AC03-C7CF-4F6B-8FD0-898D7D3DDAD0}"/>
    <cellStyle name="Comma 3 3 8 3 5" xfId="21031" xr:uid="{13BDFB1D-472F-4DE2-9A17-BFEBC6D327EF}"/>
    <cellStyle name="Comma 3 3 8 4" xfId="2619" xr:uid="{00000000-0005-0000-0000-0000E2350000}"/>
    <cellStyle name="Comma 3 3 8 4 2" xfId="7422" xr:uid="{00000000-0005-0000-0000-0000E3350000}"/>
    <cellStyle name="Comma 3 3 8 4 2 2" xfId="17029" xr:uid="{00000000-0005-0000-0000-0000E4350000}"/>
    <cellStyle name="Comma 3 3 8 4 2 2 2" xfId="36243" xr:uid="{41F22A80-B932-46F8-BE31-3690234C1C9A}"/>
    <cellStyle name="Comma 3 3 8 4 2 3" xfId="26636" xr:uid="{CC6DFFF2-BEC3-4995-8E56-724E9F154482}"/>
    <cellStyle name="Comma 3 3 8 4 3" xfId="12226" xr:uid="{00000000-0005-0000-0000-0000E5350000}"/>
    <cellStyle name="Comma 3 3 8 4 3 2" xfId="31440" xr:uid="{5FEBA759-1B67-4073-83BD-260D1FEDD670}"/>
    <cellStyle name="Comma 3 3 8 4 4" xfId="21833" xr:uid="{B57AC51E-B8E2-4063-A4F7-5AD6C70A5548}"/>
    <cellStyle name="Comma 3 3 8 5" xfId="5021" xr:uid="{00000000-0005-0000-0000-0000E6350000}"/>
    <cellStyle name="Comma 3 3 8 5 2" xfId="14628" xr:uid="{00000000-0005-0000-0000-0000E7350000}"/>
    <cellStyle name="Comma 3 3 8 5 2 2" xfId="33842" xr:uid="{592B1368-05D8-4D07-A9FA-5FBFAD4B149F}"/>
    <cellStyle name="Comma 3 3 8 5 3" xfId="24235" xr:uid="{D8DD77EF-7F11-4833-B6B2-A1C8D631CE19}"/>
    <cellStyle name="Comma 3 3 8 6" xfId="9824" xr:uid="{00000000-0005-0000-0000-0000E8350000}"/>
    <cellStyle name="Comma 3 3 8 6 2" xfId="29038" xr:uid="{0A72F77C-0CC1-4C9A-BEF4-3A6FC470FFDB}"/>
    <cellStyle name="Comma 3 3 8 7" xfId="19431" xr:uid="{D9936531-AB94-42E4-892F-B59282985933}"/>
    <cellStyle name="Comma 3 3 9" xfId="413" xr:uid="{00000000-0005-0000-0000-0000E9350000}"/>
    <cellStyle name="Comma 3 3 9 2" xfId="1214" xr:uid="{00000000-0005-0000-0000-0000EA350000}"/>
    <cellStyle name="Comma 3 3 9 2 2" xfId="3619" xr:uid="{00000000-0005-0000-0000-0000EB350000}"/>
    <cellStyle name="Comma 3 3 9 2 2 2" xfId="8422" xr:uid="{00000000-0005-0000-0000-0000EC350000}"/>
    <cellStyle name="Comma 3 3 9 2 2 2 2" xfId="18029" xr:uid="{00000000-0005-0000-0000-0000ED350000}"/>
    <cellStyle name="Comma 3 3 9 2 2 2 2 2" xfId="37243" xr:uid="{5B4A3030-A7EA-4D93-BAD6-5222B5DDDF37}"/>
    <cellStyle name="Comma 3 3 9 2 2 2 3" xfId="27636" xr:uid="{AF51E631-945B-4FFF-BF2A-2DA6D88F0A0A}"/>
    <cellStyle name="Comma 3 3 9 2 2 3" xfId="13226" xr:uid="{00000000-0005-0000-0000-0000EE350000}"/>
    <cellStyle name="Comma 3 3 9 2 2 3 2" xfId="32440" xr:uid="{91CAB1BA-5C77-4D0C-BB22-EDC6C1D78774}"/>
    <cellStyle name="Comma 3 3 9 2 2 4" xfId="22833" xr:uid="{81D4FC6E-3C2E-4198-8C91-1F663370CA58}"/>
    <cellStyle name="Comma 3 3 9 2 3" xfId="6021" xr:uid="{00000000-0005-0000-0000-0000EF350000}"/>
    <cellStyle name="Comma 3 3 9 2 3 2" xfId="15628" xr:uid="{00000000-0005-0000-0000-0000F0350000}"/>
    <cellStyle name="Comma 3 3 9 2 3 2 2" xfId="34842" xr:uid="{7D23C76E-748F-407A-9E82-F3D91D75463A}"/>
    <cellStyle name="Comma 3 3 9 2 3 3" xfId="25235" xr:uid="{A60B9895-3153-40A9-B976-12BE247A6B8C}"/>
    <cellStyle name="Comma 3 3 9 2 4" xfId="10824" xr:uid="{00000000-0005-0000-0000-0000F1350000}"/>
    <cellStyle name="Comma 3 3 9 2 4 2" xfId="30038" xr:uid="{D6E74D3F-99CF-49EE-8FDF-FAEE04115F39}"/>
    <cellStyle name="Comma 3 3 9 2 5" xfId="20431" xr:uid="{F490AA58-C49B-481E-8BCE-42B6FF2AD6E9}"/>
    <cellStyle name="Comma 3 3 9 3" xfId="2014" xr:uid="{00000000-0005-0000-0000-0000F2350000}"/>
    <cellStyle name="Comma 3 3 9 3 2" xfId="4419" xr:uid="{00000000-0005-0000-0000-0000F3350000}"/>
    <cellStyle name="Comma 3 3 9 3 2 2" xfId="9222" xr:uid="{00000000-0005-0000-0000-0000F4350000}"/>
    <cellStyle name="Comma 3 3 9 3 2 2 2" xfId="18829" xr:uid="{00000000-0005-0000-0000-0000F5350000}"/>
    <cellStyle name="Comma 3 3 9 3 2 2 2 2" xfId="38043" xr:uid="{F1974921-39DC-4BB7-B0C5-625DC27D9902}"/>
    <cellStyle name="Comma 3 3 9 3 2 2 3" xfId="28436" xr:uid="{21C56D6F-40F3-4C4D-8A84-D575B16B028D}"/>
    <cellStyle name="Comma 3 3 9 3 2 3" xfId="14026" xr:uid="{00000000-0005-0000-0000-0000F6350000}"/>
    <cellStyle name="Comma 3 3 9 3 2 3 2" xfId="33240" xr:uid="{F659CE93-3AA5-4389-AFB6-CD4FE19A64CC}"/>
    <cellStyle name="Comma 3 3 9 3 2 4" xfId="23633" xr:uid="{38296B05-3B92-4E9F-A6B8-1DE069FD2D90}"/>
    <cellStyle name="Comma 3 3 9 3 3" xfId="6821" xr:uid="{00000000-0005-0000-0000-0000F7350000}"/>
    <cellStyle name="Comma 3 3 9 3 3 2" xfId="16428" xr:uid="{00000000-0005-0000-0000-0000F8350000}"/>
    <cellStyle name="Comma 3 3 9 3 3 2 2" xfId="35642" xr:uid="{9C928147-F449-43CC-8B2D-F391B7088E43}"/>
    <cellStyle name="Comma 3 3 9 3 3 3" xfId="26035" xr:uid="{65F6E95A-5D55-4EB3-8979-BFCF059EBC31}"/>
    <cellStyle name="Comma 3 3 9 3 4" xfId="11624" xr:uid="{00000000-0005-0000-0000-0000F9350000}"/>
    <cellStyle name="Comma 3 3 9 3 4 2" xfId="30838" xr:uid="{6C1F9E82-3469-4932-83AA-F7F4C9DE7E8A}"/>
    <cellStyle name="Comma 3 3 9 3 5" xfId="21231" xr:uid="{6343D89A-0296-4F83-A2F2-8D87D87BD0EF}"/>
    <cellStyle name="Comma 3 3 9 4" xfId="2819" xr:uid="{00000000-0005-0000-0000-0000FA350000}"/>
    <cellStyle name="Comma 3 3 9 4 2" xfId="7622" xr:uid="{00000000-0005-0000-0000-0000FB350000}"/>
    <cellStyle name="Comma 3 3 9 4 2 2" xfId="17229" xr:uid="{00000000-0005-0000-0000-0000FC350000}"/>
    <cellStyle name="Comma 3 3 9 4 2 2 2" xfId="36443" xr:uid="{D95BFB24-FC29-448B-82A0-6920F52DD662}"/>
    <cellStyle name="Comma 3 3 9 4 2 3" xfId="26836" xr:uid="{EFAD38D5-1550-438A-A913-6C9C0048A53B}"/>
    <cellStyle name="Comma 3 3 9 4 3" xfId="12426" xr:uid="{00000000-0005-0000-0000-0000FD350000}"/>
    <cellStyle name="Comma 3 3 9 4 3 2" xfId="31640" xr:uid="{D0AA3BCB-9DFD-44D0-A91B-C67BAFB66ED1}"/>
    <cellStyle name="Comma 3 3 9 4 4" xfId="22033" xr:uid="{355E30DF-2AA5-457E-B0A7-A8B18BE73353}"/>
    <cellStyle name="Comma 3 3 9 5" xfId="5221" xr:uid="{00000000-0005-0000-0000-0000FE350000}"/>
    <cellStyle name="Comma 3 3 9 5 2" xfId="14828" xr:uid="{00000000-0005-0000-0000-0000FF350000}"/>
    <cellStyle name="Comma 3 3 9 5 2 2" xfId="34042" xr:uid="{3B1C5C53-A2A8-4FF3-80C1-433DA61D37E1}"/>
    <cellStyle name="Comma 3 3 9 5 3" xfId="24435" xr:uid="{531886FD-76EE-4E03-B03B-4619C3C5F5AF}"/>
    <cellStyle name="Comma 3 3 9 6" xfId="10024" xr:uid="{00000000-0005-0000-0000-000000360000}"/>
    <cellStyle name="Comma 3 3 9 6 2" xfId="29238" xr:uid="{16EEFDFB-1A87-4B3C-9A46-2F8580CA3872}"/>
    <cellStyle name="Comma 3 3 9 7" xfId="19631" xr:uid="{3CFA1F77-36BD-4190-8C61-ADA3D1692259}"/>
    <cellStyle name="Comma 3 4" xfId="13" xr:uid="{00000000-0005-0000-0000-000001360000}"/>
    <cellStyle name="Comma 3 4 10" xfId="615" xr:uid="{00000000-0005-0000-0000-000002360000}"/>
    <cellStyle name="Comma 3 4 10 2" xfId="1416" xr:uid="{00000000-0005-0000-0000-000003360000}"/>
    <cellStyle name="Comma 3 4 10 2 2" xfId="3821" xr:uid="{00000000-0005-0000-0000-000004360000}"/>
    <cellStyle name="Comma 3 4 10 2 2 2" xfId="8624" xr:uid="{00000000-0005-0000-0000-000005360000}"/>
    <cellStyle name="Comma 3 4 10 2 2 2 2" xfId="18231" xr:uid="{00000000-0005-0000-0000-000006360000}"/>
    <cellStyle name="Comma 3 4 10 2 2 2 2 2" xfId="37445" xr:uid="{CA01281E-B247-4BB7-9C6D-1C3BF210F0CB}"/>
    <cellStyle name="Comma 3 4 10 2 2 2 3" xfId="27838" xr:uid="{A9744EAB-1DF8-4C09-990F-32C8DFA152D7}"/>
    <cellStyle name="Comma 3 4 10 2 2 3" xfId="13428" xr:uid="{00000000-0005-0000-0000-000007360000}"/>
    <cellStyle name="Comma 3 4 10 2 2 3 2" xfId="32642" xr:uid="{B6CB2A13-C38D-49CC-A840-23004981261C}"/>
    <cellStyle name="Comma 3 4 10 2 2 4" xfId="23035" xr:uid="{0AFA81DF-71AE-4014-B99A-D66CC5578EA3}"/>
    <cellStyle name="Comma 3 4 10 2 3" xfId="6223" xr:uid="{00000000-0005-0000-0000-000008360000}"/>
    <cellStyle name="Comma 3 4 10 2 3 2" xfId="15830" xr:uid="{00000000-0005-0000-0000-000009360000}"/>
    <cellStyle name="Comma 3 4 10 2 3 2 2" xfId="35044" xr:uid="{FB37A24C-4C56-4FEE-A11E-953FB38E2112}"/>
    <cellStyle name="Comma 3 4 10 2 3 3" xfId="25437" xr:uid="{03F93925-6C15-4E37-B632-F424E93E641A}"/>
    <cellStyle name="Comma 3 4 10 2 4" xfId="11026" xr:uid="{00000000-0005-0000-0000-00000A360000}"/>
    <cellStyle name="Comma 3 4 10 2 4 2" xfId="30240" xr:uid="{73DD9020-8FAE-4160-A143-E1C4CCF44D1B}"/>
    <cellStyle name="Comma 3 4 10 2 5" xfId="20633" xr:uid="{7C0CCAFA-4CDB-4118-A24D-E29CD839A2FC}"/>
    <cellStyle name="Comma 3 4 10 3" xfId="2216" xr:uid="{00000000-0005-0000-0000-00000B360000}"/>
    <cellStyle name="Comma 3 4 10 3 2" xfId="4621" xr:uid="{00000000-0005-0000-0000-00000C360000}"/>
    <cellStyle name="Comma 3 4 10 3 2 2" xfId="9424" xr:uid="{00000000-0005-0000-0000-00000D360000}"/>
    <cellStyle name="Comma 3 4 10 3 2 2 2" xfId="19031" xr:uid="{00000000-0005-0000-0000-00000E360000}"/>
    <cellStyle name="Comma 3 4 10 3 2 2 2 2" xfId="38245" xr:uid="{A79E374B-2AEA-44D0-9957-0E2AE6E4599C}"/>
    <cellStyle name="Comma 3 4 10 3 2 2 3" xfId="28638" xr:uid="{412265DA-B3BF-46CD-8BA6-A7E2CEA29218}"/>
    <cellStyle name="Comma 3 4 10 3 2 3" xfId="14228" xr:uid="{00000000-0005-0000-0000-00000F360000}"/>
    <cellStyle name="Comma 3 4 10 3 2 3 2" xfId="33442" xr:uid="{EC92F094-8D21-453C-AE5C-54C4303B40AB}"/>
    <cellStyle name="Comma 3 4 10 3 2 4" xfId="23835" xr:uid="{8852962B-606F-42F9-9980-33F0743407F5}"/>
    <cellStyle name="Comma 3 4 10 3 3" xfId="7023" xr:uid="{00000000-0005-0000-0000-000010360000}"/>
    <cellStyle name="Comma 3 4 10 3 3 2" xfId="16630" xr:uid="{00000000-0005-0000-0000-000011360000}"/>
    <cellStyle name="Comma 3 4 10 3 3 2 2" xfId="35844" xr:uid="{BFFED32D-218F-4CFC-AB4B-F0150545953F}"/>
    <cellStyle name="Comma 3 4 10 3 3 3" xfId="26237" xr:uid="{C0B1BE9D-3C8D-437A-BDB3-DA2EE5BE2EC8}"/>
    <cellStyle name="Comma 3 4 10 3 4" xfId="11826" xr:uid="{00000000-0005-0000-0000-000012360000}"/>
    <cellStyle name="Comma 3 4 10 3 4 2" xfId="31040" xr:uid="{FC2ECEA5-010C-4EC7-BA5E-97CEBF7DF024}"/>
    <cellStyle name="Comma 3 4 10 3 5" xfId="21433" xr:uid="{51F0EDBE-6910-40F4-B508-912E9F0EA977}"/>
    <cellStyle name="Comma 3 4 10 4" xfId="3021" xr:uid="{00000000-0005-0000-0000-000013360000}"/>
    <cellStyle name="Comma 3 4 10 4 2" xfId="7824" xr:uid="{00000000-0005-0000-0000-000014360000}"/>
    <cellStyle name="Comma 3 4 10 4 2 2" xfId="17431" xr:uid="{00000000-0005-0000-0000-000015360000}"/>
    <cellStyle name="Comma 3 4 10 4 2 2 2" xfId="36645" xr:uid="{BC31ABAA-EF90-4EF3-8B83-1DB6E56586A9}"/>
    <cellStyle name="Comma 3 4 10 4 2 3" xfId="27038" xr:uid="{A25FF84A-E916-450D-8E98-ECEBFA229386}"/>
    <cellStyle name="Comma 3 4 10 4 3" xfId="12628" xr:uid="{00000000-0005-0000-0000-000016360000}"/>
    <cellStyle name="Comma 3 4 10 4 3 2" xfId="31842" xr:uid="{0BC1CDBA-907B-4D42-807F-F27B3C3901D0}"/>
    <cellStyle name="Comma 3 4 10 4 4" xfId="22235" xr:uid="{682B0CF2-C2C0-424E-A93B-6FD247637925}"/>
    <cellStyle name="Comma 3 4 10 5" xfId="5423" xr:uid="{00000000-0005-0000-0000-000017360000}"/>
    <cellStyle name="Comma 3 4 10 5 2" xfId="15030" xr:uid="{00000000-0005-0000-0000-000018360000}"/>
    <cellStyle name="Comma 3 4 10 5 2 2" xfId="34244" xr:uid="{FADD9EA8-ECA0-4EDE-AC65-830B143DD962}"/>
    <cellStyle name="Comma 3 4 10 5 3" xfId="24637" xr:uid="{CF2322E4-81FF-4435-927D-78AF91700B48}"/>
    <cellStyle name="Comma 3 4 10 6" xfId="10226" xr:uid="{00000000-0005-0000-0000-000019360000}"/>
    <cellStyle name="Comma 3 4 10 6 2" xfId="29440" xr:uid="{6495ED78-4310-4C5C-BC08-3E820932AEA9}"/>
    <cellStyle name="Comma 3 4 10 7" xfId="19833" xr:uid="{39F4F698-6040-4C8E-86D6-E7A7AB21C61D}"/>
    <cellStyle name="Comma 3 4 11" xfId="816" xr:uid="{00000000-0005-0000-0000-00001A360000}"/>
    <cellStyle name="Comma 3 4 11 2" xfId="3221" xr:uid="{00000000-0005-0000-0000-00001B360000}"/>
    <cellStyle name="Comma 3 4 11 2 2" xfId="8024" xr:uid="{00000000-0005-0000-0000-00001C360000}"/>
    <cellStyle name="Comma 3 4 11 2 2 2" xfId="17631" xr:uid="{00000000-0005-0000-0000-00001D360000}"/>
    <cellStyle name="Comma 3 4 11 2 2 2 2" xfId="36845" xr:uid="{584D2A66-0D6A-41F0-8B0F-99F41C20CD94}"/>
    <cellStyle name="Comma 3 4 11 2 2 3" xfId="27238" xr:uid="{EEEF2DD8-DC66-4694-BC31-1A0281E3421E}"/>
    <cellStyle name="Comma 3 4 11 2 3" xfId="12828" xr:uid="{00000000-0005-0000-0000-00001E360000}"/>
    <cellStyle name="Comma 3 4 11 2 3 2" xfId="32042" xr:uid="{EAA45935-7770-4840-90D9-4DCCDED7FE32}"/>
    <cellStyle name="Comma 3 4 11 2 4" xfId="22435" xr:uid="{6104EDA7-DD70-4389-96DE-B040BE97F19F}"/>
    <cellStyle name="Comma 3 4 11 3" xfId="5623" xr:uid="{00000000-0005-0000-0000-00001F360000}"/>
    <cellStyle name="Comma 3 4 11 3 2" xfId="15230" xr:uid="{00000000-0005-0000-0000-000020360000}"/>
    <cellStyle name="Comma 3 4 11 3 2 2" xfId="34444" xr:uid="{6DD21739-318B-4833-B8BD-FB045C92D4DD}"/>
    <cellStyle name="Comma 3 4 11 3 3" xfId="24837" xr:uid="{28F90F28-8255-4975-8987-003E565C788C}"/>
    <cellStyle name="Comma 3 4 11 4" xfId="10426" xr:uid="{00000000-0005-0000-0000-000021360000}"/>
    <cellStyle name="Comma 3 4 11 4 2" xfId="29640" xr:uid="{5EC12261-01B6-4925-B289-0646F50857DE}"/>
    <cellStyle name="Comma 3 4 11 5" xfId="20033" xr:uid="{CD976204-C392-4DB2-B07B-6711C0868957}"/>
    <cellStyle name="Comma 3 4 12" xfId="1616" xr:uid="{00000000-0005-0000-0000-000022360000}"/>
    <cellStyle name="Comma 3 4 12 2" xfId="4021" xr:uid="{00000000-0005-0000-0000-000023360000}"/>
    <cellStyle name="Comma 3 4 12 2 2" xfId="8824" xr:uid="{00000000-0005-0000-0000-000024360000}"/>
    <cellStyle name="Comma 3 4 12 2 2 2" xfId="18431" xr:uid="{00000000-0005-0000-0000-000025360000}"/>
    <cellStyle name="Comma 3 4 12 2 2 2 2" xfId="37645" xr:uid="{4434931D-6198-4E87-AF2E-F838E66539C2}"/>
    <cellStyle name="Comma 3 4 12 2 2 3" xfId="28038" xr:uid="{A47FE3EC-11CE-4D0B-8CD7-8CC6C1F722D3}"/>
    <cellStyle name="Comma 3 4 12 2 3" xfId="13628" xr:uid="{00000000-0005-0000-0000-000026360000}"/>
    <cellStyle name="Comma 3 4 12 2 3 2" xfId="32842" xr:uid="{C02A8B44-D432-432F-ADF3-A9E6D69B93E0}"/>
    <cellStyle name="Comma 3 4 12 2 4" xfId="23235" xr:uid="{6C62BCA6-83B9-4717-98A5-5DC8252020CD}"/>
    <cellStyle name="Comma 3 4 12 3" xfId="6423" xr:uid="{00000000-0005-0000-0000-000027360000}"/>
    <cellStyle name="Comma 3 4 12 3 2" xfId="16030" xr:uid="{00000000-0005-0000-0000-000028360000}"/>
    <cellStyle name="Comma 3 4 12 3 2 2" xfId="35244" xr:uid="{E61F8799-558C-4B13-8B3A-E1A5CD25EE22}"/>
    <cellStyle name="Comma 3 4 12 3 3" xfId="25637" xr:uid="{87A91B29-CE8F-4443-88F7-E0286368E47E}"/>
    <cellStyle name="Comma 3 4 12 4" xfId="11226" xr:uid="{00000000-0005-0000-0000-000029360000}"/>
    <cellStyle name="Comma 3 4 12 4 2" xfId="30440" xr:uid="{C59D3BEB-8684-41A8-A5C0-A3329720CAC4}"/>
    <cellStyle name="Comma 3 4 12 5" xfId="20833" xr:uid="{E0F62448-FF86-4E69-A716-F466741CF6FF}"/>
    <cellStyle name="Comma 3 4 13" xfId="2421" xr:uid="{00000000-0005-0000-0000-00002A360000}"/>
    <cellStyle name="Comma 3 4 13 2" xfId="7224" xr:uid="{00000000-0005-0000-0000-00002B360000}"/>
    <cellStyle name="Comma 3 4 13 2 2" xfId="16831" xr:uid="{00000000-0005-0000-0000-00002C360000}"/>
    <cellStyle name="Comma 3 4 13 2 2 2" xfId="36045" xr:uid="{0BDECB04-66CF-4F45-AA7D-6C2A38631CD7}"/>
    <cellStyle name="Comma 3 4 13 2 3" xfId="26438" xr:uid="{A5030BE2-B2E1-41AA-BBCB-C91DBFD1E998}"/>
    <cellStyle name="Comma 3 4 13 3" xfId="12028" xr:uid="{00000000-0005-0000-0000-00002D360000}"/>
    <cellStyle name="Comma 3 4 13 3 2" xfId="31242" xr:uid="{3271B108-E1CC-440B-A1E8-98277181DF05}"/>
    <cellStyle name="Comma 3 4 13 4" xfId="21635" xr:uid="{0D9E2056-5833-443C-957F-8DAD6F187198}"/>
    <cellStyle name="Comma 3 4 14" xfId="4823" xr:uid="{00000000-0005-0000-0000-00002E360000}"/>
    <cellStyle name="Comma 3 4 14 2" xfId="14430" xr:uid="{00000000-0005-0000-0000-00002F360000}"/>
    <cellStyle name="Comma 3 4 14 2 2" xfId="33644" xr:uid="{DE8C8EEA-DD9B-4511-878B-1FE176F5FD2F}"/>
    <cellStyle name="Comma 3 4 14 3" xfId="24037" xr:uid="{CD44CB72-6613-41C5-A937-A07C8B14C457}"/>
    <cellStyle name="Comma 3 4 15" xfId="9626" xr:uid="{00000000-0005-0000-0000-000030360000}"/>
    <cellStyle name="Comma 3 4 15 2" xfId="28840" xr:uid="{CC663002-6C59-4B8A-B902-5B91F3FE49AE}"/>
    <cellStyle name="Comma 3 4 16" xfId="19233" xr:uid="{FBDE048B-DF6C-4701-B94B-803A905D0A37}"/>
    <cellStyle name="Comma 3 4 2" xfId="24" xr:uid="{00000000-0005-0000-0000-000031360000}"/>
    <cellStyle name="Comma 3 4 2 10" xfId="4833" xr:uid="{00000000-0005-0000-0000-000032360000}"/>
    <cellStyle name="Comma 3 4 2 10 2" xfId="14440" xr:uid="{00000000-0005-0000-0000-000033360000}"/>
    <cellStyle name="Comma 3 4 2 10 2 2" xfId="33654" xr:uid="{2D9B4EA1-0E9E-4CDC-8582-1A5E08537DA5}"/>
    <cellStyle name="Comma 3 4 2 10 3" xfId="24047" xr:uid="{5E084C05-EBF1-4C6E-83E1-B41D5D0086CB}"/>
    <cellStyle name="Comma 3 4 2 11" xfId="9636" xr:uid="{00000000-0005-0000-0000-000034360000}"/>
    <cellStyle name="Comma 3 4 2 11 2" xfId="28850" xr:uid="{1A587AF9-A075-4975-A00E-A1B3FAA240FE}"/>
    <cellStyle name="Comma 3 4 2 12" xfId="19243" xr:uid="{C70E8D06-4587-49B2-9A60-84EFB7878B6A}"/>
    <cellStyle name="Comma 3 4 2 2" xfId="75" xr:uid="{00000000-0005-0000-0000-000035360000}"/>
    <cellStyle name="Comma 3 4 2 2 10" xfId="9686" xr:uid="{00000000-0005-0000-0000-000036360000}"/>
    <cellStyle name="Comma 3 4 2 2 10 2" xfId="28900" xr:uid="{5BEC5C8C-05BA-4A99-A954-EAD1675C4B3F}"/>
    <cellStyle name="Comma 3 4 2 2 11" xfId="19293" xr:uid="{9AFB6608-292E-472D-A61E-1F1A69A708C2}"/>
    <cellStyle name="Comma 3 4 2 2 2" xfId="175" xr:uid="{00000000-0005-0000-0000-000037360000}"/>
    <cellStyle name="Comma 3 4 2 2 2 10" xfId="19393" xr:uid="{F8144331-AD2C-4C5D-81BA-E5C50D697F3E}"/>
    <cellStyle name="Comma 3 4 2 2 2 2" xfId="375" xr:uid="{00000000-0005-0000-0000-000038360000}"/>
    <cellStyle name="Comma 3 4 2 2 2 2 2" xfId="1176" xr:uid="{00000000-0005-0000-0000-000039360000}"/>
    <cellStyle name="Comma 3 4 2 2 2 2 2 2" xfId="3581" xr:uid="{00000000-0005-0000-0000-00003A360000}"/>
    <cellStyle name="Comma 3 4 2 2 2 2 2 2 2" xfId="8384" xr:uid="{00000000-0005-0000-0000-00003B360000}"/>
    <cellStyle name="Comma 3 4 2 2 2 2 2 2 2 2" xfId="17991" xr:uid="{00000000-0005-0000-0000-00003C360000}"/>
    <cellStyle name="Comma 3 4 2 2 2 2 2 2 2 2 2" xfId="37205" xr:uid="{E2133B46-6850-4929-A3F6-97BBC3262932}"/>
    <cellStyle name="Comma 3 4 2 2 2 2 2 2 2 3" xfId="27598" xr:uid="{CA10CD67-90A8-49CE-9E4B-BC392110B8D3}"/>
    <cellStyle name="Comma 3 4 2 2 2 2 2 2 3" xfId="13188" xr:uid="{00000000-0005-0000-0000-00003D360000}"/>
    <cellStyle name="Comma 3 4 2 2 2 2 2 2 3 2" xfId="32402" xr:uid="{F6A9006C-D1DD-4440-A6C1-7B5BDE88B59E}"/>
    <cellStyle name="Comma 3 4 2 2 2 2 2 2 4" xfId="22795" xr:uid="{F9D7FDE6-7169-4EFE-B89B-853F6DB2EA87}"/>
    <cellStyle name="Comma 3 4 2 2 2 2 2 3" xfId="5983" xr:uid="{00000000-0005-0000-0000-00003E360000}"/>
    <cellStyle name="Comma 3 4 2 2 2 2 2 3 2" xfId="15590" xr:uid="{00000000-0005-0000-0000-00003F360000}"/>
    <cellStyle name="Comma 3 4 2 2 2 2 2 3 2 2" xfId="34804" xr:uid="{5026125F-1FCB-4E39-92C8-EF80935694EE}"/>
    <cellStyle name="Comma 3 4 2 2 2 2 2 3 3" xfId="25197" xr:uid="{0F60D404-01A3-49F7-BA66-8BC5C052983A}"/>
    <cellStyle name="Comma 3 4 2 2 2 2 2 4" xfId="10786" xr:uid="{00000000-0005-0000-0000-000040360000}"/>
    <cellStyle name="Comma 3 4 2 2 2 2 2 4 2" xfId="30000" xr:uid="{E3781DEA-5025-43C5-9A84-CA70D9F3791E}"/>
    <cellStyle name="Comma 3 4 2 2 2 2 2 5" xfId="20393" xr:uid="{DD45A314-ECD3-48FA-A19B-9B1C9D4ED5AC}"/>
    <cellStyle name="Comma 3 4 2 2 2 2 3" xfId="1976" xr:uid="{00000000-0005-0000-0000-000041360000}"/>
    <cellStyle name="Comma 3 4 2 2 2 2 3 2" xfId="4381" xr:uid="{00000000-0005-0000-0000-000042360000}"/>
    <cellStyle name="Comma 3 4 2 2 2 2 3 2 2" xfId="9184" xr:uid="{00000000-0005-0000-0000-000043360000}"/>
    <cellStyle name="Comma 3 4 2 2 2 2 3 2 2 2" xfId="18791" xr:uid="{00000000-0005-0000-0000-000044360000}"/>
    <cellStyle name="Comma 3 4 2 2 2 2 3 2 2 2 2" xfId="38005" xr:uid="{E404A883-124A-4878-90A8-BF2004C6F66E}"/>
    <cellStyle name="Comma 3 4 2 2 2 2 3 2 2 3" xfId="28398" xr:uid="{74682D2F-55D4-4F87-AF6C-ABFE162F3877}"/>
    <cellStyle name="Comma 3 4 2 2 2 2 3 2 3" xfId="13988" xr:uid="{00000000-0005-0000-0000-000045360000}"/>
    <cellStyle name="Comma 3 4 2 2 2 2 3 2 3 2" xfId="33202" xr:uid="{2C28307E-3577-4A35-9570-139139024416}"/>
    <cellStyle name="Comma 3 4 2 2 2 2 3 2 4" xfId="23595" xr:uid="{E565694A-8BA4-434C-AEC9-2D856FE407C6}"/>
    <cellStyle name="Comma 3 4 2 2 2 2 3 3" xfId="6783" xr:uid="{00000000-0005-0000-0000-000046360000}"/>
    <cellStyle name="Comma 3 4 2 2 2 2 3 3 2" xfId="16390" xr:uid="{00000000-0005-0000-0000-000047360000}"/>
    <cellStyle name="Comma 3 4 2 2 2 2 3 3 2 2" xfId="35604" xr:uid="{C6F1C22D-24D2-4557-8600-3E74BE9F951F}"/>
    <cellStyle name="Comma 3 4 2 2 2 2 3 3 3" xfId="25997" xr:uid="{80B16C4C-35F8-4979-AAB6-52B5D5659268}"/>
    <cellStyle name="Comma 3 4 2 2 2 2 3 4" xfId="11586" xr:uid="{00000000-0005-0000-0000-000048360000}"/>
    <cellStyle name="Comma 3 4 2 2 2 2 3 4 2" xfId="30800" xr:uid="{98B25342-93C3-400F-9B24-E70AD7AC32CC}"/>
    <cellStyle name="Comma 3 4 2 2 2 2 3 5" xfId="21193" xr:uid="{9EE25433-3967-4F58-B518-A71D2F63ECF6}"/>
    <cellStyle name="Comma 3 4 2 2 2 2 4" xfId="2781" xr:uid="{00000000-0005-0000-0000-000049360000}"/>
    <cellStyle name="Comma 3 4 2 2 2 2 4 2" xfId="7584" xr:uid="{00000000-0005-0000-0000-00004A360000}"/>
    <cellStyle name="Comma 3 4 2 2 2 2 4 2 2" xfId="17191" xr:uid="{00000000-0005-0000-0000-00004B360000}"/>
    <cellStyle name="Comma 3 4 2 2 2 2 4 2 2 2" xfId="36405" xr:uid="{834FF5D4-5D17-4CB4-8329-CA7DEB43FD66}"/>
    <cellStyle name="Comma 3 4 2 2 2 2 4 2 3" xfId="26798" xr:uid="{0F1542BE-27F6-476F-959E-9CA5AC9998C8}"/>
    <cellStyle name="Comma 3 4 2 2 2 2 4 3" xfId="12388" xr:uid="{00000000-0005-0000-0000-00004C360000}"/>
    <cellStyle name="Comma 3 4 2 2 2 2 4 3 2" xfId="31602" xr:uid="{6AE3D4B0-1DD2-4E74-ABBA-4E31D2C6BB95}"/>
    <cellStyle name="Comma 3 4 2 2 2 2 4 4" xfId="21995" xr:uid="{44D78BF0-8091-468B-8234-5E25FDF3D00B}"/>
    <cellStyle name="Comma 3 4 2 2 2 2 5" xfId="5183" xr:uid="{00000000-0005-0000-0000-00004D360000}"/>
    <cellStyle name="Comma 3 4 2 2 2 2 5 2" xfId="14790" xr:uid="{00000000-0005-0000-0000-00004E360000}"/>
    <cellStyle name="Comma 3 4 2 2 2 2 5 2 2" xfId="34004" xr:uid="{EDA8D19D-5653-42E3-99D2-D3CC46FBBCDD}"/>
    <cellStyle name="Comma 3 4 2 2 2 2 5 3" xfId="24397" xr:uid="{F2A19E4B-C5EC-4AAC-9177-50042D6A33C4}"/>
    <cellStyle name="Comma 3 4 2 2 2 2 6" xfId="9986" xr:uid="{00000000-0005-0000-0000-00004F360000}"/>
    <cellStyle name="Comma 3 4 2 2 2 2 6 2" xfId="29200" xr:uid="{25139692-8D8A-4F3E-9115-27CEC8F0F069}"/>
    <cellStyle name="Comma 3 4 2 2 2 2 7" xfId="19593" xr:uid="{EF3F1787-BDFE-44CE-A6AB-87C1BD7B7E4E}"/>
    <cellStyle name="Comma 3 4 2 2 2 3" xfId="575" xr:uid="{00000000-0005-0000-0000-000050360000}"/>
    <cellStyle name="Comma 3 4 2 2 2 3 2" xfId="1376" xr:uid="{00000000-0005-0000-0000-000051360000}"/>
    <cellStyle name="Comma 3 4 2 2 2 3 2 2" xfId="3781" xr:uid="{00000000-0005-0000-0000-000052360000}"/>
    <cellStyle name="Comma 3 4 2 2 2 3 2 2 2" xfId="8584" xr:uid="{00000000-0005-0000-0000-000053360000}"/>
    <cellStyle name="Comma 3 4 2 2 2 3 2 2 2 2" xfId="18191" xr:uid="{00000000-0005-0000-0000-000054360000}"/>
    <cellStyle name="Comma 3 4 2 2 2 3 2 2 2 2 2" xfId="37405" xr:uid="{92D3E8F8-6451-4DC3-8060-8DEF3C2F0DAC}"/>
    <cellStyle name="Comma 3 4 2 2 2 3 2 2 2 3" xfId="27798" xr:uid="{8A4DE029-7DC7-44C6-81FB-30D2CA6F124F}"/>
    <cellStyle name="Comma 3 4 2 2 2 3 2 2 3" xfId="13388" xr:uid="{00000000-0005-0000-0000-000055360000}"/>
    <cellStyle name="Comma 3 4 2 2 2 3 2 2 3 2" xfId="32602" xr:uid="{73CF81E6-F188-489A-ADE1-8D4EC8ED1EE9}"/>
    <cellStyle name="Comma 3 4 2 2 2 3 2 2 4" xfId="22995" xr:uid="{3CC00C0A-D4C2-45CF-B59D-64287603F16A}"/>
    <cellStyle name="Comma 3 4 2 2 2 3 2 3" xfId="6183" xr:uid="{00000000-0005-0000-0000-000056360000}"/>
    <cellStyle name="Comma 3 4 2 2 2 3 2 3 2" xfId="15790" xr:uid="{00000000-0005-0000-0000-000057360000}"/>
    <cellStyle name="Comma 3 4 2 2 2 3 2 3 2 2" xfId="35004" xr:uid="{29BDEE18-DD1C-49D0-BE11-AAA51C70CD96}"/>
    <cellStyle name="Comma 3 4 2 2 2 3 2 3 3" xfId="25397" xr:uid="{4FD72333-31EB-475B-BE4F-83A97183C77F}"/>
    <cellStyle name="Comma 3 4 2 2 2 3 2 4" xfId="10986" xr:uid="{00000000-0005-0000-0000-000058360000}"/>
    <cellStyle name="Comma 3 4 2 2 2 3 2 4 2" xfId="30200" xr:uid="{02A758B2-51A5-48B7-A9B1-571B23626CA4}"/>
    <cellStyle name="Comma 3 4 2 2 2 3 2 5" xfId="20593" xr:uid="{D2C83F86-3452-444E-AE12-C9A1D8A15718}"/>
    <cellStyle name="Comma 3 4 2 2 2 3 3" xfId="2176" xr:uid="{00000000-0005-0000-0000-000059360000}"/>
    <cellStyle name="Comma 3 4 2 2 2 3 3 2" xfId="4581" xr:uid="{00000000-0005-0000-0000-00005A360000}"/>
    <cellStyle name="Comma 3 4 2 2 2 3 3 2 2" xfId="9384" xr:uid="{00000000-0005-0000-0000-00005B360000}"/>
    <cellStyle name="Comma 3 4 2 2 2 3 3 2 2 2" xfId="18991" xr:uid="{00000000-0005-0000-0000-00005C360000}"/>
    <cellStyle name="Comma 3 4 2 2 2 3 3 2 2 2 2" xfId="38205" xr:uid="{4440EA6C-F48C-4AB8-8B05-7140A1D0C55A}"/>
    <cellStyle name="Comma 3 4 2 2 2 3 3 2 2 3" xfId="28598" xr:uid="{39315C7E-0203-4792-82CD-03AC06C3D295}"/>
    <cellStyle name="Comma 3 4 2 2 2 3 3 2 3" xfId="14188" xr:uid="{00000000-0005-0000-0000-00005D360000}"/>
    <cellStyle name="Comma 3 4 2 2 2 3 3 2 3 2" xfId="33402" xr:uid="{85E5E739-3B24-403C-845E-D667C52054AA}"/>
    <cellStyle name="Comma 3 4 2 2 2 3 3 2 4" xfId="23795" xr:uid="{3BC2A53A-CE5F-42CD-AAB9-24E7480707E6}"/>
    <cellStyle name="Comma 3 4 2 2 2 3 3 3" xfId="6983" xr:uid="{00000000-0005-0000-0000-00005E360000}"/>
    <cellStyle name="Comma 3 4 2 2 2 3 3 3 2" xfId="16590" xr:uid="{00000000-0005-0000-0000-00005F360000}"/>
    <cellStyle name="Comma 3 4 2 2 2 3 3 3 2 2" xfId="35804" xr:uid="{9E51D11F-022B-4EA1-A10D-3B8E6F9FD0F0}"/>
    <cellStyle name="Comma 3 4 2 2 2 3 3 3 3" xfId="26197" xr:uid="{E38407F9-1E31-42F5-9FAB-34346B30946F}"/>
    <cellStyle name="Comma 3 4 2 2 2 3 3 4" xfId="11786" xr:uid="{00000000-0005-0000-0000-000060360000}"/>
    <cellStyle name="Comma 3 4 2 2 2 3 3 4 2" xfId="31000" xr:uid="{4D904B92-2866-4F62-931A-F8B0FEC598D6}"/>
    <cellStyle name="Comma 3 4 2 2 2 3 3 5" xfId="21393" xr:uid="{E182364D-B9A0-4705-8F9D-9243DD3797CA}"/>
    <cellStyle name="Comma 3 4 2 2 2 3 4" xfId="2981" xr:uid="{00000000-0005-0000-0000-000061360000}"/>
    <cellStyle name="Comma 3 4 2 2 2 3 4 2" xfId="7784" xr:uid="{00000000-0005-0000-0000-000062360000}"/>
    <cellStyle name="Comma 3 4 2 2 2 3 4 2 2" xfId="17391" xr:uid="{00000000-0005-0000-0000-000063360000}"/>
    <cellStyle name="Comma 3 4 2 2 2 3 4 2 2 2" xfId="36605" xr:uid="{A6A87B1A-11CF-4507-8116-BE9BF1C05F31}"/>
    <cellStyle name="Comma 3 4 2 2 2 3 4 2 3" xfId="26998" xr:uid="{C0111DA6-A978-44B5-B379-4AB603BEF45C}"/>
    <cellStyle name="Comma 3 4 2 2 2 3 4 3" xfId="12588" xr:uid="{00000000-0005-0000-0000-000064360000}"/>
    <cellStyle name="Comma 3 4 2 2 2 3 4 3 2" xfId="31802" xr:uid="{13E4756C-52D1-4FC9-BFEB-2105F9AE0FC2}"/>
    <cellStyle name="Comma 3 4 2 2 2 3 4 4" xfId="22195" xr:uid="{3555976A-B0C6-4581-B033-AF0DC4331A2D}"/>
    <cellStyle name="Comma 3 4 2 2 2 3 5" xfId="5383" xr:uid="{00000000-0005-0000-0000-000065360000}"/>
    <cellStyle name="Comma 3 4 2 2 2 3 5 2" xfId="14990" xr:uid="{00000000-0005-0000-0000-000066360000}"/>
    <cellStyle name="Comma 3 4 2 2 2 3 5 2 2" xfId="34204" xr:uid="{B1E3C9FD-8A08-4B1C-A905-54A88AD7CAC9}"/>
    <cellStyle name="Comma 3 4 2 2 2 3 5 3" xfId="24597" xr:uid="{16C96168-21F6-4ADC-B6E7-DE2619535A18}"/>
    <cellStyle name="Comma 3 4 2 2 2 3 6" xfId="10186" xr:uid="{00000000-0005-0000-0000-000067360000}"/>
    <cellStyle name="Comma 3 4 2 2 2 3 6 2" xfId="29400" xr:uid="{DFF71FC5-6298-4401-85B5-9EBB4468C186}"/>
    <cellStyle name="Comma 3 4 2 2 2 3 7" xfId="19793" xr:uid="{A018E30E-23D1-4691-B0F6-CCAB1D0690FB}"/>
    <cellStyle name="Comma 3 4 2 2 2 4" xfId="775" xr:uid="{00000000-0005-0000-0000-000068360000}"/>
    <cellStyle name="Comma 3 4 2 2 2 4 2" xfId="1576" xr:uid="{00000000-0005-0000-0000-000069360000}"/>
    <cellStyle name="Comma 3 4 2 2 2 4 2 2" xfId="3981" xr:uid="{00000000-0005-0000-0000-00006A360000}"/>
    <cellStyle name="Comma 3 4 2 2 2 4 2 2 2" xfId="8784" xr:uid="{00000000-0005-0000-0000-00006B360000}"/>
    <cellStyle name="Comma 3 4 2 2 2 4 2 2 2 2" xfId="18391" xr:uid="{00000000-0005-0000-0000-00006C360000}"/>
    <cellStyle name="Comma 3 4 2 2 2 4 2 2 2 2 2" xfId="37605" xr:uid="{462A4D4A-E9C5-4FF4-89AA-EE49094C22C4}"/>
    <cellStyle name="Comma 3 4 2 2 2 4 2 2 2 3" xfId="27998" xr:uid="{C2E7D9D5-5F91-41BE-890A-28FBFA6D6E40}"/>
    <cellStyle name="Comma 3 4 2 2 2 4 2 2 3" xfId="13588" xr:uid="{00000000-0005-0000-0000-00006D360000}"/>
    <cellStyle name="Comma 3 4 2 2 2 4 2 2 3 2" xfId="32802" xr:uid="{F1414E0D-BC39-4E42-BEB0-4B2DDA9109AB}"/>
    <cellStyle name="Comma 3 4 2 2 2 4 2 2 4" xfId="23195" xr:uid="{00D11EF0-3EC5-4064-AA7C-4FCEC92D4278}"/>
    <cellStyle name="Comma 3 4 2 2 2 4 2 3" xfId="6383" xr:uid="{00000000-0005-0000-0000-00006E360000}"/>
    <cellStyle name="Comma 3 4 2 2 2 4 2 3 2" xfId="15990" xr:uid="{00000000-0005-0000-0000-00006F360000}"/>
    <cellStyle name="Comma 3 4 2 2 2 4 2 3 2 2" xfId="35204" xr:uid="{2DC9234B-1259-4A54-BB06-59564EA0F9FB}"/>
    <cellStyle name="Comma 3 4 2 2 2 4 2 3 3" xfId="25597" xr:uid="{49EEDD8F-200E-4D93-A843-C7C53C96DA69}"/>
    <cellStyle name="Comma 3 4 2 2 2 4 2 4" xfId="11186" xr:uid="{00000000-0005-0000-0000-000070360000}"/>
    <cellStyle name="Comma 3 4 2 2 2 4 2 4 2" xfId="30400" xr:uid="{7A486B4B-6F0B-4723-BADB-8DAF498E8799}"/>
    <cellStyle name="Comma 3 4 2 2 2 4 2 5" xfId="20793" xr:uid="{C216C566-34A6-41E7-A16F-073D78327460}"/>
    <cellStyle name="Comma 3 4 2 2 2 4 3" xfId="2376" xr:uid="{00000000-0005-0000-0000-000071360000}"/>
    <cellStyle name="Comma 3 4 2 2 2 4 3 2" xfId="4781" xr:uid="{00000000-0005-0000-0000-000072360000}"/>
    <cellStyle name="Comma 3 4 2 2 2 4 3 2 2" xfId="9584" xr:uid="{00000000-0005-0000-0000-000073360000}"/>
    <cellStyle name="Comma 3 4 2 2 2 4 3 2 2 2" xfId="19191" xr:uid="{00000000-0005-0000-0000-000074360000}"/>
    <cellStyle name="Comma 3 4 2 2 2 4 3 2 2 2 2" xfId="38405" xr:uid="{7645F56B-3F81-4FDE-9C30-711FE5BDD82F}"/>
    <cellStyle name="Comma 3 4 2 2 2 4 3 2 2 3" xfId="28798" xr:uid="{249CA4EE-8958-46CC-93E5-8C0EC686FADF}"/>
    <cellStyle name="Comma 3 4 2 2 2 4 3 2 3" xfId="14388" xr:uid="{00000000-0005-0000-0000-000075360000}"/>
    <cellStyle name="Comma 3 4 2 2 2 4 3 2 3 2" xfId="33602" xr:uid="{805CB14B-FF5E-4210-AAD7-7FBDD6C1F36C}"/>
    <cellStyle name="Comma 3 4 2 2 2 4 3 2 4" xfId="23995" xr:uid="{AF6E4585-98D9-4A2F-A019-CD1956A67454}"/>
    <cellStyle name="Comma 3 4 2 2 2 4 3 3" xfId="7183" xr:uid="{00000000-0005-0000-0000-000076360000}"/>
    <cellStyle name="Comma 3 4 2 2 2 4 3 3 2" xfId="16790" xr:uid="{00000000-0005-0000-0000-000077360000}"/>
    <cellStyle name="Comma 3 4 2 2 2 4 3 3 2 2" xfId="36004" xr:uid="{6CA1F9D1-7E27-49A0-8A5F-7F2F68A9B23C}"/>
    <cellStyle name="Comma 3 4 2 2 2 4 3 3 3" xfId="26397" xr:uid="{A4B8E5A1-599B-43EC-97F5-D79540262A8A}"/>
    <cellStyle name="Comma 3 4 2 2 2 4 3 4" xfId="11986" xr:uid="{00000000-0005-0000-0000-000078360000}"/>
    <cellStyle name="Comma 3 4 2 2 2 4 3 4 2" xfId="31200" xr:uid="{E94D6C2B-EACF-4F7F-BDF8-D5441414B454}"/>
    <cellStyle name="Comma 3 4 2 2 2 4 3 5" xfId="21593" xr:uid="{4257169D-7A1E-4AFD-8E6C-61120E8BEED1}"/>
    <cellStyle name="Comma 3 4 2 2 2 4 4" xfId="3181" xr:uid="{00000000-0005-0000-0000-000079360000}"/>
    <cellStyle name="Comma 3 4 2 2 2 4 4 2" xfId="7984" xr:uid="{00000000-0005-0000-0000-00007A360000}"/>
    <cellStyle name="Comma 3 4 2 2 2 4 4 2 2" xfId="17591" xr:uid="{00000000-0005-0000-0000-00007B360000}"/>
    <cellStyle name="Comma 3 4 2 2 2 4 4 2 2 2" xfId="36805" xr:uid="{278BEF90-E55D-42A8-A8E7-EC23DADC80EB}"/>
    <cellStyle name="Comma 3 4 2 2 2 4 4 2 3" xfId="27198" xr:uid="{28C179D0-900C-47F0-9DA5-B1E9CF10CD08}"/>
    <cellStyle name="Comma 3 4 2 2 2 4 4 3" xfId="12788" xr:uid="{00000000-0005-0000-0000-00007C360000}"/>
    <cellStyle name="Comma 3 4 2 2 2 4 4 3 2" xfId="32002" xr:uid="{70AEDFB6-5413-4A4E-B98E-24CBED89E6F2}"/>
    <cellStyle name="Comma 3 4 2 2 2 4 4 4" xfId="22395" xr:uid="{C51A0F08-A71A-4747-AA05-8720900C9FA8}"/>
    <cellStyle name="Comma 3 4 2 2 2 4 5" xfId="5583" xr:uid="{00000000-0005-0000-0000-00007D360000}"/>
    <cellStyle name="Comma 3 4 2 2 2 4 5 2" xfId="15190" xr:uid="{00000000-0005-0000-0000-00007E360000}"/>
    <cellStyle name="Comma 3 4 2 2 2 4 5 2 2" xfId="34404" xr:uid="{2A0E6018-B9FA-4303-BD76-7E4ED0C24AF2}"/>
    <cellStyle name="Comma 3 4 2 2 2 4 5 3" xfId="24797" xr:uid="{91935DBD-FCA1-471B-850F-A852A4E29E30}"/>
    <cellStyle name="Comma 3 4 2 2 2 4 6" xfId="10386" xr:uid="{00000000-0005-0000-0000-00007F360000}"/>
    <cellStyle name="Comma 3 4 2 2 2 4 6 2" xfId="29600" xr:uid="{8D7F9475-D81E-437F-9BB5-22E62064D7A7}"/>
    <cellStyle name="Comma 3 4 2 2 2 4 7" xfId="19993" xr:uid="{0C38B732-A0F0-46F0-9152-FA2EB2698CC8}"/>
    <cellStyle name="Comma 3 4 2 2 2 5" xfId="976" xr:uid="{00000000-0005-0000-0000-000080360000}"/>
    <cellStyle name="Comma 3 4 2 2 2 5 2" xfId="3381" xr:uid="{00000000-0005-0000-0000-000081360000}"/>
    <cellStyle name="Comma 3 4 2 2 2 5 2 2" xfId="8184" xr:uid="{00000000-0005-0000-0000-000082360000}"/>
    <cellStyle name="Comma 3 4 2 2 2 5 2 2 2" xfId="17791" xr:uid="{00000000-0005-0000-0000-000083360000}"/>
    <cellStyle name="Comma 3 4 2 2 2 5 2 2 2 2" xfId="37005" xr:uid="{6DBCCDA1-407C-4475-ACD0-A6A27FE4484A}"/>
    <cellStyle name="Comma 3 4 2 2 2 5 2 2 3" xfId="27398" xr:uid="{95FA6833-7A02-4A8C-9C4E-25D4A1885DFC}"/>
    <cellStyle name="Comma 3 4 2 2 2 5 2 3" xfId="12988" xr:uid="{00000000-0005-0000-0000-000084360000}"/>
    <cellStyle name="Comma 3 4 2 2 2 5 2 3 2" xfId="32202" xr:uid="{5271A82C-12B5-42A7-AB87-FE5B835B7F25}"/>
    <cellStyle name="Comma 3 4 2 2 2 5 2 4" xfId="22595" xr:uid="{0D2046BB-D312-45CC-9517-3E91458ED408}"/>
    <cellStyle name="Comma 3 4 2 2 2 5 3" xfId="5783" xr:uid="{00000000-0005-0000-0000-000085360000}"/>
    <cellStyle name="Comma 3 4 2 2 2 5 3 2" xfId="15390" xr:uid="{00000000-0005-0000-0000-000086360000}"/>
    <cellStyle name="Comma 3 4 2 2 2 5 3 2 2" xfId="34604" xr:uid="{0508FDDA-CFD9-4F34-BED3-BFBFA5EEC00C}"/>
    <cellStyle name="Comma 3 4 2 2 2 5 3 3" xfId="24997" xr:uid="{945992FC-1B90-4F6B-8AE9-45DA9AA315B8}"/>
    <cellStyle name="Comma 3 4 2 2 2 5 4" xfId="10586" xr:uid="{00000000-0005-0000-0000-000087360000}"/>
    <cellStyle name="Comma 3 4 2 2 2 5 4 2" xfId="29800" xr:uid="{AD04B490-D4AE-4933-9217-84E410060FD4}"/>
    <cellStyle name="Comma 3 4 2 2 2 5 5" xfId="20193" xr:uid="{B0023CEA-A7BC-4C54-AAC5-45CED60D691D}"/>
    <cellStyle name="Comma 3 4 2 2 2 6" xfId="1776" xr:uid="{00000000-0005-0000-0000-000088360000}"/>
    <cellStyle name="Comma 3 4 2 2 2 6 2" xfId="4181" xr:uid="{00000000-0005-0000-0000-000089360000}"/>
    <cellStyle name="Comma 3 4 2 2 2 6 2 2" xfId="8984" xr:uid="{00000000-0005-0000-0000-00008A360000}"/>
    <cellStyle name="Comma 3 4 2 2 2 6 2 2 2" xfId="18591" xr:uid="{00000000-0005-0000-0000-00008B360000}"/>
    <cellStyle name="Comma 3 4 2 2 2 6 2 2 2 2" xfId="37805" xr:uid="{8F59F7A1-646D-4A44-AC84-05A65AE7B43B}"/>
    <cellStyle name="Comma 3 4 2 2 2 6 2 2 3" xfId="28198" xr:uid="{FDF6BD75-FC43-4CEB-A129-75C5BD5A5A74}"/>
    <cellStyle name="Comma 3 4 2 2 2 6 2 3" xfId="13788" xr:uid="{00000000-0005-0000-0000-00008C360000}"/>
    <cellStyle name="Comma 3 4 2 2 2 6 2 3 2" xfId="33002" xr:uid="{E912D189-AFD0-4530-9057-8A62B14EF54F}"/>
    <cellStyle name="Comma 3 4 2 2 2 6 2 4" xfId="23395" xr:uid="{6C376F26-0692-4AFD-9455-D117666ACC44}"/>
    <cellStyle name="Comma 3 4 2 2 2 6 3" xfId="6583" xr:uid="{00000000-0005-0000-0000-00008D360000}"/>
    <cellStyle name="Comma 3 4 2 2 2 6 3 2" xfId="16190" xr:uid="{00000000-0005-0000-0000-00008E360000}"/>
    <cellStyle name="Comma 3 4 2 2 2 6 3 2 2" xfId="35404" xr:uid="{B48836C3-8C3A-4317-8CE5-BE2EE88D5CA4}"/>
    <cellStyle name="Comma 3 4 2 2 2 6 3 3" xfId="25797" xr:uid="{1F3B2A7B-DF75-4012-AD1B-15B9C3159A84}"/>
    <cellStyle name="Comma 3 4 2 2 2 6 4" xfId="11386" xr:uid="{00000000-0005-0000-0000-00008F360000}"/>
    <cellStyle name="Comma 3 4 2 2 2 6 4 2" xfId="30600" xr:uid="{E4E8E48F-3D06-48EB-AE44-766BC1DB64D1}"/>
    <cellStyle name="Comma 3 4 2 2 2 6 5" xfId="20993" xr:uid="{F0EB4623-09A6-44F8-8222-CE773C1658A8}"/>
    <cellStyle name="Comma 3 4 2 2 2 7" xfId="2581" xr:uid="{00000000-0005-0000-0000-000090360000}"/>
    <cellStyle name="Comma 3 4 2 2 2 7 2" xfId="7384" xr:uid="{00000000-0005-0000-0000-000091360000}"/>
    <cellStyle name="Comma 3 4 2 2 2 7 2 2" xfId="16991" xr:uid="{00000000-0005-0000-0000-000092360000}"/>
    <cellStyle name="Comma 3 4 2 2 2 7 2 2 2" xfId="36205" xr:uid="{856A5D55-25DA-4028-A8CE-DA566C1AE88F}"/>
    <cellStyle name="Comma 3 4 2 2 2 7 2 3" xfId="26598" xr:uid="{54BFAE7C-DBC6-47E1-91B6-4BCBB08DCBF6}"/>
    <cellStyle name="Comma 3 4 2 2 2 7 3" xfId="12188" xr:uid="{00000000-0005-0000-0000-000093360000}"/>
    <cellStyle name="Comma 3 4 2 2 2 7 3 2" xfId="31402" xr:uid="{6060D51E-383C-46D3-BF5C-A228E0DF74D2}"/>
    <cellStyle name="Comma 3 4 2 2 2 7 4" xfId="21795" xr:uid="{AB777AA7-15B4-4E42-B0C9-7F2269AD89FB}"/>
    <cellStyle name="Comma 3 4 2 2 2 8" xfId="4983" xr:uid="{00000000-0005-0000-0000-000094360000}"/>
    <cellStyle name="Comma 3 4 2 2 2 8 2" xfId="14590" xr:uid="{00000000-0005-0000-0000-000095360000}"/>
    <cellStyle name="Comma 3 4 2 2 2 8 2 2" xfId="33804" xr:uid="{83D227CC-FD4F-4E72-857A-ED2CCF011ACC}"/>
    <cellStyle name="Comma 3 4 2 2 2 8 3" xfId="24197" xr:uid="{8F547E77-2078-4F72-9276-051B6F052B3D}"/>
    <cellStyle name="Comma 3 4 2 2 2 9" xfId="9786" xr:uid="{00000000-0005-0000-0000-000096360000}"/>
    <cellStyle name="Comma 3 4 2 2 2 9 2" xfId="29000" xr:uid="{3028EC42-1E34-4ECB-A0A9-24BBEF9DE467}"/>
    <cellStyle name="Comma 3 4 2 2 3" xfId="275" xr:uid="{00000000-0005-0000-0000-000097360000}"/>
    <cellStyle name="Comma 3 4 2 2 3 2" xfId="1076" xr:uid="{00000000-0005-0000-0000-000098360000}"/>
    <cellStyle name="Comma 3 4 2 2 3 2 2" xfId="3481" xr:uid="{00000000-0005-0000-0000-000099360000}"/>
    <cellStyle name="Comma 3 4 2 2 3 2 2 2" xfId="8284" xr:uid="{00000000-0005-0000-0000-00009A360000}"/>
    <cellStyle name="Comma 3 4 2 2 3 2 2 2 2" xfId="17891" xr:uid="{00000000-0005-0000-0000-00009B360000}"/>
    <cellStyle name="Comma 3 4 2 2 3 2 2 2 2 2" xfId="37105" xr:uid="{8175617B-B11A-4C40-A6C8-347F7F2B978E}"/>
    <cellStyle name="Comma 3 4 2 2 3 2 2 2 3" xfId="27498" xr:uid="{A75168B6-7D35-4DCC-8965-E4A406258B5F}"/>
    <cellStyle name="Comma 3 4 2 2 3 2 2 3" xfId="13088" xr:uid="{00000000-0005-0000-0000-00009C360000}"/>
    <cellStyle name="Comma 3 4 2 2 3 2 2 3 2" xfId="32302" xr:uid="{37709104-4B3C-49EF-B491-6A1CF71C257D}"/>
    <cellStyle name="Comma 3 4 2 2 3 2 2 4" xfId="22695" xr:uid="{20C73D60-9942-4E17-A163-187E8C3123A0}"/>
    <cellStyle name="Comma 3 4 2 2 3 2 3" xfId="5883" xr:uid="{00000000-0005-0000-0000-00009D360000}"/>
    <cellStyle name="Comma 3 4 2 2 3 2 3 2" xfId="15490" xr:uid="{00000000-0005-0000-0000-00009E360000}"/>
    <cellStyle name="Comma 3 4 2 2 3 2 3 2 2" xfId="34704" xr:uid="{9AD90C00-EE52-4419-AFA7-BA0BBBAE1F38}"/>
    <cellStyle name="Comma 3 4 2 2 3 2 3 3" xfId="25097" xr:uid="{50E6564B-D2D0-4220-8E4E-9A7BCBD375F8}"/>
    <cellStyle name="Comma 3 4 2 2 3 2 4" xfId="10686" xr:uid="{00000000-0005-0000-0000-00009F360000}"/>
    <cellStyle name="Comma 3 4 2 2 3 2 4 2" xfId="29900" xr:uid="{A50BFC87-B338-4B90-B36B-A71F29145979}"/>
    <cellStyle name="Comma 3 4 2 2 3 2 5" xfId="20293" xr:uid="{6DF350CE-7E5A-4F69-8105-793784C4A1FF}"/>
    <cellStyle name="Comma 3 4 2 2 3 3" xfId="1876" xr:uid="{00000000-0005-0000-0000-0000A0360000}"/>
    <cellStyle name="Comma 3 4 2 2 3 3 2" xfId="4281" xr:uid="{00000000-0005-0000-0000-0000A1360000}"/>
    <cellStyle name="Comma 3 4 2 2 3 3 2 2" xfId="9084" xr:uid="{00000000-0005-0000-0000-0000A2360000}"/>
    <cellStyle name="Comma 3 4 2 2 3 3 2 2 2" xfId="18691" xr:uid="{00000000-0005-0000-0000-0000A3360000}"/>
    <cellStyle name="Comma 3 4 2 2 3 3 2 2 2 2" xfId="37905" xr:uid="{076A550A-A4C5-47CF-8E24-050F69A4CA8A}"/>
    <cellStyle name="Comma 3 4 2 2 3 3 2 2 3" xfId="28298" xr:uid="{636EE13F-73D4-46B4-84CE-43E9948437A1}"/>
    <cellStyle name="Comma 3 4 2 2 3 3 2 3" xfId="13888" xr:uid="{00000000-0005-0000-0000-0000A4360000}"/>
    <cellStyle name="Comma 3 4 2 2 3 3 2 3 2" xfId="33102" xr:uid="{DD40CF2C-4966-46F1-BB07-6269AB6D044C}"/>
    <cellStyle name="Comma 3 4 2 2 3 3 2 4" xfId="23495" xr:uid="{BD38ACCB-5D13-400A-9181-6A2C644523CE}"/>
    <cellStyle name="Comma 3 4 2 2 3 3 3" xfId="6683" xr:uid="{00000000-0005-0000-0000-0000A5360000}"/>
    <cellStyle name="Comma 3 4 2 2 3 3 3 2" xfId="16290" xr:uid="{00000000-0005-0000-0000-0000A6360000}"/>
    <cellStyle name="Comma 3 4 2 2 3 3 3 2 2" xfId="35504" xr:uid="{05BBF6C7-313A-4908-8FAA-FD7B70A20682}"/>
    <cellStyle name="Comma 3 4 2 2 3 3 3 3" xfId="25897" xr:uid="{641D7C82-1B7C-40A7-B5EF-5FA664EBC451}"/>
    <cellStyle name="Comma 3 4 2 2 3 3 4" xfId="11486" xr:uid="{00000000-0005-0000-0000-0000A7360000}"/>
    <cellStyle name="Comma 3 4 2 2 3 3 4 2" xfId="30700" xr:uid="{26698534-3EE9-44DC-A794-9C6497AC4133}"/>
    <cellStyle name="Comma 3 4 2 2 3 3 5" xfId="21093" xr:uid="{9384332D-6A55-4B04-AC17-1541DC7CB1E6}"/>
    <cellStyle name="Comma 3 4 2 2 3 4" xfId="2681" xr:uid="{00000000-0005-0000-0000-0000A8360000}"/>
    <cellStyle name="Comma 3 4 2 2 3 4 2" xfId="7484" xr:uid="{00000000-0005-0000-0000-0000A9360000}"/>
    <cellStyle name="Comma 3 4 2 2 3 4 2 2" xfId="17091" xr:uid="{00000000-0005-0000-0000-0000AA360000}"/>
    <cellStyle name="Comma 3 4 2 2 3 4 2 2 2" xfId="36305" xr:uid="{289C8CD3-7A8C-4FA1-9057-18CED513A5E5}"/>
    <cellStyle name="Comma 3 4 2 2 3 4 2 3" xfId="26698" xr:uid="{94DBD5C8-33E4-4AB5-8ED4-EF3F02397F3F}"/>
    <cellStyle name="Comma 3 4 2 2 3 4 3" xfId="12288" xr:uid="{00000000-0005-0000-0000-0000AB360000}"/>
    <cellStyle name="Comma 3 4 2 2 3 4 3 2" xfId="31502" xr:uid="{7222BFDC-66BA-4384-A48E-A3829CE5A414}"/>
    <cellStyle name="Comma 3 4 2 2 3 4 4" xfId="21895" xr:uid="{26ED78B0-9459-4D21-9614-6FC8B828D193}"/>
    <cellStyle name="Comma 3 4 2 2 3 5" xfId="5083" xr:uid="{00000000-0005-0000-0000-0000AC360000}"/>
    <cellStyle name="Comma 3 4 2 2 3 5 2" xfId="14690" xr:uid="{00000000-0005-0000-0000-0000AD360000}"/>
    <cellStyle name="Comma 3 4 2 2 3 5 2 2" xfId="33904" xr:uid="{5B5A33D1-0545-42DF-B9E6-9AEE2438D684}"/>
    <cellStyle name="Comma 3 4 2 2 3 5 3" xfId="24297" xr:uid="{B8542B4E-FEF0-47D4-B1B8-81516DB4822F}"/>
    <cellStyle name="Comma 3 4 2 2 3 6" xfId="9886" xr:uid="{00000000-0005-0000-0000-0000AE360000}"/>
    <cellStyle name="Comma 3 4 2 2 3 6 2" xfId="29100" xr:uid="{15075283-DFFF-44A3-BAC1-8E0938FED701}"/>
    <cellStyle name="Comma 3 4 2 2 3 7" xfId="19493" xr:uid="{E28816B1-73B1-463D-B5B2-BEE94DC91742}"/>
    <cellStyle name="Comma 3 4 2 2 4" xfId="475" xr:uid="{00000000-0005-0000-0000-0000AF360000}"/>
    <cellStyle name="Comma 3 4 2 2 4 2" xfId="1276" xr:uid="{00000000-0005-0000-0000-0000B0360000}"/>
    <cellStyle name="Comma 3 4 2 2 4 2 2" xfId="3681" xr:uid="{00000000-0005-0000-0000-0000B1360000}"/>
    <cellStyle name="Comma 3 4 2 2 4 2 2 2" xfId="8484" xr:uid="{00000000-0005-0000-0000-0000B2360000}"/>
    <cellStyle name="Comma 3 4 2 2 4 2 2 2 2" xfId="18091" xr:uid="{00000000-0005-0000-0000-0000B3360000}"/>
    <cellStyle name="Comma 3 4 2 2 4 2 2 2 2 2" xfId="37305" xr:uid="{06ABC2AA-FF87-41D2-83AB-B91EB8FF8B47}"/>
    <cellStyle name="Comma 3 4 2 2 4 2 2 2 3" xfId="27698" xr:uid="{F60DF6AA-65AD-4A92-94F3-20EDE183EB9E}"/>
    <cellStyle name="Comma 3 4 2 2 4 2 2 3" xfId="13288" xr:uid="{00000000-0005-0000-0000-0000B4360000}"/>
    <cellStyle name="Comma 3 4 2 2 4 2 2 3 2" xfId="32502" xr:uid="{4278431D-01C6-4483-887A-CBE7E5A9980B}"/>
    <cellStyle name="Comma 3 4 2 2 4 2 2 4" xfId="22895" xr:uid="{71C69501-60B1-44E0-876C-DCCE79799BDF}"/>
    <cellStyle name="Comma 3 4 2 2 4 2 3" xfId="6083" xr:uid="{00000000-0005-0000-0000-0000B5360000}"/>
    <cellStyle name="Comma 3 4 2 2 4 2 3 2" xfId="15690" xr:uid="{00000000-0005-0000-0000-0000B6360000}"/>
    <cellStyle name="Comma 3 4 2 2 4 2 3 2 2" xfId="34904" xr:uid="{1AF7895C-EA6C-49CF-861D-F9718D3E1845}"/>
    <cellStyle name="Comma 3 4 2 2 4 2 3 3" xfId="25297" xr:uid="{284D03EF-E1A4-4A51-8E93-170320917909}"/>
    <cellStyle name="Comma 3 4 2 2 4 2 4" xfId="10886" xr:uid="{00000000-0005-0000-0000-0000B7360000}"/>
    <cellStyle name="Comma 3 4 2 2 4 2 4 2" xfId="30100" xr:uid="{FED07C6B-2C10-4562-998C-8F02FEBECB8D}"/>
    <cellStyle name="Comma 3 4 2 2 4 2 5" xfId="20493" xr:uid="{E0C35245-E10B-4977-90C8-033BA9AE70E7}"/>
    <cellStyle name="Comma 3 4 2 2 4 3" xfId="2076" xr:uid="{00000000-0005-0000-0000-0000B8360000}"/>
    <cellStyle name="Comma 3 4 2 2 4 3 2" xfId="4481" xr:uid="{00000000-0005-0000-0000-0000B9360000}"/>
    <cellStyle name="Comma 3 4 2 2 4 3 2 2" xfId="9284" xr:uid="{00000000-0005-0000-0000-0000BA360000}"/>
    <cellStyle name="Comma 3 4 2 2 4 3 2 2 2" xfId="18891" xr:uid="{00000000-0005-0000-0000-0000BB360000}"/>
    <cellStyle name="Comma 3 4 2 2 4 3 2 2 2 2" xfId="38105" xr:uid="{1087759D-2C82-40A2-9A0F-DBDA5D4B0360}"/>
    <cellStyle name="Comma 3 4 2 2 4 3 2 2 3" xfId="28498" xr:uid="{95BF5ABC-C3C8-485E-871C-E7ED5B260FA4}"/>
    <cellStyle name="Comma 3 4 2 2 4 3 2 3" xfId="14088" xr:uid="{00000000-0005-0000-0000-0000BC360000}"/>
    <cellStyle name="Comma 3 4 2 2 4 3 2 3 2" xfId="33302" xr:uid="{604026A1-4AE5-4185-BDC4-7E69636D1425}"/>
    <cellStyle name="Comma 3 4 2 2 4 3 2 4" xfId="23695" xr:uid="{24A40C1E-30D1-45EA-9DA0-6A0CF76D3079}"/>
    <cellStyle name="Comma 3 4 2 2 4 3 3" xfId="6883" xr:uid="{00000000-0005-0000-0000-0000BD360000}"/>
    <cellStyle name="Comma 3 4 2 2 4 3 3 2" xfId="16490" xr:uid="{00000000-0005-0000-0000-0000BE360000}"/>
    <cellStyle name="Comma 3 4 2 2 4 3 3 2 2" xfId="35704" xr:uid="{B433992A-8267-4826-9283-20F28182F53B}"/>
    <cellStyle name="Comma 3 4 2 2 4 3 3 3" xfId="26097" xr:uid="{E159CF80-530F-4DEC-8AE2-7D2E42B6290F}"/>
    <cellStyle name="Comma 3 4 2 2 4 3 4" xfId="11686" xr:uid="{00000000-0005-0000-0000-0000BF360000}"/>
    <cellStyle name="Comma 3 4 2 2 4 3 4 2" xfId="30900" xr:uid="{88A52CD6-9ACE-430E-B93A-C3A827330EE1}"/>
    <cellStyle name="Comma 3 4 2 2 4 3 5" xfId="21293" xr:uid="{EEB7EC6C-85DB-4BDF-895F-AE4BCAA17157}"/>
    <cellStyle name="Comma 3 4 2 2 4 4" xfId="2881" xr:uid="{00000000-0005-0000-0000-0000C0360000}"/>
    <cellStyle name="Comma 3 4 2 2 4 4 2" xfId="7684" xr:uid="{00000000-0005-0000-0000-0000C1360000}"/>
    <cellStyle name="Comma 3 4 2 2 4 4 2 2" xfId="17291" xr:uid="{00000000-0005-0000-0000-0000C2360000}"/>
    <cellStyle name="Comma 3 4 2 2 4 4 2 2 2" xfId="36505" xr:uid="{C73DF34B-8BFD-49C3-BE25-27C74ABD0E3A}"/>
    <cellStyle name="Comma 3 4 2 2 4 4 2 3" xfId="26898" xr:uid="{B47FBA45-2D7C-492F-9ECA-F004354DEE84}"/>
    <cellStyle name="Comma 3 4 2 2 4 4 3" xfId="12488" xr:uid="{00000000-0005-0000-0000-0000C3360000}"/>
    <cellStyle name="Comma 3 4 2 2 4 4 3 2" xfId="31702" xr:uid="{61779B62-A464-4D43-AE5E-7C2F464BA70F}"/>
    <cellStyle name="Comma 3 4 2 2 4 4 4" xfId="22095" xr:uid="{BBD73F53-F5E8-4450-813D-B78B1E852D58}"/>
    <cellStyle name="Comma 3 4 2 2 4 5" xfId="5283" xr:uid="{00000000-0005-0000-0000-0000C4360000}"/>
    <cellStyle name="Comma 3 4 2 2 4 5 2" xfId="14890" xr:uid="{00000000-0005-0000-0000-0000C5360000}"/>
    <cellStyle name="Comma 3 4 2 2 4 5 2 2" xfId="34104" xr:uid="{DBF86CFC-05A4-4F43-9131-18A9030ADC28}"/>
    <cellStyle name="Comma 3 4 2 2 4 5 3" xfId="24497" xr:uid="{415BD24C-8F84-4E76-8F68-E9CD52C2D2D0}"/>
    <cellStyle name="Comma 3 4 2 2 4 6" xfId="10086" xr:uid="{00000000-0005-0000-0000-0000C6360000}"/>
    <cellStyle name="Comma 3 4 2 2 4 6 2" xfId="29300" xr:uid="{BA52FA0C-EA58-4845-8609-79EB0F4B76BC}"/>
    <cellStyle name="Comma 3 4 2 2 4 7" xfId="19693" xr:uid="{C9296678-7242-4307-AB8A-84343FB99021}"/>
    <cellStyle name="Comma 3 4 2 2 5" xfId="675" xr:uid="{00000000-0005-0000-0000-0000C7360000}"/>
    <cellStyle name="Comma 3 4 2 2 5 2" xfId="1476" xr:uid="{00000000-0005-0000-0000-0000C8360000}"/>
    <cellStyle name="Comma 3 4 2 2 5 2 2" xfId="3881" xr:uid="{00000000-0005-0000-0000-0000C9360000}"/>
    <cellStyle name="Comma 3 4 2 2 5 2 2 2" xfId="8684" xr:uid="{00000000-0005-0000-0000-0000CA360000}"/>
    <cellStyle name="Comma 3 4 2 2 5 2 2 2 2" xfId="18291" xr:uid="{00000000-0005-0000-0000-0000CB360000}"/>
    <cellStyle name="Comma 3 4 2 2 5 2 2 2 2 2" xfId="37505" xr:uid="{13E2040A-CEA0-47D3-896F-F8E2BD0BFCDA}"/>
    <cellStyle name="Comma 3 4 2 2 5 2 2 2 3" xfId="27898" xr:uid="{C9779E88-6714-44AE-8849-58AEFD3423E5}"/>
    <cellStyle name="Comma 3 4 2 2 5 2 2 3" xfId="13488" xr:uid="{00000000-0005-0000-0000-0000CC360000}"/>
    <cellStyle name="Comma 3 4 2 2 5 2 2 3 2" xfId="32702" xr:uid="{8CF764EA-3B40-4B80-AC75-84B864410491}"/>
    <cellStyle name="Comma 3 4 2 2 5 2 2 4" xfId="23095" xr:uid="{AD5D906F-D356-4ACB-9481-06EE60FFE199}"/>
    <cellStyle name="Comma 3 4 2 2 5 2 3" xfId="6283" xr:uid="{00000000-0005-0000-0000-0000CD360000}"/>
    <cellStyle name="Comma 3 4 2 2 5 2 3 2" xfId="15890" xr:uid="{00000000-0005-0000-0000-0000CE360000}"/>
    <cellStyle name="Comma 3 4 2 2 5 2 3 2 2" xfId="35104" xr:uid="{FC3B0037-2A15-408D-8EC6-01C2A670BCDD}"/>
    <cellStyle name="Comma 3 4 2 2 5 2 3 3" xfId="25497" xr:uid="{0C8C643F-D3B9-4C93-9424-C7F18C4A62BA}"/>
    <cellStyle name="Comma 3 4 2 2 5 2 4" xfId="11086" xr:uid="{00000000-0005-0000-0000-0000CF360000}"/>
    <cellStyle name="Comma 3 4 2 2 5 2 4 2" xfId="30300" xr:uid="{8C902264-CE8D-4AF3-B49F-5FF93E659F11}"/>
    <cellStyle name="Comma 3 4 2 2 5 2 5" xfId="20693" xr:uid="{01321F02-6613-4796-9E6C-1EFBC97E69AA}"/>
    <cellStyle name="Comma 3 4 2 2 5 3" xfId="2276" xr:uid="{00000000-0005-0000-0000-0000D0360000}"/>
    <cellStyle name="Comma 3 4 2 2 5 3 2" xfId="4681" xr:uid="{00000000-0005-0000-0000-0000D1360000}"/>
    <cellStyle name="Comma 3 4 2 2 5 3 2 2" xfId="9484" xr:uid="{00000000-0005-0000-0000-0000D2360000}"/>
    <cellStyle name="Comma 3 4 2 2 5 3 2 2 2" xfId="19091" xr:uid="{00000000-0005-0000-0000-0000D3360000}"/>
    <cellStyle name="Comma 3 4 2 2 5 3 2 2 2 2" xfId="38305" xr:uid="{1F83A151-A6E7-4021-B969-8B7A7B2BE24E}"/>
    <cellStyle name="Comma 3 4 2 2 5 3 2 2 3" xfId="28698" xr:uid="{73EEC52A-BD3D-4FF2-A67F-48FFF0F2219E}"/>
    <cellStyle name="Comma 3 4 2 2 5 3 2 3" xfId="14288" xr:uid="{00000000-0005-0000-0000-0000D4360000}"/>
    <cellStyle name="Comma 3 4 2 2 5 3 2 3 2" xfId="33502" xr:uid="{9A895F55-7494-4341-B245-9F41635DF744}"/>
    <cellStyle name="Comma 3 4 2 2 5 3 2 4" xfId="23895" xr:uid="{8A097C7C-EDB7-4AAD-9C41-2BB3607DEB48}"/>
    <cellStyle name="Comma 3 4 2 2 5 3 3" xfId="7083" xr:uid="{00000000-0005-0000-0000-0000D5360000}"/>
    <cellStyle name="Comma 3 4 2 2 5 3 3 2" xfId="16690" xr:uid="{00000000-0005-0000-0000-0000D6360000}"/>
    <cellStyle name="Comma 3 4 2 2 5 3 3 2 2" xfId="35904" xr:uid="{E5F6E3DE-4BF5-414E-936C-D760905F4175}"/>
    <cellStyle name="Comma 3 4 2 2 5 3 3 3" xfId="26297" xr:uid="{3C34B36A-BB1E-4AB5-AA64-47828EE6A3CC}"/>
    <cellStyle name="Comma 3 4 2 2 5 3 4" xfId="11886" xr:uid="{00000000-0005-0000-0000-0000D7360000}"/>
    <cellStyle name="Comma 3 4 2 2 5 3 4 2" xfId="31100" xr:uid="{898DC432-67A7-44B3-8099-9421D7B9D174}"/>
    <cellStyle name="Comma 3 4 2 2 5 3 5" xfId="21493" xr:uid="{29FDF38F-988C-48F3-82B0-2C87D01436D6}"/>
    <cellStyle name="Comma 3 4 2 2 5 4" xfId="3081" xr:uid="{00000000-0005-0000-0000-0000D8360000}"/>
    <cellStyle name="Comma 3 4 2 2 5 4 2" xfId="7884" xr:uid="{00000000-0005-0000-0000-0000D9360000}"/>
    <cellStyle name="Comma 3 4 2 2 5 4 2 2" xfId="17491" xr:uid="{00000000-0005-0000-0000-0000DA360000}"/>
    <cellStyle name="Comma 3 4 2 2 5 4 2 2 2" xfId="36705" xr:uid="{5FA43F64-D10E-4F14-9E23-4D3A5B1589BA}"/>
    <cellStyle name="Comma 3 4 2 2 5 4 2 3" xfId="27098" xr:uid="{BCBC9CDF-099F-43FE-9203-11044E0EA5F1}"/>
    <cellStyle name="Comma 3 4 2 2 5 4 3" xfId="12688" xr:uid="{00000000-0005-0000-0000-0000DB360000}"/>
    <cellStyle name="Comma 3 4 2 2 5 4 3 2" xfId="31902" xr:uid="{B4BB3B43-6902-435D-BB3F-3492055E59BC}"/>
    <cellStyle name="Comma 3 4 2 2 5 4 4" xfId="22295" xr:uid="{CD994F31-7831-40B1-AA3A-A350E780A99E}"/>
    <cellStyle name="Comma 3 4 2 2 5 5" xfId="5483" xr:uid="{00000000-0005-0000-0000-0000DC360000}"/>
    <cellStyle name="Comma 3 4 2 2 5 5 2" xfId="15090" xr:uid="{00000000-0005-0000-0000-0000DD360000}"/>
    <cellStyle name="Comma 3 4 2 2 5 5 2 2" xfId="34304" xr:uid="{C2AEAB5C-0514-4D88-9E44-8895B3ECAB84}"/>
    <cellStyle name="Comma 3 4 2 2 5 5 3" xfId="24697" xr:uid="{1F82726C-9DBF-4083-B376-7438DE538AFE}"/>
    <cellStyle name="Comma 3 4 2 2 5 6" xfId="10286" xr:uid="{00000000-0005-0000-0000-0000DE360000}"/>
    <cellStyle name="Comma 3 4 2 2 5 6 2" xfId="29500" xr:uid="{F72FA861-2B25-419B-9563-CA3621904B50}"/>
    <cellStyle name="Comma 3 4 2 2 5 7" xfId="19893" xr:uid="{5436C46F-1DF5-409E-955F-426DF13D0CDF}"/>
    <cellStyle name="Comma 3 4 2 2 6" xfId="876" xr:uid="{00000000-0005-0000-0000-0000DF360000}"/>
    <cellStyle name="Comma 3 4 2 2 6 2" xfId="3281" xr:uid="{00000000-0005-0000-0000-0000E0360000}"/>
    <cellStyle name="Comma 3 4 2 2 6 2 2" xfId="8084" xr:uid="{00000000-0005-0000-0000-0000E1360000}"/>
    <cellStyle name="Comma 3 4 2 2 6 2 2 2" xfId="17691" xr:uid="{00000000-0005-0000-0000-0000E2360000}"/>
    <cellStyle name="Comma 3 4 2 2 6 2 2 2 2" xfId="36905" xr:uid="{D3D93A3F-1CB9-4C52-B4DE-C815E4E32B80}"/>
    <cellStyle name="Comma 3 4 2 2 6 2 2 3" xfId="27298" xr:uid="{E1304EE9-3F3B-40EA-BE93-6B07F51F5C5C}"/>
    <cellStyle name="Comma 3 4 2 2 6 2 3" xfId="12888" xr:uid="{00000000-0005-0000-0000-0000E3360000}"/>
    <cellStyle name="Comma 3 4 2 2 6 2 3 2" xfId="32102" xr:uid="{52F959F0-0A9A-4BDF-B886-C980ABA41BC1}"/>
    <cellStyle name="Comma 3 4 2 2 6 2 4" xfId="22495" xr:uid="{46F51ACA-A29B-42C4-97D6-8DA1CCA1C8B8}"/>
    <cellStyle name="Comma 3 4 2 2 6 3" xfId="5683" xr:uid="{00000000-0005-0000-0000-0000E4360000}"/>
    <cellStyle name="Comma 3 4 2 2 6 3 2" xfId="15290" xr:uid="{00000000-0005-0000-0000-0000E5360000}"/>
    <cellStyle name="Comma 3 4 2 2 6 3 2 2" xfId="34504" xr:uid="{C94C7DA6-F47F-4275-BABD-67D8029762FA}"/>
    <cellStyle name="Comma 3 4 2 2 6 3 3" xfId="24897" xr:uid="{B62B9B6D-2EB2-4633-9E39-AAE85747A151}"/>
    <cellStyle name="Comma 3 4 2 2 6 4" xfId="10486" xr:uid="{00000000-0005-0000-0000-0000E6360000}"/>
    <cellStyle name="Comma 3 4 2 2 6 4 2" xfId="29700" xr:uid="{001DB708-5890-49F7-BA54-5405A8AC36C7}"/>
    <cellStyle name="Comma 3 4 2 2 6 5" xfId="20093" xr:uid="{A11BC45D-C9E1-441E-B8DB-7F32BD287C29}"/>
    <cellStyle name="Comma 3 4 2 2 7" xfId="1676" xr:uid="{00000000-0005-0000-0000-0000E7360000}"/>
    <cellStyle name="Comma 3 4 2 2 7 2" xfId="4081" xr:uid="{00000000-0005-0000-0000-0000E8360000}"/>
    <cellStyle name="Comma 3 4 2 2 7 2 2" xfId="8884" xr:uid="{00000000-0005-0000-0000-0000E9360000}"/>
    <cellStyle name="Comma 3 4 2 2 7 2 2 2" xfId="18491" xr:uid="{00000000-0005-0000-0000-0000EA360000}"/>
    <cellStyle name="Comma 3 4 2 2 7 2 2 2 2" xfId="37705" xr:uid="{42B9B4BA-9A73-41B8-9177-25CFA88AAC8B}"/>
    <cellStyle name="Comma 3 4 2 2 7 2 2 3" xfId="28098" xr:uid="{559CFE1D-48B8-44C0-AD73-24AE09C2055B}"/>
    <cellStyle name="Comma 3 4 2 2 7 2 3" xfId="13688" xr:uid="{00000000-0005-0000-0000-0000EB360000}"/>
    <cellStyle name="Comma 3 4 2 2 7 2 3 2" xfId="32902" xr:uid="{F691D767-94B8-426D-AC9E-C6E2C6C8FD70}"/>
    <cellStyle name="Comma 3 4 2 2 7 2 4" xfId="23295" xr:uid="{6A8E9EFF-D794-4755-A5C2-7482594E4B9A}"/>
    <cellStyle name="Comma 3 4 2 2 7 3" xfId="6483" xr:uid="{00000000-0005-0000-0000-0000EC360000}"/>
    <cellStyle name="Comma 3 4 2 2 7 3 2" xfId="16090" xr:uid="{00000000-0005-0000-0000-0000ED360000}"/>
    <cellStyle name="Comma 3 4 2 2 7 3 2 2" xfId="35304" xr:uid="{DFAE304E-0BC5-450F-BE1F-CEF3AAA922A1}"/>
    <cellStyle name="Comma 3 4 2 2 7 3 3" xfId="25697" xr:uid="{1690E71A-2E21-4A75-8D22-6916C5C4F864}"/>
    <cellStyle name="Comma 3 4 2 2 7 4" xfId="11286" xr:uid="{00000000-0005-0000-0000-0000EE360000}"/>
    <cellStyle name="Comma 3 4 2 2 7 4 2" xfId="30500" xr:uid="{97EDE5DA-F140-4924-9CA6-AA996906A946}"/>
    <cellStyle name="Comma 3 4 2 2 7 5" xfId="20893" xr:uid="{A62E0CFF-9C77-4F4E-B451-A4AF57CEA22A}"/>
    <cellStyle name="Comma 3 4 2 2 8" xfId="2481" xr:uid="{00000000-0005-0000-0000-0000EF360000}"/>
    <cellStyle name="Comma 3 4 2 2 8 2" xfId="7284" xr:uid="{00000000-0005-0000-0000-0000F0360000}"/>
    <cellStyle name="Comma 3 4 2 2 8 2 2" xfId="16891" xr:uid="{00000000-0005-0000-0000-0000F1360000}"/>
    <cellStyle name="Comma 3 4 2 2 8 2 2 2" xfId="36105" xr:uid="{9F6EECEC-8914-42EF-88CB-4DF3E4D69EE3}"/>
    <cellStyle name="Comma 3 4 2 2 8 2 3" xfId="26498" xr:uid="{5B8DD8E4-2625-452F-97D4-1B46BDCB773B}"/>
    <cellStyle name="Comma 3 4 2 2 8 3" xfId="12088" xr:uid="{00000000-0005-0000-0000-0000F2360000}"/>
    <cellStyle name="Comma 3 4 2 2 8 3 2" xfId="31302" xr:uid="{D6E7E6E6-E3E6-45F8-96FF-F57D8F9B4F7D}"/>
    <cellStyle name="Comma 3 4 2 2 8 4" xfId="21695" xr:uid="{7BCE2198-2ED6-4758-87CF-A68A4AD99808}"/>
    <cellStyle name="Comma 3 4 2 2 9" xfId="4883" xr:uid="{00000000-0005-0000-0000-0000F3360000}"/>
    <cellStyle name="Comma 3 4 2 2 9 2" xfId="14490" xr:uid="{00000000-0005-0000-0000-0000F4360000}"/>
    <cellStyle name="Comma 3 4 2 2 9 2 2" xfId="33704" xr:uid="{5E085637-2614-42D6-9358-2BB990F8A26F}"/>
    <cellStyle name="Comma 3 4 2 2 9 3" xfId="24097" xr:uid="{F068694D-1893-4227-835F-D8FFB537D5BD}"/>
    <cellStyle name="Comma 3 4 2 3" xfId="125" xr:uid="{00000000-0005-0000-0000-0000F5360000}"/>
    <cellStyle name="Comma 3 4 2 3 10" xfId="19343" xr:uid="{788C390A-2762-47F2-BC5B-C118E6925392}"/>
    <cellStyle name="Comma 3 4 2 3 2" xfId="325" xr:uid="{00000000-0005-0000-0000-0000F6360000}"/>
    <cellStyle name="Comma 3 4 2 3 2 2" xfId="1126" xr:uid="{00000000-0005-0000-0000-0000F7360000}"/>
    <cellStyle name="Comma 3 4 2 3 2 2 2" xfId="3531" xr:uid="{00000000-0005-0000-0000-0000F8360000}"/>
    <cellStyle name="Comma 3 4 2 3 2 2 2 2" xfId="8334" xr:uid="{00000000-0005-0000-0000-0000F9360000}"/>
    <cellStyle name="Comma 3 4 2 3 2 2 2 2 2" xfId="17941" xr:uid="{00000000-0005-0000-0000-0000FA360000}"/>
    <cellStyle name="Comma 3 4 2 3 2 2 2 2 2 2" xfId="37155" xr:uid="{08A7BF71-83BF-42E7-8EF4-EE26BFF5287F}"/>
    <cellStyle name="Comma 3 4 2 3 2 2 2 2 3" xfId="27548" xr:uid="{4F47E107-DDAC-4D56-9929-485337AC6C97}"/>
    <cellStyle name="Comma 3 4 2 3 2 2 2 3" xfId="13138" xr:uid="{00000000-0005-0000-0000-0000FB360000}"/>
    <cellStyle name="Comma 3 4 2 3 2 2 2 3 2" xfId="32352" xr:uid="{DA52B86B-30F2-4A97-A301-A9BDDBCEA8E6}"/>
    <cellStyle name="Comma 3 4 2 3 2 2 2 4" xfId="22745" xr:uid="{7CE64409-FB3B-48AE-9D32-3999D245165A}"/>
    <cellStyle name="Comma 3 4 2 3 2 2 3" xfId="5933" xr:uid="{00000000-0005-0000-0000-0000FC360000}"/>
    <cellStyle name="Comma 3 4 2 3 2 2 3 2" xfId="15540" xr:uid="{00000000-0005-0000-0000-0000FD360000}"/>
    <cellStyle name="Comma 3 4 2 3 2 2 3 2 2" xfId="34754" xr:uid="{4DC2A1D7-6951-40D7-97CE-B3143A3622A2}"/>
    <cellStyle name="Comma 3 4 2 3 2 2 3 3" xfId="25147" xr:uid="{55ED290E-CCF8-4700-9394-83E4E2656550}"/>
    <cellStyle name="Comma 3 4 2 3 2 2 4" xfId="10736" xr:uid="{00000000-0005-0000-0000-0000FE360000}"/>
    <cellStyle name="Comma 3 4 2 3 2 2 4 2" xfId="29950" xr:uid="{EF507D6E-3330-404E-B48A-439CC78CDD7F}"/>
    <cellStyle name="Comma 3 4 2 3 2 2 5" xfId="20343" xr:uid="{F5CD5497-0DC9-48AF-A2B6-EFB12DFEBA61}"/>
    <cellStyle name="Comma 3 4 2 3 2 3" xfId="1926" xr:uid="{00000000-0005-0000-0000-0000FF360000}"/>
    <cellStyle name="Comma 3 4 2 3 2 3 2" xfId="4331" xr:uid="{00000000-0005-0000-0000-000000370000}"/>
    <cellStyle name="Comma 3 4 2 3 2 3 2 2" xfId="9134" xr:uid="{00000000-0005-0000-0000-000001370000}"/>
    <cellStyle name="Comma 3 4 2 3 2 3 2 2 2" xfId="18741" xr:uid="{00000000-0005-0000-0000-000002370000}"/>
    <cellStyle name="Comma 3 4 2 3 2 3 2 2 2 2" xfId="37955" xr:uid="{49EBB557-EF41-4419-B8F2-1C76D44B0276}"/>
    <cellStyle name="Comma 3 4 2 3 2 3 2 2 3" xfId="28348" xr:uid="{D0E7B6A6-ADD8-49DA-A7F1-1C4205B8AE0F}"/>
    <cellStyle name="Comma 3 4 2 3 2 3 2 3" xfId="13938" xr:uid="{00000000-0005-0000-0000-000003370000}"/>
    <cellStyle name="Comma 3 4 2 3 2 3 2 3 2" xfId="33152" xr:uid="{2CCA4FD7-7DB1-47A2-A427-35C17BE0C1EF}"/>
    <cellStyle name="Comma 3 4 2 3 2 3 2 4" xfId="23545" xr:uid="{53780442-D155-4BBE-BBDC-5B17A4889719}"/>
    <cellStyle name="Comma 3 4 2 3 2 3 3" xfId="6733" xr:uid="{00000000-0005-0000-0000-000004370000}"/>
    <cellStyle name="Comma 3 4 2 3 2 3 3 2" xfId="16340" xr:uid="{00000000-0005-0000-0000-000005370000}"/>
    <cellStyle name="Comma 3 4 2 3 2 3 3 2 2" xfId="35554" xr:uid="{6CEF7C43-B0E9-4F0C-BCC6-CD780366A8B8}"/>
    <cellStyle name="Comma 3 4 2 3 2 3 3 3" xfId="25947" xr:uid="{B9AD985F-9610-474D-B365-17E71767EB6D}"/>
    <cellStyle name="Comma 3 4 2 3 2 3 4" xfId="11536" xr:uid="{00000000-0005-0000-0000-000006370000}"/>
    <cellStyle name="Comma 3 4 2 3 2 3 4 2" xfId="30750" xr:uid="{E04D30F2-0477-471B-BB92-DB10A3F220D2}"/>
    <cellStyle name="Comma 3 4 2 3 2 3 5" xfId="21143" xr:uid="{6DDFF6A1-5D63-4C5A-B030-4E644EE2A854}"/>
    <cellStyle name="Comma 3 4 2 3 2 4" xfId="2731" xr:uid="{00000000-0005-0000-0000-000007370000}"/>
    <cellStyle name="Comma 3 4 2 3 2 4 2" xfId="7534" xr:uid="{00000000-0005-0000-0000-000008370000}"/>
    <cellStyle name="Comma 3 4 2 3 2 4 2 2" xfId="17141" xr:uid="{00000000-0005-0000-0000-000009370000}"/>
    <cellStyle name="Comma 3 4 2 3 2 4 2 2 2" xfId="36355" xr:uid="{A18CCAD4-1D66-4239-97EA-00F042DB1D1D}"/>
    <cellStyle name="Comma 3 4 2 3 2 4 2 3" xfId="26748" xr:uid="{021BE661-B6F7-48DC-B7DE-C9948DEC1273}"/>
    <cellStyle name="Comma 3 4 2 3 2 4 3" xfId="12338" xr:uid="{00000000-0005-0000-0000-00000A370000}"/>
    <cellStyle name="Comma 3 4 2 3 2 4 3 2" xfId="31552" xr:uid="{897E51A1-455A-46AF-849B-34D7C48C7793}"/>
    <cellStyle name="Comma 3 4 2 3 2 4 4" xfId="21945" xr:uid="{960D4A88-FB00-432A-929F-3A021613A9A5}"/>
    <cellStyle name="Comma 3 4 2 3 2 5" xfId="5133" xr:uid="{00000000-0005-0000-0000-00000B370000}"/>
    <cellStyle name="Comma 3 4 2 3 2 5 2" xfId="14740" xr:uid="{00000000-0005-0000-0000-00000C370000}"/>
    <cellStyle name="Comma 3 4 2 3 2 5 2 2" xfId="33954" xr:uid="{5578BC0A-CBEE-49B5-A2D9-DEFDD2CDF1D7}"/>
    <cellStyle name="Comma 3 4 2 3 2 5 3" xfId="24347" xr:uid="{824CA977-DB4B-497B-9BC9-7E2E811E2C80}"/>
    <cellStyle name="Comma 3 4 2 3 2 6" xfId="9936" xr:uid="{00000000-0005-0000-0000-00000D370000}"/>
    <cellStyle name="Comma 3 4 2 3 2 6 2" xfId="29150" xr:uid="{1E230430-56AF-4D09-B1AD-10F220C51B1B}"/>
    <cellStyle name="Comma 3 4 2 3 2 7" xfId="19543" xr:uid="{C6838446-9FED-4234-9246-0FC7C8F88712}"/>
    <cellStyle name="Comma 3 4 2 3 3" xfId="525" xr:uid="{00000000-0005-0000-0000-00000E370000}"/>
    <cellStyle name="Comma 3 4 2 3 3 2" xfId="1326" xr:uid="{00000000-0005-0000-0000-00000F370000}"/>
    <cellStyle name="Comma 3 4 2 3 3 2 2" xfId="3731" xr:uid="{00000000-0005-0000-0000-000010370000}"/>
    <cellStyle name="Comma 3 4 2 3 3 2 2 2" xfId="8534" xr:uid="{00000000-0005-0000-0000-000011370000}"/>
    <cellStyle name="Comma 3 4 2 3 3 2 2 2 2" xfId="18141" xr:uid="{00000000-0005-0000-0000-000012370000}"/>
    <cellStyle name="Comma 3 4 2 3 3 2 2 2 2 2" xfId="37355" xr:uid="{7758E22B-79A9-4F14-AE4D-9663B18DC649}"/>
    <cellStyle name="Comma 3 4 2 3 3 2 2 2 3" xfId="27748" xr:uid="{C448A395-AA75-4488-B7B3-7C879503E2EA}"/>
    <cellStyle name="Comma 3 4 2 3 3 2 2 3" xfId="13338" xr:uid="{00000000-0005-0000-0000-000013370000}"/>
    <cellStyle name="Comma 3 4 2 3 3 2 2 3 2" xfId="32552" xr:uid="{03697243-B6E6-48D4-A079-43B2499FD2A4}"/>
    <cellStyle name="Comma 3 4 2 3 3 2 2 4" xfId="22945" xr:uid="{4DAC19E0-6C59-429E-AC40-473764F72035}"/>
    <cellStyle name="Comma 3 4 2 3 3 2 3" xfId="6133" xr:uid="{00000000-0005-0000-0000-000014370000}"/>
    <cellStyle name="Comma 3 4 2 3 3 2 3 2" xfId="15740" xr:uid="{00000000-0005-0000-0000-000015370000}"/>
    <cellStyle name="Comma 3 4 2 3 3 2 3 2 2" xfId="34954" xr:uid="{34911CCF-EB93-4CB7-B96E-E9D09F2C1F15}"/>
    <cellStyle name="Comma 3 4 2 3 3 2 3 3" xfId="25347" xr:uid="{70A7CB0A-7E7A-4C97-86F2-835BD5A083B3}"/>
    <cellStyle name="Comma 3 4 2 3 3 2 4" xfId="10936" xr:uid="{00000000-0005-0000-0000-000016370000}"/>
    <cellStyle name="Comma 3 4 2 3 3 2 4 2" xfId="30150" xr:uid="{FBFCF7A8-5CFA-458E-B932-09B0B1DCE835}"/>
    <cellStyle name="Comma 3 4 2 3 3 2 5" xfId="20543" xr:uid="{5BE21E66-CE32-4444-95AD-53BCD26EB2F4}"/>
    <cellStyle name="Comma 3 4 2 3 3 3" xfId="2126" xr:uid="{00000000-0005-0000-0000-000017370000}"/>
    <cellStyle name="Comma 3 4 2 3 3 3 2" xfId="4531" xr:uid="{00000000-0005-0000-0000-000018370000}"/>
    <cellStyle name="Comma 3 4 2 3 3 3 2 2" xfId="9334" xr:uid="{00000000-0005-0000-0000-000019370000}"/>
    <cellStyle name="Comma 3 4 2 3 3 3 2 2 2" xfId="18941" xr:uid="{00000000-0005-0000-0000-00001A370000}"/>
    <cellStyle name="Comma 3 4 2 3 3 3 2 2 2 2" xfId="38155" xr:uid="{7ED5DB63-B698-407A-8852-1950D0E5F90C}"/>
    <cellStyle name="Comma 3 4 2 3 3 3 2 2 3" xfId="28548" xr:uid="{50DA5100-A714-4CE8-B96A-8B98FA3C30A1}"/>
    <cellStyle name="Comma 3 4 2 3 3 3 2 3" xfId="14138" xr:uid="{00000000-0005-0000-0000-00001B370000}"/>
    <cellStyle name="Comma 3 4 2 3 3 3 2 3 2" xfId="33352" xr:uid="{BE37F780-8127-42B5-A05A-029B9302DE8D}"/>
    <cellStyle name="Comma 3 4 2 3 3 3 2 4" xfId="23745" xr:uid="{06269B54-4146-4FE4-9A0E-00F6C42C2397}"/>
    <cellStyle name="Comma 3 4 2 3 3 3 3" xfId="6933" xr:uid="{00000000-0005-0000-0000-00001C370000}"/>
    <cellStyle name="Comma 3 4 2 3 3 3 3 2" xfId="16540" xr:uid="{00000000-0005-0000-0000-00001D370000}"/>
    <cellStyle name="Comma 3 4 2 3 3 3 3 2 2" xfId="35754" xr:uid="{72BE7899-F998-414D-A77D-E117681796A7}"/>
    <cellStyle name="Comma 3 4 2 3 3 3 3 3" xfId="26147" xr:uid="{B84E9BD4-8504-485B-9642-9FB55B7515A6}"/>
    <cellStyle name="Comma 3 4 2 3 3 3 4" xfId="11736" xr:uid="{00000000-0005-0000-0000-00001E370000}"/>
    <cellStyle name="Comma 3 4 2 3 3 3 4 2" xfId="30950" xr:uid="{9335DB1D-5B96-421E-B42E-705FA68ABFF0}"/>
    <cellStyle name="Comma 3 4 2 3 3 3 5" xfId="21343" xr:uid="{62486035-2359-4AD5-9A66-8453FED4EAF3}"/>
    <cellStyle name="Comma 3 4 2 3 3 4" xfId="2931" xr:uid="{00000000-0005-0000-0000-00001F370000}"/>
    <cellStyle name="Comma 3 4 2 3 3 4 2" xfId="7734" xr:uid="{00000000-0005-0000-0000-000020370000}"/>
    <cellStyle name="Comma 3 4 2 3 3 4 2 2" xfId="17341" xr:uid="{00000000-0005-0000-0000-000021370000}"/>
    <cellStyle name="Comma 3 4 2 3 3 4 2 2 2" xfId="36555" xr:uid="{EFCDD79E-B93D-4ED0-AE96-27C221748079}"/>
    <cellStyle name="Comma 3 4 2 3 3 4 2 3" xfId="26948" xr:uid="{09317807-4BD2-4311-B401-091356AC97C4}"/>
    <cellStyle name="Comma 3 4 2 3 3 4 3" xfId="12538" xr:uid="{00000000-0005-0000-0000-000022370000}"/>
    <cellStyle name="Comma 3 4 2 3 3 4 3 2" xfId="31752" xr:uid="{EB65361C-8022-4289-964D-A93B0FDE74CA}"/>
    <cellStyle name="Comma 3 4 2 3 3 4 4" xfId="22145" xr:uid="{3C9B99C3-0B79-43E8-BF0E-EEF94C1E930E}"/>
    <cellStyle name="Comma 3 4 2 3 3 5" xfId="5333" xr:uid="{00000000-0005-0000-0000-000023370000}"/>
    <cellStyle name="Comma 3 4 2 3 3 5 2" xfId="14940" xr:uid="{00000000-0005-0000-0000-000024370000}"/>
    <cellStyle name="Comma 3 4 2 3 3 5 2 2" xfId="34154" xr:uid="{5AF71B16-3E7B-48A8-AC64-D15AB30CD9E0}"/>
    <cellStyle name="Comma 3 4 2 3 3 5 3" xfId="24547" xr:uid="{E0AFAD18-7BDE-443F-B8B8-EB4FD066C97C}"/>
    <cellStyle name="Comma 3 4 2 3 3 6" xfId="10136" xr:uid="{00000000-0005-0000-0000-000025370000}"/>
    <cellStyle name="Comma 3 4 2 3 3 6 2" xfId="29350" xr:uid="{0719D3E9-7A79-431C-8020-C5F804700E85}"/>
    <cellStyle name="Comma 3 4 2 3 3 7" xfId="19743" xr:uid="{A09D5317-A1A9-4E48-9481-EB14FA743C2D}"/>
    <cellStyle name="Comma 3 4 2 3 4" xfId="725" xr:uid="{00000000-0005-0000-0000-000026370000}"/>
    <cellStyle name="Comma 3 4 2 3 4 2" xfId="1526" xr:uid="{00000000-0005-0000-0000-000027370000}"/>
    <cellStyle name="Comma 3 4 2 3 4 2 2" xfId="3931" xr:uid="{00000000-0005-0000-0000-000028370000}"/>
    <cellStyle name="Comma 3 4 2 3 4 2 2 2" xfId="8734" xr:uid="{00000000-0005-0000-0000-000029370000}"/>
    <cellStyle name="Comma 3 4 2 3 4 2 2 2 2" xfId="18341" xr:uid="{00000000-0005-0000-0000-00002A370000}"/>
    <cellStyle name="Comma 3 4 2 3 4 2 2 2 2 2" xfId="37555" xr:uid="{E2A347E3-BA0F-4462-939C-0CCA2D9E4080}"/>
    <cellStyle name="Comma 3 4 2 3 4 2 2 2 3" xfId="27948" xr:uid="{93626F8A-B269-48F2-A754-2151BFA49B60}"/>
    <cellStyle name="Comma 3 4 2 3 4 2 2 3" xfId="13538" xr:uid="{00000000-0005-0000-0000-00002B370000}"/>
    <cellStyle name="Comma 3 4 2 3 4 2 2 3 2" xfId="32752" xr:uid="{9140BDA9-99FC-4E9A-AB20-52BD239D8265}"/>
    <cellStyle name="Comma 3 4 2 3 4 2 2 4" xfId="23145" xr:uid="{60E74DD5-3312-44E1-B700-4A2F5DB05F95}"/>
    <cellStyle name="Comma 3 4 2 3 4 2 3" xfId="6333" xr:uid="{00000000-0005-0000-0000-00002C370000}"/>
    <cellStyle name="Comma 3 4 2 3 4 2 3 2" xfId="15940" xr:uid="{00000000-0005-0000-0000-00002D370000}"/>
    <cellStyle name="Comma 3 4 2 3 4 2 3 2 2" xfId="35154" xr:uid="{A33D974A-F360-4688-96D6-AC5B07D6F217}"/>
    <cellStyle name="Comma 3 4 2 3 4 2 3 3" xfId="25547" xr:uid="{29254640-86E1-45CA-AB28-C5C3D6117603}"/>
    <cellStyle name="Comma 3 4 2 3 4 2 4" xfId="11136" xr:uid="{00000000-0005-0000-0000-00002E370000}"/>
    <cellStyle name="Comma 3 4 2 3 4 2 4 2" xfId="30350" xr:uid="{C6B0D2F5-50A1-409C-B906-BEBE86C60731}"/>
    <cellStyle name="Comma 3 4 2 3 4 2 5" xfId="20743" xr:uid="{6220FE3B-2561-4789-B024-28CFE304C3C1}"/>
    <cellStyle name="Comma 3 4 2 3 4 3" xfId="2326" xr:uid="{00000000-0005-0000-0000-00002F370000}"/>
    <cellStyle name="Comma 3 4 2 3 4 3 2" xfId="4731" xr:uid="{00000000-0005-0000-0000-000030370000}"/>
    <cellStyle name="Comma 3 4 2 3 4 3 2 2" xfId="9534" xr:uid="{00000000-0005-0000-0000-000031370000}"/>
    <cellStyle name="Comma 3 4 2 3 4 3 2 2 2" xfId="19141" xr:uid="{00000000-0005-0000-0000-000032370000}"/>
    <cellStyle name="Comma 3 4 2 3 4 3 2 2 2 2" xfId="38355" xr:uid="{FCA54DB8-63D0-4CB5-9EAF-01116C654C03}"/>
    <cellStyle name="Comma 3 4 2 3 4 3 2 2 3" xfId="28748" xr:uid="{1C637E02-243B-4625-8824-486D2257FEE5}"/>
    <cellStyle name="Comma 3 4 2 3 4 3 2 3" xfId="14338" xr:uid="{00000000-0005-0000-0000-000033370000}"/>
    <cellStyle name="Comma 3 4 2 3 4 3 2 3 2" xfId="33552" xr:uid="{2531062E-F05F-4080-8891-B88AB3BD9328}"/>
    <cellStyle name="Comma 3 4 2 3 4 3 2 4" xfId="23945" xr:uid="{8BB4B6D0-57A5-4233-AE9D-B6E57C481626}"/>
    <cellStyle name="Comma 3 4 2 3 4 3 3" xfId="7133" xr:uid="{00000000-0005-0000-0000-000034370000}"/>
    <cellStyle name="Comma 3 4 2 3 4 3 3 2" xfId="16740" xr:uid="{00000000-0005-0000-0000-000035370000}"/>
    <cellStyle name="Comma 3 4 2 3 4 3 3 2 2" xfId="35954" xr:uid="{31052B00-A091-4CAF-A947-F7626D8F24DB}"/>
    <cellStyle name="Comma 3 4 2 3 4 3 3 3" xfId="26347" xr:uid="{DDE22913-4B82-4EBD-A1E6-AE385B11952E}"/>
    <cellStyle name="Comma 3 4 2 3 4 3 4" xfId="11936" xr:uid="{00000000-0005-0000-0000-000036370000}"/>
    <cellStyle name="Comma 3 4 2 3 4 3 4 2" xfId="31150" xr:uid="{80A2BA25-2934-47E8-BA27-6A30F5EB403F}"/>
    <cellStyle name="Comma 3 4 2 3 4 3 5" xfId="21543" xr:uid="{024A1B8C-AFFA-418A-89BC-5FF8E0B26EF1}"/>
    <cellStyle name="Comma 3 4 2 3 4 4" xfId="3131" xr:uid="{00000000-0005-0000-0000-000037370000}"/>
    <cellStyle name="Comma 3 4 2 3 4 4 2" xfId="7934" xr:uid="{00000000-0005-0000-0000-000038370000}"/>
    <cellStyle name="Comma 3 4 2 3 4 4 2 2" xfId="17541" xr:uid="{00000000-0005-0000-0000-000039370000}"/>
    <cellStyle name="Comma 3 4 2 3 4 4 2 2 2" xfId="36755" xr:uid="{24C8F5E4-BFF3-4559-9CFC-C1D1D41F9FC6}"/>
    <cellStyle name="Comma 3 4 2 3 4 4 2 3" xfId="27148" xr:uid="{C97A4115-03B4-42C9-9CC3-82D4461FBD80}"/>
    <cellStyle name="Comma 3 4 2 3 4 4 3" xfId="12738" xr:uid="{00000000-0005-0000-0000-00003A370000}"/>
    <cellStyle name="Comma 3 4 2 3 4 4 3 2" xfId="31952" xr:uid="{BF55265A-9760-4BC0-A092-674AC458B511}"/>
    <cellStyle name="Comma 3 4 2 3 4 4 4" xfId="22345" xr:uid="{0EBB0567-899F-4E6F-8F0B-58E7DD9374B6}"/>
    <cellStyle name="Comma 3 4 2 3 4 5" xfId="5533" xr:uid="{00000000-0005-0000-0000-00003B370000}"/>
    <cellStyle name="Comma 3 4 2 3 4 5 2" xfId="15140" xr:uid="{00000000-0005-0000-0000-00003C370000}"/>
    <cellStyle name="Comma 3 4 2 3 4 5 2 2" xfId="34354" xr:uid="{21225DB1-5E5D-4C91-B6EB-043F9B398E4D}"/>
    <cellStyle name="Comma 3 4 2 3 4 5 3" xfId="24747" xr:uid="{A35A6448-5DC0-4573-B609-7764B67391F2}"/>
    <cellStyle name="Comma 3 4 2 3 4 6" xfId="10336" xr:uid="{00000000-0005-0000-0000-00003D370000}"/>
    <cellStyle name="Comma 3 4 2 3 4 6 2" xfId="29550" xr:uid="{017DD404-3A53-4E04-B015-76BE8B718965}"/>
    <cellStyle name="Comma 3 4 2 3 4 7" xfId="19943" xr:uid="{F4492979-AB61-4466-B3DF-AC80BFFE5648}"/>
    <cellStyle name="Comma 3 4 2 3 5" xfId="926" xr:uid="{00000000-0005-0000-0000-00003E370000}"/>
    <cellStyle name="Comma 3 4 2 3 5 2" xfId="3331" xr:uid="{00000000-0005-0000-0000-00003F370000}"/>
    <cellStyle name="Comma 3 4 2 3 5 2 2" xfId="8134" xr:uid="{00000000-0005-0000-0000-000040370000}"/>
    <cellStyle name="Comma 3 4 2 3 5 2 2 2" xfId="17741" xr:uid="{00000000-0005-0000-0000-000041370000}"/>
    <cellStyle name="Comma 3 4 2 3 5 2 2 2 2" xfId="36955" xr:uid="{34C016E9-04F6-49CE-908B-FD9A13EDCE0B}"/>
    <cellStyle name="Comma 3 4 2 3 5 2 2 3" xfId="27348" xr:uid="{3F1C4F9F-8DD6-4A51-8337-73B811E68D64}"/>
    <cellStyle name="Comma 3 4 2 3 5 2 3" xfId="12938" xr:uid="{00000000-0005-0000-0000-000042370000}"/>
    <cellStyle name="Comma 3 4 2 3 5 2 3 2" xfId="32152" xr:uid="{632DA586-06E0-46A3-9DA0-54F702847BF4}"/>
    <cellStyle name="Comma 3 4 2 3 5 2 4" xfId="22545" xr:uid="{C7A8A2EE-D804-4B71-8E0C-D4ED9134C200}"/>
    <cellStyle name="Comma 3 4 2 3 5 3" xfId="5733" xr:uid="{00000000-0005-0000-0000-000043370000}"/>
    <cellStyle name="Comma 3 4 2 3 5 3 2" xfId="15340" xr:uid="{00000000-0005-0000-0000-000044370000}"/>
    <cellStyle name="Comma 3 4 2 3 5 3 2 2" xfId="34554" xr:uid="{DD4B5F7D-19A1-4027-A323-77EDF16AFD53}"/>
    <cellStyle name="Comma 3 4 2 3 5 3 3" xfId="24947" xr:uid="{0F187BE1-EE0C-4D0F-97C3-578F0E6623F1}"/>
    <cellStyle name="Comma 3 4 2 3 5 4" xfId="10536" xr:uid="{00000000-0005-0000-0000-000045370000}"/>
    <cellStyle name="Comma 3 4 2 3 5 4 2" xfId="29750" xr:uid="{3C26004C-3C85-459F-92D7-17298720C625}"/>
    <cellStyle name="Comma 3 4 2 3 5 5" xfId="20143" xr:uid="{EB9155D0-792F-488E-9CE7-A14D614A519A}"/>
    <cellStyle name="Comma 3 4 2 3 6" xfId="1726" xr:uid="{00000000-0005-0000-0000-000046370000}"/>
    <cellStyle name="Comma 3 4 2 3 6 2" xfId="4131" xr:uid="{00000000-0005-0000-0000-000047370000}"/>
    <cellStyle name="Comma 3 4 2 3 6 2 2" xfId="8934" xr:uid="{00000000-0005-0000-0000-000048370000}"/>
    <cellStyle name="Comma 3 4 2 3 6 2 2 2" xfId="18541" xr:uid="{00000000-0005-0000-0000-000049370000}"/>
    <cellStyle name="Comma 3 4 2 3 6 2 2 2 2" xfId="37755" xr:uid="{B94602C6-1F19-4029-B442-B92AAD364ABD}"/>
    <cellStyle name="Comma 3 4 2 3 6 2 2 3" xfId="28148" xr:uid="{00B37493-BFE1-4C27-8417-24334ED26CFE}"/>
    <cellStyle name="Comma 3 4 2 3 6 2 3" xfId="13738" xr:uid="{00000000-0005-0000-0000-00004A370000}"/>
    <cellStyle name="Comma 3 4 2 3 6 2 3 2" xfId="32952" xr:uid="{D973036B-184D-4B0E-96DF-30E2EAA80473}"/>
    <cellStyle name="Comma 3 4 2 3 6 2 4" xfId="23345" xr:uid="{06731330-32BB-4F6B-9377-99B01A963D2E}"/>
    <cellStyle name="Comma 3 4 2 3 6 3" xfId="6533" xr:uid="{00000000-0005-0000-0000-00004B370000}"/>
    <cellStyle name="Comma 3 4 2 3 6 3 2" xfId="16140" xr:uid="{00000000-0005-0000-0000-00004C370000}"/>
    <cellStyle name="Comma 3 4 2 3 6 3 2 2" xfId="35354" xr:uid="{31EF271D-411E-4E37-9FD9-808E013809EE}"/>
    <cellStyle name="Comma 3 4 2 3 6 3 3" xfId="25747" xr:uid="{67F10800-9FDE-4C02-B6EA-F16264AB67C0}"/>
    <cellStyle name="Comma 3 4 2 3 6 4" xfId="11336" xr:uid="{00000000-0005-0000-0000-00004D370000}"/>
    <cellStyle name="Comma 3 4 2 3 6 4 2" xfId="30550" xr:uid="{90AB1599-E513-4DE7-9AF7-A45CDE89F466}"/>
    <cellStyle name="Comma 3 4 2 3 6 5" xfId="20943" xr:uid="{FDC0AB42-A4BF-469D-8115-74F00CB2D874}"/>
    <cellStyle name="Comma 3 4 2 3 7" xfId="2531" xr:uid="{00000000-0005-0000-0000-00004E370000}"/>
    <cellStyle name="Comma 3 4 2 3 7 2" xfId="7334" xr:uid="{00000000-0005-0000-0000-00004F370000}"/>
    <cellStyle name="Comma 3 4 2 3 7 2 2" xfId="16941" xr:uid="{00000000-0005-0000-0000-000050370000}"/>
    <cellStyle name="Comma 3 4 2 3 7 2 2 2" xfId="36155" xr:uid="{071FB39B-A9E1-41F9-8D76-47D172DB9C82}"/>
    <cellStyle name="Comma 3 4 2 3 7 2 3" xfId="26548" xr:uid="{3EF95CA5-C416-4A91-91C5-7F4311D2A368}"/>
    <cellStyle name="Comma 3 4 2 3 7 3" xfId="12138" xr:uid="{00000000-0005-0000-0000-000051370000}"/>
    <cellStyle name="Comma 3 4 2 3 7 3 2" xfId="31352" xr:uid="{B3658013-C648-4520-AD4D-B87308C7EF8C}"/>
    <cellStyle name="Comma 3 4 2 3 7 4" xfId="21745" xr:uid="{C8F614BC-87FF-490D-BE0A-58ABC15AC992}"/>
    <cellStyle name="Comma 3 4 2 3 8" xfId="4933" xr:uid="{00000000-0005-0000-0000-000052370000}"/>
    <cellStyle name="Comma 3 4 2 3 8 2" xfId="14540" xr:uid="{00000000-0005-0000-0000-000053370000}"/>
    <cellStyle name="Comma 3 4 2 3 8 2 2" xfId="33754" xr:uid="{B5AC4B06-FDA2-4EC4-BE9E-B6E3592AB3F6}"/>
    <cellStyle name="Comma 3 4 2 3 8 3" xfId="24147" xr:uid="{22F09616-5829-43A3-8DD4-21E35CECA323}"/>
    <cellStyle name="Comma 3 4 2 3 9" xfId="9736" xr:uid="{00000000-0005-0000-0000-000054370000}"/>
    <cellStyle name="Comma 3 4 2 3 9 2" xfId="28950" xr:uid="{482F2940-0017-4812-BFA5-84EE7CA38EEC}"/>
    <cellStyle name="Comma 3 4 2 4" xfId="225" xr:uid="{00000000-0005-0000-0000-000055370000}"/>
    <cellStyle name="Comma 3 4 2 4 2" xfId="1026" xr:uid="{00000000-0005-0000-0000-000056370000}"/>
    <cellStyle name="Comma 3 4 2 4 2 2" xfId="3431" xr:uid="{00000000-0005-0000-0000-000057370000}"/>
    <cellStyle name="Comma 3 4 2 4 2 2 2" xfId="8234" xr:uid="{00000000-0005-0000-0000-000058370000}"/>
    <cellStyle name="Comma 3 4 2 4 2 2 2 2" xfId="17841" xr:uid="{00000000-0005-0000-0000-000059370000}"/>
    <cellStyle name="Comma 3 4 2 4 2 2 2 2 2" xfId="37055" xr:uid="{F747408B-8AE6-4D46-9DDC-E8EC0C082C9F}"/>
    <cellStyle name="Comma 3 4 2 4 2 2 2 3" xfId="27448" xr:uid="{13B9FA09-8AFB-40E9-AF77-E7BEE65F37C5}"/>
    <cellStyle name="Comma 3 4 2 4 2 2 3" xfId="13038" xr:uid="{00000000-0005-0000-0000-00005A370000}"/>
    <cellStyle name="Comma 3 4 2 4 2 2 3 2" xfId="32252" xr:uid="{DD6022B3-723C-4471-AA15-7582BAB5B2DF}"/>
    <cellStyle name="Comma 3 4 2 4 2 2 4" xfId="22645" xr:uid="{70C03A97-A83E-4511-B63D-8140AF911C9E}"/>
    <cellStyle name="Comma 3 4 2 4 2 3" xfId="5833" xr:uid="{00000000-0005-0000-0000-00005B370000}"/>
    <cellStyle name="Comma 3 4 2 4 2 3 2" xfId="15440" xr:uid="{00000000-0005-0000-0000-00005C370000}"/>
    <cellStyle name="Comma 3 4 2 4 2 3 2 2" xfId="34654" xr:uid="{BF777A08-3C08-4F08-A153-D551F8B2D9AB}"/>
    <cellStyle name="Comma 3 4 2 4 2 3 3" xfId="25047" xr:uid="{92FFDC32-1D7A-45A9-A64F-45A0A0873EE6}"/>
    <cellStyle name="Comma 3 4 2 4 2 4" xfId="10636" xr:uid="{00000000-0005-0000-0000-00005D370000}"/>
    <cellStyle name="Comma 3 4 2 4 2 4 2" xfId="29850" xr:uid="{9600651B-6D22-4B37-A184-E434768D6710}"/>
    <cellStyle name="Comma 3 4 2 4 2 5" xfId="20243" xr:uid="{80A4A398-1470-435F-9A53-0FD15F4A965B}"/>
    <cellStyle name="Comma 3 4 2 4 3" xfId="1826" xr:uid="{00000000-0005-0000-0000-00005E370000}"/>
    <cellStyle name="Comma 3 4 2 4 3 2" xfId="4231" xr:uid="{00000000-0005-0000-0000-00005F370000}"/>
    <cellStyle name="Comma 3 4 2 4 3 2 2" xfId="9034" xr:uid="{00000000-0005-0000-0000-000060370000}"/>
    <cellStyle name="Comma 3 4 2 4 3 2 2 2" xfId="18641" xr:uid="{00000000-0005-0000-0000-000061370000}"/>
    <cellStyle name="Comma 3 4 2 4 3 2 2 2 2" xfId="37855" xr:uid="{4A9810C7-2E77-469F-9FE8-2C6EEDE65E7D}"/>
    <cellStyle name="Comma 3 4 2 4 3 2 2 3" xfId="28248" xr:uid="{058FC772-CD7D-4C9E-AE20-BA248874B58C}"/>
    <cellStyle name="Comma 3 4 2 4 3 2 3" xfId="13838" xr:uid="{00000000-0005-0000-0000-000062370000}"/>
    <cellStyle name="Comma 3 4 2 4 3 2 3 2" xfId="33052" xr:uid="{D75BFC5D-65B8-4375-8394-D547401E4994}"/>
    <cellStyle name="Comma 3 4 2 4 3 2 4" xfId="23445" xr:uid="{5D65098E-956D-4189-8433-10D6D7C1AB12}"/>
    <cellStyle name="Comma 3 4 2 4 3 3" xfId="6633" xr:uid="{00000000-0005-0000-0000-000063370000}"/>
    <cellStyle name="Comma 3 4 2 4 3 3 2" xfId="16240" xr:uid="{00000000-0005-0000-0000-000064370000}"/>
    <cellStyle name="Comma 3 4 2 4 3 3 2 2" xfId="35454" xr:uid="{7E6FC0CF-D0C8-4D2A-AB83-A3D2F6946779}"/>
    <cellStyle name="Comma 3 4 2 4 3 3 3" xfId="25847" xr:uid="{25E65501-AFB9-4948-9FC3-F99A5B630BF1}"/>
    <cellStyle name="Comma 3 4 2 4 3 4" xfId="11436" xr:uid="{00000000-0005-0000-0000-000065370000}"/>
    <cellStyle name="Comma 3 4 2 4 3 4 2" xfId="30650" xr:uid="{25C7F607-BDE2-4B57-82FB-9D178848029E}"/>
    <cellStyle name="Comma 3 4 2 4 3 5" xfId="21043" xr:uid="{89C44C11-112A-4986-BDDD-2F73DE8D2A66}"/>
    <cellStyle name="Comma 3 4 2 4 4" xfId="2631" xr:uid="{00000000-0005-0000-0000-000066370000}"/>
    <cellStyle name="Comma 3 4 2 4 4 2" xfId="7434" xr:uid="{00000000-0005-0000-0000-000067370000}"/>
    <cellStyle name="Comma 3 4 2 4 4 2 2" xfId="17041" xr:uid="{00000000-0005-0000-0000-000068370000}"/>
    <cellStyle name="Comma 3 4 2 4 4 2 2 2" xfId="36255" xr:uid="{187EA12E-6CB1-4E2B-8467-07068BC3B2BC}"/>
    <cellStyle name="Comma 3 4 2 4 4 2 3" xfId="26648" xr:uid="{F5A25A44-F433-4AF7-926A-09D82D4B43D1}"/>
    <cellStyle name="Comma 3 4 2 4 4 3" xfId="12238" xr:uid="{00000000-0005-0000-0000-000069370000}"/>
    <cellStyle name="Comma 3 4 2 4 4 3 2" xfId="31452" xr:uid="{F6FD63B2-57B9-4D84-8645-61C413594546}"/>
    <cellStyle name="Comma 3 4 2 4 4 4" xfId="21845" xr:uid="{CA02FB1D-6BA5-4A8E-88CA-F2D5D0B47D60}"/>
    <cellStyle name="Comma 3 4 2 4 5" xfId="5033" xr:uid="{00000000-0005-0000-0000-00006A370000}"/>
    <cellStyle name="Comma 3 4 2 4 5 2" xfId="14640" xr:uid="{00000000-0005-0000-0000-00006B370000}"/>
    <cellStyle name="Comma 3 4 2 4 5 2 2" xfId="33854" xr:uid="{2AE95DE9-4EFC-4D5C-A277-FE0DC81F7B79}"/>
    <cellStyle name="Comma 3 4 2 4 5 3" xfId="24247" xr:uid="{D97DFB0E-583C-4055-87F5-D39563846A62}"/>
    <cellStyle name="Comma 3 4 2 4 6" xfId="9836" xr:uid="{00000000-0005-0000-0000-00006C370000}"/>
    <cellStyle name="Comma 3 4 2 4 6 2" xfId="29050" xr:uid="{FAD512C5-9BDF-4396-9102-4C6A6B23CFE8}"/>
    <cellStyle name="Comma 3 4 2 4 7" xfId="19443" xr:uid="{089BE575-B1DF-4DF6-B16A-9517CC8201B3}"/>
    <cellStyle name="Comma 3 4 2 5" xfId="425" xr:uid="{00000000-0005-0000-0000-00006D370000}"/>
    <cellStyle name="Comma 3 4 2 5 2" xfId="1226" xr:uid="{00000000-0005-0000-0000-00006E370000}"/>
    <cellStyle name="Comma 3 4 2 5 2 2" xfId="3631" xr:uid="{00000000-0005-0000-0000-00006F370000}"/>
    <cellStyle name="Comma 3 4 2 5 2 2 2" xfId="8434" xr:uid="{00000000-0005-0000-0000-000070370000}"/>
    <cellStyle name="Comma 3 4 2 5 2 2 2 2" xfId="18041" xr:uid="{00000000-0005-0000-0000-000071370000}"/>
    <cellStyle name="Comma 3 4 2 5 2 2 2 2 2" xfId="37255" xr:uid="{F0EE663A-66D2-4DEE-8806-40FC14B2BF46}"/>
    <cellStyle name="Comma 3 4 2 5 2 2 2 3" xfId="27648" xr:uid="{89F63748-F723-4AF9-A7F0-2B62986C2C3B}"/>
    <cellStyle name="Comma 3 4 2 5 2 2 3" xfId="13238" xr:uid="{00000000-0005-0000-0000-000072370000}"/>
    <cellStyle name="Comma 3 4 2 5 2 2 3 2" xfId="32452" xr:uid="{6354AAE3-122B-4E51-9983-ABF10B1EEAEA}"/>
    <cellStyle name="Comma 3 4 2 5 2 2 4" xfId="22845" xr:uid="{8DAB1EFE-55FC-43D5-9E27-6F5B4F2F5BF4}"/>
    <cellStyle name="Comma 3 4 2 5 2 3" xfId="6033" xr:uid="{00000000-0005-0000-0000-000073370000}"/>
    <cellStyle name="Comma 3 4 2 5 2 3 2" xfId="15640" xr:uid="{00000000-0005-0000-0000-000074370000}"/>
    <cellStyle name="Comma 3 4 2 5 2 3 2 2" xfId="34854" xr:uid="{7CE224C8-44B7-4D93-9B26-C0BF38A5F45D}"/>
    <cellStyle name="Comma 3 4 2 5 2 3 3" xfId="25247" xr:uid="{B99CED23-8661-4A23-A785-D3463721943F}"/>
    <cellStyle name="Comma 3 4 2 5 2 4" xfId="10836" xr:uid="{00000000-0005-0000-0000-000075370000}"/>
    <cellStyle name="Comma 3 4 2 5 2 4 2" xfId="30050" xr:uid="{05F7D5D8-A984-4330-8E7C-0C7D02365C93}"/>
    <cellStyle name="Comma 3 4 2 5 2 5" xfId="20443" xr:uid="{06B20321-03BE-464C-811C-D1E5606B59C7}"/>
    <cellStyle name="Comma 3 4 2 5 3" xfId="2026" xr:uid="{00000000-0005-0000-0000-000076370000}"/>
    <cellStyle name="Comma 3 4 2 5 3 2" xfId="4431" xr:uid="{00000000-0005-0000-0000-000077370000}"/>
    <cellStyle name="Comma 3 4 2 5 3 2 2" xfId="9234" xr:uid="{00000000-0005-0000-0000-000078370000}"/>
    <cellStyle name="Comma 3 4 2 5 3 2 2 2" xfId="18841" xr:uid="{00000000-0005-0000-0000-000079370000}"/>
    <cellStyle name="Comma 3 4 2 5 3 2 2 2 2" xfId="38055" xr:uid="{FEB4C6F7-9975-495F-9C15-8BD159D74A76}"/>
    <cellStyle name="Comma 3 4 2 5 3 2 2 3" xfId="28448" xr:uid="{967FE379-52BF-49B8-A3AB-3A7857CD9D1C}"/>
    <cellStyle name="Comma 3 4 2 5 3 2 3" xfId="14038" xr:uid="{00000000-0005-0000-0000-00007A370000}"/>
    <cellStyle name="Comma 3 4 2 5 3 2 3 2" xfId="33252" xr:uid="{FD6F24F1-A450-4562-9C11-CEEF784A3A31}"/>
    <cellStyle name="Comma 3 4 2 5 3 2 4" xfId="23645" xr:uid="{4885ED56-5F0B-4C11-AA78-8DE8953D68AC}"/>
    <cellStyle name="Comma 3 4 2 5 3 3" xfId="6833" xr:uid="{00000000-0005-0000-0000-00007B370000}"/>
    <cellStyle name="Comma 3 4 2 5 3 3 2" xfId="16440" xr:uid="{00000000-0005-0000-0000-00007C370000}"/>
    <cellStyle name="Comma 3 4 2 5 3 3 2 2" xfId="35654" xr:uid="{8D24FC19-95C8-45E5-96BD-7C1FCDDCE995}"/>
    <cellStyle name="Comma 3 4 2 5 3 3 3" xfId="26047" xr:uid="{33581B7C-E885-4F52-BF30-9590277126D0}"/>
    <cellStyle name="Comma 3 4 2 5 3 4" xfId="11636" xr:uid="{00000000-0005-0000-0000-00007D370000}"/>
    <cellStyle name="Comma 3 4 2 5 3 4 2" xfId="30850" xr:uid="{5A64CB67-3E7C-4A0E-8581-9D42BD48D6FD}"/>
    <cellStyle name="Comma 3 4 2 5 3 5" xfId="21243" xr:uid="{84A6F98F-2207-4730-A8E1-98D8505D73D2}"/>
    <cellStyle name="Comma 3 4 2 5 4" xfId="2831" xr:uid="{00000000-0005-0000-0000-00007E370000}"/>
    <cellStyle name="Comma 3 4 2 5 4 2" xfId="7634" xr:uid="{00000000-0005-0000-0000-00007F370000}"/>
    <cellStyle name="Comma 3 4 2 5 4 2 2" xfId="17241" xr:uid="{00000000-0005-0000-0000-000080370000}"/>
    <cellStyle name="Comma 3 4 2 5 4 2 2 2" xfId="36455" xr:uid="{B857D9DD-3F35-45E0-962F-D84BA41C31A9}"/>
    <cellStyle name="Comma 3 4 2 5 4 2 3" xfId="26848" xr:uid="{CC4758B8-8028-4068-8533-82A924828E89}"/>
    <cellStyle name="Comma 3 4 2 5 4 3" xfId="12438" xr:uid="{00000000-0005-0000-0000-000081370000}"/>
    <cellStyle name="Comma 3 4 2 5 4 3 2" xfId="31652" xr:uid="{6F2EBCF3-BB7E-4385-A25B-EF5FD3D23503}"/>
    <cellStyle name="Comma 3 4 2 5 4 4" xfId="22045" xr:uid="{2581E061-F59A-4571-8B26-60B042D66623}"/>
    <cellStyle name="Comma 3 4 2 5 5" xfId="5233" xr:uid="{00000000-0005-0000-0000-000082370000}"/>
    <cellStyle name="Comma 3 4 2 5 5 2" xfId="14840" xr:uid="{00000000-0005-0000-0000-000083370000}"/>
    <cellStyle name="Comma 3 4 2 5 5 2 2" xfId="34054" xr:uid="{529A6766-C090-4412-8667-5C9307C3458E}"/>
    <cellStyle name="Comma 3 4 2 5 5 3" xfId="24447" xr:uid="{899C5EAB-0BFD-4768-9177-8BCE009CA247}"/>
    <cellStyle name="Comma 3 4 2 5 6" xfId="10036" xr:uid="{00000000-0005-0000-0000-000084370000}"/>
    <cellStyle name="Comma 3 4 2 5 6 2" xfId="29250" xr:uid="{641F424A-DFEE-40EE-BA7D-EFD8194B8B91}"/>
    <cellStyle name="Comma 3 4 2 5 7" xfId="19643" xr:uid="{B05FCF0D-B310-4FAE-AC88-AEC3AF9AFC4F}"/>
    <cellStyle name="Comma 3 4 2 6" xfId="625" xr:uid="{00000000-0005-0000-0000-000085370000}"/>
    <cellStyle name="Comma 3 4 2 6 2" xfId="1426" xr:uid="{00000000-0005-0000-0000-000086370000}"/>
    <cellStyle name="Comma 3 4 2 6 2 2" xfId="3831" xr:uid="{00000000-0005-0000-0000-000087370000}"/>
    <cellStyle name="Comma 3 4 2 6 2 2 2" xfId="8634" xr:uid="{00000000-0005-0000-0000-000088370000}"/>
    <cellStyle name="Comma 3 4 2 6 2 2 2 2" xfId="18241" xr:uid="{00000000-0005-0000-0000-000089370000}"/>
    <cellStyle name="Comma 3 4 2 6 2 2 2 2 2" xfId="37455" xr:uid="{E3A73DD7-7765-48FD-94A3-0F5DC8354B50}"/>
    <cellStyle name="Comma 3 4 2 6 2 2 2 3" xfId="27848" xr:uid="{DF3D1690-17C5-468C-B802-EBCB39F5C90A}"/>
    <cellStyle name="Comma 3 4 2 6 2 2 3" xfId="13438" xr:uid="{00000000-0005-0000-0000-00008A370000}"/>
    <cellStyle name="Comma 3 4 2 6 2 2 3 2" xfId="32652" xr:uid="{D2BB525D-4C49-4759-8EE7-C742DADCC039}"/>
    <cellStyle name="Comma 3 4 2 6 2 2 4" xfId="23045" xr:uid="{71D33CE8-1E98-42C3-AE65-06BC5029BE78}"/>
    <cellStyle name="Comma 3 4 2 6 2 3" xfId="6233" xr:uid="{00000000-0005-0000-0000-00008B370000}"/>
    <cellStyle name="Comma 3 4 2 6 2 3 2" xfId="15840" xr:uid="{00000000-0005-0000-0000-00008C370000}"/>
    <cellStyle name="Comma 3 4 2 6 2 3 2 2" xfId="35054" xr:uid="{E387384B-818D-4D87-8907-52CF240733AA}"/>
    <cellStyle name="Comma 3 4 2 6 2 3 3" xfId="25447" xr:uid="{EC615819-F00E-403C-A87E-C6B3F8DB9200}"/>
    <cellStyle name="Comma 3 4 2 6 2 4" xfId="11036" xr:uid="{00000000-0005-0000-0000-00008D370000}"/>
    <cellStyle name="Comma 3 4 2 6 2 4 2" xfId="30250" xr:uid="{EAB4F158-B013-4A11-90B3-3C1F302C8188}"/>
    <cellStyle name="Comma 3 4 2 6 2 5" xfId="20643" xr:uid="{EFB54902-0850-41C2-8708-AF0CFD249D80}"/>
    <cellStyle name="Comma 3 4 2 6 3" xfId="2226" xr:uid="{00000000-0005-0000-0000-00008E370000}"/>
    <cellStyle name="Comma 3 4 2 6 3 2" xfId="4631" xr:uid="{00000000-0005-0000-0000-00008F370000}"/>
    <cellStyle name="Comma 3 4 2 6 3 2 2" xfId="9434" xr:uid="{00000000-0005-0000-0000-000090370000}"/>
    <cellStyle name="Comma 3 4 2 6 3 2 2 2" xfId="19041" xr:uid="{00000000-0005-0000-0000-000091370000}"/>
    <cellStyle name="Comma 3 4 2 6 3 2 2 2 2" xfId="38255" xr:uid="{9840EB2C-18AF-4704-A804-29F715973048}"/>
    <cellStyle name="Comma 3 4 2 6 3 2 2 3" xfId="28648" xr:uid="{A0DF0D56-AE6D-4F01-88D1-02AD1D68D30C}"/>
    <cellStyle name="Comma 3 4 2 6 3 2 3" xfId="14238" xr:uid="{00000000-0005-0000-0000-000092370000}"/>
    <cellStyle name="Comma 3 4 2 6 3 2 3 2" xfId="33452" xr:uid="{7D8EA217-6083-4944-B60A-87BDFBC236F5}"/>
    <cellStyle name="Comma 3 4 2 6 3 2 4" xfId="23845" xr:uid="{F3832CCB-200E-42EB-A0D5-BD00027AFCBF}"/>
    <cellStyle name="Comma 3 4 2 6 3 3" xfId="7033" xr:uid="{00000000-0005-0000-0000-000093370000}"/>
    <cellStyle name="Comma 3 4 2 6 3 3 2" xfId="16640" xr:uid="{00000000-0005-0000-0000-000094370000}"/>
    <cellStyle name="Comma 3 4 2 6 3 3 2 2" xfId="35854" xr:uid="{EA051121-ED66-40A5-894F-D752FB0F3AB8}"/>
    <cellStyle name="Comma 3 4 2 6 3 3 3" xfId="26247" xr:uid="{91375773-C14E-4630-9AA0-8D5D8D1A1EB4}"/>
    <cellStyle name="Comma 3 4 2 6 3 4" xfId="11836" xr:uid="{00000000-0005-0000-0000-000095370000}"/>
    <cellStyle name="Comma 3 4 2 6 3 4 2" xfId="31050" xr:uid="{761F6004-6CB5-45C1-A000-AB3E2802A010}"/>
    <cellStyle name="Comma 3 4 2 6 3 5" xfId="21443" xr:uid="{D720C96E-34FD-4BBB-A7AF-7D6231408B3E}"/>
    <cellStyle name="Comma 3 4 2 6 4" xfId="3031" xr:uid="{00000000-0005-0000-0000-000096370000}"/>
    <cellStyle name="Comma 3 4 2 6 4 2" xfId="7834" xr:uid="{00000000-0005-0000-0000-000097370000}"/>
    <cellStyle name="Comma 3 4 2 6 4 2 2" xfId="17441" xr:uid="{00000000-0005-0000-0000-000098370000}"/>
    <cellStyle name="Comma 3 4 2 6 4 2 2 2" xfId="36655" xr:uid="{772E9172-16D6-4938-9A0D-882541250EAD}"/>
    <cellStyle name="Comma 3 4 2 6 4 2 3" xfId="27048" xr:uid="{E279E373-0C50-4D9B-B2AD-52F87F6C6C1B}"/>
    <cellStyle name="Comma 3 4 2 6 4 3" xfId="12638" xr:uid="{00000000-0005-0000-0000-000099370000}"/>
    <cellStyle name="Comma 3 4 2 6 4 3 2" xfId="31852" xr:uid="{BF137287-2979-4774-B45E-5293B406630B}"/>
    <cellStyle name="Comma 3 4 2 6 4 4" xfId="22245" xr:uid="{8AA6CBFA-7573-4960-A55C-F391ED218885}"/>
    <cellStyle name="Comma 3 4 2 6 5" xfId="5433" xr:uid="{00000000-0005-0000-0000-00009A370000}"/>
    <cellStyle name="Comma 3 4 2 6 5 2" xfId="15040" xr:uid="{00000000-0005-0000-0000-00009B370000}"/>
    <cellStyle name="Comma 3 4 2 6 5 2 2" xfId="34254" xr:uid="{F3882EAE-1783-47D6-AA8E-5EE446C61C4F}"/>
    <cellStyle name="Comma 3 4 2 6 5 3" xfId="24647" xr:uid="{F8A67AFE-3350-48F5-A6AB-FF04447F5AF4}"/>
    <cellStyle name="Comma 3 4 2 6 6" xfId="10236" xr:uid="{00000000-0005-0000-0000-00009C370000}"/>
    <cellStyle name="Comma 3 4 2 6 6 2" xfId="29450" xr:uid="{0FC5B467-50C5-4627-9502-433BB23D0ED7}"/>
    <cellStyle name="Comma 3 4 2 6 7" xfId="19843" xr:uid="{45F1BB4C-601E-45E8-AFAC-E78DB785CDDE}"/>
    <cellStyle name="Comma 3 4 2 7" xfId="826" xr:uid="{00000000-0005-0000-0000-00009D370000}"/>
    <cellStyle name="Comma 3 4 2 7 2" xfId="3231" xr:uid="{00000000-0005-0000-0000-00009E370000}"/>
    <cellStyle name="Comma 3 4 2 7 2 2" xfId="8034" xr:uid="{00000000-0005-0000-0000-00009F370000}"/>
    <cellStyle name="Comma 3 4 2 7 2 2 2" xfId="17641" xr:uid="{00000000-0005-0000-0000-0000A0370000}"/>
    <cellStyle name="Comma 3 4 2 7 2 2 2 2" xfId="36855" xr:uid="{F9120D39-302D-4D05-904E-A3D7C47D4BF3}"/>
    <cellStyle name="Comma 3 4 2 7 2 2 3" xfId="27248" xr:uid="{4C4949BC-EBBC-43BA-BD22-01FBA8825BB5}"/>
    <cellStyle name="Comma 3 4 2 7 2 3" xfId="12838" xr:uid="{00000000-0005-0000-0000-0000A1370000}"/>
    <cellStyle name="Comma 3 4 2 7 2 3 2" xfId="32052" xr:uid="{F7170B0F-9879-4A94-A127-AAACECAAA4F9}"/>
    <cellStyle name="Comma 3 4 2 7 2 4" xfId="22445" xr:uid="{A196E5FF-27ED-46ED-BFE8-056FE6A630CA}"/>
    <cellStyle name="Comma 3 4 2 7 3" xfId="5633" xr:uid="{00000000-0005-0000-0000-0000A2370000}"/>
    <cellStyle name="Comma 3 4 2 7 3 2" xfId="15240" xr:uid="{00000000-0005-0000-0000-0000A3370000}"/>
    <cellStyle name="Comma 3 4 2 7 3 2 2" xfId="34454" xr:uid="{9DEC31C3-A2AF-4F6E-8A54-2636614F66B9}"/>
    <cellStyle name="Comma 3 4 2 7 3 3" xfId="24847" xr:uid="{A190DCDE-8259-458F-B5B4-CA2EA2F62DE9}"/>
    <cellStyle name="Comma 3 4 2 7 4" xfId="10436" xr:uid="{00000000-0005-0000-0000-0000A4370000}"/>
    <cellStyle name="Comma 3 4 2 7 4 2" xfId="29650" xr:uid="{B26D5D90-6888-462F-AFD4-3546D1DE7465}"/>
    <cellStyle name="Comma 3 4 2 7 5" xfId="20043" xr:uid="{75D1705B-826A-4EC1-9DC5-616A56BE54D7}"/>
    <cellStyle name="Comma 3 4 2 8" xfId="1626" xr:uid="{00000000-0005-0000-0000-0000A5370000}"/>
    <cellStyle name="Comma 3 4 2 8 2" xfId="4031" xr:uid="{00000000-0005-0000-0000-0000A6370000}"/>
    <cellStyle name="Comma 3 4 2 8 2 2" xfId="8834" xr:uid="{00000000-0005-0000-0000-0000A7370000}"/>
    <cellStyle name="Comma 3 4 2 8 2 2 2" xfId="18441" xr:uid="{00000000-0005-0000-0000-0000A8370000}"/>
    <cellStyle name="Comma 3 4 2 8 2 2 2 2" xfId="37655" xr:uid="{7A4C28DA-646F-47F1-8FBE-1A01587F498C}"/>
    <cellStyle name="Comma 3 4 2 8 2 2 3" xfId="28048" xr:uid="{39E648EA-35D4-4AD4-9DB3-18597583ED07}"/>
    <cellStyle name="Comma 3 4 2 8 2 3" xfId="13638" xr:uid="{00000000-0005-0000-0000-0000A9370000}"/>
    <cellStyle name="Comma 3 4 2 8 2 3 2" xfId="32852" xr:uid="{F20147F3-D962-41C7-AC1B-4040865041AA}"/>
    <cellStyle name="Comma 3 4 2 8 2 4" xfId="23245" xr:uid="{DF33B242-34EF-4522-8CC3-1BE04379303B}"/>
    <cellStyle name="Comma 3 4 2 8 3" xfId="6433" xr:uid="{00000000-0005-0000-0000-0000AA370000}"/>
    <cellStyle name="Comma 3 4 2 8 3 2" xfId="16040" xr:uid="{00000000-0005-0000-0000-0000AB370000}"/>
    <cellStyle name="Comma 3 4 2 8 3 2 2" xfId="35254" xr:uid="{5D4A9743-9E19-4558-A962-47FFC863CF4B}"/>
    <cellStyle name="Comma 3 4 2 8 3 3" xfId="25647" xr:uid="{8A492386-B2EC-4D5B-90D0-123871C6D8F8}"/>
    <cellStyle name="Comma 3 4 2 8 4" xfId="11236" xr:uid="{00000000-0005-0000-0000-0000AC370000}"/>
    <cellStyle name="Comma 3 4 2 8 4 2" xfId="30450" xr:uid="{0A912ABF-F56A-4755-9FE3-8CC0BDCF011B}"/>
    <cellStyle name="Comma 3 4 2 8 5" xfId="20843" xr:uid="{9D7B1276-FDF0-479D-86B2-9D3E1BB76D9C}"/>
    <cellStyle name="Comma 3 4 2 9" xfId="2431" xr:uid="{00000000-0005-0000-0000-0000AD370000}"/>
    <cellStyle name="Comma 3 4 2 9 2" xfId="7234" xr:uid="{00000000-0005-0000-0000-0000AE370000}"/>
    <cellStyle name="Comma 3 4 2 9 2 2" xfId="16841" xr:uid="{00000000-0005-0000-0000-0000AF370000}"/>
    <cellStyle name="Comma 3 4 2 9 2 2 2" xfId="36055" xr:uid="{5B08196D-8C99-48BB-90A6-9643F80610F9}"/>
    <cellStyle name="Comma 3 4 2 9 2 3" xfId="26448" xr:uid="{8C14A53A-6D1A-4439-B611-09E8B659D2B8}"/>
    <cellStyle name="Comma 3 4 2 9 3" xfId="12038" xr:uid="{00000000-0005-0000-0000-0000B0370000}"/>
    <cellStyle name="Comma 3 4 2 9 3 2" xfId="31252" xr:uid="{BE79FA32-2D15-49D7-B0F7-09C11BCDC201}"/>
    <cellStyle name="Comma 3 4 2 9 4" xfId="21645" xr:uid="{4D8B8440-AE67-4814-A9CE-D0DB93240A25}"/>
    <cellStyle name="Comma 3 4 3" xfId="34" xr:uid="{00000000-0005-0000-0000-0000B1370000}"/>
    <cellStyle name="Comma 3 4 3 10" xfId="4843" xr:uid="{00000000-0005-0000-0000-0000B2370000}"/>
    <cellStyle name="Comma 3 4 3 10 2" xfId="14450" xr:uid="{00000000-0005-0000-0000-0000B3370000}"/>
    <cellStyle name="Comma 3 4 3 10 2 2" xfId="33664" xr:uid="{DC9DA579-15EF-4344-B031-3FA84193AC40}"/>
    <cellStyle name="Comma 3 4 3 10 3" xfId="24057" xr:uid="{207275D1-F2F4-4A1F-B659-48F22CFAB00F}"/>
    <cellStyle name="Comma 3 4 3 11" xfId="9646" xr:uid="{00000000-0005-0000-0000-0000B4370000}"/>
    <cellStyle name="Comma 3 4 3 11 2" xfId="28860" xr:uid="{32CAF4BE-8DBE-46A5-97E5-A48AC34D4F3E}"/>
    <cellStyle name="Comma 3 4 3 12" xfId="19253" xr:uid="{7129741A-5EDE-49CF-9697-D2F9D89013E9}"/>
    <cellStyle name="Comma 3 4 3 2" xfId="85" xr:uid="{00000000-0005-0000-0000-0000B5370000}"/>
    <cellStyle name="Comma 3 4 3 2 10" xfId="9696" xr:uid="{00000000-0005-0000-0000-0000B6370000}"/>
    <cellStyle name="Comma 3 4 3 2 10 2" xfId="28910" xr:uid="{4C886475-D580-4B01-922C-D738CEE7AED6}"/>
    <cellStyle name="Comma 3 4 3 2 11" xfId="19303" xr:uid="{AFDCA833-7B27-4053-AE01-4AFFFCD15676}"/>
    <cellStyle name="Comma 3 4 3 2 2" xfId="185" xr:uid="{00000000-0005-0000-0000-0000B7370000}"/>
    <cellStyle name="Comma 3 4 3 2 2 10" xfId="19403" xr:uid="{C30D5D73-F55E-45E6-8CE6-7B2254F44DDA}"/>
    <cellStyle name="Comma 3 4 3 2 2 2" xfId="385" xr:uid="{00000000-0005-0000-0000-0000B8370000}"/>
    <cellStyle name="Comma 3 4 3 2 2 2 2" xfId="1186" xr:uid="{00000000-0005-0000-0000-0000B9370000}"/>
    <cellStyle name="Comma 3 4 3 2 2 2 2 2" xfId="3591" xr:uid="{00000000-0005-0000-0000-0000BA370000}"/>
    <cellStyle name="Comma 3 4 3 2 2 2 2 2 2" xfId="8394" xr:uid="{00000000-0005-0000-0000-0000BB370000}"/>
    <cellStyle name="Comma 3 4 3 2 2 2 2 2 2 2" xfId="18001" xr:uid="{00000000-0005-0000-0000-0000BC370000}"/>
    <cellStyle name="Comma 3 4 3 2 2 2 2 2 2 2 2" xfId="37215" xr:uid="{F8046968-6C96-40F4-8D7A-18BFCF6C7C50}"/>
    <cellStyle name="Comma 3 4 3 2 2 2 2 2 2 3" xfId="27608" xr:uid="{073948C9-64E1-469B-A789-7E5B2062601D}"/>
    <cellStyle name="Comma 3 4 3 2 2 2 2 2 3" xfId="13198" xr:uid="{00000000-0005-0000-0000-0000BD370000}"/>
    <cellStyle name="Comma 3 4 3 2 2 2 2 2 3 2" xfId="32412" xr:uid="{8B7D151A-F1C9-4EE9-8846-275320CD02A7}"/>
    <cellStyle name="Comma 3 4 3 2 2 2 2 2 4" xfId="22805" xr:uid="{45401DC2-158F-4C76-92DB-FCAEDD0CC48B}"/>
    <cellStyle name="Comma 3 4 3 2 2 2 2 3" xfId="5993" xr:uid="{00000000-0005-0000-0000-0000BE370000}"/>
    <cellStyle name="Comma 3 4 3 2 2 2 2 3 2" xfId="15600" xr:uid="{00000000-0005-0000-0000-0000BF370000}"/>
    <cellStyle name="Comma 3 4 3 2 2 2 2 3 2 2" xfId="34814" xr:uid="{E1C54090-F9F1-421A-BED6-F7E2234B183A}"/>
    <cellStyle name="Comma 3 4 3 2 2 2 2 3 3" xfId="25207" xr:uid="{5D7785D8-1379-4FA0-A6DD-B7FCE60C4E2F}"/>
    <cellStyle name="Comma 3 4 3 2 2 2 2 4" xfId="10796" xr:uid="{00000000-0005-0000-0000-0000C0370000}"/>
    <cellStyle name="Comma 3 4 3 2 2 2 2 4 2" xfId="30010" xr:uid="{BDA9A355-E8E3-42B5-8C68-BB2D06D96C21}"/>
    <cellStyle name="Comma 3 4 3 2 2 2 2 5" xfId="20403" xr:uid="{96876E53-0ED2-4BFD-B729-F276696B1237}"/>
    <cellStyle name="Comma 3 4 3 2 2 2 3" xfId="1986" xr:uid="{00000000-0005-0000-0000-0000C1370000}"/>
    <cellStyle name="Comma 3 4 3 2 2 2 3 2" xfId="4391" xr:uid="{00000000-0005-0000-0000-0000C2370000}"/>
    <cellStyle name="Comma 3 4 3 2 2 2 3 2 2" xfId="9194" xr:uid="{00000000-0005-0000-0000-0000C3370000}"/>
    <cellStyle name="Comma 3 4 3 2 2 2 3 2 2 2" xfId="18801" xr:uid="{00000000-0005-0000-0000-0000C4370000}"/>
    <cellStyle name="Comma 3 4 3 2 2 2 3 2 2 2 2" xfId="38015" xr:uid="{CFF1530F-C5F3-471F-9347-A5BCADCB605E}"/>
    <cellStyle name="Comma 3 4 3 2 2 2 3 2 2 3" xfId="28408" xr:uid="{B2495FD9-0196-46D8-8DB1-91EAEF2CEBF9}"/>
    <cellStyle name="Comma 3 4 3 2 2 2 3 2 3" xfId="13998" xr:uid="{00000000-0005-0000-0000-0000C5370000}"/>
    <cellStyle name="Comma 3 4 3 2 2 2 3 2 3 2" xfId="33212" xr:uid="{CAD9D265-C2FA-4245-B50B-68CF36814D8D}"/>
    <cellStyle name="Comma 3 4 3 2 2 2 3 2 4" xfId="23605" xr:uid="{C543F4DD-81F2-4A32-9BF4-0834D2805BDD}"/>
    <cellStyle name="Comma 3 4 3 2 2 2 3 3" xfId="6793" xr:uid="{00000000-0005-0000-0000-0000C6370000}"/>
    <cellStyle name="Comma 3 4 3 2 2 2 3 3 2" xfId="16400" xr:uid="{00000000-0005-0000-0000-0000C7370000}"/>
    <cellStyle name="Comma 3 4 3 2 2 2 3 3 2 2" xfId="35614" xr:uid="{5AD3ECF7-E90F-4BB5-8703-ED8314836DC9}"/>
    <cellStyle name="Comma 3 4 3 2 2 2 3 3 3" xfId="26007" xr:uid="{53AEA608-A1A0-44EC-85D9-E44CEDF970E0}"/>
    <cellStyle name="Comma 3 4 3 2 2 2 3 4" xfId="11596" xr:uid="{00000000-0005-0000-0000-0000C8370000}"/>
    <cellStyle name="Comma 3 4 3 2 2 2 3 4 2" xfId="30810" xr:uid="{30867113-BF53-4146-865E-D8B89EEDCDEB}"/>
    <cellStyle name="Comma 3 4 3 2 2 2 3 5" xfId="21203" xr:uid="{DB656569-DB5F-43E5-9AA9-E1CD3D07E604}"/>
    <cellStyle name="Comma 3 4 3 2 2 2 4" xfId="2791" xr:uid="{00000000-0005-0000-0000-0000C9370000}"/>
    <cellStyle name="Comma 3 4 3 2 2 2 4 2" xfId="7594" xr:uid="{00000000-0005-0000-0000-0000CA370000}"/>
    <cellStyle name="Comma 3 4 3 2 2 2 4 2 2" xfId="17201" xr:uid="{00000000-0005-0000-0000-0000CB370000}"/>
    <cellStyle name="Comma 3 4 3 2 2 2 4 2 2 2" xfId="36415" xr:uid="{18C87CB9-7CA4-4385-BCD7-6E0B00B01A9D}"/>
    <cellStyle name="Comma 3 4 3 2 2 2 4 2 3" xfId="26808" xr:uid="{CB9537BB-1086-4E6B-A8FC-245F413571EB}"/>
    <cellStyle name="Comma 3 4 3 2 2 2 4 3" xfId="12398" xr:uid="{00000000-0005-0000-0000-0000CC370000}"/>
    <cellStyle name="Comma 3 4 3 2 2 2 4 3 2" xfId="31612" xr:uid="{B446D50B-689F-4421-9AA8-0D8065797342}"/>
    <cellStyle name="Comma 3 4 3 2 2 2 4 4" xfId="22005" xr:uid="{273A764D-1304-4ADF-BB99-6CBCDFEA6978}"/>
    <cellStyle name="Comma 3 4 3 2 2 2 5" xfId="5193" xr:uid="{00000000-0005-0000-0000-0000CD370000}"/>
    <cellStyle name="Comma 3 4 3 2 2 2 5 2" xfId="14800" xr:uid="{00000000-0005-0000-0000-0000CE370000}"/>
    <cellStyle name="Comma 3 4 3 2 2 2 5 2 2" xfId="34014" xr:uid="{0ACED408-BD1A-4B6B-ADAB-6DD9764AE451}"/>
    <cellStyle name="Comma 3 4 3 2 2 2 5 3" xfId="24407" xr:uid="{2EED8B3E-B1BE-4FF3-A250-CFF0D7C5F0BD}"/>
    <cellStyle name="Comma 3 4 3 2 2 2 6" xfId="9996" xr:uid="{00000000-0005-0000-0000-0000CF370000}"/>
    <cellStyle name="Comma 3 4 3 2 2 2 6 2" xfId="29210" xr:uid="{A01673AE-0304-4AD5-A003-C56847956D24}"/>
    <cellStyle name="Comma 3 4 3 2 2 2 7" xfId="19603" xr:uid="{A2EF40C6-3DCC-4646-AFDB-C9550E957A4A}"/>
    <cellStyle name="Comma 3 4 3 2 2 3" xfId="585" xr:uid="{00000000-0005-0000-0000-0000D0370000}"/>
    <cellStyle name="Comma 3 4 3 2 2 3 2" xfId="1386" xr:uid="{00000000-0005-0000-0000-0000D1370000}"/>
    <cellStyle name="Comma 3 4 3 2 2 3 2 2" xfId="3791" xr:uid="{00000000-0005-0000-0000-0000D2370000}"/>
    <cellStyle name="Comma 3 4 3 2 2 3 2 2 2" xfId="8594" xr:uid="{00000000-0005-0000-0000-0000D3370000}"/>
    <cellStyle name="Comma 3 4 3 2 2 3 2 2 2 2" xfId="18201" xr:uid="{00000000-0005-0000-0000-0000D4370000}"/>
    <cellStyle name="Comma 3 4 3 2 2 3 2 2 2 2 2" xfId="37415" xr:uid="{E5BD9FC4-2DB8-43C8-859E-A4F66210438D}"/>
    <cellStyle name="Comma 3 4 3 2 2 3 2 2 2 3" xfId="27808" xr:uid="{F8859A43-1944-449D-BBA5-01CBAF5BB5B2}"/>
    <cellStyle name="Comma 3 4 3 2 2 3 2 2 3" xfId="13398" xr:uid="{00000000-0005-0000-0000-0000D5370000}"/>
    <cellStyle name="Comma 3 4 3 2 2 3 2 2 3 2" xfId="32612" xr:uid="{0332B9E4-7271-47A7-9BE6-889FAC7A97E4}"/>
    <cellStyle name="Comma 3 4 3 2 2 3 2 2 4" xfId="23005" xr:uid="{B926A76B-0A72-4A30-A99F-3EDEEC8D5083}"/>
    <cellStyle name="Comma 3 4 3 2 2 3 2 3" xfId="6193" xr:uid="{00000000-0005-0000-0000-0000D6370000}"/>
    <cellStyle name="Comma 3 4 3 2 2 3 2 3 2" xfId="15800" xr:uid="{00000000-0005-0000-0000-0000D7370000}"/>
    <cellStyle name="Comma 3 4 3 2 2 3 2 3 2 2" xfId="35014" xr:uid="{F66EA993-1D22-44EA-A227-D42E21B2D514}"/>
    <cellStyle name="Comma 3 4 3 2 2 3 2 3 3" xfId="25407" xr:uid="{DBEBBD86-E092-474D-B0DB-869FD94426B6}"/>
    <cellStyle name="Comma 3 4 3 2 2 3 2 4" xfId="10996" xr:uid="{00000000-0005-0000-0000-0000D8370000}"/>
    <cellStyle name="Comma 3 4 3 2 2 3 2 4 2" xfId="30210" xr:uid="{1CEA3222-2126-4D0F-8B5B-61F2661887C5}"/>
    <cellStyle name="Comma 3 4 3 2 2 3 2 5" xfId="20603" xr:uid="{CD2DF0D2-7F09-44A6-9680-12A172236BFC}"/>
    <cellStyle name="Comma 3 4 3 2 2 3 3" xfId="2186" xr:uid="{00000000-0005-0000-0000-0000D9370000}"/>
    <cellStyle name="Comma 3 4 3 2 2 3 3 2" xfId="4591" xr:uid="{00000000-0005-0000-0000-0000DA370000}"/>
    <cellStyle name="Comma 3 4 3 2 2 3 3 2 2" xfId="9394" xr:uid="{00000000-0005-0000-0000-0000DB370000}"/>
    <cellStyle name="Comma 3 4 3 2 2 3 3 2 2 2" xfId="19001" xr:uid="{00000000-0005-0000-0000-0000DC370000}"/>
    <cellStyle name="Comma 3 4 3 2 2 3 3 2 2 2 2" xfId="38215" xr:uid="{3985B8E6-B0D5-4437-94B1-E94A8BCC99A0}"/>
    <cellStyle name="Comma 3 4 3 2 2 3 3 2 2 3" xfId="28608" xr:uid="{6129DAD2-8292-4020-A815-0E3B7E23AF2F}"/>
    <cellStyle name="Comma 3 4 3 2 2 3 3 2 3" xfId="14198" xr:uid="{00000000-0005-0000-0000-0000DD370000}"/>
    <cellStyle name="Comma 3 4 3 2 2 3 3 2 3 2" xfId="33412" xr:uid="{37D52A7E-E0C4-49CE-AC29-B91D45DD0B3A}"/>
    <cellStyle name="Comma 3 4 3 2 2 3 3 2 4" xfId="23805" xr:uid="{068EF342-C876-4AF8-B1E6-37CD056826A7}"/>
    <cellStyle name="Comma 3 4 3 2 2 3 3 3" xfId="6993" xr:uid="{00000000-0005-0000-0000-0000DE370000}"/>
    <cellStyle name="Comma 3 4 3 2 2 3 3 3 2" xfId="16600" xr:uid="{00000000-0005-0000-0000-0000DF370000}"/>
    <cellStyle name="Comma 3 4 3 2 2 3 3 3 2 2" xfId="35814" xr:uid="{2624F07B-6D6C-452B-B41A-1B93F7EC776D}"/>
    <cellStyle name="Comma 3 4 3 2 2 3 3 3 3" xfId="26207" xr:uid="{D93AC6ED-5D40-409A-96EB-4881CD232888}"/>
    <cellStyle name="Comma 3 4 3 2 2 3 3 4" xfId="11796" xr:uid="{00000000-0005-0000-0000-0000E0370000}"/>
    <cellStyle name="Comma 3 4 3 2 2 3 3 4 2" xfId="31010" xr:uid="{652F9F59-4FDE-4DDE-9869-FF25930C0E41}"/>
    <cellStyle name="Comma 3 4 3 2 2 3 3 5" xfId="21403" xr:uid="{F22978FC-BD75-47E4-81BC-DD445340962E}"/>
    <cellStyle name="Comma 3 4 3 2 2 3 4" xfId="2991" xr:uid="{00000000-0005-0000-0000-0000E1370000}"/>
    <cellStyle name="Comma 3 4 3 2 2 3 4 2" xfId="7794" xr:uid="{00000000-0005-0000-0000-0000E2370000}"/>
    <cellStyle name="Comma 3 4 3 2 2 3 4 2 2" xfId="17401" xr:uid="{00000000-0005-0000-0000-0000E3370000}"/>
    <cellStyle name="Comma 3 4 3 2 2 3 4 2 2 2" xfId="36615" xr:uid="{67753826-6356-4E04-8A04-B73D675E2D31}"/>
    <cellStyle name="Comma 3 4 3 2 2 3 4 2 3" xfId="27008" xr:uid="{C55E57E0-92AA-4683-A7F5-077862758F80}"/>
    <cellStyle name="Comma 3 4 3 2 2 3 4 3" xfId="12598" xr:uid="{00000000-0005-0000-0000-0000E4370000}"/>
    <cellStyle name="Comma 3 4 3 2 2 3 4 3 2" xfId="31812" xr:uid="{9C4262D8-041D-46F6-9F09-FB882C6E6786}"/>
    <cellStyle name="Comma 3 4 3 2 2 3 4 4" xfId="22205" xr:uid="{9D40208B-B506-416C-A507-85EA96A45BCC}"/>
    <cellStyle name="Comma 3 4 3 2 2 3 5" xfId="5393" xr:uid="{00000000-0005-0000-0000-0000E5370000}"/>
    <cellStyle name="Comma 3 4 3 2 2 3 5 2" xfId="15000" xr:uid="{00000000-0005-0000-0000-0000E6370000}"/>
    <cellStyle name="Comma 3 4 3 2 2 3 5 2 2" xfId="34214" xr:uid="{E861AF0E-D4D8-4197-BD62-407D1565445F}"/>
    <cellStyle name="Comma 3 4 3 2 2 3 5 3" xfId="24607" xr:uid="{D8020482-FEDC-49C5-BB82-6F0805133196}"/>
    <cellStyle name="Comma 3 4 3 2 2 3 6" xfId="10196" xr:uid="{00000000-0005-0000-0000-0000E7370000}"/>
    <cellStyle name="Comma 3 4 3 2 2 3 6 2" xfId="29410" xr:uid="{CFC97ECF-D8DB-48E1-80FF-E6BC3ACA9DD9}"/>
    <cellStyle name="Comma 3 4 3 2 2 3 7" xfId="19803" xr:uid="{3CC6DDD8-6494-45B1-BD0C-E06976F34807}"/>
    <cellStyle name="Comma 3 4 3 2 2 4" xfId="785" xr:uid="{00000000-0005-0000-0000-0000E8370000}"/>
    <cellStyle name="Comma 3 4 3 2 2 4 2" xfId="1586" xr:uid="{00000000-0005-0000-0000-0000E9370000}"/>
    <cellStyle name="Comma 3 4 3 2 2 4 2 2" xfId="3991" xr:uid="{00000000-0005-0000-0000-0000EA370000}"/>
    <cellStyle name="Comma 3 4 3 2 2 4 2 2 2" xfId="8794" xr:uid="{00000000-0005-0000-0000-0000EB370000}"/>
    <cellStyle name="Comma 3 4 3 2 2 4 2 2 2 2" xfId="18401" xr:uid="{00000000-0005-0000-0000-0000EC370000}"/>
    <cellStyle name="Comma 3 4 3 2 2 4 2 2 2 2 2" xfId="37615" xr:uid="{AC1AC7BA-A2BB-4606-8435-6424AA9E971D}"/>
    <cellStyle name="Comma 3 4 3 2 2 4 2 2 2 3" xfId="28008" xr:uid="{8AA992D4-406A-4ADF-ABDF-55B20B8C251D}"/>
    <cellStyle name="Comma 3 4 3 2 2 4 2 2 3" xfId="13598" xr:uid="{00000000-0005-0000-0000-0000ED370000}"/>
    <cellStyle name="Comma 3 4 3 2 2 4 2 2 3 2" xfId="32812" xr:uid="{9265DC23-56BD-4951-AF08-0CD4DC288853}"/>
    <cellStyle name="Comma 3 4 3 2 2 4 2 2 4" xfId="23205" xr:uid="{E29F19E2-D64E-4CC7-918A-1E3E3F37E386}"/>
    <cellStyle name="Comma 3 4 3 2 2 4 2 3" xfId="6393" xr:uid="{00000000-0005-0000-0000-0000EE370000}"/>
    <cellStyle name="Comma 3 4 3 2 2 4 2 3 2" xfId="16000" xr:uid="{00000000-0005-0000-0000-0000EF370000}"/>
    <cellStyle name="Comma 3 4 3 2 2 4 2 3 2 2" xfId="35214" xr:uid="{CA126304-8543-4DD8-ADBC-409C0BB58BAA}"/>
    <cellStyle name="Comma 3 4 3 2 2 4 2 3 3" xfId="25607" xr:uid="{571F7CF5-DCF6-4457-B922-DF2A6F63EAE7}"/>
    <cellStyle name="Comma 3 4 3 2 2 4 2 4" xfId="11196" xr:uid="{00000000-0005-0000-0000-0000F0370000}"/>
    <cellStyle name="Comma 3 4 3 2 2 4 2 4 2" xfId="30410" xr:uid="{3962BA72-0DFA-4D43-B6CB-A7C140C99EC7}"/>
    <cellStyle name="Comma 3 4 3 2 2 4 2 5" xfId="20803" xr:uid="{376C54B7-95C8-4427-9A68-75A655156946}"/>
    <cellStyle name="Comma 3 4 3 2 2 4 3" xfId="2386" xr:uid="{00000000-0005-0000-0000-0000F1370000}"/>
    <cellStyle name="Comma 3 4 3 2 2 4 3 2" xfId="4791" xr:uid="{00000000-0005-0000-0000-0000F2370000}"/>
    <cellStyle name="Comma 3 4 3 2 2 4 3 2 2" xfId="9594" xr:uid="{00000000-0005-0000-0000-0000F3370000}"/>
    <cellStyle name="Comma 3 4 3 2 2 4 3 2 2 2" xfId="19201" xr:uid="{00000000-0005-0000-0000-0000F4370000}"/>
    <cellStyle name="Comma 3 4 3 2 2 4 3 2 2 2 2" xfId="38415" xr:uid="{BF67F530-7F0B-4F6A-B4AC-5E88048D42E9}"/>
    <cellStyle name="Comma 3 4 3 2 2 4 3 2 2 3" xfId="28808" xr:uid="{EF63A5E6-6274-4BB1-8494-00F9BE425D9B}"/>
    <cellStyle name="Comma 3 4 3 2 2 4 3 2 3" xfId="14398" xr:uid="{00000000-0005-0000-0000-0000F5370000}"/>
    <cellStyle name="Comma 3 4 3 2 2 4 3 2 3 2" xfId="33612" xr:uid="{B21BBC02-E998-46BE-A9C9-C6A39049D419}"/>
    <cellStyle name="Comma 3 4 3 2 2 4 3 2 4" xfId="24005" xr:uid="{379F5A8B-A72F-4604-A0F0-6FA5B71C050E}"/>
    <cellStyle name="Comma 3 4 3 2 2 4 3 3" xfId="7193" xr:uid="{00000000-0005-0000-0000-0000F6370000}"/>
    <cellStyle name="Comma 3 4 3 2 2 4 3 3 2" xfId="16800" xr:uid="{00000000-0005-0000-0000-0000F7370000}"/>
    <cellStyle name="Comma 3 4 3 2 2 4 3 3 2 2" xfId="36014" xr:uid="{C0B7F460-02E1-4459-923E-6A05E3D2303C}"/>
    <cellStyle name="Comma 3 4 3 2 2 4 3 3 3" xfId="26407" xr:uid="{946E507D-A54E-403C-80CF-4934262318EF}"/>
    <cellStyle name="Comma 3 4 3 2 2 4 3 4" xfId="11996" xr:uid="{00000000-0005-0000-0000-0000F8370000}"/>
    <cellStyle name="Comma 3 4 3 2 2 4 3 4 2" xfId="31210" xr:uid="{3BB0F049-415B-4FE8-A4B5-F75DCFFE94D0}"/>
    <cellStyle name="Comma 3 4 3 2 2 4 3 5" xfId="21603" xr:uid="{3826D978-7B54-455A-B299-2908A1F02FF4}"/>
    <cellStyle name="Comma 3 4 3 2 2 4 4" xfId="3191" xr:uid="{00000000-0005-0000-0000-0000F9370000}"/>
    <cellStyle name="Comma 3 4 3 2 2 4 4 2" xfId="7994" xr:uid="{00000000-0005-0000-0000-0000FA370000}"/>
    <cellStyle name="Comma 3 4 3 2 2 4 4 2 2" xfId="17601" xr:uid="{00000000-0005-0000-0000-0000FB370000}"/>
    <cellStyle name="Comma 3 4 3 2 2 4 4 2 2 2" xfId="36815" xr:uid="{D5399504-5DA1-4241-889F-96893D980905}"/>
    <cellStyle name="Comma 3 4 3 2 2 4 4 2 3" xfId="27208" xr:uid="{77043FB9-2F7D-4DFB-841E-AE96AD8E8004}"/>
    <cellStyle name="Comma 3 4 3 2 2 4 4 3" xfId="12798" xr:uid="{00000000-0005-0000-0000-0000FC370000}"/>
    <cellStyle name="Comma 3 4 3 2 2 4 4 3 2" xfId="32012" xr:uid="{313949A0-D278-43F2-8AB7-8778E43CF0B5}"/>
    <cellStyle name="Comma 3 4 3 2 2 4 4 4" xfId="22405" xr:uid="{01B65F5E-3A34-4112-82DE-A6E454A2B02D}"/>
    <cellStyle name="Comma 3 4 3 2 2 4 5" xfId="5593" xr:uid="{00000000-0005-0000-0000-0000FD370000}"/>
    <cellStyle name="Comma 3 4 3 2 2 4 5 2" xfId="15200" xr:uid="{00000000-0005-0000-0000-0000FE370000}"/>
    <cellStyle name="Comma 3 4 3 2 2 4 5 2 2" xfId="34414" xr:uid="{10867148-F4E8-4D32-8974-C4D94008D568}"/>
    <cellStyle name="Comma 3 4 3 2 2 4 5 3" xfId="24807" xr:uid="{9ED9CA69-80B7-46F1-AC7D-7DC053DA1C52}"/>
    <cellStyle name="Comma 3 4 3 2 2 4 6" xfId="10396" xr:uid="{00000000-0005-0000-0000-0000FF370000}"/>
    <cellStyle name="Comma 3 4 3 2 2 4 6 2" xfId="29610" xr:uid="{584AB0A1-8826-4341-8539-3D783B605CD2}"/>
    <cellStyle name="Comma 3 4 3 2 2 4 7" xfId="20003" xr:uid="{DFB9D2F9-BD49-4E45-8E6B-8109257A2BE4}"/>
    <cellStyle name="Comma 3 4 3 2 2 5" xfId="986" xr:uid="{00000000-0005-0000-0000-000000380000}"/>
    <cellStyle name="Comma 3 4 3 2 2 5 2" xfId="3391" xr:uid="{00000000-0005-0000-0000-000001380000}"/>
    <cellStyle name="Comma 3 4 3 2 2 5 2 2" xfId="8194" xr:uid="{00000000-0005-0000-0000-000002380000}"/>
    <cellStyle name="Comma 3 4 3 2 2 5 2 2 2" xfId="17801" xr:uid="{00000000-0005-0000-0000-000003380000}"/>
    <cellStyle name="Comma 3 4 3 2 2 5 2 2 2 2" xfId="37015" xr:uid="{E4DB8985-E42C-48A7-8D16-024C7CA0FB01}"/>
    <cellStyle name="Comma 3 4 3 2 2 5 2 2 3" xfId="27408" xr:uid="{B90C13DB-714F-4E47-A3AA-A039C6D846B4}"/>
    <cellStyle name="Comma 3 4 3 2 2 5 2 3" xfId="12998" xr:uid="{00000000-0005-0000-0000-000004380000}"/>
    <cellStyle name="Comma 3 4 3 2 2 5 2 3 2" xfId="32212" xr:uid="{C44691CB-EDEE-4DEE-AFE2-B7472E9BAEAD}"/>
    <cellStyle name="Comma 3 4 3 2 2 5 2 4" xfId="22605" xr:uid="{8B0CF0E3-3E22-496B-B2E8-9A94266100EF}"/>
    <cellStyle name="Comma 3 4 3 2 2 5 3" xfId="5793" xr:uid="{00000000-0005-0000-0000-000005380000}"/>
    <cellStyle name="Comma 3 4 3 2 2 5 3 2" xfId="15400" xr:uid="{00000000-0005-0000-0000-000006380000}"/>
    <cellStyle name="Comma 3 4 3 2 2 5 3 2 2" xfId="34614" xr:uid="{0F9DE168-6E14-4C58-BF3C-1CEE969CB199}"/>
    <cellStyle name="Comma 3 4 3 2 2 5 3 3" xfId="25007" xr:uid="{4DE81E8C-4903-4A7C-B509-9AD81597BEE9}"/>
    <cellStyle name="Comma 3 4 3 2 2 5 4" xfId="10596" xr:uid="{00000000-0005-0000-0000-000007380000}"/>
    <cellStyle name="Comma 3 4 3 2 2 5 4 2" xfId="29810" xr:uid="{564A68BC-4720-4539-9C6F-ECA78C3F8464}"/>
    <cellStyle name="Comma 3 4 3 2 2 5 5" xfId="20203" xr:uid="{28FDE7D2-BCB5-40D3-BECA-98B109AABCB4}"/>
    <cellStyle name="Comma 3 4 3 2 2 6" xfId="1786" xr:uid="{00000000-0005-0000-0000-000008380000}"/>
    <cellStyle name="Comma 3 4 3 2 2 6 2" xfId="4191" xr:uid="{00000000-0005-0000-0000-000009380000}"/>
    <cellStyle name="Comma 3 4 3 2 2 6 2 2" xfId="8994" xr:uid="{00000000-0005-0000-0000-00000A380000}"/>
    <cellStyle name="Comma 3 4 3 2 2 6 2 2 2" xfId="18601" xr:uid="{00000000-0005-0000-0000-00000B380000}"/>
    <cellStyle name="Comma 3 4 3 2 2 6 2 2 2 2" xfId="37815" xr:uid="{B92ADDCF-CDBE-4B24-8741-0792A51CB271}"/>
    <cellStyle name="Comma 3 4 3 2 2 6 2 2 3" xfId="28208" xr:uid="{C27991B3-7B35-4EC3-AD7A-043482BAE4AB}"/>
    <cellStyle name="Comma 3 4 3 2 2 6 2 3" xfId="13798" xr:uid="{00000000-0005-0000-0000-00000C380000}"/>
    <cellStyle name="Comma 3 4 3 2 2 6 2 3 2" xfId="33012" xr:uid="{9F95BA1E-8370-4B8B-9728-29B9B8527068}"/>
    <cellStyle name="Comma 3 4 3 2 2 6 2 4" xfId="23405" xr:uid="{51835FBD-2DA3-40F3-A3D9-676089E1EFE2}"/>
    <cellStyle name="Comma 3 4 3 2 2 6 3" xfId="6593" xr:uid="{00000000-0005-0000-0000-00000D380000}"/>
    <cellStyle name="Comma 3 4 3 2 2 6 3 2" xfId="16200" xr:uid="{00000000-0005-0000-0000-00000E380000}"/>
    <cellStyle name="Comma 3 4 3 2 2 6 3 2 2" xfId="35414" xr:uid="{D9795B99-7ABF-4B46-B789-4AF51BF293A4}"/>
    <cellStyle name="Comma 3 4 3 2 2 6 3 3" xfId="25807" xr:uid="{B1C3430A-911F-4500-9EF4-501F3EC08CD1}"/>
    <cellStyle name="Comma 3 4 3 2 2 6 4" xfId="11396" xr:uid="{00000000-0005-0000-0000-00000F380000}"/>
    <cellStyle name="Comma 3 4 3 2 2 6 4 2" xfId="30610" xr:uid="{B471F8C4-0C88-429F-A2D3-ACEAD49B2411}"/>
    <cellStyle name="Comma 3 4 3 2 2 6 5" xfId="21003" xr:uid="{1D33387B-B3FA-40BD-A216-809C67ABD4F7}"/>
    <cellStyle name="Comma 3 4 3 2 2 7" xfId="2591" xr:uid="{00000000-0005-0000-0000-000010380000}"/>
    <cellStyle name="Comma 3 4 3 2 2 7 2" xfId="7394" xr:uid="{00000000-0005-0000-0000-000011380000}"/>
    <cellStyle name="Comma 3 4 3 2 2 7 2 2" xfId="17001" xr:uid="{00000000-0005-0000-0000-000012380000}"/>
    <cellStyle name="Comma 3 4 3 2 2 7 2 2 2" xfId="36215" xr:uid="{7CE34E86-8696-4470-8174-1DAC53AA6BCE}"/>
    <cellStyle name="Comma 3 4 3 2 2 7 2 3" xfId="26608" xr:uid="{0ADC247B-DA35-434C-AF48-1438E2C2DEED}"/>
    <cellStyle name="Comma 3 4 3 2 2 7 3" xfId="12198" xr:uid="{00000000-0005-0000-0000-000013380000}"/>
    <cellStyle name="Comma 3 4 3 2 2 7 3 2" xfId="31412" xr:uid="{0BBB33B2-075D-4AD7-87F8-D05342D90784}"/>
    <cellStyle name="Comma 3 4 3 2 2 7 4" xfId="21805" xr:uid="{A1EFDE2C-FF49-418A-98AE-A3056B2D5D83}"/>
    <cellStyle name="Comma 3 4 3 2 2 8" xfId="4993" xr:uid="{00000000-0005-0000-0000-000014380000}"/>
    <cellStyle name="Comma 3 4 3 2 2 8 2" xfId="14600" xr:uid="{00000000-0005-0000-0000-000015380000}"/>
    <cellStyle name="Comma 3 4 3 2 2 8 2 2" xfId="33814" xr:uid="{7C53CC5E-8940-463D-8FD2-3874CA939666}"/>
    <cellStyle name="Comma 3 4 3 2 2 8 3" xfId="24207" xr:uid="{9A3C5210-4A03-4279-BB72-7079A54CA882}"/>
    <cellStyle name="Comma 3 4 3 2 2 9" xfId="9796" xr:uid="{00000000-0005-0000-0000-000016380000}"/>
    <cellStyle name="Comma 3 4 3 2 2 9 2" xfId="29010" xr:uid="{4CE240D9-8FC7-4947-A999-64D5E93F39BE}"/>
    <cellStyle name="Comma 3 4 3 2 3" xfId="285" xr:uid="{00000000-0005-0000-0000-000017380000}"/>
    <cellStyle name="Comma 3 4 3 2 3 2" xfId="1086" xr:uid="{00000000-0005-0000-0000-000018380000}"/>
    <cellStyle name="Comma 3 4 3 2 3 2 2" xfId="3491" xr:uid="{00000000-0005-0000-0000-000019380000}"/>
    <cellStyle name="Comma 3 4 3 2 3 2 2 2" xfId="8294" xr:uid="{00000000-0005-0000-0000-00001A380000}"/>
    <cellStyle name="Comma 3 4 3 2 3 2 2 2 2" xfId="17901" xr:uid="{00000000-0005-0000-0000-00001B380000}"/>
    <cellStyle name="Comma 3 4 3 2 3 2 2 2 2 2" xfId="37115" xr:uid="{9356EEC7-167E-4C1F-969F-8EAF2BE459AA}"/>
    <cellStyle name="Comma 3 4 3 2 3 2 2 2 3" xfId="27508" xr:uid="{B08C9B69-A46F-4EA3-AF51-C473F68EF3AB}"/>
    <cellStyle name="Comma 3 4 3 2 3 2 2 3" xfId="13098" xr:uid="{00000000-0005-0000-0000-00001C380000}"/>
    <cellStyle name="Comma 3 4 3 2 3 2 2 3 2" xfId="32312" xr:uid="{EF8D7873-E2FA-4CCE-8748-ABC1F304A65C}"/>
    <cellStyle name="Comma 3 4 3 2 3 2 2 4" xfId="22705" xr:uid="{D58A623C-DC7E-4C92-AFF6-03A38AE41F3B}"/>
    <cellStyle name="Comma 3 4 3 2 3 2 3" xfId="5893" xr:uid="{00000000-0005-0000-0000-00001D380000}"/>
    <cellStyle name="Comma 3 4 3 2 3 2 3 2" xfId="15500" xr:uid="{00000000-0005-0000-0000-00001E380000}"/>
    <cellStyle name="Comma 3 4 3 2 3 2 3 2 2" xfId="34714" xr:uid="{CF177891-CE58-49A3-970C-33191103A6B4}"/>
    <cellStyle name="Comma 3 4 3 2 3 2 3 3" xfId="25107" xr:uid="{F9CA16BA-E174-43C8-B75F-552C985378E4}"/>
    <cellStyle name="Comma 3 4 3 2 3 2 4" xfId="10696" xr:uid="{00000000-0005-0000-0000-00001F380000}"/>
    <cellStyle name="Comma 3 4 3 2 3 2 4 2" xfId="29910" xr:uid="{598961BE-F607-484D-B7F3-773F219ED024}"/>
    <cellStyle name="Comma 3 4 3 2 3 2 5" xfId="20303" xr:uid="{EEBD5782-172D-4997-8B5E-2022B96FEFEA}"/>
    <cellStyle name="Comma 3 4 3 2 3 3" xfId="1886" xr:uid="{00000000-0005-0000-0000-000020380000}"/>
    <cellStyle name="Comma 3 4 3 2 3 3 2" xfId="4291" xr:uid="{00000000-0005-0000-0000-000021380000}"/>
    <cellStyle name="Comma 3 4 3 2 3 3 2 2" xfId="9094" xr:uid="{00000000-0005-0000-0000-000022380000}"/>
    <cellStyle name="Comma 3 4 3 2 3 3 2 2 2" xfId="18701" xr:uid="{00000000-0005-0000-0000-000023380000}"/>
    <cellStyle name="Comma 3 4 3 2 3 3 2 2 2 2" xfId="37915" xr:uid="{18F9D3B8-869E-4D47-8265-0CB425861227}"/>
    <cellStyle name="Comma 3 4 3 2 3 3 2 2 3" xfId="28308" xr:uid="{035613ED-21B5-4637-BDFA-7866705EBC42}"/>
    <cellStyle name="Comma 3 4 3 2 3 3 2 3" xfId="13898" xr:uid="{00000000-0005-0000-0000-000024380000}"/>
    <cellStyle name="Comma 3 4 3 2 3 3 2 3 2" xfId="33112" xr:uid="{A7E56D50-58A4-4A96-9616-99C702F4415F}"/>
    <cellStyle name="Comma 3 4 3 2 3 3 2 4" xfId="23505" xr:uid="{81C5BD6E-4D5A-45EA-BE7A-5CBAAB744901}"/>
    <cellStyle name="Comma 3 4 3 2 3 3 3" xfId="6693" xr:uid="{00000000-0005-0000-0000-000025380000}"/>
    <cellStyle name="Comma 3 4 3 2 3 3 3 2" xfId="16300" xr:uid="{00000000-0005-0000-0000-000026380000}"/>
    <cellStyle name="Comma 3 4 3 2 3 3 3 2 2" xfId="35514" xr:uid="{0A23786B-93D2-40F5-8E4F-4C97A275DD20}"/>
    <cellStyle name="Comma 3 4 3 2 3 3 3 3" xfId="25907" xr:uid="{894B7F67-6AC2-4890-BE38-85D96FB3B1DC}"/>
    <cellStyle name="Comma 3 4 3 2 3 3 4" xfId="11496" xr:uid="{00000000-0005-0000-0000-000027380000}"/>
    <cellStyle name="Comma 3 4 3 2 3 3 4 2" xfId="30710" xr:uid="{4F36E855-2A48-401F-BDF2-33DDC8EB7493}"/>
    <cellStyle name="Comma 3 4 3 2 3 3 5" xfId="21103" xr:uid="{AD484418-0F10-437C-831E-D8D993777D10}"/>
    <cellStyle name="Comma 3 4 3 2 3 4" xfId="2691" xr:uid="{00000000-0005-0000-0000-000028380000}"/>
    <cellStyle name="Comma 3 4 3 2 3 4 2" xfId="7494" xr:uid="{00000000-0005-0000-0000-000029380000}"/>
    <cellStyle name="Comma 3 4 3 2 3 4 2 2" xfId="17101" xr:uid="{00000000-0005-0000-0000-00002A380000}"/>
    <cellStyle name="Comma 3 4 3 2 3 4 2 2 2" xfId="36315" xr:uid="{5214ED3D-49BB-4460-884B-598B27CB6A68}"/>
    <cellStyle name="Comma 3 4 3 2 3 4 2 3" xfId="26708" xr:uid="{487F7B4F-57B8-4EBD-B437-9ABE6CFA9D37}"/>
    <cellStyle name="Comma 3 4 3 2 3 4 3" xfId="12298" xr:uid="{00000000-0005-0000-0000-00002B380000}"/>
    <cellStyle name="Comma 3 4 3 2 3 4 3 2" xfId="31512" xr:uid="{0B014A14-B7A4-4FD1-BDA7-B212CCCAD561}"/>
    <cellStyle name="Comma 3 4 3 2 3 4 4" xfId="21905" xr:uid="{1040935A-BE27-4AA8-845F-F2FA13C2DF7F}"/>
    <cellStyle name="Comma 3 4 3 2 3 5" xfId="5093" xr:uid="{00000000-0005-0000-0000-00002C380000}"/>
    <cellStyle name="Comma 3 4 3 2 3 5 2" xfId="14700" xr:uid="{00000000-0005-0000-0000-00002D380000}"/>
    <cellStyle name="Comma 3 4 3 2 3 5 2 2" xfId="33914" xr:uid="{F2E38652-47C3-41CB-B21B-654B65542CAA}"/>
    <cellStyle name="Comma 3 4 3 2 3 5 3" xfId="24307" xr:uid="{D4C95A6D-0F7A-4642-BF22-7B47D465ECF3}"/>
    <cellStyle name="Comma 3 4 3 2 3 6" xfId="9896" xr:uid="{00000000-0005-0000-0000-00002E380000}"/>
    <cellStyle name="Comma 3 4 3 2 3 6 2" xfId="29110" xr:uid="{24DBB469-82D6-4AA7-9529-9BB82E3D802C}"/>
    <cellStyle name="Comma 3 4 3 2 3 7" xfId="19503" xr:uid="{A73D414A-F2ED-4192-B272-9609149FA80E}"/>
    <cellStyle name="Comma 3 4 3 2 4" xfId="485" xr:uid="{00000000-0005-0000-0000-00002F380000}"/>
    <cellStyle name="Comma 3 4 3 2 4 2" xfId="1286" xr:uid="{00000000-0005-0000-0000-000030380000}"/>
    <cellStyle name="Comma 3 4 3 2 4 2 2" xfId="3691" xr:uid="{00000000-0005-0000-0000-000031380000}"/>
    <cellStyle name="Comma 3 4 3 2 4 2 2 2" xfId="8494" xr:uid="{00000000-0005-0000-0000-000032380000}"/>
    <cellStyle name="Comma 3 4 3 2 4 2 2 2 2" xfId="18101" xr:uid="{00000000-0005-0000-0000-000033380000}"/>
    <cellStyle name="Comma 3 4 3 2 4 2 2 2 2 2" xfId="37315" xr:uid="{8BCB2DBC-9961-406E-8420-9FB25BE4FB73}"/>
    <cellStyle name="Comma 3 4 3 2 4 2 2 2 3" xfId="27708" xr:uid="{A89BFA2F-266B-4E9D-AA10-A61EDA45AE61}"/>
    <cellStyle name="Comma 3 4 3 2 4 2 2 3" xfId="13298" xr:uid="{00000000-0005-0000-0000-000034380000}"/>
    <cellStyle name="Comma 3 4 3 2 4 2 2 3 2" xfId="32512" xr:uid="{335F92CA-A1AD-4F23-862C-D9E5F7077D23}"/>
    <cellStyle name="Comma 3 4 3 2 4 2 2 4" xfId="22905" xr:uid="{34B858C5-76DA-463C-A1AD-6B5D8C7FACA8}"/>
    <cellStyle name="Comma 3 4 3 2 4 2 3" xfId="6093" xr:uid="{00000000-0005-0000-0000-000035380000}"/>
    <cellStyle name="Comma 3 4 3 2 4 2 3 2" xfId="15700" xr:uid="{00000000-0005-0000-0000-000036380000}"/>
    <cellStyle name="Comma 3 4 3 2 4 2 3 2 2" xfId="34914" xr:uid="{D100AD85-ABA5-49DF-BAD6-AE257B32CDBF}"/>
    <cellStyle name="Comma 3 4 3 2 4 2 3 3" xfId="25307" xr:uid="{54954233-3CE2-4E95-AD3A-478DA9C992AF}"/>
    <cellStyle name="Comma 3 4 3 2 4 2 4" xfId="10896" xr:uid="{00000000-0005-0000-0000-000037380000}"/>
    <cellStyle name="Comma 3 4 3 2 4 2 4 2" xfId="30110" xr:uid="{4050753C-BE7A-4615-88CD-4D3C12432B5B}"/>
    <cellStyle name="Comma 3 4 3 2 4 2 5" xfId="20503" xr:uid="{6C06101E-EA24-4118-BE08-BB7AF333B8D9}"/>
    <cellStyle name="Comma 3 4 3 2 4 3" xfId="2086" xr:uid="{00000000-0005-0000-0000-000038380000}"/>
    <cellStyle name="Comma 3 4 3 2 4 3 2" xfId="4491" xr:uid="{00000000-0005-0000-0000-000039380000}"/>
    <cellStyle name="Comma 3 4 3 2 4 3 2 2" xfId="9294" xr:uid="{00000000-0005-0000-0000-00003A380000}"/>
    <cellStyle name="Comma 3 4 3 2 4 3 2 2 2" xfId="18901" xr:uid="{00000000-0005-0000-0000-00003B380000}"/>
    <cellStyle name="Comma 3 4 3 2 4 3 2 2 2 2" xfId="38115" xr:uid="{8B07D573-6BA9-49FE-B218-E717DDFC6F30}"/>
    <cellStyle name="Comma 3 4 3 2 4 3 2 2 3" xfId="28508" xr:uid="{F67D1EB3-B02C-4D13-85B8-8DAB0622639C}"/>
    <cellStyle name="Comma 3 4 3 2 4 3 2 3" xfId="14098" xr:uid="{00000000-0005-0000-0000-00003C380000}"/>
    <cellStyle name="Comma 3 4 3 2 4 3 2 3 2" xfId="33312" xr:uid="{9F6065A0-21C7-42E6-8785-CF9711F8FEAA}"/>
    <cellStyle name="Comma 3 4 3 2 4 3 2 4" xfId="23705" xr:uid="{6A085833-8F22-4753-AC41-CB21B45F08C7}"/>
    <cellStyle name="Comma 3 4 3 2 4 3 3" xfId="6893" xr:uid="{00000000-0005-0000-0000-00003D380000}"/>
    <cellStyle name="Comma 3 4 3 2 4 3 3 2" xfId="16500" xr:uid="{00000000-0005-0000-0000-00003E380000}"/>
    <cellStyle name="Comma 3 4 3 2 4 3 3 2 2" xfId="35714" xr:uid="{9A96A438-DF31-4352-9199-370146CD7050}"/>
    <cellStyle name="Comma 3 4 3 2 4 3 3 3" xfId="26107" xr:uid="{42EB9ED4-EC4C-43B8-A164-AB05D0ACD396}"/>
    <cellStyle name="Comma 3 4 3 2 4 3 4" xfId="11696" xr:uid="{00000000-0005-0000-0000-00003F380000}"/>
    <cellStyle name="Comma 3 4 3 2 4 3 4 2" xfId="30910" xr:uid="{B0BC8094-20DC-4EFB-88BA-5C540B34F93C}"/>
    <cellStyle name="Comma 3 4 3 2 4 3 5" xfId="21303" xr:uid="{E849085D-2079-46C0-9E92-95A434A91340}"/>
    <cellStyle name="Comma 3 4 3 2 4 4" xfId="2891" xr:uid="{00000000-0005-0000-0000-000040380000}"/>
    <cellStyle name="Comma 3 4 3 2 4 4 2" xfId="7694" xr:uid="{00000000-0005-0000-0000-000041380000}"/>
    <cellStyle name="Comma 3 4 3 2 4 4 2 2" xfId="17301" xr:uid="{00000000-0005-0000-0000-000042380000}"/>
    <cellStyle name="Comma 3 4 3 2 4 4 2 2 2" xfId="36515" xr:uid="{5C99B1D5-23B4-40F1-92CB-FA7480145440}"/>
    <cellStyle name="Comma 3 4 3 2 4 4 2 3" xfId="26908" xr:uid="{9294F8AE-6A0E-4554-B23B-9BA382C63094}"/>
    <cellStyle name="Comma 3 4 3 2 4 4 3" xfId="12498" xr:uid="{00000000-0005-0000-0000-000043380000}"/>
    <cellStyle name="Comma 3 4 3 2 4 4 3 2" xfId="31712" xr:uid="{DB0205DB-C528-4FD1-B17A-98C2B1831A14}"/>
    <cellStyle name="Comma 3 4 3 2 4 4 4" xfId="22105" xr:uid="{35E1BFDB-1EBD-4A9F-A44D-EE5C69DFF0DE}"/>
    <cellStyle name="Comma 3 4 3 2 4 5" xfId="5293" xr:uid="{00000000-0005-0000-0000-000044380000}"/>
    <cellStyle name="Comma 3 4 3 2 4 5 2" xfId="14900" xr:uid="{00000000-0005-0000-0000-000045380000}"/>
    <cellStyle name="Comma 3 4 3 2 4 5 2 2" xfId="34114" xr:uid="{84D35FDD-3CFF-4BEA-8F19-A20FD8272434}"/>
    <cellStyle name="Comma 3 4 3 2 4 5 3" xfId="24507" xr:uid="{5DA03F73-6028-4EB2-886F-834991E620CC}"/>
    <cellStyle name="Comma 3 4 3 2 4 6" xfId="10096" xr:uid="{00000000-0005-0000-0000-000046380000}"/>
    <cellStyle name="Comma 3 4 3 2 4 6 2" xfId="29310" xr:uid="{3D9D1571-99AC-480E-A04E-3304CDBCE33D}"/>
    <cellStyle name="Comma 3 4 3 2 4 7" xfId="19703" xr:uid="{EFF0CE96-E807-491A-A9D8-D0971AF585BA}"/>
    <cellStyle name="Comma 3 4 3 2 5" xfId="685" xr:uid="{00000000-0005-0000-0000-000047380000}"/>
    <cellStyle name="Comma 3 4 3 2 5 2" xfId="1486" xr:uid="{00000000-0005-0000-0000-000048380000}"/>
    <cellStyle name="Comma 3 4 3 2 5 2 2" xfId="3891" xr:uid="{00000000-0005-0000-0000-000049380000}"/>
    <cellStyle name="Comma 3 4 3 2 5 2 2 2" xfId="8694" xr:uid="{00000000-0005-0000-0000-00004A380000}"/>
    <cellStyle name="Comma 3 4 3 2 5 2 2 2 2" xfId="18301" xr:uid="{00000000-0005-0000-0000-00004B380000}"/>
    <cellStyle name="Comma 3 4 3 2 5 2 2 2 2 2" xfId="37515" xr:uid="{7DD78A7E-4353-4850-89FD-2267616AA4D9}"/>
    <cellStyle name="Comma 3 4 3 2 5 2 2 2 3" xfId="27908" xr:uid="{CF42D0E3-0106-4FE8-95B0-757C6E1E71CE}"/>
    <cellStyle name="Comma 3 4 3 2 5 2 2 3" xfId="13498" xr:uid="{00000000-0005-0000-0000-00004C380000}"/>
    <cellStyle name="Comma 3 4 3 2 5 2 2 3 2" xfId="32712" xr:uid="{A6C6CAB4-887B-43DC-B9BD-380B5E4DCCB1}"/>
    <cellStyle name="Comma 3 4 3 2 5 2 2 4" xfId="23105" xr:uid="{FB78AC5C-CE57-46EC-8B98-AAA95C29881F}"/>
    <cellStyle name="Comma 3 4 3 2 5 2 3" xfId="6293" xr:uid="{00000000-0005-0000-0000-00004D380000}"/>
    <cellStyle name="Comma 3 4 3 2 5 2 3 2" xfId="15900" xr:uid="{00000000-0005-0000-0000-00004E380000}"/>
    <cellStyle name="Comma 3 4 3 2 5 2 3 2 2" xfId="35114" xr:uid="{012A3387-DC8B-432E-AA5D-C2F8A0057D0D}"/>
    <cellStyle name="Comma 3 4 3 2 5 2 3 3" xfId="25507" xr:uid="{0A864687-F67C-44BB-9332-E4C152EB0032}"/>
    <cellStyle name="Comma 3 4 3 2 5 2 4" xfId="11096" xr:uid="{00000000-0005-0000-0000-00004F380000}"/>
    <cellStyle name="Comma 3 4 3 2 5 2 4 2" xfId="30310" xr:uid="{AD2DA9BE-6178-4155-9E43-25DDBBD6ECD5}"/>
    <cellStyle name="Comma 3 4 3 2 5 2 5" xfId="20703" xr:uid="{B226C628-FEE3-44F7-8C07-60C608A8117B}"/>
    <cellStyle name="Comma 3 4 3 2 5 3" xfId="2286" xr:uid="{00000000-0005-0000-0000-000050380000}"/>
    <cellStyle name="Comma 3 4 3 2 5 3 2" xfId="4691" xr:uid="{00000000-0005-0000-0000-000051380000}"/>
    <cellStyle name="Comma 3 4 3 2 5 3 2 2" xfId="9494" xr:uid="{00000000-0005-0000-0000-000052380000}"/>
    <cellStyle name="Comma 3 4 3 2 5 3 2 2 2" xfId="19101" xr:uid="{00000000-0005-0000-0000-000053380000}"/>
    <cellStyle name="Comma 3 4 3 2 5 3 2 2 2 2" xfId="38315" xr:uid="{99A8914E-D990-428D-877C-EE572F8B3607}"/>
    <cellStyle name="Comma 3 4 3 2 5 3 2 2 3" xfId="28708" xr:uid="{95EEAD17-FE48-4807-97FC-3B5018157148}"/>
    <cellStyle name="Comma 3 4 3 2 5 3 2 3" xfId="14298" xr:uid="{00000000-0005-0000-0000-000054380000}"/>
    <cellStyle name="Comma 3 4 3 2 5 3 2 3 2" xfId="33512" xr:uid="{9F56D959-AFF2-4670-B037-82D9CC9E3F04}"/>
    <cellStyle name="Comma 3 4 3 2 5 3 2 4" xfId="23905" xr:uid="{B970AB11-CCDF-4E63-8C3A-E1D8DCF52667}"/>
    <cellStyle name="Comma 3 4 3 2 5 3 3" xfId="7093" xr:uid="{00000000-0005-0000-0000-000055380000}"/>
    <cellStyle name="Comma 3 4 3 2 5 3 3 2" xfId="16700" xr:uid="{00000000-0005-0000-0000-000056380000}"/>
    <cellStyle name="Comma 3 4 3 2 5 3 3 2 2" xfId="35914" xr:uid="{918EED43-4661-47BD-8B97-CE9C5FF2C9F1}"/>
    <cellStyle name="Comma 3 4 3 2 5 3 3 3" xfId="26307" xr:uid="{28D15570-E7C0-4DA4-AAA8-AAA59EE923E0}"/>
    <cellStyle name="Comma 3 4 3 2 5 3 4" xfId="11896" xr:uid="{00000000-0005-0000-0000-000057380000}"/>
    <cellStyle name="Comma 3 4 3 2 5 3 4 2" xfId="31110" xr:uid="{EBD8B705-E8BB-444A-99BD-153B1B4E7AA5}"/>
    <cellStyle name="Comma 3 4 3 2 5 3 5" xfId="21503" xr:uid="{AE6D5135-A943-4BFA-AD28-EB7F361AF434}"/>
    <cellStyle name="Comma 3 4 3 2 5 4" xfId="3091" xr:uid="{00000000-0005-0000-0000-000058380000}"/>
    <cellStyle name="Comma 3 4 3 2 5 4 2" xfId="7894" xr:uid="{00000000-0005-0000-0000-000059380000}"/>
    <cellStyle name="Comma 3 4 3 2 5 4 2 2" xfId="17501" xr:uid="{00000000-0005-0000-0000-00005A380000}"/>
    <cellStyle name="Comma 3 4 3 2 5 4 2 2 2" xfId="36715" xr:uid="{0119D51D-F228-4691-A415-B57320B80F2A}"/>
    <cellStyle name="Comma 3 4 3 2 5 4 2 3" xfId="27108" xr:uid="{B7D98638-FF01-4750-8EFE-635E12379CC9}"/>
    <cellStyle name="Comma 3 4 3 2 5 4 3" xfId="12698" xr:uid="{00000000-0005-0000-0000-00005B380000}"/>
    <cellStyle name="Comma 3 4 3 2 5 4 3 2" xfId="31912" xr:uid="{7E98F817-7893-42EE-8B0A-CE883C3C7ED1}"/>
    <cellStyle name="Comma 3 4 3 2 5 4 4" xfId="22305" xr:uid="{12502FD1-B5EF-4CEE-9E4C-9BEB23D3DE91}"/>
    <cellStyle name="Comma 3 4 3 2 5 5" xfId="5493" xr:uid="{00000000-0005-0000-0000-00005C380000}"/>
    <cellStyle name="Comma 3 4 3 2 5 5 2" xfId="15100" xr:uid="{00000000-0005-0000-0000-00005D380000}"/>
    <cellStyle name="Comma 3 4 3 2 5 5 2 2" xfId="34314" xr:uid="{3DCE87C6-9295-4000-B58C-2514D22BA9E4}"/>
    <cellStyle name="Comma 3 4 3 2 5 5 3" xfId="24707" xr:uid="{F87966AF-B05E-4BA1-A9D4-D1DC85C9D67D}"/>
    <cellStyle name="Comma 3 4 3 2 5 6" xfId="10296" xr:uid="{00000000-0005-0000-0000-00005E380000}"/>
    <cellStyle name="Comma 3 4 3 2 5 6 2" xfId="29510" xr:uid="{ABAC2E7E-2D88-4888-9B62-19C0E2B8CCB7}"/>
    <cellStyle name="Comma 3 4 3 2 5 7" xfId="19903" xr:uid="{0FF97AB2-3DBD-4CB9-B681-0007658AEB93}"/>
    <cellStyle name="Comma 3 4 3 2 6" xfId="886" xr:uid="{00000000-0005-0000-0000-00005F380000}"/>
    <cellStyle name="Comma 3 4 3 2 6 2" xfId="3291" xr:uid="{00000000-0005-0000-0000-000060380000}"/>
    <cellStyle name="Comma 3 4 3 2 6 2 2" xfId="8094" xr:uid="{00000000-0005-0000-0000-000061380000}"/>
    <cellStyle name="Comma 3 4 3 2 6 2 2 2" xfId="17701" xr:uid="{00000000-0005-0000-0000-000062380000}"/>
    <cellStyle name="Comma 3 4 3 2 6 2 2 2 2" xfId="36915" xr:uid="{588AAA88-3BC9-4509-8763-7AB38DB0E44C}"/>
    <cellStyle name="Comma 3 4 3 2 6 2 2 3" xfId="27308" xr:uid="{B6DD1FC3-2561-4450-8F4B-E86B29E97D65}"/>
    <cellStyle name="Comma 3 4 3 2 6 2 3" xfId="12898" xr:uid="{00000000-0005-0000-0000-000063380000}"/>
    <cellStyle name="Comma 3 4 3 2 6 2 3 2" xfId="32112" xr:uid="{0D5D5539-5EC6-4CB9-B0EA-3401AD5E0602}"/>
    <cellStyle name="Comma 3 4 3 2 6 2 4" xfId="22505" xr:uid="{A3E40B55-AC1B-4C80-8F12-0FA08267E212}"/>
    <cellStyle name="Comma 3 4 3 2 6 3" xfId="5693" xr:uid="{00000000-0005-0000-0000-000064380000}"/>
    <cellStyle name="Comma 3 4 3 2 6 3 2" xfId="15300" xr:uid="{00000000-0005-0000-0000-000065380000}"/>
    <cellStyle name="Comma 3 4 3 2 6 3 2 2" xfId="34514" xr:uid="{F64F40EC-8603-4219-8EB7-C1F70A3BA55C}"/>
    <cellStyle name="Comma 3 4 3 2 6 3 3" xfId="24907" xr:uid="{64E32808-F0A8-4F4E-BDAF-D0A355A5051D}"/>
    <cellStyle name="Comma 3 4 3 2 6 4" xfId="10496" xr:uid="{00000000-0005-0000-0000-000066380000}"/>
    <cellStyle name="Comma 3 4 3 2 6 4 2" xfId="29710" xr:uid="{478F729C-F06F-4F07-9C73-44BB5DAFC969}"/>
    <cellStyle name="Comma 3 4 3 2 6 5" xfId="20103" xr:uid="{958E8B8B-0D04-4597-9D74-46B89A8EC3B8}"/>
    <cellStyle name="Comma 3 4 3 2 7" xfId="1686" xr:uid="{00000000-0005-0000-0000-000067380000}"/>
    <cellStyle name="Comma 3 4 3 2 7 2" xfId="4091" xr:uid="{00000000-0005-0000-0000-000068380000}"/>
    <cellStyle name="Comma 3 4 3 2 7 2 2" xfId="8894" xr:uid="{00000000-0005-0000-0000-000069380000}"/>
    <cellStyle name="Comma 3 4 3 2 7 2 2 2" xfId="18501" xr:uid="{00000000-0005-0000-0000-00006A380000}"/>
    <cellStyle name="Comma 3 4 3 2 7 2 2 2 2" xfId="37715" xr:uid="{69D2CB76-E45C-4C35-8853-BFA958CF904F}"/>
    <cellStyle name="Comma 3 4 3 2 7 2 2 3" xfId="28108" xr:uid="{5BB9CDEF-2291-4E17-B562-7A7339854A33}"/>
    <cellStyle name="Comma 3 4 3 2 7 2 3" xfId="13698" xr:uid="{00000000-0005-0000-0000-00006B380000}"/>
    <cellStyle name="Comma 3 4 3 2 7 2 3 2" xfId="32912" xr:uid="{6F4271D7-A1D6-4A5B-950D-6AEB5CD2D2E1}"/>
    <cellStyle name="Comma 3 4 3 2 7 2 4" xfId="23305" xr:uid="{D2624C37-0882-4F5F-80D2-1675360AAF58}"/>
    <cellStyle name="Comma 3 4 3 2 7 3" xfId="6493" xr:uid="{00000000-0005-0000-0000-00006C380000}"/>
    <cellStyle name="Comma 3 4 3 2 7 3 2" xfId="16100" xr:uid="{00000000-0005-0000-0000-00006D380000}"/>
    <cellStyle name="Comma 3 4 3 2 7 3 2 2" xfId="35314" xr:uid="{CB292CE0-D433-4736-9DE0-98733EB2637F}"/>
    <cellStyle name="Comma 3 4 3 2 7 3 3" xfId="25707" xr:uid="{D6E3D4C4-1D72-4531-A513-4CAE4745E696}"/>
    <cellStyle name="Comma 3 4 3 2 7 4" xfId="11296" xr:uid="{00000000-0005-0000-0000-00006E380000}"/>
    <cellStyle name="Comma 3 4 3 2 7 4 2" xfId="30510" xr:uid="{63AD8BD4-E59F-45F1-8370-DC101A506ED1}"/>
    <cellStyle name="Comma 3 4 3 2 7 5" xfId="20903" xr:uid="{1E7D4420-DAB4-4D48-B194-92D3B57BB61F}"/>
    <cellStyle name="Comma 3 4 3 2 8" xfId="2491" xr:uid="{00000000-0005-0000-0000-00006F380000}"/>
    <cellStyle name="Comma 3 4 3 2 8 2" xfId="7294" xr:uid="{00000000-0005-0000-0000-000070380000}"/>
    <cellStyle name="Comma 3 4 3 2 8 2 2" xfId="16901" xr:uid="{00000000-0005-0000-0000-000071380000}"/>
    <cellStyle name="Comma 3 4 3 2 8 2 2 2" xfId="36115" xr:uid="{EF8ADA4B-A6B8-4AD6-9B6F-336E71660BAE}"/>
    <cellStyle name="Comma 3 4 3 2 8 2 3" xfId="26508" xr:uid="{643FD577-7D1B-4F4B-8C0A-B3E80F5A0102}"/>
    <cellStyle name="Comma 3 4 3 2 8 3" xfId="12098" xr:uid="{00000000-0005-0000-0000-000072380000}"/>
    <cellStyle name="Comma 3 4 3 2 8 3 2" xfId="31312" xr:uid="{60C3A962-8BC2-40B7-B2E5-B59B84D41AC0}"/>
    <cellStyle name="Comma 3 4 3 2 8 4" xfId="21705" xr:uid="{3C6871EA-4589-4ABA-A2EF-433D327C512D}"/>
    <cellStyle name="Comma 3 4 3 2 9" xfId="4893" xr:uid="{00000000-0005-0000-0000-000073380000}"/>
    <cellStyle name="Comma 3 4 3 2 9 2" xfId="14500" xr:uid="{00000000-0005-0000-0000-000074380000}"/>
    <cellStyle name="Comma 3 4 3 2 9 2 2" xfId="33714" xr:uid="{715A2949-1F75-461A-A36B-AF8135A8ABD9}"/>
    <cellStyle name="Comma 3 4 3 2 9 3" xfId="24107" xr:uid="{8687799D-E0CC-411F-961B-A55B2CF56CFD}"/>
    <cellStyle name="Comma 3 4 3 3" xfId="135" xr:uid="{00000000-0005-0000-0000-000075380000}"/>
    <cellStyle name="Comma 3 4 3 3 10" xfId="19353" xr:uid="{7B203C0F-F58A-4F6A-9938-7E72831B2BFF}"/>
    <cellStyle name="Comma 3 4 3 3 2" xfId="335" xr:uid="{00000000-0005-0000-0000-000076380000}"/>
    <cellStyle name="Comma 3 4 3 3 2 2" xfId="1136" xr:uid="{00000000-0005-0000-0000-000077380000}"/>
    <cellStyle name="Comma 3 4 3 3 2 2 2" xfId="3541" xr:uid="{00000000-0005-0000-0000-000078380000}"/>
    <cellStyle name="Comma 3 4 3 3 2 2 2 2" xfId="8344" xr:uid="{00000000-0005-0000-0000-000079380000}"/>
    <cellStyle name="Comma 3 4 3 3 2 2 2 2 2" xfId="17951" xr:uid="{00000000-0005-0000-0000-00007A380000}"/>
    <cellStyle name="Comma 3 4 3 3 2 2 2 2 2 2" xfId="37165" xr:uid="{4AA6B065-AC6B-4E10-9428-E9A513193E51}"/>
    <cellStyle name="Comma 3 4 3 3 2 2 2 2 3" xfId="27558" xr:uid="{C4395EE9-F561-42D2-A740-D23AFD100E3A}"/>
    <cellStyle name="Comma 3 4 3 3 2 2 2 3" xfId="13148" xr:uid="{00000000-0005-0000-0000-00007B380000}"/>
    <cellStyle name="Comma 3 4 3 3 2 2 2 3 2" xfId="32362" xr:uid="{4F36A098-C3BA-4722-9808-3D0C06192C38}"/>
    <cellStyle name="Comma 3 4 3 3 2 2 2 4" xfId="22755" xr:uid="{E3617F0D-E1B7-4300-B8A7-CF22FFE75248}"/>
    <cellStyle name="Comma 3 4 3 3 2 2 3" xfId="5943" xr:uid="{00000000-0005-0000-0000-00007C380000}"/>
    <cellStyle name="Comma 3 4 3 3 2 2 3 2" xfId="15550" xr:uid="{00000000-0005-0000-0000-00007D380000}"/>
    <cellStyle name="Comma 3 4 3 3 2 2 3 2 2" xfId="34764" xr:uid="{5C7BDDCA-477F-4ED5-875E-D2817FCDDABF}"/>
    <cellStyle name="Comma 3 4 3 3 2 2 3 3" xfId="25157" xr:uid="{1212DBF6-245E-41D2-A230-A295DACEC38B}"/>
    <cellStyle name="Comma 3 4 3 3 2 2 4" xfId="10746" xr:uid="{00000000-0005-0000-0000-00007E380000}"/>
    <cellStyle name="Comma 3 4 3 3 2 2 4 2" xfId="29960" xr:uid="{BCEC45FB-9BB7-47A8-A5BF-EE1A22400179}"/>
    <cellStyle name="Comma 3 4 3 3 2 2 5" xfId="20353" xr:uid="{C446BD32-4D5D-4AD3-B60D-470E66A1E1D5}"/>
    <cellStyle name="Comma 3 4 3 3 2 3" xfId="1936" xr:uid="{00000000-0005-0000-0000-00007F380000}"/>
    <cellStyle name="Comma 3 4 3 3 2 3 2" xfId="4341" xr:uid="{00000000-0005-0000-0000-000080380000}"/>
    <cellStyle name="Comma 3 4 3 3 2 3 2 2" xfId="9144" xr:uid="{00000000-0005-0000-0000-000081380000}"/>
    <cellStyle name="Comma 3 4 3 3 2 3 2 2 2" xfId="18751" xr:uid="{00000000-0005-0000-0000-000082380000}"/>
    <cellStyle name="Comma 3 4 3 3 2 3 2 2 2 2" xfId="37965" xr:uid="{DBF979F7-3FA5-4302-B24F-468799458A0F}"/>
    <cellStyle name="Comma 3 4 3 3 2 3 2 2 3" xfId="28358" xr:uid="{C5C56AB9-4177-4E70-B6B3-043E03FDEC45}"/>
    <cellStyle name="Comma 3 4 3 3 2 3 2 3" xfId="13948" xr:uid="{00000000-0005-0000-0000-000083380000}"/>
    <cellStyle name="Comma 3 4 3 3 2 3 2 3 2" xfId="33162" xr:uid="{57F05916-4608-400A-9CE5-13B0786358C9}"/>
    <cellStyle name="Comma 3 4 3 3 2 3 2 4" xfId="23555" xr:uid="{B60953F1-A6D1-4710-A0BA-AA9621C31F16}"/>
    <cellStyle name="Comma 3 4 3 3 2 3 3" xfId="6743" xr:uid="{00000000-0005-0000-0000-000084380000}"/>
    <cellStyle name="Comma 3 4 3 3 2 3 3 2" xfId="16350" xr:uid="{00000000-0005-0000-0000-000085380000}"/>
    <cellStyle name="Comma 3 4 3 3 2 3 3 2 2" xfId="35564" xr:uid="{05AE81F7-4FAA-4CC1-9169-3C13A3F2F560}"/>
    <cellStyle name="Comma 3 4 3 3 2 3 3 3" xfId="25957" xr:uid="{D9EAE816-FA65-4EEA-A26B-F439EAACEA26}"/>
    <cellStyle name="Comma 3 4 3 3 2 3 4" xfId="11546" xr:uid="{00000000-0005-0000-0000-000086380000}"/>
    <cellStyle name="Comma 3 4 3 3 2 3 4 2" xfId="30760" xr:uid="{18954C51-C84C-48CB-BABB-D5B2BDCAACAF}"/>
    <cellStyle name="Comma 3 4 3 3 2 3 5" xfId="21153" xr:uid="{D1B03387-C585-427B-9CFE-19C4085169E7}"/>
    <cellStyle name="Comma 3 4 3 3 2 4" xfId="2741" xr:uid="{00000000-0005-0000-0000-000087380000}"/>
    <cellStyle name="Comma 3 4 3 3 2 4 2" xfId="7544" xr:uid="{00000000-0005-0000-0000-000088380000}"/>
    <cellStyle name="Comma 3 4 3 3 2 4 2 2" xfId="17151" xr:uid="{00000000-0005-0000-0000-000089380000}"/>
    <cellStyle name="Comma 3 4 3 3 2 4 2 2 2" xfId="36365" xr:uid="{78F2A1A6-407D-46EA-BCBD-0CDB32E573E7}"/>
    <cellStyle name="Comma 3 4 3 3 2 4 2 3" xfId="26758" xr:uid="{17DFD3A7-AF59-4F9A-8DE2-07C47E4CFF2A}"/>
    <cellStyle name="Comma 3 4 3 3 2 4 3" xfId="12348" xr:uid="{00000000-0005-0000-0000-00008A380000}"/>
    <cellStyle name="Comma 3 4 3 3 2 4 3 2" xfId="31562" xr:uid="{63D6841B-7A02-4613-9658-FE1A24D5E35F}"/>
    <cellStyle name="Comma 3 4 3 3 2 4 4" xfId="21955" xr:uid="{3FEE2EFF-3589-416A-BD02-E7DE403F9D0F}"/>
    <cellStyle name="Comma 3 4 3 3 2 5" xfId="5143" xr:uid="{00000000-0005-0000-0000-00008B380000}"/>
    <cellStyle name="Comma 3 4 3 3 2 5 2" xfId="14750" xr:uid="{00000000-0005-0000-0000-00008C380000}"/>
    <cellStyle name="Comma 3 4 3 3 2 5 2 2" xfId="33964" xr:uid="{1D7152AB-2374-4566-AF8A-69A8B81B914B}"/>
    <cellStyle name="Comma 3 4 3 3 2 5 3" xfId="24357" xr:uid="{F2515548-3133-4004-B235-B7ACF8C3AB8E}"/>
    <cellStyle name="Comma 3 4 3 3 2 6" xfId="9946" xr:uid="{00000000-0005-0000-0000-00008D380000}"/>
    <cellStyle name="Comma 3 4 3 3 2 6 2" xfId="29160" xr:uid="{B25D4AE2-6E56-437E-959E-83F7C08AD791}"/>
    <cellStyle name="Comma 3 4 3 3 2 7" xfId="19553" xr:uid="{DFD503C8-14BD-48CA-ACDA-A669BF3F28E3}"/>
    <cellStyle name="Comma 3 4 3 3 3" xfId="535" xr:uid="{00000000-0005-0000-0000-00008E380000}"/>
    <cellStyle name="Comma 3 4 3 3 3 2" xfId="1336" xr:uid="{00000000-0005-0000-0000-00008F380000}"/>
    <cellStyle name="Comma 3 4 3 3 3 2 2" xfId="3741" xr:uid="{00000000-0005-0000-0000-000090380000}"/>
    <cellStyle name="Comma 3 4 3 3 3 2 2 2" xfId="8544" xr:uid="{00000000-0005-0000-0000-000091380000}"/>
    <cellStyle name="Comma 3 4 3 3 3 2 2 2 2" xfId="18151" xr:uid="{00000000-0005-0000-0000-000092380000}"/>
    <cellStyle name="Comma 3 4 3 3 3 2 2 2 2 2" xfId="37365" xr:uid="{AC39753C-3240-447D-9BCF-A926A7FC960C}"/>
    <cellStyle name="Comma 3 4 3 3 3 2 2 2 3" xfId="27758" xr:uid="{B0003C14-9D80-4A73-BACC-D9126A86A6DB}"/>
    <cellStyle name="Comma 3 4 3 3 3 2 2 3" xfId="13348" xr:uid="{00000000-0005-0000-0000-000093380000}"/>
    <cellStyle name="Comma 3 4 3 3 3 2 2 3 2" xfId="32562" xr:uid="{7F706E30-273B-4297-8CA3-2C15C8E96D75}"/>
    <cellStyle name="Comma 3 4 3 3 3 2 2 4" xfId="22955" xr:uid="{94C06C48-CF5D-41FD-913F-B6861D3A582D}"/>
    <cellStyle name="Comma 3 4 3 3 3 2 3" xfId="6143" xr:uid="{00000000-0005-0000-0000-000094380000}"/>
    <cellStyle name="Comma 3 4 3 3 3 2 3 2" xfId="15750" xr:uid="{00000000-0005-0000-0000-000095380000}"/>
    <cellStyle name="Comma 3 4 3 3 3 2 3 2 2" xfId="34964" xr:uid="{AAB16B69-A0B3-4D8F-A81B-953D9ED1B4A3}"/>
    <cellStyle name="Comma 3 4 3 3 3 2 3 3" xfId="25357" xr:uid="{63E8BB77-B3EA-40CE-BDEE-FF7B2598721E}"/>
    <cellStyle name="Comma 3 4 3 3 3 2 4" xfId="10946" xr:uid="{00000000-0005-0000-0000-000096380000}"/>
    <cellStyle name="Comma 3 4 3 3 3 2 4 2" xfId="30160" xr:uid="{C76E8A47-E7F9-41CE-8EF2-F43EF546307E}"/>
    <cellStyle name="Comma 3 4 3 3 3 2 5" xfId="20553" xr:uid="{8F7F4B59-699A-4AF6-B819-78198CA23042}"/>
    <cellStyle name="Comma 3 4 3 3 3 3" xfId="2136" xr:uid="{00000000-0005-0000-0000-000097380000}"/>
    <cellStyle name="Comma 3 4 3 3 3 3 2" xfId="4541" xr:uid="{00000000-0005-0000-0000-000098380000}"/>
    <cellStyle name="Comma 3 4 3 3 3 3 2 2" xfId="9344" xr:uid="{00000000-0005-0000-0000-000099380000}"/>
    <cellStyle name="Comma 3 4 3 3 3 3 2 2 2" xfId="18951" xr:uid="{00000000-0005-0000-0000-00009A380000}"/>
    <cellStyle name="Comma 3 4 3 3 3 3 2 2 2 2" xfId="38165" xr:uid="{858CFB78-A2F2-406D-896E-25675C1A26EB}"/>
    <cellStyle name="Comma 3 4 3 3 3 3 2 2 3" xfId="28558" xr:uid="{284A8262-4CE3-41AE-932F-56D3D210FC6E}"/>
    <cellStyle name="Comma 3 4 3 3 3 3 2 3" xfId="14148" xr:uid="{00000000-0005-0000-0000-00009B380000}"/>
    <cellStyle name="Comma 3 4 3 3 3 3 2 3 2" xfId="33362" xr:uid="{419DAB54-C77B-415C-B030-A4FE0517117D}"/>
    <cellStyle name="Comma 3 4 3 3 3 3 2 4" xfId="23755" xr:uid="{91DF5E09-715A-49F5-A4F8-98236B7A8211}"/>
    <cellStyle name="Comma 3 4 3 3 3 3 3" xfId="6943" xr:uid="{00000000-0005-0000-0000-00009C380000}"/>
    <cellStyle name="Comma 3 4 3 3 3 3 3 2" xfId="16550" xr:uid="{00000000-0005-0000-0000-00009D380000}"/>
    <cellStyle name="Comma 3 4 3 3 3 3 3 2 2" xfId="35764" xr:uid="{CD2942DC-5259-444B-8C5C-5A170E29FC19}"/>
    <cellStyle name="Comma 3 4 3 3 3 3 3 3" xfId="26157" xr:uid="{F10A72E2-1C73-49AB-80CE-1964900E49AA}"/>
    <cellStyle name="Comma 3 4 3 3 3 3 4" xfId="11746" xr:uid="{00000000-0005-0000-0000-00009E380000}"/>
    <cellStyle name="Comma 3 4 3 3 3 3 4 2" xfId="30960" xr:uid="{A0175FCD-C37B-4F94-B161-63D0E283987F}"/>
    <cellStyle name="Comma 3 4 3 3 3 3 5" xfId="21353" xr:uid="{8DC6DEF1-9303-4288-B340-57636C7CDA6C}"/>
    <cellStyle name="Comma 3 4 3 3 3 4" xfId="2941" xr:uid="{00000000-0005-0000-0000-00009F380000}"/>
    <cellStyle name="Comma 3 4 3 3 3 4 2" xfId="7744" xr:uid="{00000000-0005-0000-0000-0000A0380000}"/>
    <cellStyle name="Comma 3 4 3 3 3 4 2 2" xfId="17351" xr:uid="{00000000-0005-0000-0000-0000A1380000}"/>
    <cellStyle name="Comma 3 4 3 3 3 4 2 2 2" xfId="36565" xr:uid="{432050D0-D801-4EC8-B628-4F74F628328B}"/>
    <cellStyle name="Comma 3 4 3 3 3 4 2 3" xfId="26958" xr:uid="{EE5C413D-4117-4F39-BCD5-CCD19856CFCA}"/>
    <cellStyle name="Comma 3 4 3 3 3 4 3" xfId="12548" xr:uid="{00000000-0005-0000-0000-0000A2380000}"/>
    <cellStyle name="Comma 3 4 3 3 3 4 3 2" xfId="31762" xr:uid="{92428EE8-BBA8-4343-B286-D1C0F3351153}"/>
    <cellStyle name="Comma 3 4 3 3 3 4 4" xfId="22155" xr:uid="{13CD437D-A855-4C8E-A7E3-984529C80BC2}"/>
    <cellStyle name="Comma 3 4 3 3 3 5" xfId="5343" xr:uid="{00000000-0005-0000-0000-0000A3380000}"/>
    <cellStyle name="Comma 3 4 3 3 3 5 2" xfId="14950" xr:uid="{00000000-0005-0000-0000-0000A4380000}"/>
    <cellStyle name="Comma 3 4 3 3 3 5 2 2" xfId="34164" xr:uid="{618411E2-1502-42E2-A986-687D2C15E243}"/>
    <cellStyle name="Comma 3 4 3 3 3 5 3" xfId="24557" xr:uid="{AB9CD8DD-57CE-4700-A57C-C8495D2C1E93}"/>
    <cellStyle name="Comma 3 4 3 3 3 6" xfId="10146" xr:uid="{00000000-0005-0000-0000-0000A5380000}"/>
    <cellStyle name="Comma 3 4 3 3 3 6 2" xfId="29360" xr:uid="{A8473528-0307-4C4D-8C79-EE98714BE195}"/>
    <cellStyle name="Comma 3 4 3 3 3 7" xfId="19753" xr:uid="{C6762DEA-5FE9-46B3-AB7C-4BC8FBD6467A}"/>
    <cellStyle name="Comma 3 4 3 3 4" xfId="735" xr:uid="{00000000-0005-0000-0000-0000A6380000}"/>
    <cellStyle name="Comma 3 4 3 3 4 2" xfId="1536" xr:uid="{00000000-0005-0000-0000-0000A7380000}"/>
    <cellStyle name="Comma 3 4 3 3 4 2 2" xfId="3941" xr:uid="{00000000-0005-0000-0000-0000A8380000}"/>
    <cellStyle name="Comma 3 4 3 3 4 2 2 2" xfId="8744" xr:uid="{00000000-0005-0000-0000-0000A9380000}"/>
    <cellStyle name="Comma 3 4 3 3 4 2 2 2 2" xfId="18351" xr:uid="{00000000-0005-0000-0000-0000AA380000}"/>
    <cellStyle name="Comma 3 4 3 3 4 2 2 2 2 2" xfId="37565" xr:uid="{B255F565-522E-4FD7-B9E7-85D54CB98AEF}"/>
    <cellStyle name="Comma 3 4 3 3 4 2 2 2 3" xfId="27958" xr:uid="{3BB486CC-55B4-4207-A083-2BD9D449B4FD}"/>
    <cellStyle name="Comma 3 4 3 3 4 2 2 3" xfId="13548" xr:uid="{00000000-0005-0000-0000-0000AB380000}"/>
    <cellStyle name="Comma 3 4 3 3 4 2 2 3 2" xfId="32762" xr:uid="{B2DD34DD-5E05-45F2-B77C-CDB522209F36}"/>
    <cellStyle name="Comma 3 4 3 3 4 2 2 4" xfId="23155" xr:uid="{3C00713F-BFF1-495B-BDA1-AE2B6781AA8F}"/>
    <cellStyle name="Comma 3 4 3 3 4 2 3" xfId="6343" xr:uid="{00000000-0005-0000-0000-0000AC380000}"/>
    <cellStyle name="Comma 3 4 3 3 4 2 3 2" xfId="15950" xr:uid="{00000000-0005-0000-0000-0000AD380000}"/>
    <cellStyle name="Comma 3 4 3 3 4 2 3 2 2" xfId="35164" xr:uid="{4C8E2FE3-D41A-4515-B3BF-B6AE035B6766}"/>
    <cellStyle name="Comma 3 4 3 3 4 2 3 3" xfId="25557" xr:uid="{0B6C9D95-57FE-4622-BF0B-A468F8FAED88}"/>
    <cellStyle name="Comma 3 4 3 3 4 2 4" xfId="11146" xr:uid="{00000000-0005-0000-0000-0000AE380000}"/>
    <cellStyle name="Comma 3 4 3 3 4 2 4 2" xfId="30360" xr:uid="{E75748ED-1169-4AE8-8D76-303A4A473914}"/>
    <cellStyle name="Comma 3 4 3 3 4 2 5" xfId="20753" xr:uid="{05EC859B-C082-46E5-95D3-FE267FCC8B55}"/>
    <cellStyle name="Comma 3 4 3 3 4 3" xfId="2336" xr:uid="{00000000-0005-0000-0000-0000AF380000}"/>
    <cellStyle name="Comma 3 4 3 3 4 3 2" xfId="4741" xr:uid="{00000000-0005-0000-0000-0000B0380000}"/>
    <cellStyle name="Comma 3 4 3 3 4 3 2 2" xfId="9544" xr:uid="{00000000-0005-0000-0000-0000B1380000}"/>
    <cellStyle name="Comma 3 4 3 3 4 3 2 2 2" xfId="19151" xr:uid="{00000000-0005-0000-0000-0000B2380000}"/>
    <cellStyle name="Comma 3 4 3 3 4 3 2 2 2 2" xfId="38365" xr:uid="{CE22801B-F01B-4E5F-9673-6D6657D0AA50}"/>
    <cellStyle name="Comma 3 4 3 3 4 3 2 2 3" xfId="28758" xr:uid="{713CD9BE-C805-4443-918D-68F6B8C1C1C3}"/>
    <cellStyle name="Comma 3 4 3 3 4 3 2 3" xfId="14348" xr:uid="{00000000-0005-0000-0000-0000B3380000}"/>
    <cellStyle name="Comma 3 4 3 3 4 3 2 3 2" xfId="33562" xr:uid="{2E5DD233-C661-4CC0-A5B3-0AF627836D9A}"/>
    <cellStyle name="Comma 3 4 3 3 4 3 2 4" xfId="23955" xr:uid="{890341C1-DAA5-4156-8E79-4B3FE054F099}"/>
    <cellStyle name="Comma 3 4 3 3 4 3 3" xfId="7143" xr:uid="{00000000-0005-0000-0000-0000B4380000}"/>
    <cellStyle name="Comma 3 4 3 3 4 3 3 2" xfId="16750" xr:uid="{00000000-0005-0000-0000-0000B5380000}"/>
    <cellStyle name="Comma 3 4 3 3 4 3 3 2 2" xfId="35964" xr:uid="{4D55C0D7-FF9F-4766-B909-EB5192D9B9F2}"/>
    <cellStyle name="Comma 3 4 3 3 4 3 3 3" xfId="26357" xr:uid="{C9E55420-404E-4E46-9FE9-3F3E1A65E806}"/>
    <cellStyle name="Comma 3 4 3 3 4 3 4" xfId="11946" xr:uid="{00000000-0005-0000-0000-0000B6380000}"/>
    <cellStyle name="Comma 3 4 3 3 4 3 4 2" xfId="31160" xr:uid="{22DDC491-2916-41DB-88D0-A5E65A33AD62}"/>
    <cellStyle name="Comma 3 4 3 3 4 3 5" xfId="21553" xr:uid="{2326B601-FDD1-41CE-B12C-9730BBAFC533}"/>
    <cellStyle name="Comma 3 4 3 3 4 4" xfId="3141" xr:uid="{00000000-0005-0000-0000-0000B7380000}"/>
    <cellStyle name="Comma 3 4 3 3 4 4 2" xfId="7944" xr:uid="{00000000-0005-0000-0000-0000B8380000}"/>
    <cellStyle name="Comma 3 4 3 3 4 4 2 2" xfId="17551" xr:uid="{00000000-0005-0000-0000-0000B9380000}"/>
    <cellStyle name="Comma 3 4 3 3 4 4 2 2 2" xfId="36765" xr:uid="{48E976DB-EC41-4CCE-9FA9-688EC91F4EFD}"/>
    <cellStyle name="Comma 3 4 3 3 4 4 2 3" xfId="27158" xr:uid="{2DA5516A-934C-4491-907D-9F59065F46D3}"/>
    <cellStyle name="Comma 3 4 3 3 4 4 3" xfId="12748" xr:uid="{00000000-0005-0000-0000-0000BA380000}"/>
    <cellStyle name="Comma 3 4 3 3 4 4 3 2" xfId="31962" xr:uid="{5A03E14E-8E2C-49C1-8ADC-E9837BE3B5E2}"/>
    <cellStyle name="Comma 3 4 3 3 4 4 4" xfId="22355" xr:uid="{91E925B9-7389-4D49-B66A-29C52BD27B15}"/>
    <cellStyle name="Comma 3 4 3 3 4 5" xfId="5543" xr:uid="{00000000-0005-0000-0000-0000BB380000}"/>
    <cellStyle name="Comma 3 4 3 3 4 5 2" xfId="15150" xr:uid="{00000000-0005-0000-0000-0000BC380000}"/>
    <cellStyle name="Comma 3 4 3 3 4 5 2 2" xfId="34364" xr:uid="{FDA3D10A-B0D7-4678-8BAF-6AB92B72FDAB}"/>
    <cellStyle name="Comma 3 4 3 3 4 5 3" xfId="24757" xr:uid="{8601BFC3-3A13-43EF-B83D-0399AF1FEA37}"/>
    <cellStyle name="Comma 3 4 3 3 4 6" xfId="10346" xr:uid="{00000000-0005-0000-0000-0000BD380000}"/>
    <cellStyle name="Comma 3 4 3 3 4 6 2" xfId="29560" xr:uid="{DEBF9972-634E-4FFA-8794-EFA0C3B40D88}"/>
    <cellStyle name="Comma 3 4 3 3 4 7" xfId="19953" xr:uid="{7AC3867C-7ABD-40B7-9371-A2452DE22576}"/>
    <cellStyle name="Comma 3 4 3 3 5" xfId="936" xr:uid="{00000000-0005-0000-0000-0000BE380000}"/>
    <cellStyle name="Comma 3 4 3 3 5 2" xfId="3341" xr:uid="{00000000-0005-0000-0000-0000BF380000}"/>
    <cellStyle name="Comma 3 4 3 3 5 2 2" xfId="8144" xr:uid="{00000000-0005-0000-0000-0000C0380000}"/>
    <cellStyle name="Comma 3 4 3 3 5 2 2 2" xfId="17751" xr:uid="{00000000-0005-0000-0000-0000C1380000}"/>
    <cellStyle name="Comma 3 4 3 3 5 2 2 2 2" xfId="36965" xr:uid="{2E9D9038-674E-4987-A3BD-3434DB0FB86B}"/>
    <cellStyle name="Comma 3 4 3 3 5 2 2 3" xfId="27358" xr:uid="{62ABA0BF-F5F0-4865-9384-CA8881970E54}"/>
    <cellStyle name="Comma 3 4 3 3 5 2 3" xfId="12948" xr:uid="{00000000-0005-0000-0000-0000C2380000}"/>
    <cellStyle name="Comma 3 4 3 3 5 2 3 2" xfId="32162" xr:uid="{1562C41A-F924-4567-856C-0E734EDFA76E}"/>
    <cellStyle name="Comma 3 4 3 3 5 2 4" xfId="22555" xr:uid="{00EA7802-81E7-4CEA-8066-47EDA5D48CC4}"/>
    <cellStyle name="Comma 3 4 3 3 5 3" xfId="5743" xr:uid="{00000000-0005-0000-0000-0000C3380000}"/>
    <cellStyle name="Comma 3 4 3 3 5 3 2" xfId="15350" xr:uid="{00000000-0005-0000-0000-0000C4380000}"/>
    <cellStyle name="Comma 3 4 3 3 5 3 2 2" xfId="34564" xr:uid="{B69D7B3D-AD59-43A6-B544-CD2A3514D863}"/>
    <cellStyle name="Comma 3 4 3 3 5 3 3" xfId="24957" xr:uid="{B63AC084-D083-41F3-A15D-ED7C57C3ECAD}"/>
    <cellStyle name="Comma 3 4 3 3 5 4" xfId="10546" xr:uid="{00000000-0005-0000-0000-0000C5380000}"/>
    <cellStyle name="Comma 3 4 3 3 5 4 2" xfId="29760" xr:uid="{6EAAFDEA-9EE0-4C94-A403-AC77A40CA1B4}"/>
    <cellStyle name="Comma 3 4 3 3 5 5" xfId="20153" xr:uid="{BA16081E-2F20-43AB-BABB-084F0E302822}"/>
    <cellStyle name="Comma 3 4 3 3 6" xfId="1736" xr:uid="{00000000-0005-0000-0000-0000C6380000}"/>
    <cellStyle name="Comma 3 4 3 3 6 2" xfId="4141" xr:uid="{00000000-0005-0000-0000-0000C7380000}"/>
    <cellStyle name="Comma 3 4 3 3 6 2 2" xfId="8944" xr:uid="{00000000-0005-0000-0000-0000C8380000}"/>
    <cellStyle name="Comma 3 4 3 3 6 2 2 2" xfId="18551" xr:uid="{00000000-0005-0000-0000-0000C9380000}"/>
    <cellStyle name="Comma 3 4 3 3 6 2 2 2 2" xfId="37765" xr:uid="{DD9AACA2-7BE7-4EE1-86E9-D160D0426EEF}"/>
    <cellStyle name="Comma 3 4 3 3 6 2 2 3" xfId="28158" xr:uid="{658CC5CB-A40D-4000-B217-8DF4C4617A0A}"/>
    <cellStyle name="Comma 3 4 3 3 6 2 3" xfId="13748" xr:uid="{00000000-0005-0000-0000-0000CA380000}"/>
    <cellStyle name="Comma 3 4 3 3 6 2 3 2" xfId="32962" xr:uid="{D8C6F87C-4EE6-4B8F-B415-709ECA199E69}"/>
    <cellStyle name="Comma 3 4 3 3 6 2 4" xfId="23355" xr:uid="{EC050983-1141-4476-856A-795CC652E943}"/>
    <cellStyle name="Comma 3 4 3 3 6 3" xfId="6543" xr:uid="{00000000-0005-0000-0000-0000CB380000}"/>
    <cellStyle name="Comma 3 4 3 3 6 3 2" xfId="16150" xr:uid="{00000000-0005-0000-0000-0000CC380000}"/>
    <cellStyle name="Comma 3 4 3 3 6 3 2 2" xfId="35364" xr:uid="{0DB615B7-701D-4E99-9AA5-B5072C27A1CA}"/>
    <cellStyle name="Comma 3 4 3 3 6 3 3" xfId="25757" xr:uid="{FCDA4162-E35E-4A88-B068-55A9D45A9B81}"/>
    <cellStyle name="Comma 3 4 3 3 6 4" xfId="11346" xr:uid="{00000000-0005-0000-0000-0000CD380000}"/>
    <cellStyle name="Comma 3 4 3 3 6 4 2" xfId="30560" xr:uid="{47E1F5C2-99B3-4A84-AF4A-24B8B7230B18}"/>
    <cellStyle name="Comma 3 4 3 3 6 5" xfId="20953" xr:uid="{B479D8DE-304D-4E7D-AB12-27AE34F5D361}"/>
    <cellStyle name="Comma 3 4 3 3 7" xfId="2541" xr:uid="{00000000-0005-0000-0000-0000CE380000}"/>
    <cellStyle name="Comma 3 4 3 3 7 2" xfId="7344" xr:uid="{00000000-0005-0000-0000-0000CF380000}"/>
    <cellStyle name="Comma 3 4 3 3 7 2 2" xfId="16951" xr:uid="{00000000-0005-0000-0000-0000D0380000}"/>
    <cellStyle name="Comma 3 4 3 3 7 2 2 2" xfId="36165" xr:uid="{145A8683-A1EF-4689-A03A-C24C01B8C979}"/>
    <cellStyle name="Comma 3 4 3 3 7 2 3" xfId="26558" xr:uid="{0F3D749A-8B23-4383-B92D-DC05976F43ED}"/>
    <cellStyle name="Comma 3 4 3 3 7 3" xfId="12148" xr:uid="{00000000-0005-0000-0000-0000D1380000}"/>
    <cellStyle name="Comma 3 4 3 3 7 3 2" xfId="31362" xr:uid="{4BE18A0D-1391-451D-BA95-6D7089876EF1}"/>
    <cellStyle name="Comma 3 4 3 3 7 4" xfId="21755" xr:uid="{DF647048-C8FD-491D-8AAA-5AED054C6E40}"/>
    <cellStyle name="Comma 3 4 3 3 8" xfId="4943" xr:uid="{00000000-0005-0000-0000-0000D2380000}"/>
    <cellStyle name="Comma 3 4 3 3 8 2" xfId="14550" xr:uid="{00000000-0005-0000-0000-0000D3380000}"/>
    <cellStyle name="Comma 3 4 3 3 8 2 2" xfId="33764" xr:uid="{3C082AD5-C885-4BC8-BFEB-24A939C56120}"/>
    <cellStyle name="Comma 3 4 3 3 8 3" xfId="24157" xr:uid="{140AE28B-3FE0-42D0-BCFC-15892952EC09}"/>
    <cellStyle name="Comma 3 4 3 3 9" xfId="9746" xr:uid="{00000000-0005-0000-0000-0000D4380000}"/>
    <cellStyle name="Comma 3 4 3 3 9 2" xfId="28960" xr:uid="{8E540F1E-49F8-45D4-A891-3D61C0A55775}"/>
    <cellStyle name="Comma 3 4 3 4" xfId="235" xr:uid="{00000000-0005-0000-0000-0000D5380000}"/>
    <cellStyle name="Comma 3 4 3 4 2" xfId="1036" xr:uid="{00000000-0005-0000-0000-0000D6380000}"/>
    <cellStyle name="Comma 3 4 3 4 2 2" xfId="3441" xr:uid="{00000000-0005-0000-0000-0000D7380000}"/>
    <cellStyle name="Comma 3 4 3 4 2 2 2" xfId="8244" xr:uid="{00000000-0005-0000-0000-0000D8380000}"/>
    <cellStyle name="Comma 3 4 3 4 2 2 2 2" xfId="17851" xr:uid="{00000000-0005-0000-0000-0000D9380000}"/>
    <cellStyle name="Comma 3 4 3 4 2 2 2 2 2" xfId="37065" xr:uid="{0E62471A-DF9A-4F6C-A41F-FB9A9E0B73BD}"/>
    <cellStyle name="Comma 3 4 3 4 2 2 2 3" xfId="27458" xr:uid="{4648D688-AA05-4DD6-8679-3E6D2F16279E}"/>
    <cellStyle name="Comma 3 4 3 4 2 2 3" xfId="13048" xr:uid="{00000000-0005-0000-0000-0000DA380000}"/>
    <cellStyle name="Comma 3 4 3 4 2 2 3 2" xfId="32262" xr:uid="{74B4D8E1-CE87-4E80-B829-4D51F5129AD6}"/>
    <cellStyle name="Comma 3 4 3 4 2 2 4" xfId="22655" xr:uid="{0EC228DD-70D1-46FF-89C7-8EA59B80A77B}"/>
    <cellStyle name="Comma 3 4 3 4 2 3" xfId="5843" xr:uid="{00000000-0005-0000-0000-0000DB380000}"/>
    <cellStyle name="Comma 3 4 3 4 2 3 2" xfId="15450" xr:uid="{00000000-0005-0000-0000-0000DC380000}"/>
    <cellStyle name="Comma 3 4 3 4 2 3 2 2" xfId="34664" xr:uid="{2E3878C2-14DB-444E-8C2C-6E548F865BBB}"/>
    <cellStyle name="Comma 3 4 3 4 2 3 3" xfId="25057" xr:uid="{CD0106E0-CE6A-4B37-9746-968301A05060}"/>
    <cellStyle name="Comma 3 4 3 4 2 4" xfId="10646" xr:uid="{00000000-0005-0000-0000-0000DD380000}"/>
    <cellStyle name="Comma 3 4 3 4 2 4 2" xfId="29860" xr:uid="{406201E4-B753-4CFA-9E9E-ECE55EBC7A74}"/>
    <cellStyle name="Comma 3 4 3 4 2 5" xfId="20253" xr:uid="{84FBBA90-8A2C-4150-8797-A0AE29CBC37D}"/>
    <cellStyle name="Comma 3 4 3 4 3" xfId="1836" xr:uid="{00000000-0005-0000-0000-0000DE380000}"/>
    <cellStyle name="Comma 3 4 3 4 3 2" xfId="4241" xr:uid="{00000000-0005-0000-0000-0000DF380000}"/>
    <cellStyle name="Comma 3 4 3 4 3 2 2" xfId="9044" xr:uid="{00000000-0005-0000-0000-0000E0380000}"/>
    <cellStyle name="Comma 3 4 3 4 3 2 2 2" xfId="18651" xr:uid="{00000000-0005-0000-0000-0000E1380000}"/>
    <cellStyle name="Comma 3 4 3 4 3 2 2 2 2" xfId="37865" xr:uid="{304B7AA1-63B1-49CF-8FBF-3F7614133A92}"/>
    <cellStyle name="Comma 3 4 3 4 3 2 2 3" xfId="28258" xr:uid="{C407E334-218B-432E-8409-D3FCB2787174}"/>
    <cellStyle name="Comma 3 4 3 4 3 2 3" xfId="13848" xr:uid="{00000000-0005-0000-0000-0000E2380000}"/>
    <cellStyle name="Comma 3 4 3 4 3 2 3 2" xfId="33062" xr:uid="{963913EA-729B-43AA-B5A2-275DE5141A19}"/>
    <cellStyle name="Comma 3 4 3 4 3 2 4" xfId="23455" xr:uid="{63C5FA76-0CF8-4A10-8739-8340E0C97FB0}"/>
    <cellStyle name="Comma 3 4 3 4 3 3" xfId="6643" xr:uid="{00000000-0005-0000-0000-0000E3380000}"/>
    <cellStyle name="Comma 3 4 3 4 3 3 2" xfId="16250" xr:uid="{00000000-0005-0000-0000-0000E4380000}"/>
    <cellStyle name="Comma 3 4 3 4 3 3 2 2" xfId="35464" xr:uid="{A8C27E22-08AC-4471-9B01-C99878031344}"/>
    <cellStyle name="Comma 3 4 3 4 3 3 3" xfId="25857" xr:uid="{2062FDD1-6E2D-435C-B501-FECF93C836D1}"/>
    <cellStyle name="Comma 3 4 3 4 3 4" xfId="11446" xr:uid="{00000000-0005-0000-0000-0000E5380000}"/>
    <cellStyle name="Comma 3 4 3 4 3 4 2" xfId="30660" xr:uid="{AC0CBA9C-3021-41CB-8725-3DC312744244}"/>
    <cellStyle name="Comma 3 4 3 4 3 5" xfId="21053" xr:uid="{81DE1639-D9DA-4577-A279-D794510AFEFB}"/>
    <cellStyle name="Comma 3 4 3 4 4" xfId="2641" xr:uid="{00000000-0005-0000-0000-0000E6380000}"/>
    <cellStyle name="Comma 3 4 3 4 4 2" xfId="7444" xr:uid="{00000000-0005-0000-0000-0000E7380000}"/>
    <cellStyle name="Comma 3 4 3 4 4 2 2" xfId="17051" xr:uid="{00000000-0005-0000-0000-0000E8380000}"/>
    <cellStyle name="Comma 3 4 3 4 4 2 2 2" xfId="36265" xr:uid="{007EBC19-9098-44A3-82A0-608BD087BA75}"/>
    <cellStyle name="Comma 3 4 3 4 4 2 3" xfId="26658" xr:uid="{9A6D6603-BA8F-4791-9BF5-87DF3174D970}"/>
    <cellStyle name="Comma 3 4 3 4 4 3" xfId="12248" xr:uid="{00000000-0005-0000-0000-0000E9380000}"/>
    <cellStyle name="Comma 3 4 3 4 4 3 2" xfId="31462" xr:uid="{3D5F9923-A904-4471-B61E-97012D5C7ED2}"/>
    <cellStyle name="Comma 3 4 3 4 4 4" xfId="21855" xr:uid="{2BBBAD61-A151-4E61-AA3C-DD8C7F0D3368}"/>
    <cellStyle name="Comma 3 4 3 4 5" xfId="5043" xr:uid="{00000000-0005-0000-0000-0000EA380000}"/>
    <cellStyle name="Comma 3 4 3 4 5 2" xfId="14650" xr:uid="{00000000-0005-0000-0000-0000EB380000}"/>
    <cellStyle name="Comma 3 4 3 4 5 2 2" xfId="33864" xr:uid="{6E562858-3BCA-4DF0-A18B-E562BB867E62}"/>
    <cellStyle name="Comma 3 4 3 4 5 3" xfId="24257" xr:uid="{CFC9C852-3AD8-46C5-920A-97836B853CAD}"/>
    <cellStyle name="Comma 3 4 3 4 6" xfId="9846" xr:uid="{00000000-0005-0000-0000-0000EC380000}"/>
    <cellStyle name="Comma 3 4 3 4 6 2" xfId="29060" xr:uid="{90DE497F-E1ED-4DDC-BA74-FDFCD8A53A16}"/>
    <cellStyle name="Comma 3 4 3 4 7" xfId="19453" xr:uid="{F6A6F0F4-58C0-4B94-90D1-3B23756FCB21}"/>
    <cellStyle name="Comma 3 4 3 5" xfId="435" xr:uid="{00000000-0005-0000-0000-0000ED380000}"/>
    <cellStyle name="Comma 3 4 3 5 2" xfId="1236" xr:uid="{00000000-0005-0000-0000-0000EE380000}"/>
    <cellStyle name="Comma 3 4 3 5 2 2" xfId="3641" xr:uid="{00000000-0005-0000-0000-0000EF380000}"/>
    <cellStyle name="Comma 3 4 3 5 2 2 2" xfId="8444" xr:uid="{00000000-0005-0000-0000-0000F0380000}"/>
    <cellStyle name="Comma 3 4 3 5 2 2 2 2" xfId="18051" xr:uid="{00000000-0005-0000-0000-0000F1380000}"/>
    <cellStyle name="Comma 3 4 3 5 2 2 2 2 2" xfId="37265" xr:uid="{EC8ACE6D-F534-445C-8F90-EF110F706C5A}"/>
    <cellStyle name="Comma 3 4 3 5 2 2 2 3" xfId="27658" xr:uid="{F10986D1-4D6B-4230-827F-3E8745E8FF3B}"/>
    <cellStyle name="Comma 3 4 3 5 2 2 3" xfId="13248" xr:uid="{00000000-0005-0000-0000-0000F2380000}"/>
    <cellStyle name="Comma 3 4 3 5 2 2 3 2" xfId="32462" xr:uid="{A9FB6E9A-0DEA-4155-809D-67F25851C84C}"/>
    <cellStyle name="Comma 3 4 3 5 2 2 4" xfId="22855" xr:uid="{2C325CD6-B409-4290-8F32-E79BC101284A}"/>
    <cellStyle name="Comma 3 4 3 5 2 3" xfId="6043" xr:uid="{00000000-0005-0000-0000-0000F3380000}"/>
    <cellStyle name="Comma 3 4 3 5 2 3 2" xfId="15650" xr:uid="{00000000-0005-0000-0000-0000F4380000}"/>
    <cellStyle name="Comma 3 4 3 5 2 3 2 2" xfId="34864" xr:uid="{0E5F3AAA-C178-4987-9334-FE6E4DB0687D}"/>
    <cellStyle name="Comma 3 4 3 5 2 3 3" xfId="25257" xr:uid="{375D57B1-BDB0-4A1A-AACA-1C52A3C0EC90}"/>
    <cellStyle name="Comma 3 4 3 5 2 4" xfId="10846" xr:uid="{00000000-0005-0000-0000-0000F5380000}"/>
    <cellStyle name="Comma 3 4 3 5 2 4 2" xfId="30060" xr:uid="{FEA96F52-0418-4782-96E0-A018F8A940E1}"/>
    <cellStyle name="Comma 3 4 3 5 2 5" xfId="20453" xr:uid="{2A798DBD-B5EC-46FA-A6F0-28E61CEAED9A}"/>
    <cellStyle name="Comma 3 4 3 5 3" xfId="2036" xr:uid="{00000000-0005-0000-0000-0000F6380000}"/>
    <cellStyle name="Comma 3 4 3 5 3 2" xfId="4441" xr:uid="{00000000-0005-0000-0000-0000F7380000}"/>
    <cellStyle name="Comma 3 4 3 5 3 2 2" xfId="9244" xr:uid="{00000000-0005-0000-0000-0000F8380000}"/>
    <cellStyle name="Comma 3 4 3 5 3 2 2 2" xfId="18851" xr:uid="{00000000-0005-0000-0000-0000F9380000}"/>
    <cellStyle name="Comma 3 4 3 5 3 2 2 2 2" xfId="38065" xr:uid="{6DBA4673-89A0-4554-99AC-3C3C9271E81C}"/>
    <cellStyle name="Comma 3 4 3 5 3 2 2 3" xfId="28458" xr:uid="{2C746FCF-54B6-4607-988C-F7C981BBCFF9}"/>
    <cellStyle name="Comma 3 4 3 5 3 2 3" xfId="14048" xr:uid="{00000000-0005-0000-0000-0000FA380000}"/>
    <cellStyle name="Comma 3 4 3 5 3 2 3 2" xfId="33262" xr:uid="{A6EB935E-9A33-4B43-91DA-69A87F1F8265}"/>
    <cellStyle name="Comma 3 4 3 5 3 2 4" xfId="23655" xr:uid="{6594BA39-CA6D-4085-B470-E5C2AC943357}"/>
    <cellStyle name="Comma 3 4 3 5 3 3" xfId="6843" xr:uid="{00000000-0005-0000-0000-0000FB380000}"/>
    <cellStyle name="Comma 3 4 3 5 3 3 2" xfId="16450" xr:uid="{00000000-0005-0000-0000-0000FC380000}"/>
    <cellStyle name="Comma 3 4 3 5 3 3 2 2" xfId="35664" xr:uid="{5A093BE1-AF84-4890-95C7-1953C0961BE7}"/>
    <cellStyle name="Comma 3 4 3 5 3 3 3" xfId="26057" xr:uid="{2868F508-1169-4E60-9316-A137BD353D91}"/>
    <cellStyle name="Comma 3 4 3 5 3 4" xfId="11646" xr:uid="{00000000-0005-0000-0000-0000FD380000}"/>
    <cellStyle name="Comma 3 4 3 5 3 4 2" xfId="30860" xr:uid="{41611206-B00F-46B5-960E-D0A723F693BF}"/>
    <cellStyle name="Comma 3 4 3 5 3 5" xfId="21253" xr:uid="{1190D9A9-AD9D-4E7A-B7B8-3A0257D081DC}"/>
    <cellStyle name="Comma 3 4 3 5 4" xfId="2841" xr:uid="{00000000-0005-0000-0000-0000FE380000}"/>
    <cellStyle name="Comma 3 4 3 5 4 2" xfId="7644" xr:uid="{00000000-0005-0000-0000-0000FF380000}"/>
    <cellStyle name="Comma 3 4 3 5 4 2 2" xfId="17251" xr:uid="{00000000-0005-0000-0000-000000390000}"/>
    <cellStyle name="Comma 3 4 3 5 4 2 2 2" xfId="36465" xr:uid="{13C7B224-959F-4685-A39A-40C99028F525}"/>
    <cellStyle name="Comma 3 4 3 5 4 2 3" xfId="26858" xr:uid="{1A920175-1170-43BF-B9CE-1AA1579360EB}"/>
    <cellStyle name="Comma 3 4 3 5 4 3" xfId="12448" xr:uid="{00000000-0005-0000-0000-000001390000}"/>
    <cellStyle name="Comma 3 4 3 5 4 3 2" xfId="31662" xr:uid="{B1D5E8AA-64EF-417D-A083-4062BB95263F}"/>
    <cellStyle name="Comma 3 4 3 5 4 4" xfId="22055" xr:uid="{D98A8A7A-7B2D-4B16-BFE3-9EEC4BA5A52D}"/>
    <cellStyle name="Comma 3 4 3 5 5" xfId="5243" xr:uid="{00000000-0005-0000-0000-000002390000}"/>
    <cellStyle name="Comma 3 4 3 5 5 2" xfId="14850" xr:uid="{00000000-0005-0000-0000-000003390000}"/>
    <cellStyle name="Comma 3 4 3 5 5 2 2" xfId="34064" xr:uid="{C83B4856-3EF3-43CD-8042-3559C42823AE}"/>
    <cellStyle name="Comma 3 4 3 5 5 3" xfId="24457" xr:uid="{21024F6F-7283-4B9A-ADD5-230373D63854}"/>
    <cellStyle name="Comma 3 4 3 5 6" xfId="10046" xr:uid="{00000000-0005-0000-0000-000004390000}"/>
    <cellStyle name="Comma 3 4 3 5 6 2" xfId="29260" xr:uid="{31C5470F-7B55-4249-AE5D-3C198CB3AC18}"/>
    <cellStyle name="Comma 3 4 3 5 7" xfId="19653" xr:uid="{47F7865C-CD49-4EAC-9FC2-37D5389B536E}"/>
    <cellStyle name="Comma 3 4 3 6" xfId="635" xr:uid="{00000000-0005-0000-0000-000005390000}"/>
    <cellStyle name="Comma 3 4 3 6 2" xfId="1436" xr:uid="{00000000-0005-0000-0000-000006390000}"/>
    <cellStyle name="Comma 3 4 3 6 2 2" xfId="3841" xr:uid="{00000000-0005-0000-0000-000007390000}"/>
    <cellStyle name="Comma 3 4 3 6 2 2 2" xfId="8644" xr:uid="{00000000-0005-0000-0000-000008390000}"/>
    <cellStyle name="Comma 3 4 3 6 2 2 2 2" xfId="18251" xr:uid="{00000000-0005-0000-0000-000009390000}"/>
    <cellStyle name="Comma 3 4 3 6 2 2 2 2 2" xfId="37465" xr:uid="{CDC8AED4-D5F8-4C86-B57A-7F417C32412C}"/>
    <cellStyle name="Comma 3 4 3 6 2 2 2 3" xfId="27858" xr:uid="{E5D8ECBE-D5DC-4BEE-B86A-50BE459E9643}"/>
    <cellStyle name="Comma 3 4 3 6 2 2 3" xfId="13448" xr:uid="{00000000-0005-0000-0000-00000A390000}"/>
    <cellStyle name="Comma 3 4 3 6 2 2 3 2" xfId="32662" xr:uid="{9B0519C7-3E13-4095-AC6E-5487AF0D2489}"/>
    <cellStyle name="Comma 3 4 3 6 2 2 4" xfId="23055" xr:uid="{B05F7709-B0BF-4625-9D02-D0761406D555}"/>
    <cellStyle name="Comma 3 4 3 6 2 3" xfId="6243" xr:uid="{00000000-0005-0000-0000-00000B390000}"/>
    <cellStyle name="Comma 3 4 3 6 2 3 2" xfId="15850" xr:uid="{00000000-0005-0000-0000-00000C390000}"/>
    <cellStyle name="Comma 3 4 3 6 2 3 2 2" xfId="35064" xr:uid="{3E1E1A99-0FBC-4F3E-A490-D480B3BAF095}"/>
    <cellStyle name="Comma 3 4 3 6 2 3 3" xfId="25457" xr:uid="{31BE4662-CD9A-44B9-8A7E-C945B67B19FF}"/>
    <cellStyle name="Comma 3 4 3 6 2 4" xfId="11046" xr:uid="{00000000-0005-0000-0000-00000D390000}"/>
    <cellStyle name="Comma 3 4 3 6 2 4 2" xfId="30260" xr:uid="{B9830817-BE4A-4933-A152-DB7B96BCEDBD}"/>
    <cellStyle name="Comma 3 4 3 6 2 5" xfId="20653" xr:uid="{7032FA0E-B844-4B6B-BE9F-9C594C5AE997}"/>
    <cellStyle name="Comma 3 4 3 6 3" xfId="2236" xr:uid="{00000000-0005-0000-0000-00000E390000}"/>
    <cellStyle name="Comma 3 4 3 6 3 2" xfId="4641" xr:uid="{00000000-0005-0000-0000-00000F390000}"/>
    <cellStyle name="Comma 3 4 3 6 3 2 2" xfId="9444" xr:uid="{00000000-0005-0000-0000-000010390000}"/>
    <cellStyle name="Comma 3 4 3 6 3 2 2 2" xfId="19051" xr:uid="{00000000-0005-0000-0000-000011390000}"/>
    <cellStyle name="Comma 3 4 3 6 3 2 2 2 2" xfId="38265" xr:uid="{2205329E-CEC2-4B56-8DAE-30EBC0865495}"/>
    <cellStyle name="Comma 3 4 3 6 3 2 2 3" xfId="28658" xr:uid="{9D3050D2-2D2E-4A11-9958-EB83E0E4B8EC}"/>
    <cellStyle name="Comma 3 4 3 6 3 2 3" xfId="14248" xr:uid="{00000000-0005-0000-0000-000012390000}"/>
    <cellStyle name="Comma 3 4 3 6 3 2 3 2" xfId="33462" xr:uid="{F4791EBB-601E-479E-8467-118BE40C9A12}"/>
    <cellStyle name="Comma 3 4 3 6 3 2 4" xfId="23855" xr:uid="{620D9445-EA19-4595-AB92-CB758ECA442F}"/>
    <cellStyle name="Comma 3 4 3 6 3 3" xfId="7043" xr:uid="{00000000-0005-0000-0000-000013390000}"/>
    <cellStyle name="Comma 3 4 3 6 3 3 2" xfId="16650" xr:uid="{00000000-0005-0000-0000-000014390000}"/>
    <cellStyle name="Comma 3 4 3 6 3 3 2 2" xfId="35864" xr:uid="{B7E73AB0-ABFB-4DDC-8268-E17EA0C6BF4F}"/>
    <cellStyle name="Comma 3 4 3 6 3 3 3" xfId="26257" xr:uid="{20BE1E13-96C1-4459-9625-D956CF074F65}"/>
    <cellStyle name="Comma 3 4 3 6 3 4" xfId="11846" xr:uid="{00000000-0005-0000-0000-000015390000}"/>
    <cellStyle name="Comma 3 4 3 6 3 4 2" xfId="31060" xr:uid="{86326942-5E16-4136-8D17-16166CE0A5B2}"/>
    <cellStyle name="Comma 3 4 3 6 3 5" xfId="21453" xr:uid="{D1587E81-A4EB-4D23-B7F3-5C6BD037E22B}"/>
    <cellStyle name="Comma 3 4 3 6 4" xfId="3041" xr:uid="{00000000-0005-0000-0000-000016390000}"/>
    <cellStyle name="Comma 3 4 3 6 4 2" xfId="7844" xr:uid="{00000000-0005-0000-0000-000017390000}"/>
    <cellStyle name="Comma 3 4 3 6 4 2 2" xfId="17451" xr:uid="{00000000-0005-0000-0000-000018390000}"/>
    <cellStyle name="Comma 3 4 3 6 4 2 2 2" xfId="36665" xr:uid="{BA13AFA8-BC5B-48EF-BE5D-2B036A047581}"/>
    <cellStyle name="Comma 3 4 3 6 4 2 3" xfId="27058" xr:uid="{8F41EFFD-181B-40CB-931B-05E7FD3B9325}"/>
    <cellStyle name="Comma 3 4 3 6 4 3" xfId="12648" xr:uid="{00000000-0005-0000-0000-000019390000}"/>
    <cellStyle name="Comma 3 4 3 6 4 3 2" xfId="31862" xr:uid="{605107E9-E87E-466F-92BC-519B9F9F9097}"/>
    <cellStyle name="Comma 3 4 3 6 4 4" xfId="22255" xr:uid="{44FDE78A-D97F-4674-9625-CE9CBFD8222E}"/>
    <cellStyle name="Comma 3 4 3 6 5" xfId="5443" xr:uid="{00000000-0005-0000-0000-00001A390000}"/>
    <cellStyle name="Comma 3 4 3 6 5 2" xfId="15050" xr:uid="{00000000-0005-0000-0000-00001B390000}"/>
    <cellStyle name="Comma 3 4 3 6 5 2 2" xfId="34264" xr:uid="{7934CC6D-A5B2-4925-9D5D-71EDD68A5A09}"/>
    <cellStyle name="Comma 3 4 3 6 5 3" xfId="24657" xr:uid="{56A7D223-6CEC-42C5-864C-367DF09DAB9E}"/>
    <cellStyle name="Comma 3 4 3 6 6" xfId="10246" xr:uid="{00000000-0005-0000-0000-00001C390000}"/>
    <cellStyle name="Comma 3 4 3 6 6 2" xfId="29460" xr:uid="{180D103F-280F-453C-9C66-03A20C2983B2}"/>
    <cellStyle name="Comma 3 4 3 6 7" xfId="19853" xr:uid="{85C88B5B-92DA-45C0-9105-06C3B881D29C}"/>
    <cellStyle name="Comma 3 4 3 7" xfId="836" xr:uid="{00000000-0005-0000-0000-00001D390000}"/>
    <cellStyle name="Comma 3 4 3 7 2" xfId="3241" xr:uid="{00000000-0005-0000-0000-00001E390000}"/>
    <cellStyle name="Comma 3 4 3 7 2 2" xfId="8044" xr:uid="{00000000-0005-0000-0000-00001F390000}"/>
    <cellStyle name="Comma 3 4 3 7 2 2 2" xfId="17651" xr:uid="{00000000-0005-0000-0000-000020390000}"/>
    <cellStyle name="Comma 3 4 3 7 2 2 2 2" xfId="36865" xr:uid="{9D98B814-9CD0-4E2C-B607-931293303E6A}"/>
    <cellStyle name="Comma 3 4 3 7 2 2 3" xfId="27258" xr:uid="{04B2C076-335E-4036-AAA3-822E24750BE6}"/>
    <cellStyle name="Comma 3 4 3 7 2 3" xfId="12848" xr:uid="{00000000-0005-0000-0000-000021390000}"/>
    <cellStyle name="Comma 3 4 3 7 2 3 2" xfId="32062" xr:uid="{9D02A5B9-8866-455B-8DBC-2BA880F5BA4A}"/>
    <cellStyle name="Comma 3 4 3 7 2 4" xfId="22455" xr:uid="{1DC3E846-135C-4120-B9AB-DB21FDFC6492}"/>
    <cellStyle name="Comma 3 4 3 7 3" xfId="5643" xr:uid="{00000000-0005-0000-0000-000022390000}"/>
    <cellStyle name="Comma 3 4 3 7 3 2" xfId="15250" xr:uid="{00000000-0005-0000-0000-000023390000}"/>
    <cellStyle name="Comma 3 4 3 7 3 2 2" xfId="34464" xr:uid="{FC08B908-6001-43D0-A7AF-FBB47E4D836F}"/>
    <cellStyle name="Comma 3 4 3 7 3 3" xfId="24857" xr:uid="{7B660A34-545E-4DF3-9907-C732F8A0E1ED}"/>
    <cellStyle name="Comma 3 4 3 7 4" xfId="10446" xr:uid="{00000000-0005-0000-0000-000024390000}"/>
    <cellStyle name="Comma 3 4 3 7 4 2" xfId="29660" xr:uid="{39E69F87-DE35-4164-BB6E-9695236A72F7}"/>
    <cellStyle name="Comma 3 4 3 7 5" xfId="20053" xr:uid="{876E8AA1-AF66-4D04-BB0B-33CCA7BC5993}"/>
    <cellStyle name="Comma 3 4 3 8" xfId="1636" xr:uid="{00000000-0005-0000-0000-000025390000}"/>
    <cellStyle name="Comma 3 4 3 8 2" xfId="4041" xr:uid="{00000000-0005-0000-0000-000026390000}"/>
    <cellStyle name="Comma 3 4 3 8 2 2" xfId="8844" xr:uid="{00000000-0005-0000-0000-000027390000}"/>
    <cellStyle name="Comma 3 4 3 8 2 2 2" xfId="18451" xr:uid="{00000000-0005-0000-0000-000028390000}"/>
    <cellStyle name="Comma 3 4 3 8 2 2 2 2" xfId="37665" xr:uid="{408CC2AE-746A-4F8A-B3D7-A7460E9B138E}"/>
    <cellStyle name="Comma 3 4 3 8 2 2 3" xfId="28058" xr:uid="{8DBF5EE9-C33C-47AF-A319-A2BB776153FB}"/>
    <cellStyle name="Comma 3 4 3 8 2 3" xfId="13648" xr:uid="{00000000-0005-0000-0000-000029390000}"/>
    <cellStyle name="Comma 3 4 3 8 2 3 2" xfId="32862" xr:uid="{7C6952C2-40FB-4957-A74B-EDB01CD7487C}"/>
    <cellStyle name="Comma 3 4 3 8 2 4" xfId="23255" xr:uid="{7FC58F43-1F46-4E4E-A05D-8E2EEA926754}"/>
    <cellStyle name="Comma 3 4 3 8 3" xfId="6443" xr:uid="{00000000-0005-0000-0000-00002A390000}"/>
    <cellStyle name="Comma 3 4 3 8 3 2" xfId="16050" xr:uid="{00000000-0005-0000-0000-00002B390000}"/>
    <cellStyle name="Comma 3 4 3 8 3 2 2" xfId="35264" xr:uid="{454E1713-013C-46C2-B518-46DA6EC77E61}"/>
    <cellStyle name="Comma 3 4 3 8 3 3" xfId="25657" xr:uid="{64689164-D758-467C-A5E9-AE4C027BF1CD}"/>
    <cellStyle name="Comma 3 4 3 8 4" xfId="11246" xr:uid="{00000000-0005-0000-0000-00002C390000}"/>
    <cellStyle name="Comma 3 4 3 8 4 2" xfId="30460" xr:uid="{C2B5D88C-FDC0-4637-89D1-DE75202C7B8A}"/>
    <cellStyle name="Comma 3 4 3 8 5" xfId="20853" xr:uid="{71629EB9-7975-4D57-9828-1E47A099DC12}"/>
    <cellStyle name="Comma 3 4 3 9" xfId="2441" xr:uid="{00000000-0005-0000-0000-00002D390000}"/>
    <cellStyle name="Comma 3 4 3 9 2" xfId="7244" xr:uid="{00000000-0005-0000-0000-00002E390000}"/>
    <cellStyle name="Comma 3 4 3 9 2 2" xfId="16851" xr:uid="{00000000-0005-0000-0000-00002F390000}"/>
    <cellStyle name="Comma 3 4 3 9 2 2 2" xfId="36065" xr:uid="{76528AB4-D368-4FBD-B8CE-125629A6ADCA}"/>
    <cellStyle name="Comma 3 4 3 9 2 3" xfId="26458" xr:uid="{6B8C64B4-256F-4296-95D9-72EA3FFDCB7F}"/>
    <cellStyle name="Comma 3 4 3 9 3" xfId="12048" xr:uid="{00000000-0005-0000-0000-000030390000}"/>
    <cellStyle name="Comma 3 4 3 9 3 2" xfId="31262" xr:uid="{C9AE86CA-D5A1-4033-BC43-0215E9429A14}"/>
    <cellStyle name="Comma 3 4 3 9 4" xfId="21655" xr:uid="{FA9E59F1-9A82-464F-B9B6-372F2E5D189B}"/>
    <cellStyle name="Comma 3 4 4" xfId="44" xr:uid="{00000000-0005-0000-0000-000031390000}"/>
    <cellStyle name="Comma 3 4 4 10" xfId="4853" xr:uid="{00000000-0005-0000-0000-000032390000}"/>
    <cellStyle name="Comma 3 4 4 10 2" xfId="14460" xr:uid="{00000000-0005-0000-0000-000033390000}"/>
    <cellStyle name="Comma 3 4 4 10 2 2" xfId="33674" xr:uid="{3A43E5A8-5E71-44D8-A0B2-B13E02676EBE}"/>
    <cellStyle name="Comma 3 4 4 10 3" xfId="24067" xr:uid="{21012DF7-4C28-4565-8CCD-C9919AC537C5}"/>
    <cellStyle name="Comma 3 4 4 11" xfId="9656" xr:uid="{00000000-0005-0000-0000-000034390000}"/>
    <cellStyle name="Comma 3 4 4 11 2" xfId="28870" xr:uid="{912BA5B1-105B-4F72-B1B1-DDF334A7029A}"/>
    <cellStyle name="Comma 3 4 4 12" xfId="19263" xr:uid="{16D1B910-74B5-4BBA-9D70-63B2077D77B9}"/>
    <cellStyle name="Comma 3 4 4 2" xfId="95" xr:uid="{00000000-0005-0000-0000-000035390000}"/>
    <cellStyle name="Comma 3 4 4 2 10" xfId="9706" xr:uid="{00000000-0005-0000-0000-000036390000}"/>
    <cellStyle name="Comma 3 4 4 2 10 2" xfId="28920" xr:uid="{79E6318D-C122-4619-AB7A-12A84F3570A4}"/>
    <cellStyle name="Comma 3 4 4 2 11" xfId="19313" xr:uid="{02B9736E-3DD3-4811-B3EB-3FDDE5CB6E53}"/>
    <cellStyle name="Comma 3 4 4 2 2" xfId="195" xr:uid="{00000000-0005-0000-0000-000037390000}"/>
    <cellStyle name="Comma 3 4 4 2 2 10" xfId="19413" xr:uid="{3F279C69-7272-4976-B0B5-3272E41EA6DB}"/>
    <cellStyle name="Comma 3 4 4 2 2 2" xfId="395" xr:uid="{00000000-0005-0000-0000-000038390000}"/>
    <cellStyle name="Comma 3 4 4 2 2 2 2" xfId="1196" xr:uid="{00000000-0005-0000-0000-000039390000}"/>
    <cellStyle name="Comma 3 4 4 2 2 2 2 2" xfId="3601" xr:uid="{00000000-0005-0000-0000-00003A390000}"/>
    <cellStyle name="Comma 3 4 4 2 2 2 2 2 2" xfId="8404" xr:uid="{00000000-0005-0000-0000-00003B390000}"/>
    <cellStyle name="Comma 3 4 4 2 2 2 2 2 2 2" xfId="18011" xr:uid="{00000000-0005-0000-0000-00003C390000}"/>
    <cellStyle name="Comma 3 4 4 2 2 2 2 2 2 2 2" xfId="37225" xr:uid="{364AECDA-B534-47AC-8070-0DB3C29C69D3}"/>
    <cellStyle name="Comma 3 4 4 2 2 2 2 2 2 3" xfId="27618" xr:uid="{AE7250BF-6E23-4922-960B-56168FD4B0B5}"/>
    <cellStyle name="Comma 3 4 4 2 2 2 2 2 3" xfId="13208" xr:uid="{00000000-0005-0000-0000-00003D390000}"/>
    <cellStyle name="Comma 3 4 4 2 2 2 2 2 3 2" xfId="32422" xr:uid="{D48DEA26-E2D3-4355-ACC1-B5FFA242B046}"/>
    <cellStyle name="Comma 3 4 4 2 2 2 2 2 4" xfId="22815" xr:uid="{3D51DDED-6ACE-465E-943D-A40CDF0F3105}"/>
    <cellStyle name="Comma 3 4 4 2 2 2 2 3" xfId="6003" xr:uid="{00000000-0005-0000-0000-00003E390000}"/>
    <cellStyle name="Comma 3 4 4 2 2 2 2 3 2" xfId="15610" xr:uid="{00000000-0005-0000-0000-00003F390000}"/>
    <cellStyle name="Comma 3 4 4 2 2 2 2 3 2 2" xfId="34824" xr:uid="{DBA77315-F3F0-4041-B23B-65DD2B756E69}"/>
    <cellStyle name="Comma 3 4 4 2 2 2 2 3 3" xfId="25217" xr:uid="{89725494-4D2D-49E9-9692-8E9D6B362C16}"/>
    <cellStyle name="Comma 3 4 4 2 2 2 2 4" xfId="10806" xr:uid="{00000000-0005-0000-0000-000040390000}"/>
    <cellStyle name="Comma 3 4 4 2 2 2 2 4 2" xfId="30020" xr:uid="{D045D142-94F0-4E5F-B79A-CA8D4F6896BD}"/>
    <cellStyle name="Comma 3 4 4 2 2 2 2 5" xfId="20413" xr:uid="{05E4AA65-042C-4C1A-88FD-61FA3D411862}"/>
    <cellStyle name="Comma 3 4 4 2 2 2 3" xfId="1996" xr:uid="{00000000-0005-0000-0000-000041390000}"/>
    <cellStyle name="Comma 3 4 4 2 2 2 3 2" xfId="4401" xr:uid="{00000000-0005-0000-0000-000042390000}"/>
    <cellStyle name="Comma 3 4 4 2 2 2 3 2 2" xfId="9204" xr:uid="{00000000-0005-0000-0000-000043390000}"/>
    <cellStyle name="Comma 3 4 4 2 2 2 3 2 2 2" xfId="18811" xr:uid="{00000000-0005-0000-0000-000044390000}"/>
    <cellStyle name="Comma 3 4 4 2 2 2 3 2 2 2 2" xfId="38025" xr:uid="{2A435AA3-984E-4B0E-995B-1876042FE762}"/>
    <cellStyle name="Comma 3 4 4 2 2 2 3 2 2 3" xfId="28418" xr:uid="{A650CFE3-6FB2-4CED-AB8D-7AD0D0A70B1D}"/>
    <cellStyle name="Comma 3 4 4 2 2 2 3 2 3" xfId="14008" xr:uid="{00000000-0005-0000-0000-000045390000}"/>
    <cellStyle name="Comma 3 4 4 2 2 2 3 2 3 2" xfId="33222" xr:uid="{520D02A9-9A9C-42A3-A77F-76411D814685}"/>
    <cellStyle name="Comma 3 4 4 2 2 2 3 2 4" xfId="23615" xr:uid="{ACF3D0C9-25E9-4071-BA1A-A33764BC5585}"/>
    <cellStyle name="Comma 3 4 4 2 2 2 3 3" xfId="6803" xr:uid="{00000000-0005-0000-0000-000046390000}"/>
    <cellStyle name="Comma 3 4 4 2 2 2 3 3 2" xfId="16410" xr:uid="{00000000-0005-0000-0000-000047390000}"/>
    <cellStyle name="Comma 3 4 4 2 2 2 3 3 2 2" xfId="35624" xr:uid="{A2B7C640-FA84-4D1E-B16A-A327471A2444}"/>
    <cellStyle name="Comma 3 4 4 2 2 2 3 3 3" xfId="26017" xr:uid="{1753F178-CCF9-4684-9EBD-1F1102DC8291}"/>
    <cellStyle name="Comma 3 4 4 2 2 2 3 4" xfId="11606" xr:uid="{00000000-0005-0000-0000-000048390000}"/>
    <cellStyle name="Comma 3 4 4 2 2 2 3 4 2" xfId="30820" xr:uid="{9C8FEF3B-4196-4241-B8E4-960A202DD34C}"/>
    <cellStyle name="Comma 3 4 4 2 2 2 3 5" xfId="21213" xr:uid="{8208FF11-8D2F-48DE-AC38-5F3394907CE1}"/>
    <cellStyle name="Comma 3 4 4 2 2 2 4" xfId="2801" xr:uid="{00000000-0005-0000-0000-000049390000}"/>
    <cellStyle name="Comma 3 4 4 2 2 2 4 2" xfId="7604" xr:uid="{00000000-0005-0000-0000-00004A390000}"/>
    <cellStyle name="Comma 3 4 4 2 2 2 4 2 2" xfId="17211" xr:uid="{00000000-0005-0000-0000-00004B390000}"/>
    <cellStyle name="Comma 3 4 4 2 2 2 4 2 2 2" xfId="36425" xr:uid="{C6B819AA-71ED-4B51-BFF5-FE1DD1291153}"/>
    <cellStyle name="Comma 3 4 4 2 2 2 4 2 3" xfId="26818" xr:uid="{55D7CC30-F5F3-4EAE-BDF5-6D59A365131C}"/>
    <cellStyle name="Comma 3 4 4 2 2 2 4 3" xfId="12408" xr:uid="{00000000-0005-0000-0000-00004C390000}"/>
    <cellStyle name="Comma 3 4 4 2 2 2 4 3 2" xfId="31622" xr:uid="{1ADF9DE8-0197-4877-A7ED-1A90BDE5922F}"/>
    <cellStyle name="Comma 3 4 4 2 2 2 4 4" xfId="22015" xr:uid="{67552FF1-8464-47C3-B765-E1D40A716F57}"/>
    <cellStyle name="Comma 3 4 4 2 2 2 5" xfId="5203" xr:uid="{00000000-0005-0000-0000-00004D390000}"/>
    <cellStyle name="Comma 3 4 4 2 2 2 5 2" xfId="14810" xr:uid="{00000000-0005-0000-0000-00004E390000}"/>
    <cellStyle name="Comma 3 4 4 2 2 2 5 2 2" xfId="34024" xr:uid="{03C47E99-1ACE-4305-9E26-677D02B3EFA0}"/>
    <cellStyle name="Comma 3 4 4 2 2 2 5 3" xfId="24417" xr:uid="{1D33286B-C6DD-4C80-B0AC-6D6CF6034885}"/>
    <cellStyle name="Comma 3 4 4 2 2 2 6" xfId="10006" xr:uid="{00000000-0005-0000-0000-00004F390000}"/>
    <cellStyle name="Comma 3 4 4 2 2 2 6 2" xfId="29220" xr:uid="{8B31B320-BC50-4475-A82E-FC8C53517419}"/>
    <cellStyle name="Comma 3 4 4 2 2 2 7" xfId="19613" xr:uid="{3E36362F-634C-442D-A9E9-7D43E3A2E291}"/>
    <cellStyle name="Comma 3 4 4 2 2 3" xfId="595" xr:uid="{00000000-0005-0000-0000-000050390000}"/>
    <cellStyle name="Comma 3 4 4 2 2 3 2" xfId="1396" xr:uid="{00000000-0005-0000-0000-000051390000}"/>
    <cellStyle name="Comma 3 4 4 2 2 3 2 2" xfId="3801" xr:uid="{00000000-0005-0000-0000-000052390000}"/>
    <cellStyle name="Comma 3 4 4 2 2 3 2 2 2" xfId="8604" xr:uid="{00000000-0005-0000-0000-000053390000}"/>
    <cellStyle name="Comma 3 4 4 2 2 3 2 2 2 2" xfId="18211" xr:uid="{00000000-0005-0000-0000-000054390000}"/>
    <cellStyle name="Comma 3 4 4 2 2 3 2 2 2 2 2" xfId="37425" xr:uid="{AEB3FB0C-63BB-4AEB-8DD0-A308E1C443F7}"/>
    <cellStyle name="Comma 3 4 4 2 2 3 2 2 2 3" xfId="27818" xr:uid="{EC62BF7E-47A8-4A3E-A5BA-BD39BA8DD386}"/>
    <cellStyle name="Comma 3 4 4 2 2 3 2 2 3" xfId="13408" xr:uid="{00000000-0005-0000-0000-000055390000}"/>
    <cellStyle name="Comma 3 4 4 2 2 3 2 2 3 2" xfId="32622" xr:uid="{68ADCB1B-45AC-45AC-A926-F013C228C429}"/>
    <cellStyle name="Comma 3 4 4 2 2 3 2 2 4" xfId="23015" xr:uid="{20EDB7B4-3CE0-49C5-ABD0-7278A1C6E9D2}"/>
    <cellStyle name="Comma 3 4 4 2 2 3 2 3" xfId="6203" xr:uid="{00000000-0005-0000-0000-000056390000}"/>
    <cellStyle name="Comma 3 4 4 2 2 3 2 3 2" xfId="15810" xr:uid="{00000000-0005-0000-0000-000057390000}"/>
    <cellStyle name="Comma 3 4 4 2 2 3 2 3 2 2" xfId="35024" xr:uid="{7C7DF0F9-B374-42A9-A16C-3D992B935B95}"/>
    <cellStyle name="Comma 3 4 4 2 2 3 2 3 3" xfId="25417" xr:uid="{AA819E4C-6867-496E-A1D5-CA251C6ABE41}"/>
    <cellStyle name="Comma 3 4 4 2 2 3 2 4" xfId="11006" xr:uid="{00000000-0005-0000-0000-000058390000}"/>
    <cellStyle name="Comma 3 4 4 2 2 3 2 4 2" xfId="30220" xr:uid="{CB0CF2DA-2CAD-4224-87C1-0C3D90F3032A}"/>
    <cellStyle name="Comma 3 4 4 2 2 3 2 5" xfId="20613" xr:uid="{59D62890-81E8-49A8-968B-8DC203B7C10B}"/>
    <cellStyle name="Comma 3 4 4 2 2 3 3" xfId="2196" xr:uid="{00000000-0005-0000-0000-000059390000}"/>
    <cellStyle name="Comma 3 4 4 2 2 3 3 2" xfId="4601" xr:uid="{00000000-0005-0000-0000-00005A390000}"/>
    <cellStyle name="Comma 3 4 4 2 2 3 3 2 2" xfId="9404" xr:uid="{00000000-0005-0000-0000-00005B390000}"/>
    <cellStyle name="Comma 3 4 4 2 2 3 3 2 2 2" xfId="19011" xr:uid="{00000000-0005-0000-0000-00005C390000}"/>
    <cellStyle name="Comma 3 4 4 2 2 3 3 2 2 2 2" xfId="38225" xr:uid="{77629EDC-88A9-451E-B42C-D432BB2AD6D5}"/>
    <cellStyle name="Comma 3 4 4 2 2 3 3 2 2 3" xfId="28618" xr:uid="{15D310B3-9768-4343-86B4-00E243479655}"/>
    <cellStyle name="Comma 3 4 4 2 2 3 3 2 3" xfId="14208" xr:uid="{00000000-0005-0000-0000-00005D390000}"/>
    <cellStyle name="Comma 3 4 4 2 2 3 3 2 3 2" xfId="33422" xr:uid="{EE192357-05EB-499F-97E1-779CB37564AF}"/>
    <cellStyle name="Comma 3 4 4 2 2 3 3 2 4" xfId="23815" xr:uid="{EB2DC007-2460-4981-943B-45461E4B3FBA}"/>
    <cellStyle name="Comma 3 4 4 2 2 3 3 3" xfId="7003" xr:uid="{00000000-0005-0000-0000-00005E390000}"/>
    <cellStyle name="Comma 3 4 4 2 2 3 3 3 2" xfId="16610" xr:uid="{00000000-0005-0000-0000-00005F390000}"/>
    <cellStyle name="Comma 3 4 4 2 2 3 3 3 2 2" xfId="35824" xr:uid="{330DB837-6A12-4A39-990C-34CBFDCC3B0C}"/>
    <cellStyle name="Comma 3 4 4 2 2 3 3 3 3" xfId="26217" xr:uid="{F2BD0F07-6FB6-4DA2-B3E7-EF2D223A281B}"/>
    <cellStyle name="Comma 3 4 4 2 2 3 3 4" xfId="11806" xr:uid="{00000000-0005-0000-0000-000060390000}"/>
    <cellStyle name="Comma 3 4 4 2 2 3 3 4 2" xfId="31020" xr:uid="{55E5DF84-AAC6-4555-B08D-F6DDDC77632D}"/>
    <cellStyle name="Comma 3 4 4 2 2 3 3 5" xfId="21413" xr:uid="{DBB35EC9-94C6-4AFC-8A58-B01621A01B26}"/>
    <cellStyle name="Comma 3 4 4 2 2 3 4" xfId="3001" xr:uid="{00000000-0005-0000-0000-000061390000}"/>
    <cellStyle name="Comma 3 4 4 2 2 3 4 2" xfId="7804" xr:uid="{00000000-0005-0000-0000-000062390000}"/>
    <cellStyle name="Comma 3 4 4 2 2 3 4 2 2" xfId="17411" xr:uid="{00000000-0005-0000-0000-000063390000}"/>
    <cellStyle name="Comma 3 4 4 2 2 3 4 2 2 2" xfId="36625" xr:uid="{87C0CC08-9C4C-488E-9760-A7D9D29BEB8E}"/>
    <cellStyle name="Comma 3 4 4 2 2 3 4 2 3" xfId="27018" xr:uid="{C8186BD3-3FB3-45D7-A873-2BE663E303E4}"/>
    <cellStyle name="Comma 3 4 4 2 2 3 4 3" xfId="12608" xr:uid="{00000000-0005-0000-0000-000064390000}"/>
    <cellStyle name="Comma 3 4 4 2 2 3 4 3 2" xfId="31822" xr:uid="{063602A3-0008-4B81-ABEA-7B40E1C1C3E2}"/>
    <cellStyle name="Comma 3 4 4 2 2 3 4 4" xfId="22215" xr:uid="{7D0F7AF2-5F80-4719-9CF5-7B5047B7E7D8}"/>
    <cellStyle name="Comma 3 4 4 2 2 3 5" xfId="5403" xr:uid="{00000000-0005-0000-0000-000065390000}"/>
    <cellStyle name="Comma 3 4 4 2 2 3 5 2" xfId="15010" xr:uid="{00000000-0005-0000-0000-000066390000}"/>
    <cellStyle name="Comma 3 4 4 2 2 3 5 2 2" xfId="34224" xr:uid="{429F2148-B3CA-4DC1-8939-4BA53A7279E2}"/>
    <cellStyle name="Comma 3 4 4 2 2 3 5 3" xfId="24617" xr:uid="{BD0553B9-794D-4399-AD40-B9DA75CC60F0}"/>
    <cellStyle name="Comma 3 4 4 2 2 3 6" xfId="10206" xr:uid="{00000000-0005-0000-0000-000067390000}"/>
    <cellStyle name="Comma 3 4 4 2 2 3 6 2" xfId="29420" xr:uid="{E022005A-522B-4F2F-B405-F751F01AF539}"/>
    <cellStyle name="Comma 3 4 4 2 2 3 7" xfId="19813" xr:uid="{CFE7252A-5574-4231-9786-F3A4E618626F}"/>
    <cellStyle name="Comma 3 4 4 2 2 4" xfId="795" xr:uid="{00000000-0005-0000-0000-000068390000}"/>
    <cellStyle name="Comma 3 4 4 2 2 4 2" xfId="1596" xr:uid="{00000000-0005-0000-0000-000069390000}"/>
    <cellStyle name="Comma 3 4 4 2 2 4 2 2" xfId="4001" xr:uid="{00000000-0005-0000-0000-00006A390000}"/>
    <cellStyle name="Comma 3 4 4 2 2 4 2 2 2" xfId="8804" xr:uid="{00000000-0005-0000-0000-00006B390000}"/>
    <cellStyle name="Comma 3 4 4 2 2 4 2 2 2 2" xfId="18411" xr:uid="{00000000-0005-0000-0000-00006C390000}"/>
    <cellStyle name="Comma 3 4 4 2 2 4 2 2 2 2 2" xfId="37625" xr:uid="{5DB572A9-245B-4405-BF5A-58503DB820EB}"/>
    <cellStyle name="Comma 3 4 4 2 2 4 2 2 2 3" xfId="28018" xr:uid="{D021123C-98AE-4100-B76B-78A77E352F27}"/>
    <cellStyle name="Comma 3 4 4 2 2 4 2 2 3" xfId="13608" xr:uid="{00000000-0005-0000-0000-00006D390000}"/>
    <cellStyle name="Comma 3 4 4 2 2 4 2 2 3 2" xfId="32822" xr:uid="{3EC18E1F-E5D0-40CF-B42E-C909AC87D035}"/>
    <cellStyle name="Comma 3 4 4 2 2 4 2 2 4" xfId="23215" xr:uid="{A552DA78-E0A5-41F4-A8F2-D86183AB0997}"/>
    <cellStyle name="Comma 3 4 4 2 2 4 2 3" xfId="6403" xr:uid="{00000000-0005-0000-0000-00006E390000}"/>
    <cellStyle name="Comma 3 4 4 2 2 4 2 3 2" xfId="16010" xr:uid="{00000000-0005-0000-0000-00006F390000}"/>
    <cellStyle name="Comma 3 4 4 2 2 4 2 3 2 2" xfId="35224" xr:uid="{97653F4D-F9E8-472F-A81D-0DD32DB36B38}"/>
    <cellStyle name="Comma 3 4 4 2 2 4 2 3 3" xfId="25617" xr:uid="{B7A1F913-050E-407E-A395-D778B2D6FE30}"/>
    <cellStyle name="Comma 3 4 4 2 2 4 2 4" xfId="11206" xr:uid="{00000000-0005-0000-0000-000070390000}"/>
    <cellStyle name="Comma 3 4 4 2 2 4 2 4 2" xfId="30420" xr:uid="{43C3AD92-8FB5-4842-8762-E25FABDD85C9}"/>
    <cellStyle name="Comma 3 4 4 2 2 4 2 5" xfId="20813" xr:uid="{7436BB4C-43BC-40E0-948C-3BC246D8211F}"/>
    <cellStyle name="Comma 3 4 4 2 2 4 3" xfId="2396" xr:uid="{00000000-0005-0000-0000-000071390000}"/>
    <cellStyle name="Comma 3 4 4 2 2 4 3 2" xfId="4801" xr:uid="{00000000-0005-0000-0000-000072390000}"/>
    <cellStyle name="Comma 3 4 4 2 2 4 3 2 2" xfId="9604" xr:uid="{00000000-0005-0000-0000-000073390000}"/>
    <cellStyle name="Comma 3 4 4 2 2 4 3 2 2 2" xfId="19211" xr:uid="{00000000-0005-0000-0000-000074390000}"/>
    <cellStyle name="Comma 3 4 4 2 2 4 3 2 2 2 2" xfId="38425" xr:uid="{0ED789D5-F109-414F-9554-54ED8F806426}"/>
    <cellStyle name="Comma 3 4 4 2 2 4 3 2 2 3" xfId="28818" xr:uid="{3DEC871F-8FED-4827-89DA-4CD8D1522100}"/>
    <cellStyle name="Comma 3 4 4 2 2 4 3 2 3" xfId="14408" xr:uid="{00000000-0005-0000-0000-000075390000}"/>
    <cellStyle name="Comma 3 4 4 2 2 4 3 2 3 2" xfId="33622" xr:uid="{16523C0A-9B36-42C6-AB3E-43F996FA62B0}"/>
    <cellStyle name="Comma 3 4 4 2 2 4 3 2 4" xfId="24015" xr:uid="{A58DB907-0A06-4CAB-9D0B-65ACB2342591}"/>
    <cellStyle name="Comma 3 4 4 2 2 4 3 3" xfId="7203" xr:uid="{00000000-0005-0000-0000-000076390000}"/>
    <cellStyle name="Comma 3 4 4 2 2 4 3 3 2" xfId="16810" xr:uid="{00000000-0005-0000-0000-000077390000}"/>
    <cellStyle name="Comma 3 4 4 2 2 4 3 3 2 2" xfId="36024" xr:uid="{72657F29-3951-4266-BA14-31F70662D550}"/>
    <cellStyle name="Comma 3 4 4 2 2 4 3 3 3" xfId="26417" xr:uid="{7324CEB0-AB1F-451A-8C64-6F879E4B1F0F}"/>
    <cellStyle name="Comma 3 4 4 2 2 4 3 4" xfId="12006" xr:uid="{00000000-0005-0000-0000-000078390000}"/>
    <cellStyle name="Comma 3 4 4 2 2 4 3 4 2" xfId="31220" xr:uid="{E06CEC84-365F-45C6-8EAA-BCAB4E8449AD}"/>
    <cellStyle name="Comma 3 4 4 2 2 4 3 5" xfId="21613" xr:uid="{F667203D-C654-47CD-8334-3BE8B7C666F7}"/>
    <cellStyle name="Comma 3 4 4 2 2 4 4" xfId="3201" xr:uid="{00000000-0005-0000-0000-000079390000}"/>
    <cellStyle name="Comma 3 4 4 2 2 4 4 2" xfId="8004" xr:uid="{00000000-0005-0000-0000-00007A390000}"/>
    <cellStyle name="Comma 3 4 4 2 2 4 4 2 2" xfId="17611" xr:uid="{00000000-0005-0000-0000-00007B390000}"/>
    <cellStyle name="Comma 3 4 4 2 2 4 4 2 2 2" xfId="36825" xr:uid="{682724CD-CFA5-43B8-B849-BC969AA080F2}"/>
    <cellStyle name="Comma 3 4 4 2 2 4 4 2 3" xfId="27218" xr:uid="{1935F258-F608-4ACB-8552-A9CA37C3E160}"/>
    <cellStyle name="Comma 3 4 4 2 2 4 4 3" xfId="12808" xr:uid="{00000000-0005-0000-0000-00007C390000}"/>
    <cellStyle name="Comma 3 4 4 2 2 4 4 3 2" xfId="32022" xr:uid="{C4B5400B-10EF-4680-9896-669DEE1B4893}"/>
    <cellStyle name="Comma 3 4 4 2 2 4 4 4" xfId="22415" xr:uid="{36A0D35A-EF41-4AF8-B121-CE76458F9C71}"/>
    <cellStyle name="Comma 3 4 4 2 2 4 5" xfId="5603" xr:uid="{00000000-0005-0000-0000-00007D390000}"/>
    <cellStyle name="Comma 3 4 4 2 2 4 5 2" xfId="15210" xr:uid="{00000000-0005-0000-0000-00007E390000}"/>
    <cellStyle name="Comma 3 4 4 2 2 4 5 2 2" xfId="34424" xr:uid="{A6A746E8-1081-4143-BC5C-BA52A0C1C5A2}"/>
    <cellStyle name="Comma 3 4 4 2 2 4 5 3" xfId="24817" xr:uid="{0E1760BF-13AE-48BB-8FBB-B791C1172480}"/>
    <cellStyle name="Comma 3 4 4 2 2 4 6" xfId="10406" xr:uid="{00000000-0005-0000-0000-00007F390000}"/>
    <cellStyle name="Comma 3 4 4 2 2 4 6 2" xfId="29620" xr:uid="{97CC8742-1A43-4479-9C5B-31E3F223309C}"/>
    <cellStyle name="Comma 3 4 4 2 2 4 7" xfId="20013" xr:uid="{B052B175-41A5-4F34-BD47-26EFAC685F5D}"/>
    <cellStyle name="Comma 3 4 4 2 2 5" xfId="996" xr:uid="{00000000-0005-0000-0000-000080390000}"/>
    <cellStyle name="Comma 3 4 4 2 2 5 2" xfId="3401" xr:uid="{00000000-0005-0000-0000-000081390000}"/>
    <cellStyle name="Comma 3 4 4 2 2 5 2 2" xfId="8204" xr:uid="{00000000-0005-0000-0000-000082390000}"/>
    <cellStyle name="Comma 3 4 4 2 2 5 2 2 2" xfId="17811" xr:uid="{00000000-0005-0000-0000-000083390000}"/>
    <cellStyle name="Comma 3 4 4 2 2 5 2 2 2 2" xfId="37025" xr:uid="{A8D89F68-E5A0-468E-AD47-339CE3F9C5B8}"/>
    <cellStyle name="Comma 3 4 4 2 2 5 2 2 3" xfId="27418" xr:uid="{7FECDF4C-9CA3-4985-BAF1-BB63BCB642E2}"/>
    <cellStyle name="Comma 3 4 4 2 2 5 2 3" xfId="13008" xr:uid="{00000000-0005-0000-0000-000084390000}"/>
    <cellStyle name="Comma 3 4 4 2 2 5 2 3 2" xfId="32222" xr:uid="{A9750610-7F8F-4D41-9728-AA1DF7C935E1}"/>
    <cellStyle name="Comma 3 4 4 2 2 5 2 4" xfId="22615" xr:uid="{6C96A698-E5F7-4EF1-B064-DEF073359CF1}"/>
    <cellStyle name="Comma 3 4 4 2 2 5 3" xfId="5803" xr:uid="{00000000-0005-0000-0000-000085390000}"/>
    <cellStyle name="Comma 3 4 4 2 2 5 3 2" xfId="15410" xr:uid="{00000000-0005-0000-0000-000086390000}"/>
    <cellStyle name="Comma 3 4 4 2 2 5 3 2 2" xfId="34624" xr:uid="{7DDC2004-664D-46F8-A5B7-89B4FADCD0C7}"/>
    <cellStyle name="Comma 3 4 4 2 2 5 3 3" xfId="25017" xr:uid="{E962C580-5F19-466D-849F-ED19EEB5F796}"/>
    <cellStyle name="Comma 3 4 4 2 2 5 4" xfId="10606" xr:uid="{00000000-0005-0000-0000-000087390000}"/>
    <cellStyle name="Comma 3 4 4 2 2 5 4 2" xfId="29820" xr:uid="{92F51542-9E7A-4971-AD45-5EA680D7A14D}"/>
    <cellStyle name="Comma 3 4 4 2 2 5 5" xfId="20213" xr:uid="{F12DDC7E-1EBF-4B71-A5D8-D1045366D6B5}"/>
    <cellStyle name="Comma 3 4 4 2 2 6" xfId="1796" xr:uid="{00000000-0005-0000-0000-000088390000}"/>
    <cellStyle name="Comma 3 4 4 2 2 6 2" xfId="4201" xr:uid="{00000000-0005-0000-0000-000089390000}"/>
    <cellStyle name="Comma 3 4 4 2 2 6 2 2" xfId="9004" xr:uid="{00000000-0005-0000-0000-00008A390000}"/>
    <cellStyle name="Comma 3 4 4 2 2 6 2 2 2" xfId="18611" xr:uid="{00000000-0005-0000-0000-00008B390000}"/>
    <cellStyle name="Comma 3 4 4 2 2 6 2 2 2 2" xfId="37825" xr:uid="{29704367-81DC-4207-B45B-A47685C0CFFA}"/>
    <cellStyle name="Comma 3 4 4 2 2 6 2 2 3" xfId="28218" xr:uid="{02F1BB28-6E78-4ADA-938F-1D9AE200BE20}"/>
    <cellStyle name="Comma 3 4 4 2 2 6 2 3" xfId="13808" xr:uid="{00000000-0005-0000-0000-00008C390000}"/>
    <cellStyle name="Comma 3 4 4 2 2 6 2 3 2" xfId="33022" xr:uid="{68E0683C-33AB-4820-A2A1-EC41180D460A}"/>
    <cellStyle name="Comma 3 4 4 2 2 6 2 4" xfId="23415" xr:uid="{1E8AEC7B-F6A1-4FAF-A666-178554D35424}"/>
    <cellStyle name="Comma 3 4 4 2 2 6 3" xfId="6603" xr:uid="{00000000-0005-0000-0000-00008D390000}"/>
    <cellStyle name="Comma 3 4 4 2 2 6 3 2" xfId="16210" xr:uid="{00000000-0005-0000-0000-00008E390000}"/>
    <cellStyle name="Comma 3 4 4 2 2 6 3 2 2" xfId="35424" xr:uid="{7CD3240D-7A20-4949-AF0F-8FEE59082E44}"/>
    <cellStyle name="Comma 3 4 4 2 2 6 3 3" xfId="25817" xr:uid="{A24A5E80-01B5-4F07-81AB-E9B536A55643}"/>
    <cellStyle name="Comma 3 4 4 2 2 6 4" xfId="11406" xr:uid="{00000000-0005-0000-0000-00008F390000}"/>
    <cellStyle name="Comma 3 4 4 2 2 6 4 2" xfId="30620" xr:uid="{1D1DC133-D300-4880-B576-27554A7D1A23}"/>
    <cellStyle name="Comma 3 4 4 2 2 6 5" xfId="21013" xr:uid="{98FC063E-AFE7-4D10-9DF0-8050937455C0}"/>
    <cellStyle name="Comma 3 4 4 2 2 7" xfId="2601" xr:uid="{00000000-0005-0000-0000-000090390000}"/>
    <cellStyle name="Comma 3 4 4 2 2 7 2" xfId="7404" xr:uid="{00000000-0005-0000-0000-000091390000}"/>
    <cellStyle name="Comma 3 4 4 2 2 7 2 2" xfId="17011" xr:uid="{00000000-0005-0000-0000-000092390000}"/>
    <cellStyle name="Comma 3 4 4 2 2 7 2 2 2" xfId="36225" xr:uid="{38FAA14A-B2BF-47B8-B9BC-27B98065EF03}"/>
    <cellStyle name="Comma 3 4 4 2 2 7 2 3" xfId="26618" xr:uid="{F7B23E58-021D-4EC7-92A8-B0FA2924D772}"/>
    <cellStyle name="Comma 3 4 4 2 2 7 3" xfId="12208" xr:uid="{00000000-0005-0000-0000-000093390000}"/>
    <cellStyle name="Comma 3 4 4 2 2 7 3 2" xfId="31422" xr:uid="{E0A1152E-37B8-483B-A4F4-581AC14AAECC}"/>
    <cellStyle name="Comma 3 4 4 2 2 7 4" xfId="21815" xr:uid="{5EB943A4-065A-4D8E-BD00-1C6AF338895C}"/>
    <cellStyle name="Comma 3 4 4 2 2 8" xfId="5003" xr:uid="{00000000-0005-0000-0000-000094390000}"/>
    <cellStyle name="Comma 3 4 4 2 2 8 2" xfId="14610" xr:uid="{00000000-0005-0000-0000-000095390000}"/>
    <cellStyle name="Comma 3 4 4 2 2 8 2 2" xfId="33824" xr:uid="{9DE1C09D-4F39-4A5C-9A2F-D51CBD230536}"/>
    <cellStyle name="Comma 3 4 4 2 2 8 3" xfId="24217" xr:uid="{44A8D537-973F-4963-8BD2-93999226BC04}"/>
    <cellStyle name="Comma 3 4 4 2 2 9" xfId="9806" xr:uid="{00000000-0005-0000-0000-000096390000}"/>
    <cellStyle name="Comma 3 4 4 2 2 9 2" xfId="29020" xr:uid="{158E16C5-6517-4FEA-A8AF-219D8AEE9731}"/>
    <cellStyle name="Comma 3 4 4 2 3" xfId="295" xr:uid="{00000000-0005-0000-0000-000097390000}"/>
    <cellStyle name="Comma 3 4 4 2 3 2" xfId="1096" xr:uid="{00000000-0005-0000-0000-000098390000}"/>
    <cellStyle name="Comma 3 4 4 2 3 2 2" xfId="3501" xr:uid="{00000000-0005-0000-0000-000099390000}"/>
    <cellStyle name="Comma 3 4 4 2 3 2 2 2" xfId="8304" xr:uid="{00000000-0005-0000-0000-00009A390000}"/>
    <cellStyle name="Comma 3 4 4 2 3 2 2 2 2" xfId="17911" xr:uid="{00000000-0005-0000-0000-00009B390000}"/>
    <cellStyle name="Comma 3 4 4 2 3 2 2 2 2 2" xfId="37125" xr:uid="{EF3DC548-5D6E-4298-BA7E-C4889F348441}"/>
    <cellStyle name="Comma 3 4 4 2 3 2 2 2 3" xfId="27518" xr:uid="{CF6721F7-30AB-4346-B6FA-305A6CF3BCDC}"/>
    <cellStyle name="Comma 3 4 4 2 3 2 2 3" xfId="13108" xr:uid="{00000000-0005-0000-0000-00009C390000}"/>
    <cellStyle name="Comma 3 4 4 2 3 2 2 3 2" xfId="32322" xr:uid="{8018B363-8485-4B5D-85EE-2CF003A72869}"/>
    <cellStyle name="Comma 3 4 4 2 3 2 2 4" xfId="22715" xr:uid="{D50A33B2-E445-4517-B3CE-A334D062FEFC}"/>
    <cellStyle name="Comma 3 4 4 2 3 2 3" xfId="5903" xr:uid="{00000000-0005-0000-0000-00009D390000}"/>
    <cellStyle name="Comma 3 4 4 2 3 2 3 2" xfId="15510" xr:uid="{00000000-0005-0000-0000-00009E390000}"/>
    <cellStyle name="Comma 3 4 4 2 3 2 3 2 2" xfId="34724" xr:uid="{4225F819-37CC-4CF0-8617-8CA6025C1AC3}"/>
    <cellStyle name="Comma 3 4 4 2 3 2 3 3" xfId="25117" xr:uid="{EBA1D2B5-066C-48BD-BCF8-C087E17FB65A}"/>
    <cellStyle name="Comma 3 4 4 2 3 2 4" xfId="10706" xr:uid="{00000000-0005-0000-0000-00009F390000}"/>
    <cellStyle name="Comma 3 4 4 2 3 2 4 2" xfId="29920" xr:uid="{FFD30D47-F70D-4778-828E-EDA526636161}"/>
    <cellStyle name="Comma 3 4 4 2 3 2 5" xfId="20313" xr:uid="{10B8177B-7193-4E34-80D1-519644CE15A2}"/>
    <cellStyle name="Comma 3 4 4 2 3 3" xfId="1896" xr:uid="{00000000-0005-0000-0000-0000A0390000}"/>
    <cellStyle name="Comma 3 4 4 2 3 3 2" xfId="4301" xr:uid="{00000000-0005-0000-0000-0000A1390000}"/>
    <cellStyle name="Comma 3 4 4 2 3 3 2 2" xfId="9104" xr:uid="{00000000-0005-0000-0000-0000A2390000}"/>
    <cellStyle name="Comma 3 4 4 2 3 3 2 2 2" xfId="18711" xr:uid="{00000000-0005-0000-0000-0000A3390000}"/>
    <cellStyle name="Comma 3 4 4 2 3 3 2 2 2 2" xfId="37925" xr:uid="{86E6F920-1266-482F-AC46-F2146E083F6D}"/>
    <cellStyle name="Comma 3 4 4 2 3 3 2 2 3" xfId="28318" xr:uid="{C4951430-5F19-462D-A461-5A9AEAB83003}"/>
    <cellStyle name="Comma 3 4 4 2 3 3 2 3" xfId="13908" xr:uid="{00000000-0005-0000-0000-0000A4390000}"/>
    <cellStyle name="Comma 3 4 4 2 3 3 2 3 2" xfId="33122" xr:uid="{45114196-7318-4947-8CA5-7E4C30899281}"/>
    <cellStyle name="Comma 3 4 4 2 3 3 2 4" xfId="23515" xr:uid="{764C3926-A95D-4601-BAA7-EBD3E53B5AF5}"/>
    <cellStyle name="Comma 3 4 4 2 3 3 3" xfId="6703" xr:uid="{00000000-0005-0000-0000-0000A5390000}"/>
    <cellStyle name="Comma 3 4 4 2 3 3 3 2" xfId="16310" xr:uid="{00000000-0005-0000-0000-0000A6390000}"/>
    <cellStyle name="Comma 3 4 4 2 3 3 3 2 2" xfId="35524" xr:uid="{4D0C3C21-EB53-4A4B-842B-3D921F050339}"/>
    <cellStyle name="Comma 3 4 4 2 3 3 3 3" xfId="25917" xr:uid="{174077DF-9EC0-498F-8749-944F3DBACB4F}"/>
    <cellStyle name="Comma 3 4 4 2 3 3 4" xfId="11506" xr:uid="{00000000-0005-0000-0000-0000A7390000}"/>
    <cellStyle name="Comma 3 4 4 2 3 3 4 2" xfId="30720" xr:uid="{F6427A75-7513-416F-93A0-B7DDAE77F01E}"/>
    <cellStyle name="Comma 3 4 4 2 3 3 5" xfId="21113" xr:uid="{3E487C0D-2F00-4931-97C9-F2600E54AA54}"/>
    <cellStyle name="Comma 3 4 4 2 3 4" xfId="2701" xr:uid="{00000000-0005-0000-0000-0000A8390000}"/>
    <cellStyle name="Comma 3 4 4 2 3 4 2" xfId="7504" xr:uid="{00000000-0005-0000-0000-0000A9390000}"/>
    <cellStyle name="Comma 3 4 4 2 3 4 2 2" xfId="17111" xr:uid="{00000000-0005-0000-0000-0000AA390000}"/>
    <cellStyle name="Comma 3 4 4 2 3 4 2 2 2" xfId="36325" xr:uid="{E34BCBAF-A009-4F6F-B1A9-B721D91CE01A}"/>
    <cellStyle name="Comma 3 4 4 2 3 4 2 3" xfId="26718" xr:uid="{595E72D0-C372-46C2-89D4-D44AF780DCB9}"/>
    <cellStyle name="Comma 3 4 4 2 3 4 3" xfId="12308" xr:uid="{00000000-0005-0000-0000-0000AB390000}"/>
    <cellStyle name="Comma 3 4 4 2 3 4 3 2" xfId="31522" xr:uid="{98CD5472-038A-4E42-8B42-68EC79972ADA}"/>
    <cellStyle name="Comma 3 4 4 2 3 4 4" xfId="21915" xr:uid="{217BB9CC-A57A-4091-8A32-28B59CF4AEF1}"/>
    <cellStyle name="Comma 3 4 4 2 3 5" xfId="5103" xr:uid="{00000000-0005-0000-0000-0000AC390000}"/>
    <cellStyle name="Comma 3 4 4 2 3 5 2" xfId="14710" xr:uid="{00000000-0005-0000-0000-0000AD390000}"/>
    <cellStyle name="Comma 3 4 4 2 3 5 2 2" xfId="33924" xr:uid="{967B0BAB-A7FA-4BA5-AB78-A134C974FBD6}"/>
    <cellStyle name="Comma 3 4 4 2 3 5 3" xfId="24317" xr:uid="{4F795B12-4165-4B59-A5BE-A992E96A9FA7}"/>
    <cellStyle name="Comma 3 4 4 2 3 6" xfId="9906" xr:uid="{00000000-0005-0000-0000-0000AE390000}"/>
    <cellStyle name="Comma 3 4 4 2 3 6 2" xfId="29120" xr:uid="{1559D30A-08C3-4379-8A3B-2AF8E5CBEA4A}"/>
    <cellStyle name="Comma 3 4 4 2 3 7" xfId="19513" xr:uid="{72CE0F56-4144-4FEF-AFB9-A55943E4FD0D}"/>
    <cellStyle name="Comma 3 4 4 2 4" xfId="495" xr:uid="{00000000-0005-0000-0000-0000AF390000}"/>
    <cellStyle name="Comma 3 4 4 2 4 2" xfId="1296" xr:uid="{00000000-0005-0000-0000-0000B0390000}"/>
    <cellStyle name="Comma 3 4 4 2 4 2 2" xfId="3701" xr:uid="{00000000-0005-0000-0000-0000B1390000}"/>
    <cellStyle name="Comma 3 4 4 2 4 2 2 2" xfId="8504" xr:uid="{00000000-0005-0000-0000-0000B2390000}"/>
    <cellStyle name="Comma 3 4 4 2 4 2 2 2 2" xfId="18111" xr:uid="{00000000-0005-0000-0000-0000B3390000}"/>
    <cellStyle name="Comma 3 4 4 2 4 2 2 2 2 2" xfId="37325" xr:uid="{503AB89C-C2A2-4320-8D29-E2FD99021FE4}"/>
    <cellStyle name="Comma 3 4 4 2 4 2 2 2 3" xfId="27718" xr:uid="{F01A1ADA-8CB4-426B-96C4-8E00F865FEA9}"/>
    <cellStyle name="Comma 3 4 4 2 4 2 2 3" xfId="13308" xr:uid="{00000000-0005-0000-0000-0000B4390000}"/>
    <cellStyle name="Comma 3 4 4 2 4 2 2 3 2" xfId="32522" xr:uid="{E38035AC-71A1-4007-A7BB-7CB0A4292513}"/>
    <cellStyle name="Comma 3 4 4 2 4 2 2 4" xfId="22915" xr:uid="{6B61328F-CC4D-410D-9169-376845776EEA}"/>
    <cellStyle name="Comma 3 4 4 2 4 2 3" xfId="6103" xr:uid="{00000000-0005-0000-0000-0000B5390000}"/>
    <cellStyle name="Comma 3 4 4 2 4 2 3 2" xfId="15710" xr:uid="{00000000-0005-0000-0000-0000B6390000}"/>
    <cellStyle name="Comma 3 4 4 2 4 2 3 2 2" xfId="34924" xr:uid="{34B08FEA-F48F-4D4B-826C-317349FD2B63}"/>
    <cellStyle name="Comma 3 4 4 2 4 2 3 3" xfId="25317" xr:uid="{549F3B23-E6FF-487E-96B3-77DD46FF705D}"/>
    <cellStyle name="Comma 3 4 4 2 4 2 4" xfId="10906" xr:uid="{00000000-0005-0000-0000-0000B7390000}"/>
    <cellStyle name="Comma 3 4 4 2 4 2 4 2" xfId="30120" xr:uid="{003907FA-8B0A-4A9E-8EBC-84E45599AE8F}"/>
    <cellStyle name="Comma 3 4 4 2 4 2 5" xfId="20513" xr:uid="{AA56D967-15AA-48A4-BAE0-BD2AB71C0131}"/>
    <cellStyle name="Comma 3 4 4 2 4 3" xfId="2096" xr:uid="{00000000-0005-0000-0000-0000B8390000}"/>
    <cellStyle name="Comma 3 4 4 2 4 3 2" xfId="4501" xr:uid="{00000000-0005-0000-0000-0000B9390000}"/>
    <cellStyle name="Comma 3 4 4 2 4 3 2 2" xfId="9304" xr:uid="{00000000-0005-0000-0000-0000BA390000}"/>
    <cellStyle name="Comma 3 4 4 2 4 3 2 2 2" xfId="18911" xr:uid="{00000000-0005-0000-0000-0000BB390000}"/>
    <cellStyle name="Comma 3 4 4 2 4 3 2 2 2 2" xfId="38125" xr:uid="{49F7520B-7E3E-4D3E-8A44-0F8BBD59958B}"/>
    <cellStyle name="Comma 3 4 4 2 4 3 2 2 3" xfId="28518" xr:uid="{C17C7D57-88CC-4B49-926E-D38FF1120889}"/>
    <cellStyle name="Comma 3 4 4 2 4 3 2 3" xfId="14108" xr:uid="{00000000-0005-0000-0000-0000BC390000}"/>
    <cellStyle name="Comma 3 4 4 2 4 3 2 3 2" xfId="33322" xr:uid="{99F1B395-28D9-4303-8D28-731D5F50DC2E}"/>
    <cellStyle name="Comma 3 4 4 2 4 3 2 4" xfId="23715" xr:uid="{3B7F18CE-9ADE-4B04-8FBF-5B67E49A7E42}"/>
    <cellStyle name="Comma 3 4 4 2 4 3 3" xfId="6903" xr:uid="{00000000-0005-0000-0000-0000BD390000}"/>
    <cellStyle name="Comma 3 4 4 2 4 3 3 2" xfId="16510" xr:uid="{00000000-0005-0000-0000-0000BE390000}"/>
    <cellStyle name="Comma 3 4 4 2 4 3 3 2 2" xfId="35724" xr:uid="{7AF0E479-BA09-48A9-9631-863954EB63D6}"/>
    <cellStyle name="Comma 3 4 4 2 4 3 3 3" xfId="26117" xr:uid="{AD2D81C0-9937-42E5-99A1-087F39B215DF}"/>
    <cellStyle name="Comma 3 4 4 2 4 3 4" xfId="11706" xr:uid="{00000000-0005-0000-0000-0000BF390000}"/>
    <cellStyle name="Comma 3 4 4 2 4 3 4 2" xfId="30920" xr:uid="{D5D009C9-F4BF-4E8E-9EF4-90441370597C}"/>
    <cellStyle name="Comma 3 4 4 2 4 3 5" xfId="21313" xr:uid="{F2596CBC-2A99-46B8-B6B7-352475680500}"/>
    <cellStyle name="Comma 3 4 4 2 4 4" xfId="2901" xr:uid="{00000000-0005-0000-0000-0000C0390000}"/>
    <cellStyle name="Comma 3 4 4 2 4 4 2" xfId="7704" xr:uid="{00000000-0005-0000-0000-0000C1390000}"/>
    <cellStyle name="Comma 3 4 4 2 4 4 2 2" xfId="17311" xr:uid="{00000000-0005-0000-0000-0000C2390000}"/>
    <cellStyle name="Comma 3 4 4 2 4 4 2 2 2" xfId="36525" xr:uid="{B9FC2D7E-CCE3-4833-BA46-86A1175D3B4F}"/>
    <cellStyle name="Comma 3 4 4 2 4 4 2 3" xfId="26918" xr:uid="{A7C63A74-50AA-4FF3-A3C9-BD7D42AD2EFD}"/>
    <cellStyle name="Comma 3 4 4 2 4 4 3" xfId="12508" xr:uid="{00000000-0005-0000-0000-0000C3390000}"/>
    <cellStyle name="Comma 3 4 4 2 4 4 3 2" xfId="31722" xr:uid="{A518CD23-2E24-4125-9594-B941B5204EE9}"/>
    <cellStyle name="Comma 3 4 4 2 4 4 4" xfId="22115" xr:uid="{66C9A6A3-8023-44B4-96B2-DF659C47AD98}"/>
    <cellStyle name="Comma 3 4 4 2 4 5" xfId="5303" xr:uid="{00000000-0005-0000-0000-0000C4390000}"/>
    <cellStyle name="Comma 3 4 4 2 4 5 2" xfId="14910" xr:uid="{00000000-0005-0000-0000-0000C5390000}"/>
    <cellStyle name="Comma 3 4 4 2 4 5 2 2" xfId="34124" xr:uid="{77818A3B-9E4B-4BB2-9372-A1CD6A9A2FC6}"/>
    <cellStyle name="Comma 3 4 4 2 4 5 3" xfId="24517" xr:uid="{4C519015-0F3C-42EB-94C2-F36307D6DE26}"/>
    <cellStyle name="Comma 3 4 4 2 4 6" xfId="10106" xr:uid="{00000000-0005-0000-0000-0000C6390000}"/>
    <cellStyle name="Comma 3 4 4 2 4 6 2" xfId="29320" xr:uid="{652212A4-CA3A-4522-8F11-71014661DC34}"/>
    <cellStyle name="Comma 3 4 4 2 4 7" xfId="19713" xr:uid="{6A3E082A-6C98-420E-AC7E-D36E1F607B50}"/>
    <cellStyle name="Comma 3 4 4 2 5" xfId="695" xr:uid="{00000000-0005-0000-0000-0000C7390000}"/>
    <cellStyle name="Comma 3 4 4 2 5 2" xfId="1496" xr:uid="{00000000-0005-0000-0000-0000C8390000}"/>
    <cellStyle name="Comma 3 4 4 2 5 2 2" xfId="3901" xr:uid="{00000000-0005-0000-0000-0000C9390000}"/>
    <cellStyle name="Comma 3 4 4 2 5 2 2 2" xfId="8704" xr:uid="{00000000-0005-0000-0000-0000CA390000}"/>
    <cellStyle name="Comma 3 4 4 2 5 2 2 2 2" xfId="18311" xr:uid="{00000000-0005-0000-0000-0000CB390000}"/>
    <cellStyle name="Comma 3 4 4 2 5 2 2 2 2 2" xfId="37525" xr:uid="{82920C9E-CEF9-4D33-9867-08D835D40FE1}"/>
    <cellStyle name="Comma 3 4 4 2 5 2 2 2 3" xfId="27918" xr:uid="{D5212F07-E6CF-42B6-8DD0-513A04646A5D}"/>
    <cellStyle name="Comma 3 4 4 2 5 2 2 3" xfId="13508" xr:uid="{00000000-0005-0000-0000-0000CC390000}"/>
    <cellStyle name="Comma 3 4 4 2 5 2 2 3 2" xfId="32722" xr:uid="{DBF6A446-D418-4D34-A173-3F124DFAF976}"/>
    <cellStyle name="Comma 3 4 4 2 5 2 2 4" xfId="23115" xr:uid="{D2536F30-97B2-4400-94E2-BD2930A0B99C}"/>
    <cellStyle name="Comma 3 4 4 2 5 2 3" xfId="6303" xr:uid="{00000000-0005-0000-0000-0000CD390000}"/>
    <cellStyle name="Comma 3 4 4 2 5 2 3 2" xfId="15910" xr:uid="{00000000-0005-0000-0000-0000CE390000}"/>
    <cellStyle name="Comma 3 4 4 2 5 2 3 2 2" xfId="35124" xr:uid="{0AEF3E0D-910E-473D-BFA2-6ABE15D658F3}"/>
    <cellStyle name="Comma 3 4 4 2 5 2 3 3" xfId="25517" xr:uid="{161CFC3E-9CCC-4BAF-801B-67503D0D5613}"/>
    <cellStyle name="Comma 3 4 4 2 5 2 4" xfId="11106" xr:uid="{00000000-0005-0000-0000-0000CF390000}"/>
    <cellStyle name="Comma 3 4 4 2 5 2 4 2" xfId="30320" xr:uid="{7BC2585C-0D78-4438-88A3-09CE5E71B215}"/>
    <cellStyle name="Comma 3 4 4 2 5 2 5" xfId="20713" xr:uid="{71539BD0-9B80-4337-96E5-CA1B5B25DE6C}"/>
    <cellStyle name="Comma 3 4 4 2 5 3" xfId="2296" xr:uid="{00000000-0005-0000-0000-0000D0390000}"/>
    <cellStyle name="Comma 3 4 4 2 5 3 2" xfId="4701" xr:uid="{00000000-0005-0000-0000-0000D1390000}"/>
    <cellStyle name="Comma 3 4 4 2 5 3 2 2" xfId="9504" xr:uid="{00000000-0005-0000-0000-0000D2390000}"/>
    <cellStyle name="Comma 3 4 4 2 5 3 2 2 2" xfId="19111" xr:uid="{00000000-0005-0000-0000-0000D3390000}"/>
    <cellStyle name="Comma 3 4 4 2 5 3 2 2 2 2" xfId="38325" xr:uid="{3D640048-3C02-428F-A3C1-8D30704309A8}"/>
    <cellStyle name="Comma 3 4 4 2 5 3 2 2 3" xfId="28718" xr:uid="{E9FCAC93-2961-42D8-9C63-4037A890D432}"/>
    <cellStyle name="Comma 3 4 4 2 5 3 2 3" xfId="14308" xr:uid="{00000000-0005-0000-0000-0000D4390000}"/>
    <cellStyle name="Comma 3 4 4 2 5 3 2 3 2" xfId="33522" xr:uid="{E8AAFE4D-1668-4A36-9CDC-C152A522B0B8}"/>
    <cellStyle name="Comma 3 4 4 2 5 3 2 4" xfId="23915" xr:uid="{B7F4C9B9-C2F7-4C2F-A7BA-F2C0436BFC30}"/>
    <cellStyle name="Comma 3 4 4 2 5 3 3" xfId="7103" xr:uid="{00000000-0005-0000-0000-0000D5390000}"/>
    <cellStyle name="Comma 3 4 4 2 5 3 3 2" xfId="16710" xr:uid="{00000000-0005-0000-0000-0000D6390000}"/>
    <cellStyle name="Comma 3 4 4 2 5 3 3 2 2" xfId="35924" xr:uid="{A8E9F2CE-6EA8-44F3-8BB5-D87A91A926CB}"/>
    <cellStyle name="Comma 3 4 4 2 5 3 3 3" xfId="26317" xr:uid="{FCB64A09-591A-45C7-A56A-737CBFAC2C1A}"/>
    <cellStyle name="Comma 3 4 4 2 5 3 4" xfId="11906" xr:uid="{00000000-0005-0000-0000-0000D7390000}"/>
    <cellStyle name="Comma 3 4 4 2 5 3 4 2" xfId="31120" xr:uid="{D2B888E6-038B-4469-80A8-F022E9D79F3D}"/>
    <cellStyle name="Comma 3 4 4 2 5 3 5" xfId="21513" xr:uid="{D4BF7C07-3652-4831-8921-EB65C2D82AC7}"/>
    <cellStyle name="Comma 3 4 4 2 5 4" xfId="3101" xr:uid="{00000000-0005-0000-0000-0000D8390000}"/>
    <cellStyle name="Comma 3 4 4 2 5 4 2" xfId="7904" xr:uid="{00000000-0005-0000-0000-0000D9390000}"/>
    <cellStyle name="Comma 3 4 4 2 5 4 2 2" xfId="17511" xr:uid="{00000000-0005-0000-0000-0000DA390000}"/>
    <cellStyle name="Comma 3 4 4 2 5 4 2 2 2" xfId="36725" xr:uid="{6D67A30B-CA69-467F-B161-0CFB91B4B7B1}"/>
    <cellStyle name="Comma 3 4 4 2 5 4 2 3" xfId="27118" xr:uid="{5C507363-5637-4468-8508-53E8BD83817F}"/>
    <cellStyle name="Comma 3 4 4 2 5 4 3" xfId="12708" xr:uid="{00000000-0005-0000-0000-0000DB390000}"/>
    <cellStyle name="Comma 3 4 4 2 5 4 3 2" xfId="31922" xr:uid="{7020FAB4-0EC5-4E1C-98D6-396B952860A2}"/>
    <cellStyle name="Comma 3 4 4 2 5 4 4" xfId="22315" xr:uid="{4DA4B09D-C4E4-4A26-A10E-56953A692D96}"/>
    <cellStyle name="Comma 3 4 4 2 5 5" xfId="5503" xr:uid="{00000000-0005-0000-0000-0000DC390000}"/>
    <cellStyle name="Comma 3 4 4 2 5 5 2" xfId="15110" xr:uid="{00000000-0005-0000-0000-0000DD390000}"/>
    <cellStyle name="Comma 3 4 4 2 5 5 2 2" xfId="34324" xr:uid="{2A2AC459-9538-4835-B0C6-8486F2585DD1}"/>
    <cellStyle name="Comma 3 4 4 2 5 5 3" xfId="24717" xr:uid="{C9FE4C31-659D-4830-9B8F-087C17083E71}"/>
    <cellStyle name="Comma 3 4 4 2 5 6" xfId="10306" xr:uid="{00000000-0005-0000-0000-0000DE390000}"/>
    <cellStyle name="Comma 3 4 4 2 5 6 2" xfId="29520" xr:uid="{19F7780F-F388-4959-BE64-E40C1F22B3D1}"/>
    <cellStyle name="Comma 3 4 4 2 5 7" xfId="19913" xr:uid="{EB78DCAE-CAD2-47D7-B023-4183016F6543}"/>
    <cellStyle name="Comma 3 4 4 2 6" xfId="896" xr:uid="{00000000-0005-0000-0000-0000DF390000}"/>
    <cellStyle name="Comma 3 4 4 2 6 2" xfId="3301" xr:uid="{00000000-0005-0000-0000-0000E0390000}"/>
    <cellStyle name="Comma 3 4 4 2 6 2 2" xfId="8104" xr:uid="{00000000-0005-0000-0000-0000E1390000}"/>
    <cellStyle name="Comma 3 4 4 2 6 2 2 2" xfId="17711" xr:uid="{00000000-0005-0000-0000-0000E2390000}"/>
    <cellStyle name="Comma 3 4 4 2 6 2 2 2 2" xfId="36925" xr:uid="{CDB0C005-C9F4-428E-A338-41E77F75A487}"/>
    <cellStyle name="Comma 3 4 4 2 6 2 2 3" xfId="27318" xr:uid="{1A7DC86A-F7A8-4F21-B96B-392F66D8B809}"/>
    <cellStyle name="Comma 3 4 4 2 6 2 3" xfId="12908" xr:uid="{00000000-0005-0000-0000-0000E3390000}"/>
    <cellStyle name="Comma 3 4 4 2 6 2 3 2" xfId="32122" xr:uid="{016070DE-7208-4048-980F-32D53A19D9BB}"/>
    <cellStyle name="Comma 3 4 4 2 6 2 4" xfId="22515" xr:uid="{A3790237-7D49-4240-83F9-F8D571D21EB2}"/>
    <cellStyle name="Comma 3 4 4 2 6 3" xfId="5703" xr:uid="{00000000-0005-0000-0000-0000E4390000}"/>
    <cellStyle name="Comma 3 4 4 2 6 3 2" xfId="15310" xr:uid="{00000000-0005-0000-0000-0000E5390000}"/>
    <cellStyle name="Comma 3 4 4 2 6 3 2 2" xfId="34524" xr:uid="{D60221A6-9FB9-4DE7-834E-8297DBFD86A0}"/>
    <cellStyle name="Comma 3 4 4 2 6 3 3" xfId="24917" xr:uid="{F30339C0-EB04-4D7B-BD26-0CB6AAFEA01E}"/>
    <cellStyle name="Comma 3 4 4 2 6 4" xfId="10506" xr:uid="{00000000-0005-0000-0000-0000E6390000}"/>
    <cellStyle name="Comma 3 4 4 2 6 4 2" xfId="29720" xr:uid="{AAB28944-B128-4605-87B7-19757D14B927}"/>
    <cellStyle name="Comma 3 4 4 2 6 5" xfId="20113" xr:uid="{47BF89CF-F3C7-4D9F-A585-D3EA1458792E}"/>
    <cellStyle name="Comma 3 4 4 2 7" xfId="1696" xr:uid="{00000000-0005-0000-0000-0000E7390000}"/>
    <cellStyle name="Comma 3 4 4 2 7 2" xfId="4101" xr:uid="{00000000-0005-0000-0000-0000E8390000}"/>
    <cellStyle name="Comma 3 4 4 2 7 2 2" xfId="8904" xr:uid="{00000000-0005-0000-0000-0000E9390000}"/>
    <cellStyle name="Comma 3 4 4 2 7 2 2 2" xfId="18511" xr:uid="{00000000-0005-0000-0000-0000EA390000}"/>
    <cellStyle name="Comma 3 4 4 2 7 2 2 2 2" xfId="37725" xr:uid="{975EE7B3-73A4-477F-AC57-91B3314C0806}"/>
    <cellStyle name="Comma 3 4 4 2 7 2 2 3" xfId="28118" xr:uid="{81DCD982-02E5-4A8A-9984-31258B794E2A}"/>
    <cellStyle name="Comma 3 4 4 2 7 2 3" xfId="13708" xr:uid="{00000000-0005-0000-0000-0000EB390000}"/>
    <cellStyle name="Comma 3 4 4 2 7 2 3 2" xfId="32922" xr:uid="{4C08851C-9333-490C-A4E6-BBBFBFD57C06}"/>
    <cellStyle name="Comma 3 4 4 2 7 2 4" xfId="23315" xr:uid="{AF868613-157F-42C6-987D-160C7928109A}"/>
    <cellStyle name="Comma 3 4 4 2 7 3" xfId="6503" xr:uid="{00000000-0005-0000-0000-0000EC390000}"/>
    <cellStyle name="Comma 3 4 4 2 7 3 2" xfId="16110" xr:uid="{00000000-0005-0000-0000-0000ED390000}"/>
    <cellStyle name="Comma 3 4 4 2 7 3 2 2" xfId="35324" xr:uid="{D8F0A00A-01D1-4129-BB2B-949FBA898AC9}"/>
    <cellStyle name="Comma 3 4 4 2 7 3 3" xfId="25717" xr:uid="{E5CA6529-4E61-4089-AC2B-C73623B9CEE6}"/>
    <cellStyle name="Comma 3 4 4 2 7 4" xfId="11306" xr:uid="{00000000-0005-0000-0000-0000EE390000}"/>
    <cellStyle name="Comma 3 4 4 2 7 4 2" xfId="30520" xr:uid="{43DBD447-A91B-477E-8CF1-F9A2B0A1689D}"/>
    <cellStyle name="Comma 3 4 4 2 7 5" xfId="20913" xr:uid="{174D0832-CC59-4D18-8AE5-4C18D01D6410}"/>
    <cellStyle name="Comma 3 4 4 2 8" xfId="2501" xr:uid="{00000000-0005-0000-0000-0000EF390000}"/>
    <cellStyle name="Comma 3 4 4 2 8 2" xfId="7304" xr:uid="{00000000-0005-0000-0000-0000F0390000}"/>
    <cellStyle name="Comma 3 4 4 2 8 2 2" xfId="16911" xr:uid="{00000000-0005-0000-0000-0000F1390000}"/>
    <cellStyle name="Comma 3 4 4 2 8 2 2 2" xfId="36125" xr:uid="{F9031ED1-3F71-4E6D-87BF-D6DE137BFC2C}"/>
    <cellStyle name="Comma 3 4 4 2 8 2 3" xfId="26518" xr:uid="{DA92559D-0CFC-4BF8-ADF8-1B1FD3ADC83B}"/>
    <cellStyle name="Comma 3 4 4 2 8 3" xfId="12108" xr:uid="{00000000-0005-0000-0000-0000F2390000}"/>
    <cellStyle name="Comma 3 4 4 2 8 3 2" xfId="31322" xr:uid="{187D446E-2867-4E26-AC7C-BCD977114482}"/>
    <cellStyle name="Comma 3 4 4 2 8 4" xfId="21715" xr:uid="{ED5AAAE8-CAAB-454B-843B-B7FD2E2A56F2}"/>
    <cellStyle name="Comma 3 4 4 2 9" xfId="4903" xr:uid="{00000000-0005-0000-0000-0000F3390000}"/>
    <cellStyle name="Comma 3 4 4 2 9 2" xfId="14510" xr:uid="{00000000-0005-0000-0000-0000F4390000}"/>
    <cellStyle name="Comma 3 4 4 2 9 2 2" xfId="33724" xr:uid="{416ED022-48CC-44F1-8032-875DC9A9CEC5}"/>
    <cellStyle name="Comma 3 4 4 2 9 3" xfId="24117" xr:uid="{9110782F-1725-40EF-9706-B08F175A8561}"/>
    <cellStyle name="Comma 3 4 4 3" xfId="145" xr:uid="{00000000-0005-0000-0000-0000F5390000}"/>
    <cellStyle name="Comma 3 4 4 3 10" xfId="19363" xr:uid="{85A71FE8-CBCB-4E2D-B301-96B12DB07DD9}"/>
    <cellStyle name="Comma 3 4 4 3 2" xfId="345" xr:uid="{00000000-0005-0000-0000-0000F6390000}"/>
    <cellStyle name="Comma 3 4 4 3 2 2" xfId="1146" xr:uid="{00000000-0005-0000-0000-0000F7390000}"/>
    <cellStyle name="Comma 3 4 4 3 2 2 2" xfId="3551" xr:uid="{00000000-0005-0000-0000-0000F8390000}"/>
    <cellStyle name="Comma 3 4 4 3 2 2 2 2" xfId="8354" xr:uid="{00000000-0005-0000-0000-0000F9390000}"/>
    <cellStyle name="Comma 3 4 4 3 2 2 2 2 2" xfId="17961" xr:uid="{00000000-0005-0000-0000-0000FA390000}"/>
    <cellStyle name="Comma 3 4 4 3 2 2 2 2 2 2" xfId="37175" xr:uid="{A8C36E65-BFC2-4708-8A81-BCAC7C89D341}"/>
    <cellStyle name="Comma 3 4 4 3 2 2 2 2 3" xfId="27568" xr:uid="{351864BF-C987-4408-8AFE-55DC3471B07B}"/>
    <cellStyle name="Comma 3 4 4 3 2 2 2 3" xfId="13158" xr:uid="{00000000-0005-0000-0000-0000FB390000}"/>
    <cellStyle name="Comma 3 4 4 3 2 2 2 3 2" xfId="32372" xr:uid="{A8001F78-2D1F-49F6-8D82-3B1B8593D441}"/>
    <cellStyle name="Comma 3 4 4 3 2 2 2 4" xfId="22765" xr:uid="{4C46F751-9A36-42CA-B72D-88DEC0FF918C}"/>
    <cellStyle name="Comma 3 4 4 3 2 2 3" xfId="5953" xr:uid="{00000000-0005-0000-0000-0000FC390000}"/>
    <cellStyle name="Comma 3 4 4 3 2 2 3 2" xfId="15560" xr:uid="{00000000-0005-0000-0000-0000FD390000}"/>
    <cellStyle name="Comma 3 4 4 3 2 2 3 2 2" xfId="34774" xr:uid="{170A1D22-72F1-442F-87E7-E9F0FD2E9077}"/>
    <cellStyle name="Comma 3 4 4 3 2 2 3 3" xfId="25167" xr:uid="{FED42BF7-A52B-4352-BAE8-438C7DB8367B}"/>
    <cellStyle name="Comma 3 4 4 3 2 2 4" xfId="10756" xr:uid="{00000000-0005-0000-0000-0000FE390000}"/>
    <cellStyle name="Comma 3 4 4 3 2 2 4 2" xfId="29970" xr:uid="{C7673F24-F345-49E5-ABAE-008DB3AF7C63}"/>
    <cellStyle name="Comma 3 4 4 3 2 2 5" xfId="20363" xr:uid="{AAFE983C-D5D8-4A3D-AD73-C9744A2C2A70}"/>
    <cellStyle name="Comma 3 4 4 3 2 3" xfId="1946" xr:uid="{00000000-0005-0000-0000-0000FF390000}"/>
    <cellStyle name="Comma 3 4 4 3 2 3 2" xfId="4351" xr:uid="{00000000-0005-0000-0000-0000003A0000}"/>
    <cellStyle name="Comma 3 4 4 3 2 3 2 2" xfId="9154" xr:uid="{00000000-0005-0000-0000-0000013A0000}"/>
    <cellStyle name="Comma 3 4 4 3 2 3 2 2 2" xfId="18761" xr:uid="{00000000-0005-0000-0000-0000023A0000}"/>
    <cellStyle name="Comma 3 4 4 3 2 3 2 2 2 2" xfId="37975" xr:uid="{1DC174ED-655E-440E-B04E-1DCFE953753E}"/>
    <cellStyle name="Comma 3 4 4 3 2 3 2 2 3" xfId="28368" xr:uid="{F4635583-9687-49DD-B42F-25C66780E70A}"/>
    <cellStyle name="Comma 3 4 4 3 2 3 2 3" xfId="13958" xr:uid="{00000000-0005-0000-0000-0000033A0000}"/>
    <cellStyle name="Comma 3 4 4 3 2 3 2 3 2" xfId="33172" xr:uid="{3814B9B1-825C-45B1-BD84-45392C324E81}"/>
    <cellStyle name="Comma 3 4 4 3 2 3 2 4" xfId="23565" xr:uid="{C9A27389-48F2-4ED6-BA86-2E7883DEC938}"/>
    <cellStyle name="Comma 3 4 4 3 2 3 3" xfId="6753" xr:uid="{00000000-0005-0000-0000-0000043A0000}"/>
    <cellStyle name="Comma 3 4 4 3 2 3 3 2" xfId="16360" xr:uid="{00000000-0005-0000-0000-0000053A0000}"/>
    <cellStyle name="Comma 3 4 4 3 2 3 3 2 2" xfId="35574" xr:uid="{870B4CC4-1450-4C3E-82AA-37C224AAF084}"/>
    <cellStyle name="Comma 3 4 4 3 2 3 3 3" xfId="25967" xr:uid="{D2463E49-D7E0-4E8F-9688-56B034DE8326}"/>
    <cellStyle name="Comma 3 4 4 3 2 3 4" xfId="11556" xr:uid="{00000000-0005-0000-0000-0000063A0000}"/>
    <cellStyle name="Comma 3 4 4 3 2 3 4 2" xfId="30770" xr:uid="{CDA649A0-4548-4281-B814-61E3A92452EE}"/>
    <cellStyle name="Comma 3 4 4 3 2 3 5" xfId="21163" xr:uid="{64534207-173B-4A39-8729-8C5F4BA0E9D6}"/>
    <cellStyle name="Comma 3 4 4 3 2 4" xfId="2751" xr:uid="{00000000-0005-0000-0000-0000073A0000}"/>
    <cellStyle name="Comma 3 4 4 3 2 4 2" xfId="7554" xr:uid="{00000000-0005-0000-0000-0000083A0000}"/>
    <cellStyle name="Comma 3 4 4 3 2 4 2 2" xfId="17161" xr:uid="{00000000-0005-0000-0000-0000093A0000}"/>
    <cellStyle name="Comma 3 4 4 3 2 4 2 2 2" xfId="36375" xr:uid="{01DCD3B6-3FC3-490D-8013-950D8A392A94}"/>
    <cellStyle name="Comma 3 4 4 3 2 4 2 3" xfId="26768" xr:uid="{6219165D-A6D4-44A3-87E2-F41B3A9EA411}"/>
    <cellStyle name="Comma 3 4 4 3 2 4 3" xfId="12358" xr:uid="{00000000-0005-0000-0000-00000A3A0000}"/>
    <cellStyle name="Comma 3 4 4 3 2 4 3 2" xfId="31572" xr:uid="{15BD7762-2D51-41BA-9B70-D49DDC70B6E2}"/>
    <cellStyle name="Comma 3 4 4 3 2 4 4" xfId="21965" xr:uid="{6A5881E7-2C57-4032-92E4-4CC68C92E5C2}"/>
    <cellStyle name="Comma 3 4 4 3 2 5" xfId="5153" xr:uid="{00000000-0005-0000-0000-00000B3A0000}"/>
    <cellStyle name="Comma 3 4 4 3 2 5 2" xfId="14760" xr:uid="{00000000-0005-0000-0000-00000C3A0000}"/>
    <cellStyle name="Comma 3 4 4 3 2 5 2 2" xfId="33974" xr:uid="{F8AC78B4-0AEB-4269-A771-55C2AD350D76}"/>
    <cellStyle name="Comma 3 4 4 3 2 5 3" xfId="24367" xr:uid="{53402B9E-3D34-4C79-8093-7B77A3B9DF3B}"/>
    <cellStyle name="Comma 3 4 4 3 2 6" xfId="9956" xr:uid="{00000000-0005-0000-0000-00000D3A0000}"/>
    <cellStyle name="Comma 3 4 4 3 2 6 2" xfId="29170" xr:uid="{7AB07B1B-D85D-4F47-9A39-6A38CAE9198F}"/>
    <cellStyle name="Comma 3 4 4 3 2 7" xfId="19563" xr:uid="{55351D78-FAC9-4943-8AEB-1C1EF0D76246}"/>
    <cellStyle name="Comma 3 4 4 3 3" xfId="545" xr:uid="{00000000-0005-0000-0000-00000E3A0000}"/>
    <cellStyle name="Comma 3 4 4 3 3 2" xfId="1346" xr:uid="{00000000-0005-0000-0000-00000F3A0000}"/>
    <cellStyle name="Comma 3 4 4 3 3 2 2" xfId="3751" xr:uid="{00000000-0005-0000-0000-0000103A0000}"/>
    <cellStyle name="Comma 3 4 4 3 3 2 2 2" xfId="8554" xr:uid="{00000000-0005-0000-0000-0000113A0000}"/>
    <cellStyle name="Comma 3 4 4 3 3 2 2 2 2" xfId="18161" xr:uid="{00000000-0005-0000-0000-0000123A0000}"/>
    <cellStyle name="Comma 3 4 4 3 3 2 2 2 2 2" xfId="37375" xr:uid="{C03E0655-EDFD-4C0B-BF25-F5A059051271}"/>
    <cellStyle name="Comma 3 4 4 3 3 2 2 2 3" xfId="27768" xr:uid="{34D58CF3-3231-48A9-BCD0-19C5668D456A}"/>
    <cellStyle name="Comma 3 4 4 3 3 2 2 3" xfId="13358" xr:uid="{00000000-0005-0000-0000-0000133A0000}"/>
    <cellStyle name="Comma 3 4 4 3 3 2 2 3 2" xfId="32572" xr:uid="{2AAA9EFB-6987-487E-9E11-768525DB0574}"/>
    <cellStyle name="Comma 3 4 4 3 3 2 2 4" xfId="22965" xr:uid="{0D5D0D19-CCA0-4ABA-98E5-17233B492ACC}"/>
    <cellStyle name="Comma 3 4 4 3 3 2 3" xfId="6153" xr:uid="{00000000-0005-0000-0000-0000143A0000}"/>
    <cellStyle name="Comma 3 4 4 3 3 2 3 2" xfId="15760" xr:uid="{00000000-0005-0000-0000-0000153A0000}"/>
    <cellStyle name="Comma 3 4 4 3 3 2 3 2 2" xfId="34974" xr:uid="{4A3E5C27-6C5A-4B22-A2F9-886E8B3661E1}"/>
    <cellStyle name="Comma 3 4 4 3 3 2 3 3" xfId="25367" xr:uid="{F20EF07C-7B04-4B0A-8D4D-E6D52D321CF2}"/>
    <cellStyle name="Comma 3 4 4 3 3 2 4" xfId="10956" xr:uid="{00000000-0005-0000-0000-0000163A0000}"/>
    <cellStyle name="Comma 3 4 4 3 3 2 4 2" xfId="30170" xr:uid="{8814EA6D-FD2C-4427-A255-21D20EC11A6D}"/>
    <cellStyle name="Comma 3 4 4 3 3 2 5" xfId="20563" xr:uid="{3E2ACC8A-C469-488A-9DFD-5776B7503A22}"/>
    <cellStyle name="Comma 3 4 4 3 3 3" xfId="2146" xr:uid="{00000000-0005-0000-0000-0000173A0000}"/>
    <cellStyle name="Comma 3 4 4 3 3 3 2" xfId="4551" xr:uid="{00000000-0005-0000-0000-0000183A0000}"/>
    <cellStyle name="Comma 3 4 4 3 3 3 2 2" xfId="9354" xr:uid="{00000000-0005-0000-0000-0000193A0000}"/>
    <cellStyle name="Comma 3 4 4 3 3 3 2 2 2" xfId="18961" xr:uid="{00000000-0005-0000-0000-00001A3A0000}"/>
    <cellStyle name="Comma 3 4 4 3 3 3 2 2 2 2" xfId="38175" xr:uid="{73E9DEA7-F8DA-453B-BCA3-45E81051CEE4}"/>
    <cellStyle name="Comma 3 4 4 3 3 3 2 2 3" xfId="28568" xr:uid="{42913B22-A5CA-4F19-8BA7-C75724ECC39C}"/>
    <cellStyle name="Comma 3 4 4 3 3 3 2 3" xfId="14158" xr:uid="{00000000-0005-0000-0000-00001B3A0000}"/>
    <cellStyle name="Comma 3 4 4 3 3 3 2 3 2" xfId="33372" xr:uid="{87004764-79CF-4060-B7CA-0301698FA876}"/>
    <cellStyle name="Comma 3 4 4 3 3 3 2 4" xfId="23765" xr:uid="{9A3A0E58-807D-4479-B6C9-3C2079EDA086}"/>
    <cellStyle name="Comma 3 4 4 3 3 3 3" xfId="6953" xr:uid="{00000000-0005-0000-0000-00001C3A0000}"/>
    <cellStyle name="Comma 3 4 4 3 3 3 3 2" xfId="16560" xr:uid="{00000000-0005-0000-0000-00001D3A0000}"/>
    <cellStyle name="Comma 3 4 4 3 3 3 3 2 2" xfId="35774" xr:uid="{B64B3736-5BC3-45F4-949F-F30DFB850B23}"/>
    <cellStyle name="Comma 3 4 4 3 3 3 3 3" xfId="26167" xr:uid="{5F980E33-82E1-49FC-BF01-AE0D306C926D}"/>
    <cellStyle name="Comma 3 4 4 3 3 3 4" xfId="11756" xr:uid="{00000000-0005-0000-0000-00001E3A0000}"/>
    <cellStyle name="Comma 3 4 4 3 3 3 4 2" xfId="30970" xr:uid="{4CD4E347-B2C3-4ABC-86AE-D768D979998B}"/>
    <cellStyle name="Comma 3 4 4 3 3 3 5" xfId="21363" xr:uid="{E5CC2A5E-E032-4874-A243-4714B3993694}"/>
    <cellStyle name="Comma 3 4 4 3 3 4" xfId="2951" xr:uid="{00000000-0005-0000-0000-00001F3A0000}"/>
    <cellStyle name="Comma 3 4 4 3 3 4 2" xfId="7754" xr:uid="{00000000-0005-0000-0000-0000203A0000}"/>
    <cellStyle name="Comma 3 4 4 3 3 4 2 2" xfId="17361" xr:uid="{00000000-0005-0000-0000-0000213A0000}"/>
    <cellStyle name="Comma 3 4 4 3 3 4 2 2 2" xfId="36575" xr:uid="{F8FC3B3E-73E7-433E-A7CE-EE757E5F5183}"/>
    <cellStyle name="Comma 3 4 4 3 3 4 2 3" xfId="26968" xr:uid="{3A9CBA9A-CED1-42A8-9FE6-60502AAAB95B}"/>
    <cellStyle name="Comma 3 4 4 3 3 4 3" xfId="12558" xr:uid="{00000000-0005-0000-0000-0000223A0000}"/>
    <cellStyle name="Comma 3 4 4 3 3 4 3 2" xfId="31772" xr:uid="{6E0763C8-01BF-496B-A076-0DC5765FD03C}"/>
    <cellStyle name="Comma 3 4 4 3 3 4 4" xfId="22165" xr:uid="{670FDE79-4222-4F10-BDB9-0B0A6F0A1BA5}"/>
    <cellStyle name="Comma 3 4 4 3 3 5" xfId="5353" xr:uid="{00000000-0005-0000-0000-0000233A0000}"/>
    <cellStyle name="Comma 3 4 4 3 3 5 2" xfId="14960" xr:uid="{00000000-0005-0000-0000-0000243A0000}"/>
    <cellStyle name="Comma 3 4 4 3 3 5 2 2" xfId="34174" xr:uid="{D2C512AF-4071-4C78-ACAE-DC48B241C42F}"/>
    <cellStyle name="Comma 3 4 4 3 3 5 3" xfId="24567" xr:uid="{20B5A658-6007-4C9E-A715-79951ADE8D67}"/>
    <cellStyle name="Comma 3 4 4 3 3 6" xfId="10156" xr:uid="{00000000-0005-0000-0000-0000253A0000}"/>
    <cellStyle name="Comma 3 4 4 3 3 6 2" xfId="29370" xr:uid="{997F2A60-917C-4421-8DB3-3F3CB7A9F0F0}"/>
    <cellStyle name="Comma 3 4 4 3 3 7" xfId="19763" xr:uid="{0ED4B704-2713-4309-A5B8-FCC9C29760DE}"/>
    <cellStyle name="Comma 3 4 4 3 4" xfId="745" xr:uid="{00000000-0005-0000-0000-0000263A0000}"/>
    <cellStyle name="Comma 3 4 4 3 4 2" xfId="1546" xr:uid="{00000000-0005-0000-0000-0000273A0000}"/>
    <cellStyle name="Comma 3 4 4 3 4 2 2" xfId="3951" xr:uid="{00000000-0005-0000-0000-0000283A0000}"/>
    <cellStyle name="Comma 3 4 4 3 4 2 2 2" xfId="8754" xr:uid="{00000000-0005-0000-0000-0000293A0000}"/>
    <cellStyle name="Comma 3 4 4 3 4 2 2 2 2" xfId="18361" xr:uid="{00000000-0005-0000-0000-00002A3A0000}"/>
    <cellStyle name="Comma 3 4 4 3 4 2 2 2 2 2" xfId="37575" xr:uid="{18A6A794-7825-4B50-BD06-37708CA23FDE}"/>
    <cellStyle name="Comma 3 4 4 3 4 2 2 2 3" xfId="27968" xr:uid="{285E0135-2510-49B6-8921-6B43E08BF7E6}"/>
    <cellStyle name="Comma 3 4 4 3 4 2 2 3" xfId="13558" xr:uid="{00000000-0005-0000-0000-00002B3A0000}"/>
    <cellStyle name="Comma 3 4 4 3 4 2 2 3 2" xfId="32772" xr:uid="{721AC446-FA64-4BF0-A0BC-F555385CF149}"/>
    <cellStyle name="Comma 3 4 4 3 4 2 2 4" xfId="23165" xr:uid="{C0D1FC3B-F19F-47B5-A3EF-B1CCFD7B92EF}"/>
    <cellStyle name="Comma 3 4 4 3 4 2 3" xfId="6353" xr:uid="{00000000-0005-0000-0000-00002C3A0000}"/>
    <cellStyle name="Comma 3 4 4 3 4 2 3 2" xfId="15960" xr:uid="{00000000-0005-0000-0000-00002D3A0000}"/>
    <cellStyle name="Comma 3 4 4 3 4 2 3 2 2" xfId="35174" xr:uid="{4FB93AFA-BA32-4AB0-B0BB-F17E1F820C39}"/>
    <cellStyle name="Comma 3 4 4 3 4 2 3 3" xfId="25567" xr:uid="{22EFA920-4904-4365-99CA-4E908DD7F65D}"/>
    <cellStyle name="Comma 3 4 4 3 4 2 4" xfId="11156" xr:uid="{00000000-0005-0000-0000-00002E3A0000}"/>
    <cellStyle name="Comma 3 4 4 3 4 2 4 2" xfId="30370" xr:uid="{532BCCBE-20A1-482D-AD7C-D7DD2B778E3F}"/>
    <cellStyle name="Comma 3 4 4 3 4 2 5" xfId="20763" xr:uid="{31022F3F-2B0B-4D00-9BCB-92B7F175C752}"/>
    <cellStyle name="Comma 3 4 4 3 4 3" xfId="2346" xr:uid="{00000000-0005-0000-0000-00002F3A0000}"/>
    <cellStyle name="Comma 3 4 4 3 4 3 2" xfId="4751" xr:uid="{00000000-0005-0000-0000-0000303A0000}"/>
    <cellStyle name="Comma 3 4 4 3 4 3 2 2" xfId="9554" xr:uid="{00000000-0005-0000-0000-0000313A0000}"/>
    <cellStyle name="Comma 3 4 4 3 4 3 2 2 2" xfId="19161" xr:uid="{00000000-0005-0000-0000-0000323A0000}"/>
    <cellStyle name="Comma 3 4 4 3 4 3 2 2 2 2" xfId="38375" xr:uid="{FDC42642-D4C3-4885-9D16-AF1C7499A35A}"/>
    <cellStyle name="Comma 3 4 4 3 4 3 2 2 3" xfId="28768" xr:uid="{817CEF93-375E-47D4-8942-E0788164F49A}"/>
    <cellStyle name="Comma 3 4 4 3 4 3 2 3" xfId="14358" xr:uid="{00000000-0005-0000-0000-0000333A0000}"/>
    <cellStyle name="Comma 3 4 4 3 4 3 2 3 2" xfId="33572" xr:uid="{A4590927-DE0F-4D3D-908E-DF6C89791BDB}"/>
    <cellStyle name="Comma 3 4 4 3 4 3 2 4" xfId="23965" xr:uid="{761AF661-B5BE-42A1-A14C-762687790E35}"/>
    <cellStyle name="Comma 3 4 4 3 4 3 3" xfId="7153" xr:uid="{00000000-0005-0000-0000-0000343A0000}"/>
    <cellStyle name="Comma 3 4 4 3 4 3 3 2" xfId="16760" xr:uid="{00000000-0005-0000-0000-0000353A0000}"/>
    <cellStyle name="Comma 3 4 4 3 4 3 3 2 2" xfId="35974" xr:uid="{4F9A9363-8D30-49E7-91E7-2039C288E8BF}"/>
    <cellStyle name="Comma 3 4 4 3 4 3 3 3" xfId="26367" xr:uid="{77D1899F-51D4-4654-A56A-E45CD8F7FDCE}"/>
    <cellStyle name="Comma 3 4 4 3 4 3 4" xfId="11956" xr:uid="{00000000-0005-0000-0000-0000363A0000}"/>
    <cellStyle name="Comma 3 4 4 3 4 3 4 2" xfId="31170" xr:uid="{083B4CD9-E721-48BA-ACCB-0BA076407F91}"/>
    <cellStyle name="Comma 3 4 4 3 4 3 5" xfId="21563" xr:uid="{BA301AFD-6F11-4D57-A66D-94E5560AD92D}"/>
    <cellStyle name="Comma 3 4 4 3 4 4" xfId="3151" xr:uid="{00000000-0005-0000-0000-0000373A0000}"/>
    <cellStyle name="Comma 3 4 4 3 4 4 2" xfId="7954" xr:uid="{00000000-0005-0000-0000-0000383A0000}"/>
    <cellStyle name="Comma 3 4 4 3 4 4 2 2" xfId="17561" xr:uid="{00000000-0005-0000-0000-0000393A0000}"/>
    <cellStyle name="Comma 3 4 4 3 4 4 2 2 2" xfId="36775" xr:uid="{F1DF94C8-E1AD-4013-B24D-061054A39768}"/>
    <cellStyle name="Comma 3 4 4 3 4 4 2 3" xfId="27168" xr:uid="{855B65CE-50A7-4722-82EB-3B06E9707E75}"/>
    <cellStyle name="Comma 3 4 4 3 4 4 3" xfId="12758" xr:uid="{00000000-0005-0000-0000-00003A3A0000}"/>
    <cellStyle name="Comma 3 4 4 3 4 4 3 2" xfId="31972" xr:uid="{7258AF41-FF80-47B6-82F2-88A7C2620B17}"/>
    <cellStyle name="Comma 3 4 4 3 4 4 4" xfId="22365" xr:uid="{2E9F2279-B97A-4891-ACA3-269C94F3009B}"/>
    <cellStyle name="Comma 3 4 4 3 4 5" xfId="5553" xr:uid="{00000000-0005-0000-0000-00003B3A0000}"/>
    <cellStyle name="Comma 3 4 4 3 4 5 2" xfId="15160" xr:uid="{00000000-0005-0000-0000-00003C3A0000}"/>
    <cellStyle name="Comma 3 4 4 3 4 5 2 2" xfId="34374" xr:uid="{E9C1F77E-637B-406F-82F7-16120D866441}"/>
    <cellStyle name="Comma 3 4 4 3 4 5 3" xfId="24767" xr:uid="{067A5721-C058-41C1-B15B-4374A6F36871}"/>
    <cellStyle name="Comma 3 4 4 3 4 6" xfId="10356" xr:uid="{00000000-0005-0000-0000-00003D3A0000}"/>
    <cellStyle name="Comma 3 4 4 3 4 6 2" xfId="29570" xr:uid="{CC4DCFEF-FB40-4A96-A777-E8EAC22EBFA1}"/>
    <cellStyle name="Comma 3 4 4 3 4 7" xfId="19963" xr:uid="{2E17050D-82E5-43A7-A587-F5D9EDB7E64E}"/>
    <cellStyle name="Comma 3 4 4 3 5" xfId="946" xr:uid="{00000000-0005-0000-0000-00003E3A0000}"/>
    <cellStyle name="Comma 3 4 4 3 5 2" xfId="3351" xr:uid="{00000000-0005-0000-0000-00003F3A0000}"/>
    <cellStyle name="Comma 3 4 4 3 5 2 2" xfId="8154" xr:uid="{00000000-0005-0000-0000-0000403A0000}"/>
    <cellStyle name="Comma 3 4 4 3 5 2 2 2" xfId="17761" xr:uid="{00000000-0005-0000-0000-0000413A0000}"/>
    <cellStyle name="Comma 3 4 4 3 5 2 2 2 2" xfId="36975" xr:uid="{B8F6C49C-66F5-4E92-9C57-5B57ED17CDB2}"/>
    <cellStyle name="Comma 3 4 4 3 5 2 2 3" xfId="27368" xr:uid="{AD5F2C28-9DF0-4C21-937E-75D03DECCBAF}"/>
    <cellStyle name="Comma 3 4 4 3 5 2 3" xfId="12958" xr:uid="{00000000-0005-0000-0000-0000423A0000}"/>
    <cellStyle name="Comma 3 4 4 3 5 2 3 2" xfId="32172" xr:uid="{7D274E54-4BDA-4C9C-99B2-573DE953C33F}"/>
    <cellStyle name="Comma 3 4 4 3 5 2 4" xfId="22565" xr:uid="{E785971D-358E-4C9B-986E-EBF87A01E75C}"/>
    <cellStyle name="Comma 3 4 4 3 5 3" xfId="5753" xr:uid="{00000000-0005-0000-0000-0000433A0000}"/>
    <cellStyle name="Comma 3 4 4 3 5 3 2" xfId="15360" xr:uid="{00000000-0005-0000-0000-0000443A0000}"/>
    <cellStyle name="Comma 3 4 4 3 5 3 2 2" xfId="34574" xr:uid="{7B3F1704-C209-4564-8DF3-2F61AED21B23}"/>
    <cellStyle name="Comma 3 4 4 3 5 3 3" xfId="24967" xr:uid="{8129D419-3289-4502-B809-C413562BCA1C}"/>
    <cellStyle name="Comma 3 4 4 3 5 4" xfId="10556" xr:uid="{00000000-0005-0000-0000-0000453A0000}"/>
    <cellStyle name="Comma 3 4 4 3 5 4 2" xfId="29770" xr:uid="{7662ABD4-67B5-42E9-80CB-75F06F81842F}"/>
    <cellStyle name="Comma 3 4 4 3 5 5" xfId="20163" xr:uid="{53AC2D9F-47D3-4CD8-AA1B-FD49F790219F}"/>
    <cellStyle name="Comma 3 4 4 3 6" xfId="1746" xr:uid="{00000000-0005-0000-0000-0000463A0000}"/>
    <cellStyle name="Comma 3 4 4 3 6 2" xfId="4151" xr:uid="{00000000-0005-0000-0000-0000473A0000}"/>
    <cellStyle name="Comma 3 4 4 3 6 2 2" xfId="8954" xr:uid="{00000000-0005-0000-0000-0000483A0000}"/>
    <cellStyle name="Comma 3 4 4 3 6 2 2 2" xfId="18561" xr:uid="{00000000-0005-0000-0000-0000493A0000}"/>
    <cellStyle name="Comma 3 4 4 3 6 2 2 2 2" xfId="37775" xr:uid="{7F9CFE06-0D69-49B6-B45E-969965FA84F8}"/>
    <cellStyle name="Comma 3 4 4 3 6 2 2 3" xfId="28168" xr:uid="{FDB4F28D-02DA-4DA1-AE59-10E9F2B384DA}"/>
    <cellStyle name="Comma 3 4 4 3 6 2 3" xfId="13758" xr:uid="{00000000-0005-0000-0000-00004A3A0000}"/>
    <cellStyle name="Comma 3 4 4 3 6 2 3 2" xfId="32972" xr:uid="{D1C09774-1A56-4117-8A28-8BEB5217EC7D}"/>
    <cellStyle name="Comma 3 4 4 3 6 2 4" xfId="23365" xr:uid="{5EAD6523-DFB9-43BE-892F-F6285BB39C59}"/>
    <cellStyle name="Comma 3 4 4 3 6 3" xfId="6553" xr:uid="{00000000-0005-0000-0000-00004B3A0000}"/>
    <cellStyle name="Comma 3 4 4 3 6 3 2" xfId="16160" xr:uid="{00000000-0005-0000-0000-00004C3A0000}"/>
    <cellStyle name="Comma 3 4 4 3 6 3 2 2" xfId="35374" xr:uid="{5DC344BE-4241-4C63-B167-CBD735A9128F}"/>
    <cellStyle name="Comma 3 4 4 3 6 3 3" xfId="25767" xr:uid="{408FD991-A107-4085-BBFC-68232BB5A2C2}"/>
    <cellStyle name="Comma 3 4 4 3 6 4" xfId="11356" xr:uid="{00000000-0005-0000-0000-00004D3A0000}"/>
    <cellStyle name="Comma 3 4 4 3 6 4 2" xfId="30570" xr:uid="{B977E8E5-81FD-47EE-9BF5-0B505602C823}"/>
    <cellStyle name="Comma 3 4 4 3 6 5" xfId="20963" xr:uid="{F6EA6BBF-B811-48BD-96A7-2BA47F1D2CB4}"/>
    <cellStyle name="Comma 3 4 4 3 7" xfId="2551" xr:uid="{00000000-0005-0000-0000-00004E3A0000}"/>
    <cellStyle name="Comma 3 4 4 3 7 2" xfId="7354" xr:uid="{00000000-0005-0000-0000-00004F3A0000}"/>
    <cellStyle name="Comma 3 4 4 3 7 2 2" xfId="16961" xr:uid="{00000000-0005-0000-0000-0000503A0000}"/>
    <cellStyle name="Comma 3 4 4 3 7 2 2 2" xfId="36175" xr:uid="{50F4DF8D-37C4-4E79-A0F7-88EC168279A3}"/>
    <cellStyle name="Comma 3 4 4 3 7 2 3" xfId="26568" xr:uid="{892A676A-9CF1-4B1C-96C0-E741194976A0}"/>
    <cellStyle name="Comma 3 4 4 3 7 3" xfId="12158" xr:uid="{00000000-0005-0000-0000-0000513A0000}"/>
    <cellStyle name="Comma 3 4 4 3 7 3 2" xfId="31372" xr:uid="{A838BA00-792D-48F1-B233-F4AC68D722BB}"/>
    <cellStyle name="Comma 3 4 4 3 7 4" xfId="21765" xr:uid="{262BF5EF-80E0-437C-991D-4AA47C2E02B0}"/>
    <cellStyle name="Comma 3 4 4 3 8" xfId="4953" xr:uid="{00000000-0005-0000-0000-0000523A0000}"/>
    <cellStyle name="Comma 3 4 4 3 8 2" xfId="14560" xr:uid="{00000000-0005-0000-0000-0000533A0000}"/>
    <cellStyle name="Comma 3 4 4 3 8 2 2" xfId="33774" xr:uid="{9AA5DAC9-D1C1-4A1F-A46A-796594B5B746}"/>
    <cellStyle name="Comma 3 4 4 3 8 3" xfId="24167" xr:uid="{42F1CDB9-8A10-4504-B02D-9AE88BBF8DBB}"/>
    <cellStyle name="Comma 3 4 4 3 9" xfId="9756" xr:uid="{00000000-0005-0000-0000-0000543A0000}"/>
    <cellStyle name="Comma 3 4 4 3 9 2" xfId="28970" xr:uid="{7BD60318-0CE2-4E0F-8085-76E30C4D51DB}"/>
    <cellStyle name="Comma 3 4 4 4" xfId="245" xr:uid="{00000000-0005-0000-0000-0000553A0000}"/>
    <cellStyle name="Comma 3 4 4 4 2" xfId="1046" xr:uid="{00000000-0005-0000-0000-0000563A0000}"/>
    <cellStyle name="Comma 3 4 4 4 2 2" xfId="3451" xr:uid="{00000000-0005-0000-0000-0000573A0000}"/>
    <cellStyle name="Comma 3 4 4 4 2 2 2" xfId="8254" xr:uid="{00000000-0005-0000-0000-0000583A0000}"/>
    <cellStyle name="Comma 3 4 4 4 2 2 2 2" xfId="17861" xr:uid="{00000000-0005-0000-0000-0000593A0000}"/>
    <cellStyle name="Comma 3 4 4 4 2 2 2 2 2" xfId="37075" xr:uid="{2A328364-DE4F-464F-88CE-63E61CEC18EF}"/>
    <cellStyle name="Comma 3 4 4 4 2 2 2 3" xfId="27468" xr:uid="{29EB708E-D17D-48A2-84B8-63C79497068F}"/>
    <cellStyle name="Comma 3 4 4 4 2 2 3" xfId="13058" xr:uid="{00000000-0005-0000-0000-00005A3A0000}"/>
    <cellStyle name="Comma 3 4 4 4 2 2 3 2" xfId="32272" xr:uid="{058A8838-FA6B-4964-BB4E-163BA5BA5EFB}"/>
    <cellStyle name="Comma 3 4 4 4 2 2 4" xfId="22665" xr:uid="{5DBEAD5D-87C7-43FF-B104-AD2F259FF51F}"/>
    <cellStyle name="Comma 3 4 4 4 2 3" xfId="5853" xr:uid="{00000000-0005-0000-0000-00005B3A0000}"/>
    <cellStyle name="Comma 3 4 4 4 2 3 2" xfId="15460" xr:uid="{00000000-0005-0000-0000-00005C3A0000}"/>
    <cellStyle name="Comma 3 4 4 4 2 3 2 2" xfId="34674" xr:uid="{2558F46C-8D03-439A-A594-DCDC93CD06A0}"/>
    <cellStyle name="Comma 3 4 4 4 2 3 3" xfId="25067" xr:uid="{B5F4C29C-4D6C-4B36-ACF4-9824CBD2A0CB}"/>
    <cellStyle name="Comma 3 4 4 4 2 4" xfId="10656" xr:uid="{00000000-0005-0000-0000-00005D3A0000}"/>
    <cellStyle name="Comma 3 4 4 4 2 4 2" xfId="29870" xr:uid="{305F5419-B2F8-4D41-999C-74D76D4144CF}"/>
    <cellStyle name="Comma 3 4 4 4 2 5" xfId="20263" xr:uid="{B5FBC01C-5CEE-4429-9845-5AFBD4D5EF60}"/>
    <cellStyle name="Comma 3 4 4 4 3" xfId="1846" xr:uid="{00000000-0005-0000-0000-00005E3A0000}"/>
    <cellStyle name="Comma 3 4 4 4 3 2" xfId="4251" xr:uid="{00000000-0005-0000-0000-00005F3A0000}"/>
    <cellStyle name="Comma 3 4 4 4 3 2 2" xfId="9054" xr:uid="{00000000-0005-0000-0000-0000603A0000}"/>
    <cellStyle name="Comma 3 4 4 4 3 2 2 2" xfId="18661" xr:uid="{00000000-0005-0000-0000-0000613A0000}"/>
    <cellStyle name="Comma 3 4 4 4 3 2 2 2 2" xfId="37875" xr:uid="{FF751DDC-45F8-41B0-96FB-AEEB4F72D50D}"/>
    <cellStyle name="Comma 3 4 4 4 3 2 2 3" xfId="28268" xr:uid="{EEE693E7-85A4-461C-B9CF-DCB120636B9C}"/>
    <cellStyle name="Comma 3 4 4 4 3 2 3" xfId="13858" xr:uid="{00000000-0005-0000-0000-0000623A0000}"/>
    <cellStyle name="Comma 3 4 4 4 3 2 3 2" xfId="33072" xr:uid="{699ED1D5-3D46-44AB-BC08-60784BAAD2AC}"/>
    <cellStyle name="Comma 3 4 4 4 3 2 4" xfId="23465" xr:uid="{71947589-8F92-4054-87BF-08AD323E04F4}"/>
    <cellStyle name="Comma 3 4 4 4 3 3" xfId="6653" xr:uid="{00000000-0005-0000-0000-0000633A0000}"/>
    <cellStyle name="Comma 3 4 4 4 3 3 2" xfId="16260" xr:uid="{00000000-0005-0000-0000-0000643A0000}"/>
    <cellStyle name="Comma 3 4 4 4 3 3 2 2" xfId="35474" xr:uid="{A381B3E1-FA2A-4395-B959-FB3BA77D4E2B}"/>
    <cellStyle name="Comma 3 4 4 4 3 3 3" xfId="25867" xr:uid="{981B5F77-3C88-4D35-BDFE-E3D3A0604DD2}"/>
    <cellStyle name="Comma 3 4 4 4 3 4" xfId="11456" xr:uid="{00000000-0005-0000-0000-0000653A0000}"/>
    <cellStyle name="Comma 3 4 4 4 3 4 2" xfId="30670" xr:uid="{F1F5C487-9954-4493-A45A-2E867E7A9AF1}"/>
    <cellStyle name="Comma 3 4 4 4 3 5" xfId="21063" xr:uid="{C09EE3F0-6385-42F5-B43B-2AE90A9B7363}"/>
    <cellStyle name="Comma 3 4 4 4 4" xfId="2651" xr:uid="{00000000-0005-0000-0000-0000663A0000}"/>
    <cellStyle name="Comma 3 4 4 4 4 2" xfId="7454" xr:uid="{00000000-0005-0000-0000-0000673A0000}"/>
    <cellStyle name="Comma 3 4 4 4 4 2 2" xfId="17061" xr:uid="{00000000-0005-0000-0000-0000683A0000}"/>
    <cellStyle name="Comma 3 4 4 4 4 2 2 2" xfId="36275" xr:uid="{0A6CB198-90D4-4E16-B47C-6AE945C4EE11}"/>
    <cellStyle name="Comma 3 4 4 4 4 2 3" xfId="26668" xr:uid="{673DD968-423C-4988-B81C-E6382F5F2103}"/>
    <cellStyle name="Comma 3 4 4 4 4 3" xfId="12258" xr:uid="{00000000-0005-0000-0000-0000693A0000}"/>
    <cellStyle name="Comma 3 4 4 4 4 3 2" xfId="31472" xr:uid="{3CE72EF9-1874-4C8A-BE97-2FFBA2AAEF7E}"/>
    <cellStyle name="Comma 3 4 4 4 4 4" xfId="21865" xr:uid="{FB0E5A3F-F4E9-4513-9703-0E169BEF32F3}"/>
    <cellStyle name="Comma 3 4 4 4 5" xfId="5053" xr:uid="{00000000-0005-0000-0000-00006A3A0000}"/>
    <cellStyle name="Comma 3 4 4 4 5 2" xfId="14660" xr:uid="{00000000-0005-0000-0000-00006B3A0000}"/>
    <cellStyle name="Comma 3 4 4 4 5 2 2" xfId="33874" xr:uid="{76F8EF33-C053-4277-A235-A3A57F52BCBD}"/>
    <cellStyle name="Comma 3 4 4 4 5 3" xfId="24267" xr:uid="{E28CBB08-5DB0-42EF-96EA-96D1DF1FF682}"/>
    <cellStyle name="Comma 3 4 4 4 6" xfId="9856" xr:uid="{00000000-0005-0000-0000-00006C3A0000}"/>
    <cellStyle name="Comma 3 4 4 4 6 2" xfId="29070" xr:uid="{5B5A53C6-C453-475F-AB2C-BCA32FEA1720}"/>
    <cellStyle name="Comma 3 4 4 4 7" xfId="19463" xr:uid="{D3A082DB-4416-492E-B094-BDD9BC792BA3}"/>
    <cellStyle name="Comma 3 4 4 5" xfId="445" xr:uid="{00000000-0005-0000-0000-00006D3A0000}"/>
    <cellStyle name="Comma 3 4 4 5 2" xfId="1246" xr:uid="{00000000-0005-0000-0000-00006E3A0000}"/>
    <cellStyle name="Comma 3 4 4 5 2 2" xfId="3651" xr:uid="{00000000-0005-0000-0000-00006F3A0000}"/>
    <cellStyle name="Comma 3 4 4 5 2 2 2" xfId="8454" xr:uid="{00000000-0005-0000-0000-0000703A0000}"/>
    <cellStyle name="Comma 3 4 4 5 2 2 2 2" xfId="18061" xr:uid="{00000000-0005-0000-0000-0000713A0000}"/>
    <cellStyle name="Comma 3 4 4 5 2 2 2 2 2" xfId="37275" xr:uid="{1B0A36A7-C12D-425C-B608-EE121EE2561E}"/>
    <cellStyle name="Comma 3 4 4 5 2 2 2 3" xfId="27668" xr:uid="{8BA38A70-97D4-4407-BDBE-2DC64DE457C1}"/>
    <cellStyle name="Comma 3 4 4 5 2 2 3" xfId="13258" xr:uid="{00000000-0005-0000-0000-0000723A0000}"/>
    <cellStyle name="Comma 3 4 4 5 2 2 3 2" xfId="32472" xr:uid="{4D440864-E168-44F9-8098-1C00E0CABA9F}"/>
    <cellStyle name="Comma 3 4 4 5 2 2 4" xfId="22865" xr:uid="{042F552A-AF0D-4C5B-B8A8-9F35AF37B243}"/>
    <cellStyle name="Comma 3 4 4 5 2 3" xfId="6053" xr:uid="{00000000-0005-0000-0000-0000733A0000}"/>
    <cellStyle name="Comma 3 4 4 5 2 3 2" xfId="15660" xr:uid="{00000000-0005-0000-0000-0000743A0000}"/>
    <cellStyle name="Comma 3 4 4 5 2 3 2 2" xfId="34874" xr:uid="{17B7A810-F319-4306-99E4-A6B26C49BE0C}"/>
    <cellStyle name="Comma 3 4 4 5 2 3 3" xfId="25267" xr:uid="{E2AC1889-C2D6-462D-A9FB-BC0BB4E8519B}"/>
    <cellStyle name="Comma 3 4 4 5 2 4" xfId="10856" xr:uid="{00000000-0005-0000-0000-0000753A0000}"/>
    <cellStyle name="Comma 3 4 4 5 2 4 2" xfId="30070" xr:uid="{C7E1A44A-83F8-4685-A0EA-253736FACE4D}"/>
    <cellStyle name="Comma 3 4 4 5 2 5" xfId="20463" xr:uid="{8BF239B7-2EF3-4E9F-B09B-BC10150D9DAF}"/>
    <cellStyle name="Comma 3 4 4 5 3" xfId="2046" xr:uid="{00000000-0005-0000-0000-0000763A0000}"/>
    <cellStyle name="Comma 3 4 4 5 3 2" xfId="4451" xr:uid="{00000000-0005-0000-0000-0000773A0000}"/>
    <cellStyle name="Comma 3 4 4 5 3 2 2" xfId="9254" xr:uid="{00000000-0005-0000-0000-0000783A0000}"/>
    <cellStyle name="Comma 3 4 4 5 3 2 2 2" xfId="18861" xr:uid="{00000000-0005-0000-0000-0000793A0000}"/>
    <cellStyle name="Comma 3 4 4 5 3 2 2 2 2" xfId="38075" xr:uid="{AD0D4DB6-2426-4055-9577-E2F5F3C9153B}"/>
    <cellStyle name="Comma 3 4 4 5 3 2 2 3" xfId="28468" xr:uid="{385D5896-5BFB-448D-BA42-67255A8C4A30}"/>
    <cellStyle name="Comma 3 4 4 5 3 2 3" xfId="14058" xr:uid="{00000000-0005-0000-0000-00007A3A0000}"/>
    <cellStyle name="Comma 3 4 4 5 3 2 3 2" xfId="33272" xr:uid="{DCE27682-F2D1-4925-B72F-6D03A4529642}"/>
    <cellStyle name="Comma 3 4 4 5 3 2 4" xfId="23665" xr:uid="{E70C6C8B-EF75-46CC-A5D3-BC03B1A02278}"/>
    <cellStyle name="Comma 3 4 4 5 3 3" xfId="6853" xr:uid="{00000000-0005-0000-0000-00007B3A0000}"/>
    <cellStyle name="Comma 3 4 4 5 3 3 2" xfId="16460" xr:uid="{00000000-0005-0000-0000-00007C3A0000}"/>
    <cellStyle name="Comma 3 4 4 5 3 3 2 2" xfId="35674" xr:uid="{69FCEDBF-5FE5-48CA-8485-FE83BFD90588}"/>
    <cellStyle name="Comma 3 4 4 5 3 3 3" xfId="26067" xr:uid="{24AF28CE-FFFA-4DAC-879F-91131B6BD6AF}"/>
    <cellStyle name="Comma 3 4 4 5 3 4" xfId="11656" xr:uid="{00000000-0005-0000-0000-00007D3A0000}"/>
    <cellStyle name="Comma 3 4 4 5 3 4 2" xfId="30870" xr:uid="{FE20A056-F50F-4B05-B5BD-4B6B0F6F5377}"/>
    <cellStyle name="Comma 3 4 4 5 3 5" xfId="21263" xr:uid="{06979D45-6B25-4241-B6F0-A1E09ED98D04}"/>
    <cellStyle name="Comma 3 4 4 5 4" xfId="2851" xr:uid="{00000000-0005-0000-0000-00007E3A0000}"/>
    <cellStyle name="Comma 3 4 4 5 4 2" xfId="7654" xr:uid="{00000000-0005-0000-0000-00007F3A0000}"/>
    <cellStyle name="Comma 3 4 4 5 4 2 2" xfId="17261" xr:uid="{00000000-0005-0000-0000-0000803A0000}"/>
    <cellStyle name="Comma 3 4 4 5 4 2 2 2" xfId="36475" xr:uid="{4BB8E207-EA88-4B37-B6A3-7EA4CAD3EC75}"/>
    <cellStyle name="Comma 3 4 4 5 4 2 3" xfId="26868" xr:uid="{0683C74E-86FC-4F92-9A37-029358FD4916}"/>
    <cellStyle name="Comma 3 4 4 5 4 3" xfId="12458" xr:uid="{00000000-0005-0000-0000-0000813A0000}"/>
    <cellStyle name="Comma 3 4 4 5 4 3 2" xfId="31672" xr:uid="{FD219642-5D9D-4E56-B92F-C2A5A45D863D}"/>
    <cellStyle name="Comma 3 4 4 5 4 4" xfId="22065" xr:uid="{011909FB-AA29-4D4D-A5D3-536C6775E901}"/>
    <cellStyle name="Comma 3 4 4 5 5" xfId="5253" xr:uid="{00000000-0005-0000-0000-0000823A0000}"/>
    <cellStyle name="Comma 3 4 4 5 5 2" xfId="14860" xr:uid="{00000000-0005-0000-0000-0000833A0000}"/>
    <cellStyle name="Comma 3 4 4 5 5 2 2" xfId="34074" xr:uid="{3D77BD81-2428-4704-AD2D-C54DF6B5D81F}"/>
    <cellStyle name="Comma 3 4 4 5 5 3" xfId="24467" xr:uid="{6381DC11-6700-4796-A355-F1CF731AAE1F}"/>
    <cellStyle name="Comma 3 4 4 5 6" xfId="10056" xr:uid="{00000000-0005-0000-0000-0000843A0000}"/>
    <cellStyle name="Comma 3 4 4 5 6 2" xfId="29270" xr:uid="{323B1C64-AAD9-4EFE-9FE0-A2E396130321}"/>
    <cellStyle name="Comma 3 4 4 5 7" xfId="19663" xr:uid="{B2CAAF07-BAFB-4913-840B-57E99401FD9D}"/>
    <cellStyle name="Comma 3 4 4 6" xfId="645" xr:uid="{00000000-0005-0000-0000-0000853A0000}"/>
    <cellStyle name="Comma 3 4 4 6 2" xfId="1446" xr:uid="{00000000-0005-0000-0000-0000863A0000}"/>
    <cellStyle name="Comma 3 4 4 6 2 2" xfId="3851" xr:uid="{00000000-0005-0000-0000-0000873A0000}"/>
    <cellStyle name="Comma 3 4 4 6 2 2 2" xfId="8654" xr:uid="{00000000-0005-0000-0000-0000883A0000}"/>
    <cellStyle name="Comma 3 4 4 6 2 2 2 2" xfId="18261" xr:uid="{00000000-0005-0000-0000-0000893A0000}"/>
    <cellStyle name="Comma 3 4 4 6 2 2 2 2 2" xfId="37475" xr:uid="{824E2D04-58E4-4098-83C8-CA91E12FF39A}"/>
    <cellStyle name="Comma 3 4 4 6 2 2 2 3" xfId="27868" xr:uid="{D05B5112-5DB8-4293-AC4E-505986065480}"/>
    <cellStyle name="Comma 3 4 4 6 2 2 3" xfId="13458" xr:uid="{00000000-0005-0000-0000-00008A3A0000}"/>
    <cellStyle name="Comma 3 4 4 6 2 2 3 2" xfId="32672" xr:uid="{A4D2771C-2808-4E6E-88C6-351B14ED7257}"/>
    <cellStyle name="Comma 3 4 4 6 2 2 4" xfId="23065" xr:uid="{DB7EA9EE-50DA-4009-BBBE-844804BB5CE1}"/>
    <cellStyle name="Comma 3 4 4 6 2 3" xfId="6253" xr:uid="{00000000-0005-0000-0000-00008B3A0000}"/>
    <cellStyle name="Comma 3 4 4 6 2 3 2" xfId="15860" xr:uid="{00000000-0005-0000-0000-00008C3A0000}"/>
    <cellStyle name="Comma 3 4 4 6 2 3 2 2" xfId="35074" xr:uid="{8DFCD8BA-717E-4E71-9C48-46765B90563B}"/>
    <cellStyle name="Comma 3 4 4 6 2 3 3" xfId="25467" xr:uid="{BC863AEE-4AF4-449C-86E6-9C444FFE9BB6}"/>
    <cellStyle name="Comma 3 4 4 6 2 4" xfId="11056" xr:uid="{00000000-0005-0000-0000-00008D3A0000}"/>
    <cellStyle name="Comma 3 4 4 6 2 4 2" xfId="30270" xr:uid="{BEF1FE20-BC12-4738-B40E-1A9912E413C4}"/>
    <cellStyle name="Comma 3 4 4 6 2 5" xfId="20663" xr:uid="{958A4E9E-41AB-4D83-B984-FB88E189CB9D}"/>
    <cellStyle name="Comma 3 4 4 6 3" xfId="2246" xr:uid="{00000000-0005-0000-0000-00008E3A0000}"/>
    <cellStyle name="Comma 3 4 4 6 3 2" xfId="4651" xr:uid="{00000000-0005-0000-0000-00008F3A0000}"/>
    <cellStyle name="Comma 3 4 4 6 3 2 2" xfId="9454" xr:uid="{00000000-0005-0000-0000-0000903A0000}"/>
    <cellStyle name="Comma 3 4 4 6 3 2 2 2" xfId="19061" xr:uid="{00000000-0005-0000-0000-0000913A0000}"/>
    <cellStyle name="Comma 3 4 4 6 3 2 2 2 2" xfId="38275" xr:uid="{95025FAD-ADC1-4CC3-AA9B-5682FEA7C453}"/>
    <cellStyle name="Comma 3 4 4 6 3 2 2 3" xfId="28668" xr:uid="{E5F0C171-73B8-4C3A-BAA9-194AEE9994EE}"/>
    <cellStyle name="Comma 3 4 4 6 3 2 3" xfId="14258" xr:uid="{00000000-0005-0000-0000-0000923A0000}"/>
    <cellStyle name="Comma 3 4 4 6 3 2 3 2" xfId="33472" xr:uid="{8D790D58-89EE-43CA-B9B3-5F51796C6AC3}"/>
    <cellStyle name="Comma 3 4 4 6 3 2 4" xfId="23865" xr:uid="{F88B64DF-AE78-499A-8411-056411AC3F4F}"/>
    <cellStyle name="Comma 3 4 4 6 3 3" xfId="7053" xr:uid="{00000000-0005-0000-0000-0000933A0000}"/>
    <cellStyle name="Comma 3 4 4 6 3 3 2" xfId="16660" xr:uid="{00000000-0005-0000-0000-0000943A0000}"/>
    <cellStyle name="Comma 3 4 4 6 3 3 2 2" xfId="35874" xr:uid="{E35A253A-43A0-467B-8431-43F47B42F26A}"/>
    <cellStyle name="Comma 3 4 4 6 3 3 3" xfId="26267" xr:uid="{370C8FF1-65CA-4CBA-B167-9A8CE7A208E3}"/>
    <cellStyle name="Comma 3 4 4 6 3 4" xfId="11856" xr:uid="{00000000-0005-0000-0000-0000953A0000}"/>
    <cellStyle name="Comma 3 4 4 6 3 4 2" xfId="31070" xr:uid="{2D83029C-C22F-409D-9D0E-6B8DFB7ED79F}"/>
    <cellStyle name="Comma 3 4 4 6 3 5" xfId="21463" xr:uid="{B60277BD-E3C4-4CA3-9E1C-B45C0351DEDC}"/>
    <cellStyle name="Comma 3 4 4 6 4" xfId="3051" xr:uid="{00000000-0005-0000-0000-0000963A0000}"/>
    <cellStyle name="Comma 3 4 4 6 4 2" xfId="7854" xr:uid="{00000000-0005-0000-0000-0000973A0000}"/>
    <cellStyle name="Comma 3 4 4 6 4 2 2" xfId="17461" xr:uid="{00000000-0005-0000-0000-0000983A0000}"/>
    <cellStyle name="Comma 3 4 4 6 4 2 2 2" xfId="36675" xr:uid="{9C6604BA-7B11-4A5A-8760-DE41F2CBDD85}"/>
    <cellStyle name="Comma 3 4 4 6 4 2 3" xfId="27068" xr:uid="{FFD96C26-542F-46BD-AE3A-A9C89FEF2B2D}"/>
    <cellStyle name="Comma 3 4 4 6 4 3" xfId="12658" xr:uid="{00000000-0005-0000-0000-0000993A0000}"/>
    <cellStyle name="Comma 3 4 4 6 4 3 2" xfId="31872" xr:uid="{D79CFD6D-03E4-4931-86D4-3478F7F1EAE2}"/>
    <cellStyle name="Comma 3 4 4 6 4 4" xfId="22265" xr:uid="{73F330D2-9262-4A84-BC58-7BAFB45DE1C5}"/>
    <cellStyle name="Comma 3 4 4 6 5" xfId="5453" xr:uid="{00000000-0005-0000-0000-00009A3A0000}"/>
    <cellStyle name="Comma 3 4 4 6 5 2" xfId="15060" xr:uid="{00000000-0005-0000-0000-00009B3A0000}"/>
    <cellStyle name="Comma 3 4 4 6 5 2 2" xfId="34274" xr:uid="{D9CC3AA2-56A8-4F58-8198-522F83CFC422}"/>
    <cellStyle name="Comma 3 4 4 6 5 3" xfId="24667" xr:uid="{A4892860-E325-4A79-8F04-E166EAD49FDF}"/>
    <cellStyle name="Comma 3 4 4 6 6" xfId="10256" xr:uid="{00000000-0005-0000-0000-00009C3A0000}"/>
    <cellStyle name="Comma 3 4 4 6 6 2" xfId="29470" xr:uid="{E1D78445-445B-4248-946F-49876CE71EE7}"/>
    <cellStyle name="Comma 3 4 4 6 7" xfId="19863" xr:uid="{8A0E697B-8FF0-4C5F-BFF5-F5D72E77BD2C}"/>
    <cellStyle name="Comma 3 4 4 7" xfId="846" xr:uid="{00000000-0005-0000-0000-00009D3A0000}"/>
    <cellStyle name="Comma 3 4 4 7 2" xfId="3251" xr:uid="{00000000-0005-0000-0000-00009E3A0000}"/>
    <cellStyle name="Comma 3 4 4 7 2 2" xfId="8054" xr:uid="{00000000-0005-0000-0000-00009F3A0000}"/>
    <cellStyle name="Comma 3 4 4 7 2 2 2" xfId="17661" xr:uid="{00000000-0005-0000-0000-0000A03A0000}"/>
    <cellStyle name="Comma 3 4 4 7 2 2 2 2" xfId="36875" xr:uid="{F363B035-94D5-4B0F-85E3-4CAC056D992D}"/>
    <cellStyle name="Comma 3 4 4 7 2 2 3" xfId="27268" xr:uid="{22436A94-997B-4CE4-8016-71355F05092B}"/>
    <cellStyle name="Comma 3 4 4 7 2 3" xfId="12858" xr:uid="{00000000-0005-0000-0000-0000A13A0000}"/>
    <cellStyle name="Comma 3 4 4 7 2 3 2" xfId="32072" xr:uid="{D1C68779-0124-4648-B66E-CE3F75A83C5F}"/>
    <cellStyle name="Comma 3 4 4 7 2 4" xfId="22465" xr:uid="{842582A7-78B7-487D-B606-E8D71578A0BD}"/>
    <cellStyle name="Comma 3 4 4 7 3" xfId="5653" xr:uid="{00000000-0005-0000-0000-0000A23A0000}"/>
    <cellStyle name="Comma 3 4 4 7 3 2" xfId="15260" xr:uid="{00000000-0005-0000-0000-0000A33A0000}"/>
    <cellStyle name="Comma 3 4 4 7 3 2 2" xfId="34474" xr:uid="{EF0A9CDD-E461-4752-936E-F60A3740DFD1}"/>
    <cellStyle name="Comma 3 4 4 7 3 3" xfId="24867" xr:uid="{19E1EA81-5694-44CC-A1AC-5DA683D78A83}"/>
    <cellStyle name="Comma 3 4 4 7 4" xfId="10456" xr:uid="{00000000-0005-0000-0000-0000A43A0000}"/>
    <cellStyle name="Comma 3 4 4 7 4 2" xfId="29670" xr:uid="{FECA99D5-B18E-4DDD-8D87-00C140265CA0}"/>
    <cellStyle name="Comma 3 4 4 7 5" xfId="20063" xr:uid="{8CF9D836-5A09-4F37-8D38-0E3F2F5C83A5}"/>
    <cellStyle name="Comma 3 4 4 8" xfId="1646" xr:uid="{00000000-0005-0000-0000-0000A53A0000}"/>
    <cellStyle name="Comma 3 4 4 8 2" xfId="4051" xr:uid="{00000000-0005-0000-0000-0000A63A0000}"/>
    <cellStyle name="Comma 3 4 4 8 2 2" xfId="8854" xr:uid="{00000000-0005-0000-0000-0000A73A0000}"/>
    <cellStyle name="Comma 3 4 4 8 2 2 2" xfId="18461" xr:uid="{00000000-0005-0000-0000-0000A83A0000}"/>
    <cellStyle name="Comma 3 4 4 8 2 2 2 2" xfId="37675" xr:uid="{0F828A4D-7CB5-4D07-9240-EA968B5C4B50}"/>
    <cellStyle name="Comma 3 4 4 8 2 2 3" xfId="28068" xr:uid="{380DD58F-422C-41D2-BD23-EAA9296B0031}"/>
    <cellStyle name="Comma 3 4 4 8 2 3" xfId="13658" xr:uid="{00000000-0005-0000-0000-0000A93A0000}"/>
    <cellStyle name="Comma 3 4 4 8 2 3 2" xfId="32872" xr:uid="{8FD58989-581B-489E-95A9-F8A9FF8146E4}"/>
    <cellStyle name="Comma 3 4 4 8 2 4" xfId="23265" xr:uid="{83ECCB4E-3AF6-4F16-B7C4-6842B6BB1B4C}"/>
    <cellStyle name="Comma 3 4 4 8 3" xfId="6453" xr:uid="{00000000-0005-0000-0000-0000AA3A0000}"/>
    <cellStyle name="Comma 3 4 4 8 3 2" xfId="16060" xr:uid="{00000000-0005-0000-0000-0000AB3A0000}"/>
    <cellStyle name="Comma 3 4 4 8 3 2 2" xfId="35274" xr:uid="{16708737-D9D4-411A-934E-B65DA2184D0F}"/>
    <cellStyle name="Comma 3 4 4 8 3 3" xfId="25667" xr:uid="{5A6B5CBD-C15E-4497-B452-6538BC63488A}"/>
    <cellStyle name="Comma 3 4 4 8 4" xfId="11256" xr:uid="{00000000-0005-0000-0000-0000AC3A0000}"/>
    <cellStyle name="Comma 3 4 4 8 4 2" xfId="30470" xr:uid="{BFD74D87-4D2C-4266-BF56-F6D440FE34DC}"/>
    <cellStyle name="Comma 3 4 4 8 5" xfId="20863" xr:uid="{A2630CAB-EB0F-46CE-A8BD-8CB9CB6CA5B5}"/>
    <cellStyle name="Comma 3 4 4 9" xfId="2451" xr:uid="{00000000-0005-0000-0000-0000AD3A0000}"/>
    <cellStyle name="Comma 3 4 4 9 2" xfId="7254" xr:uid="{00000000-0005-0000-0000-0000AE3A0000}"/>
    <cellStyle name="Comma 3 4 4 9 2 2" xfId="16861" xr:uid="{00000000-0005-0000-0000-0000AF3A0000}"/>
    <cellStyle name="Comma 3 4 4 9 2 2 2" xfId="36075" xr:uid="{906C4D1D-977A-4DCA-8D22-90ADC579678F}"/>
    <cellStyle name="Comma 3 4 4 9 2 3" xfId="26468" xr:uid="{8CC7188B-422F-460C-BEE1-F2797AD11B92}"/>
    <cellStyle name="Comma 3 4 4 9 3" xfId="12058" xr:uid="{00000000-0005-0000-0000-0000B03A0000}"/>
    <cellStyle name="Comma 3 4 4 9 3 2" xfId="31272" xr:uid="{AAC880B1-7649-4A82-8127-DA2A1202331D}"/>
    <cellStyle name="Comma 3 4 4 9 4" xfId="21665" xr:uid="{289535AB-56C5-49C7-BD64-EB0F68A1BFE2}"/>
    <cellStyle name="Comma 3 4 5" xfId="54" xr:uid="{00000000-0005-0000-0000-0000B13A0000}"/>
    <cellStyle name="Comma 3 4 5 10" xfId="4863" xr:uid="{00000000-0005-0000-0000-0000B23A0000}"/>
    <cellStyle name="Comma 3 4 5 10 2" xfId="14470" xr:uid="{00000000-0005-0000-0000-0000B33A0000}"/>
    <cellStyle name="Comma 3 4 5 10 2 2" xfId="33684" xr:uid="{393C3CA7-9FD5-4424-9181-9D97829C01A6}"/>
    <cellStyle name="Comma 3 4 5 10 3" xfId="24077" xr:uid="{D1388FC0-87C0-4812-904F-8CB36F43627D}"/>
    <cellStyle name="Comma 3 4 5 11" xfId="9666" xr:uid="{00000000-0005-0000-0000-0000B43A0000}"/>
    <cellStyle name="Comma 3 4 5 11 2" xfId="28880" xr:uid="{CBDACFA2-6EBE-4DE2-9367-62A7149E4E88}"/>
    <cellStyle name="Comma 3 4 5 12" xfId="19273" xr:uid="{0C6F6659-7F28-4B63-BF70-E936878A9CE4}"/>
    <cellStyle name="Comma 3 4 5 2" xfId="105" xr:uid="{00000000-0005-0000-0000-0000B53A0000}"/>
    <cellStyle name="Comma 3 4 5 2 10" xfId="9716" xr:uid="{00000000-0005-0000-0000-0000B63A0000}"/>
    <cellStyle name="Comma 3 4 5 2 10 2" xfId="28930" xr:uid="{66A00CFF-62BD-4A64-9013-CFD1DB130BA2}"/>
    <cellStyle name="Comma 3 4 5 2 11" xfId="19323" xr:uid="{F8975B2F-750E-4EAB-9DE0-2C854A6B08B6}"/>
    <cellStyle name="Comma 3 4 5 2 2" xfId="205" xr:uid="{00000000-0005-0000-0000-0000B73A0000}"/>
    <cellStyle name="Comma 3 4 5 2 2 10" xfId="19423" xr:uid="{E6319541-A84B-4E22-A2B5-BD9266BA0EA8}"/>
    <cellStyle name="Comma 3 4 5 2 2 2" xfId="405" xr:uid="{00000000-0005-0000-0000-0000B83A0000}"/>
    <cellStyle name="Comma 3 4 5 2 2 2 2" xfId="1206" xr:uid="{00000000-0005-0000-0000-0000B93A0000}"/>
    <cellStyle name="Comma 3 4 5 2 2 2 2 2" xfId="3611" xr:uid="{00000000-0005-0000-0000-0000BA3A0000}"/>
    <cellStyle name="Comma 3 4 5 2 2 2 2 2 2" xfId="8414" xr:uid="{00000000-0005-0000-0000-0000BB3A0000}"/>
    <cellStyle name="Comma 3 4 5 2 2 2 2 2 2 2" xfId="18021" xr:uid="{00000000-0005-0000-0000-0000BC3A0000}"/>
    <cellStyle name="Comma 3 4 5 2 2 2 2 2 2 2 2" xfId="37235" xr:uid="{E0AB08D2-B33A-4209-9975-9CFFE5C9C8C8}"/>
    <cellStyle name="Comma 3 4 5 2 2 2 2 2 2 3" xfId="27628" xr:uid="{A9C9B4A0-40DC-46C0-B95E-6DC7EFD2E00F}"/>
    <cellStyle name="Comma 3 4 5 2 2 2 2 2 3" xfId="13218" xr:uid="{00000000-0005-0000-0000-0000BD3A0000}"/>
    <cellStyle name="Comma 3 4 5 2 2 2 2 2 3 2" xfId="32432" xr:uid="{D87BD68E-A451-4AEF-823A-0C4B876C5861}"/>
    <cellStyle name="Comma 3 4 5 2 2 2 2 2 4" xfId="22825" xr:uid="{5B23271C-5B5D-4C83-865F-CD7C898EC076}"/>
    <cellStyle name="Comma 3 4 5 2 2 2 2 3" xfId="6013" xr:uid="{00000000-0005-0000-0000-0000BE3A0000}"/>
    <cellStyle name="Comma 3 4 5 2 2 2 2 3 2" xfId="15620" xr:uid="{00000000-0005-0000-0000-0000BF3A0000}"/>
    <cellStyle name="Comma 3 4 5 2 2 2 2 3 2 2" xfId="34834" xr:uid="{A74A4B20-3A8E-4AF6-B2AC-A68D5FE724D3}"/>
    <cellStyle name="Comma 3 4 5 2 2 2 2 3 3" xfId="25227" xr:uid="{4BFDE91F-CA39-4F96-879C-BD10D71DF6A5}"/>
    <cellStyle name="Comma 3 4 5 2 2 2 2 4" xfId="10816" xr:uid="{00000000-0005-0000-0000-0000C03A0000}"/>
    <cellStyle name="Comma 3 4 5 2 2 2 2 4 2" xfId="30030" xr:uid="{73B8A59E-3B5C-4AA6-821C-03F3ADF11824}"/>
    <cellStyle name="Comma 3 4 5 2 2 2 2 5" xfId="20423" xr:uid="{CEA1F636-E71D-48FB-AA3E-08E47EDFA128}"/>
    <cellStyle name="Comma 3 4 5 2 2 2 3" xfId="2006" xr:uid="{00000000-0005-0000-0000-0000C13A0000}"/>
    <cellStyle name="Comma 3 4 5 2 2 2 3 2" xfId="4411" xr:uid="{00000000-0005-0000-0000-0000C23A0000}"/>
    <cellStyle name="Comma 3 4 5 2 2 2 3 2 2" xfId="9214" xr:uid="{00000000-0005-0000-0000-0000C33A0000}"/>
    <cellStyle name="Comma 3 4 5 2 2 2 3 2 2 2" xfId="18821" xr:uid="{00000000-0005-0000-0000-0000C43A0000}"/>
    <cellStyle name="Comma 3 4 5 2 2 2 3 2 2 2 2" xfId="38035" xr:uid="{86CC1F80-F3B5-4AC9-833D-982654169F40}"/>
    <cellStyle name="Comma 3 4 5 2 2 2 3 2 2 3" xfId="28428" xr:uid="{B0E920A3-612B-4E82-A3D0-709E7039F7D3}"/>
    <cellStyle name="Comma 3 4 5 2 2 2 3 2 3" xfId="14018" xr:uid="{00000000-0005-0000-0000-0000C53A0000}"/>
    <cellStyle name="Comma 3 4 5 2 2 2 3 2 3 2" xfId="33232" xr:uid="{8ACBEF82-6195-4011-A64F-C0C6097A4ECD}"/>
    <cellStyle name="Comma 3 4 5 2 2 2 3 2 4" xfId="23625" xr:uid="{EB465778-314C-49E7-A9AD-1257E65B9825}"/>
    <cellStyle name="Comma 3 4 5 2 2 2 3 3" xfId="6813" xr:uid="{00000000-0005-0000-0000-0000C63A0000}"/>
    <cellStyle name="Comma 3 4 5 2 2 2 3 3 2" xfId="16420" xr:uid="{00000000-0005-0000-0000-0000C73A0000}"/>
    <cellStyle name="Comma 3 4 5 2 2 2 3 3 2 2" xfId="35634" xr:uid="{A0D36AE4-2964-426E-B571-F84FA74FCB2A}"/>
    <cellStyle name="Comma 3 4 5 2 2 2 3 3 3" xfId="26027" xr:uid="{DD18AC4C-7DC6-468A-8BFA-9F1423267D69}"/>
    <cellStyle name="Comma 3 4 5 2 2 2 3 4" xfId="11616" xr:uid="{00000000-0005-0000-0000-0000C83A0000}"/>
    <cellStyle name="Comma 3 4 5 2 2 2 3 4 2" xfId="30830" xr:uid="{71029C12-47BB-4B84-ADFB-F21294301A35}"/>
    <cellStyle name="Comma 3 4 5 2 2 2 3 5" xfId="21223" xr:uid="{DB178340-9BAE-4385-AB23-49F6E92524BB}"/>
    <cellStyle name="Comma 3 4 5 2 2 2 4" xfId="2811" xr:uid="{00000000-0005-0000-0000-0000C93A0000}"/>
    <cellStyle name="Comma 3 4 5 2 2 2 4 2" xfId="7614" xr:uid="{00000000-0005-0000-0000-0000CA3A0000}"/>
    <cellStyle name="Comma 3 4 5 2 2 2 4 2 2" xfId="17221" xr:uid="{00000000-0005-0000-0000-0000CB3A0000}"/>
    <cellStyle name="Comma 3 4 5 2 2 2 4 2 2 2" xfId="36435" xr:uid="{6E5D74A7-49FB-46FA-81CD-2FA92BF4DB2D}"/>
    <cellStyle name="Comma 3 4 5 2 2 2 4 2 3" xfId="26828" xr:uid="{73E57345-8E2F-4F34-B61D-E8280450C38C}"/>
    <cellStyle name="Comma 3 4 5 2 2 2 4 3" xfId="12418" xr:uid="{00000000-0005-0000-0000-0000CC3A0000}"/>
    <cellStyle name="Comma 3 4 5 2 2 2 4 3 2" xfId="31632" xr:uid="{EFB16089-8FEA-4071-AA57-C15ED38F9095}"/>
    <cellStyle name="Comma 3 4 5 2 2 2 4 4" xfId="22025" xr:uid="{F3AD5FBA-263B-4A98-B5E1-C0A7FB3DDF24}"/>
    <cellStyle name="Comma 3 4 5 2 2 2 5" xfId="5213" xr:uid="{00000000-0005-0000-0000-0000CD3A0000}"/>
    <cellStyle name="Comma 3 4 5 2 2 2 5 2" xfId="14820" xr:uid="{00000000-0005-0000-0000-0000CE3A0000}"/>
    <cellStyle name="Comma 3 4 5 2 2 2 5 2 2" xfId="34034" xr:uid="{D77E1DBB-C7F4-43E3-B49E-11F08E3FC613}"/>
    <cellStyle name="Comma 3 4 5 2 2 2 5 3" xfId="24427" xr:uid="{E37AC314-5724-421C-81FD-882B8A6EB3AD}"/>
    <cellStyle name="Comma 3 4 5 2 2 2 6" xfId="10016" xr:uid="{00000000-0005-0000-0000-0000CF3A0000}"/>
    <cellStyle name="Comma 3 4 5 2 2 2 6 2" xfId="29230" xr:uid="{58448A92-B02D-4590-B2A0-BADB60C2BD65}"/>
    <cellStyle name="Comma 3 4 5 2 2 2 7" xfId="19623" xr:uid="{E70E4F19-8FC4-4684-87F1-AFBA4FD07254}"/>
    <cellStyle name="Comma 3 4 5 2 2 3" xfId="605" xr:uid="{00000000-0005-0000-0000-0000D03A0000}"/>
    <cellStyle name="Comma 3 4 5 2 2 3 2" xfId="1406" xr:uid="{00000000-0005-0000-0000-0000D13A0000}"/>
    <cellStyle name="Comma 3 4 5 2 2 3 2 2" xfId="3811" xr:uid="{00000000-0005-0000-0000-0000D23A0000}"/>
    <cellStyle name="Comma 3 4 5 2 2 3 2 2 2" xfId="8614" xr:uid="{00000000-0005-0000-0000-0000D33A0000}"/>
    <cellStyle name="Comma 3 4 5 2 2 3 2 2 2 2" xfId="18221" xr:uid="{00000000-0005-0000-0000-0000D43A0000}"/>
    <cellStyle name="Comma 3 4 5 2 2 3 2 2 2 2 2" xfId="37435" xr:uid="{761EED98-97DE-4E21-B5E4-F16949E1F3EA}"/>
    <cellStyle name="Comma 3 4 5 2 2 3 2 2 2 3" xfId="27828" xr:uid="{D27BF865-DDF6-42B1-AF51-9C3C3351D214}"/>
    <cellStyle name="Comma 3 4 5 2 2 3 2 2 3" xfId="13418" xr:uid="{00000000-0005-0000-0000-0000D53A0000}"/>
    <cellStyle name="Comma 3 4 5 2 2 3 2 2 3 2" xfId="32632" xr:uid="{01211E4A-B5F1-4674-9BCF-2E3AF4AF21E5}"/>
    <cellStyle name="Comma 3 4 5 2 2 3 2 2 4" xfId="23025" xr:uid="{05D48894-6059-462D-9766-C48090F25855}"/>
    <cellStyle name="Comma 3 4 5 2 2 3 2 3" xfId="6213" xr:uid="{00000000-0005-0000-0000-0000D63A0000}"/>
    <cellStyle name="Comma 3 4 5 2 2 3 2 3 2" xfId="15820" xr:uid="{00000000-0005-0000-0000-0000D73A0000}"/>
    <cellStyle name="Comma 3 4 5 2 2 3 2 3 2 2" xfId="35034" xr:uid="{F0CD02DE-D0BB-4587-BC8E-F6F0EC2A9C84}"/>
    <cellStyle name="Comma 3 4 5 2 2 3 2 3 3" xfId="25427" xr:uid="{B4C9C8EE-80EA-4976-9616-11E19EEED492}"/>
    <cellStyle name="Comma 3 4 5 2 2 3 2 4" xfId="11016" xr:uid="{00000000-0005-0000-0000-0000D83A0000}"/>
    <cellStyle name="Comma 3 4 5 2 2 3 2 4 2" xfId="30230" xr:uid="{A64DF6C8-282F-4519-91B5-AB64A13B6AC0}"/>
    <cellStyle name="Comma 3 4 5 2 2 3 2 5" xfId="20623" xr:uid="{A8162F45-9E6E-4F60-A67C-3CFA6C098271}"/>
    <cellStyle name="Comma 3 4 5 2 2 3 3" xfId="2206" xr:uid="{00000000-0005-0000-0000-0000D93A0000}"/>
    <cellStyle name="Comma 3 4 5 2 2 3 3 2" xfId="4611" xr:uid="{00000000-0005-0000-0000-0000DA3A0000}"/>
    <cellStyle name="Comma 3 4 5 2 2 3 3 2 2" xfId="9414" xr:uid="{00000000-0005-0000-0000-0000DB3A0000}"/>
    <cellStyle name="Comma 3 4 5 2 2 3 3 2 2 2" xfId="19021" xr:uid="{00000000-0005-0000-0000-0000DC3A0000}"/>
    <cellStyle name="Comma 3 4 5 2 2 3 3 2 2 2 2" xfId="38235" xr:uid="{9918306A-57ED-4040-AE85-7FF204BC79D2}"/>
    <cellStyle name="Comma 3 4 5 2 2 3 3 2 2 3" xfId="28628" xr:uid="{40376270-A238-4809-8067-FC07391C8230}"/>
    <cellStyle name="Comma 3 4 5 2 2 3 3 2 3" xfId="14218" xr:uid="{00000000-0005-0000-0000-0000DD3A0000}"/>
    <cellStyle name="Comma 3 4 5 2 2 3 3 2 3 2" xfId="33432" xr:uid="{39FFD7B4-5F54-4312-BE49-09D9115791C1}"/>
    <cellStyle name="Comma 3 4 5 2 2 3 3 2 4" xfId="23825" xr:uid="{CF0A0A01-F47F-485C-8A41-4DDAC6BC600F}"/>
    <cellStyle name="Comma 3 4 5 2 2 3 3 3" xfId="7013" xr:uid="{00000000-0005-0000-0000-0000DE3A0000}"/>
    <cellStyle name="Comma 3 4 5 2 2 3 3 3 2" xfId="16620" xr:uid="{00000000-0005-0000-0000-0000DF3A0000}"/>
    <cellStyle name="Comma 3 4 5 2 2 3 3 3 2 2" xfId="35834" xr:uid="{DD9E3322-9167-4168-BFF1-6BC4DA57946C}"/>
    <cellStyle name="Comma 3 4 5 2 2 3 3 3 3" xfId="26227" xr:uid="{F212FF5A-7066-439A-B860-CCA840ABE1E8}"/>
    <cellStyle name="Comma 3 4 5 2 2 3 3 4" xfId="11816" xr:uid="{00000000-0005-0000-0000-0000E03A0000}"/>
    <cellStyle name="Comma 3 4 5 2 2 3 3 4 2" xfId="31030" xr:uid="{0ED6631B-3FD5-45C6-B9A9-519E40CF489A}"/>
    <cellStyle name="Comma 3 4 5 2 2 3 3 5" xfId="21423" xr:uid="{446D3805-8AC3-4790-979D-E3D65C0E7A14}"/>
    <cellStyle name="Comma 3 4 5 2 2 3 4" xfId="3011" xr:uid="{00000000-0005-0000-0000-0000E13A0000}"/>
    <cellStyle name="Comma 3 4 5 2 2 3 4 2" xfId="7814" xr:uid="{00000000-0005-0000-0000-0000E23A0000}"/>
    <cellStyle name="Comma 3 4 5 2 2 3 4 2 2" xfId="17421" xr:uid="{00000000-0005-0000-0000-0000E33A0000}"/>
    <cellStyle name="Comma 3 4 5 2 2 3 4 2 2 2" xfId="36635" xr:uid="{7C7273A0-C862-42D0-A8C1-5D1569A1CD7D}"/>
    <cellStyle name="Comma 3 4 5 2 2 3 4 2 3" xfId="27028" xr:uid="{A66A70BB-ACAD-4074-9B9A-D01B3B26DD39}"/>
    <cellStyle name="Comma 3 4 5 2 2 3 4 3" xfId="12618" xr:uid="{00000000-0005-0000-0000-0000E43A0000}"/>
    <cellStyle name="Comma 3 4 5 2 2 3 4 3 2" xfId="31832" xr:uid="{7142F849-B635-499C-837C-BBF50A7F3D54}"/>
    <cellStyle name="Comma 3 4 5 2 2 3 4 4" xfId="22225" xr:uid="{F47A2436-6D09-413F-8039-04976BF7E6FA}"/>
    <cellStyle name="Comma 3 4 5 2 2 3 5" xfId="5413" xr:uid="{00000000-0005-0000-0000-0000E53A0000}"/>
    <cellStyle name="Comma 3 4 5 2 2 3 5 2" xfId="15020" xr:uid="{00000000-0005-0000-0000-0000E63A0000}"/>
    <cellStyle name="Comma 3 4 5 2 2 3 5 2 2" xfId="34234" xr:uid="{0A8B733D-54BA-4AC4-8BF4-10A0E6EF482C}"/>
    <cellStyle name="Comma 3 4 5 2 2 3 5 3" xfId="24627" xr:uid="{4C513C8B-4B47-421E-8285-851E8DB108EE}"/>
    <cellStyle name="Comma 3 4 5 2 2 3 6" xfId="10216" xr:uid="{00000000-0005-0000-0000-0000E73A0000}"/>
    <cellStyle name="Comma 3 4 5 2 2 3 6 2" xfId="29430" xr:uid="{6D7B4A2C-632D-4423-8AD8-5553BCBBC5B8}"/>
    <cellStyle name="Comma 3 4 5 2 2 3 7" xfId="19823" xr:uid="{8570E527-255D-44EF-B8D6-099A68B74CB8}"/>
    <cellStyle name="Comma 3 4 5 2 2 4" xfId="805" xr:uid="{00000000-0005-0000-0000-0000E83A0000}"/>
    <cellStyle name="Comma 3 4 5 2 2 4 2" xfId="1606" xr:uid="{00000000-0005-0000-0000-0000E93A0000}"/>
    <cellStyle name="Comma 3 4 5 2 2 4 2 2" xfId="4011" xr:uid="{00000000-0005-0000-0000-0000EA3A0000}"/>
    <cellStyle name="Comma 3 4 5 2 2 4 2 2 2" xfId="8814" xr:uid="{00000000-0005-0000-0000-0000EB3A0000}"/>
    <cellStyle name="Comma 3 4 5 2 2 4 2 2 2 2" xfId="18421" xr:uid="{00000000-0005-0000-0000-0000EC3A0000}"/>
    <cellStyle name="Comma 3 4 5 2 2 4 2 2 2 2 2" xfId="37635" xr:uid="{C5BB6B32-2FFC-4C3A-B44D-C56A85813589}"/>
    <cellStyle name="Comma 3 4 5 2 2 4 2 2 2 3" xfId="28028" xr:uid="{78A1CB6E-F730-4745-BE55-E3E5C450AE27}"/>
    <cellStyle name="Comma 3 4 5 2 2 4 2 2 3" xfId="13618" xr:uid="{00000000-0005-0000-0000-0000ED3A0000}"/>
    <cellStyle name="Comma 3 4 5 2 2 4 2 2 3 2" xfId="32832" xr:uid="{B5C06020-37FB-4D29-B95A-5AE721A7E9AE}"/>
    <cellStyle name="Comma 3 4 5 2 2 4 2 2 4" xfId="23225" xr:uid="{AAA8A36D-265C-4CFA-AA91-1BD53C8B53E4}"/>
    <cellStyle name="Comma 3 4 5 2 2 4 2 3" xfId="6413" xr:uid="{00000000-0005-0000-0000-0000EE3A0000}"/>
    <cellStyle name="Comma 3 4 5 2 2 4 2 3 2" xfId="16020" xr:uid="{00000000-0005-0000-0000-0000EF3A0000}"/>
    <cellStyle name="Comma 3 4 5 2 2 4 2 3 2 2" xfId="35234" xr:uid="{C29FAA43-E47B-4358-881A-A4E6302E123B}"/>
    <cellStyle name="Comma 3 4 5 2 2 4 2 3 3" xfId="25627" xr:uid="{BE237BD4-9ABE-4CD6-A52C-1D62C6993E2D}"/>
    <cellStyle name="Comma 3 4 5 2 2 4 2 4" xfId="11216" xr:uid="{00000000-0005-0000-0000-0000F03A0000}"/>
    <cellStyle name="Comma 3 4 5 2 2 4 2 4 2" xfId="30430" xr:uid="{BA67203D-9BA8-4E84-8D3D-1B40D337BAA2}"/>
    <cellStyle name="Comma 3 4 5 2 2 4 2 5" xfId="20823" xr:uid="{F1DF3301-B6E2-4C7B-8719-32CACB9CBB97}"/>
    <cellStyle name="Comma 3 4 5 2 2 4 3" xfId="2406" xr:uid="{00000000-0005-0000-0000-0000F13A0000}"/>
    <cellStyle name="Comma 3 4 5 2 2 4 3 2" xfId="4811" xr:uid="{00000000-0005-0000-0000-0000F23A0000}"/>
    <cellStyle name="Comma 3 4 5 2 2 4 3 2 2" xfId="9614" xr:uid="{00000000-0005-0000-0000-0000F33A0000}"/>
    <cellStyle name="Comma 3 4 5 2 2 4 3 2 2 2" xfId="19221" xr:uid="{00000000-0005-0000-0000-0000F43A0000}"/>
    <cellStyle name="Comma 3 4 5 2 2 4 3 2 2 2 2" xfId="38435" xr:uid="{C68CD0F6-FF29-4239-ADDF-2B35A94C00AA}"/>
    <cellStyle name="Comma 3 4 5 2 2 4 3 2 2 3" xfId="28828" xr:uid="{C2ECD6A9-23DD-480B-A19B-464AC98511D0}"/>
    <cellStyle name="Comma 3 4 5 2 2 4 3 2 3" xfId="14418" xr:uid="{00000000-0005-0000-0000-0000F53A0000}"/>
    <cellStyle name="Comma 3 4 5 2 2 4 3 2 3 2" xfId="33632" xr:uid="{3AC59C81-746B-43B2-BA24-75CF7C2ACAF6}"/>
    <cellStyle name="Comma 3 4 5 2 2 4 3 2 4" xfId="24025" xr:uid="{3CB96B75-EBD4-46F3-B71B-ADAC40873FEF}"/>
    <cellStyle name="Comma 3 4 5 2 2 4 3 3" xfId="7213" xr:uid="{00000000-0005-0000-0000-0000F63A0000}"/>
    <cellStyle name="Comma 3 4 5 2 2 4 3 3 2" xfId="16820" xr:uid="{00000000-0005-0000-0000-0000F73A0000}"/>
    <cellStyle name="Comma 3 4 5 2 2 4 3 3 2 2" xfId="36034" xr:uid="{D76811AA-4068-45C1-9639-0ED8B4D08F20}"/>
    <cellStyle name="Comma 3 4 5 2 2 4 3 3 3" xfId="26427" xr:uid="{5D616D29-333B-429C-96D2-85EC5AD45693}"/>
    <cellStyle name="Comma 3 4 5 2 2 4 3 4" xfId="12016" xr:uid="{00000000-0005-0000-0000-0000F83A0000}"/>
    <cellStyle name="Comma 3 4 5 2 2 4 3 4 2" xfId="31230" xr:uid="{E84D5F99-A84F-4F96-B9FC-47A01E6954A2}"/>
    <cellStyle name="Comma 3 4 5 2 2 4 3 5" xfId="21623" xr:uid="{4E4C6D73-9782-441D-B746-F3172F3A95CB}"/>
    <cellStyle name="Comma 3 4 5 2 2 4 4" xfId="3211" xr:uid="{00000000-0005-0000-0000-0000F93A0000}"/>
    <cellStyle name="Comma 3 4 5 2 2 4 4 2" xfId="8014" xr:uid="{00000000-0005-0000-0000-0000FA3A0000}"/>
    <cellStyle name="Comma 3 4 5 2 2 4 4 2 2" xfId="17621" xr:uid="{00000000-0005-0000-0000-0000FB3A0000}"/>
    <cellStyle name="Comma 3 4 5 2 2 4 4 2 2 2" xfId="36835" xr:uid="{5D4AE7C1-39F2-48B2-B0E5-0FB82C802F10}"/>
    <cellStyle name="Comma 3 4 5 2 2 4 4 2 3" xfId="27228" xr:uid="{05D10CA3-7D7A-4181-BF81-74E23A5E9BFB}"/>
    <cellStyle name="Comma 3 4 5 2 2 4 4 3" xfId="12818" xr:uid="{00000000-0005-0000-0000-0000FC3A0000}"/>
    <cellStyle name="Comma 3 4 5 2 2 4 4 3 2" xfId="32032" xr:uid="{53F35D7E-58E4-4A76-950B-11290FC207E9}"/>
    <cellStyle name="Comma 3 4 5 2 2 4 4 4" xfId="22425" xr:uid="{712111F0-2875-48EC-ACF9-D220A56B4B13}"/>
    <cellStyle name="Comma 3 4 5 2 2 4 5" xfId="5613" xr:uid="{00000000-0005-0000-0000-0000FD3A0000}"/>
    <cellStyle name="Comma 3 4 5 2 2 4 5 2" xfId="15220" xr:uid="{00000000-0005-0000-0000-0000FE3A0000}"/>
    <cellStyle name="Comma 3 4 5 2 2 4 5 2 2" xfId="34434" xr:uid="{359BA0CD-AFD7-44A5-B5B0-D06CFFD2372F}"/>
    <cellStyle name="Comma 3 4 5 2 2 4 5 3" xfId="24827" xr:uid="{3ECDF2F8-29EB-4584-BC75-975ADCF0DE24}"/>
    <cellStyle name="Comma 3 4 5 2 2 4 6" xfId="10416" xr:uid="{00000000-0005-0000-0000-0000FF3A0000}"/>
    <cellStyle name="Comma 3 4 5 2 2 4 6 2" xfId="29630" xr:uid="{17E1ABB1-76AA-4F5A-AABC-032123C58410}"/>
    <cellStyle name="Comma 3 4 5 2 2 4 7" xfId="20023" xr:uid="{3E011236-245E-4551-89EC-ABA81A7C2F7A}"/>
    <cellStyle name="Comma 3 4 5 2 2 5" xfId="1006" xr:uid="{00000000-0005-0000-0000-0000003B0000}"/>
    <cellStyle name="Comma 3 4 5 2 2 5 2" xfId="3411" xr:uid="{00000000-0005-0000-0000-0000013B0000}"/>
    <cellStyle name="Comma 3 4 5 2 2 5 2 2" xfId="8214" xr:uid="{00000000-0005-0000-0000-0000023B0000}"/>
    <cellStyle name="Comma 3 4 5 2 2 5 2 2 2" xfId="17821" xr:uid="{00000000-0005-0000-0000-0000033B0000}"/>
    <cellStyle name="Comma 3 4 5 2 2 5 2 2 2 2" xfId="37035" xr:uid="{CAA67C01-E817-4E07-BC91-3B48E36E90A7}"/>
    <cellStyle name="Comma 3 4 5 2 2 5 2 2 3" xfId="27428" xr:uid="{3DBE40CB-B407-4894-9D36-6DB5695F44C4}"/>
    <cellStyle name="Comma 3 4 5 2 2 5 2 3" xfId="13018" xr:uid="{00000000-0005-0000-0000-0000043B0000}"/>
    <cellStyle name="Comma 3 4 5 2 2 5 2 3 2" xfId="32232" xr:uid="{7980EA09-168E-4FED-AC76-B20491692205}"/>
    <cellStyle name="Comma 3 4 5 2 2 5 2 4" xfId="22625" xr:uid="{D8167203-FF1D-4D58-95B3-2AD782A3DED7}"/>
    <cellStyle name="Comma 3 4 5 2 2 5 3" xfId="5813" xr:uid="{00000000-0005-0000-0000-0000053B0000}"/>
    <cellStyle name="Comma 3 4 5 2 2 5 3 2" xfId="15420" xr:uid="{00000000-0005-0000-0000-0000063B0000}"/>
    <cellStyle name="Comma 3 4 5 2 2 5 3 2 2" xfId="34634" xr:uid="{AD01C98F-14E8-4285-8A99-7E419CAF6510}"/>
    <cellStyle name="Comma 3 4 5 2 2 5 3 3" xfId="25027" xr:uid="{CCE7BFAA-3E12-4F9C-924D-E378CF76503A}"/>
    <cellStyle name="Comma 3 4 5 2 2 5 4" xfId="10616" xr:uid="{00000000-0005-0000-0000-0000073B0000}"/>
    <cellStyle name="Comma 3 4 5 2 2 5 4 2" xfId="29830" xr:uid="{3E9ABC40-BA6F-4BFF-929B-0E266A34B562}"/>
    <cellStyle name="Comma 3 4 5 2 2 5 5" xfId="20223" xr:uid="{BADF272E-A085-4076-8F99-3B32FDFED9DE}"/>
    <cellStyle name="Comma 3 4 5 2 2 6" xfId="1806" xr:uid="{00000000-0005-0000-0000-0000083B0000}"/>
    <cellStyle name="Comma 3 4 5 2 2 6 2" xfId="4211" xr:uid="{00000000-0005-0000-0000-0000093B0000}"/>
    <cellStyle name="Comma 3 4 5 2 2 6 2 2" xfId="9014" xr:uid="{00000000-0005-0000-0000-00000A3B0000}"/>
    <cellStyle name="Comma 3 4 5 2 2 6 2 2 2" xfId="18621" xr:uid="{00000000-0005-0000-0000-00000B3B0000}"/>
    <cellStyle name="Comma 3 4 5 2 2 6 2 2 2 2" xfId="37835" xr:uid="{14BADB47-558F-4142-9BEA-760D407712E3}"/>
    <cellStyle name="Comma 3 4 5 2 2 6 2 2 3" xfId="28228" xr:uid="{DD74D7EA-6B12-4CE4-B67A-8E790BAC731A}"/>
    <cellStyle name="Comma 3 4 5 2 2 6 2 3" xfId="13818" xr:uid="{00000000-0005-0000-0000-00000C3B0000}"/>
    <cellStyle name="Comma 3 4 5 2 2 6 2 3 2" xfId="33032" xr:uid="{C018F938-E300-42EE-8C97-8A6BD3B1D53C}"/>
    <cellStyle name="Comma 3 4 5 2 2 6 2 4" xfId="23425" xr:uid="{AE016198-9E5B-4FD7-ACA3-5664C3183844}"/>
    <cellStyle name="Comma 3 4 5 2 2 6 3" xfId="6613" xr:uid="{00000000-0005-0000-0000-00000D3B0000}"/>
    <cellStyle name="Comma 3 4 5 2 2 6 3 2" xfId="16220" xr:uid="{00000000-0005-0000-0000-00000E3B0000}"/>
    <cellStyle name="Comma 3 4 5 2 2 6 3 2 2" xfId="35434" xr:uid="{CC528612-47E9-47C7-9A70-DFC279922483}"/>
    <cellStyle name="Comma 3 4 5 2 2 6 3 3" xfId="25827" xr:uid="{0C87A092-12E7-43C9-A1FA-26B0049ECBD3}"/>
    <cellStyle name="Comma 3 4 5 2 2 6 4" xfId="11416" xr:uid="{00000000-0005-0000-0000-00000F3B0000}"/>
    <cellStyle name="Comma 3 4 5 2 2 6 4 2" xfId="30630" xr:uid="{BEAA9C19-5170-4164-9CF9-8CE6E329B3FA}"/>
    <cellStyle name="Comma 3 4 5 2 2 6 5" xfId="21023" xr:uid="{7E18BBB2-90DA-413B-8EE4-05FC2FA7BF4F}"/>
    <cellStyle name="Comma 3 4 5 2 2 7" xfId="2611" xr:uid="{00000000-0005-0000-0000-0000103B0000}"/>
    <cellStyle name="Comma 3 4 5 2 2 7 2" xfId="7414" xr:uid="{00000000-0005-0000-0000-0000113B0000}"/>
    <cellStyle name="Comma 3 4 5 2 2 7 2 2" xfId="17021" xr:uid="{00000000-0005-0000-0000-0000123B0000}"/>
    <cellStyle name="Comma 3 4 5 2 2 7 2 2 2" xfId="36235" xr:uid="{B333E1E4-7258-49CD-A07C-F8E87C5375B9}"/>
    <cellStyle name="Comma 3 4 5 2 2 7 2 3" xfId="26628" xr:uid="{9D205FBE-7EFA-4F82-9434-CFC80B9647DD}"/>
    <cellStyle name="Comma 3 4 5 2 2 7 3" xfId="12218" xr:uid="{00000000-0005-0000-0000-0000133B0000}"/>
    <cellStyle name="Comma 3 4 5 2 2 7 3 2" xfId="31432" xr:uid="{E960B084-C0CF-4D8C-BDD2-D6095CC083B3}"/>
    <cellStyle name="Comma 3 4 5 2 2 7 4" xfId="21825" xr:uid="{EABBC49C-BC10-441E-BAFD-54B629E8C041}"/>
    <cellStyle name="Comma 3 4 5 2 2 8" xfId="5013" xr:uid="{00000000-0005-0000-0000-0000143B0000}"/>
    <cellStyle name="Comma 3 4 5 2 2 8 2" xfId="14620" xr:uid="{00000000-0005-0000-0000-0000153B0000}"/>
    <cellStyle name="Comma 3 4 5 2 2 8 2 2" xfId="33834" xr:uid="{34EAFF5A-F5AD-42FA-A75F-068FD32D7738}"/>
    <cellStyle name="Comma 3 4 5 2 2 8 3" xfId="24227" xr:uid="{DF8846D0-2B8B-4880-A750-EC13F230E011}"/>
    <cellStyle name="Comma 3 4 5 2 2 9" xfId="9816" xr:uid="{00000000-0005-0000-0000-0000163B0000}"/>
    <cellStyle name="Comma 3 4 5 2 2 9 2" xfId="29030" xr:uid="{E4E1B2DC-699C-499E-9B54-E33BF615C1C8}"/>
    <cellStyle name="Comma 3 4 5 2 3" xfId="305" xr:uid="{00000000-0005-0000-0000-0000173B0000}"/>
    <cellStyle name="Comma 3 4 5 2 3 2" xfId="1106" xr:uid="{00000000-0005-0000-0000-0000183B0000}"/>
    <cellStyle name="Comma 3 4 5 2 3 2 2" xfId="3511" xr:uid="{00000000-0005-0000-0000-0000193B0000}"/>
    <cellStyle name="Comma 3 4 5 2 3 2 2 2" xfId="8314" xr:uid="{00000000-0005-0000-0000-00001A3B0000}"/>
    <cellStyle name="Comma 3 4 5 2 3 2 2 2 2" xfId="17921" xr:uid="{00000000-0005-0000-0000-00001B3B0000}"/>
    <cellStyle name="Comma 3 4 5 2 3 2 2 2 2 2" xfId="37135" xr:uid="{EF27B03C-9D6C-4ACC-BB11-E89B9E807DC1}"/>
    <cellStyle name="Comma 3 4 5 2 3 2 2 2 3" xfId="27528" xr:uid="{2DFEF7F9-6D13-4279-84B3-4BA41561FEC9}"/>
    <cellStyle name="Comma 3 4 5 2 3 2 2 3" xfId="13118" xr:uid="{00000000-0005-0000-0000-00001C3B0000}"/>
    <cellStyle name="Comma 3 4 5 2 3 2 2 3 2" xfId="32332" xr:uid="{99CDE300-EA2E-4968-9D0A-13893D5A6D8A}"/>
    <cellStyle name="Comma 3 4 5 2 3 2 2 4" xfId="22725" xr:uid="{05C1C537-B87A-4B1A-BA24-14B68A020B08}"/>
    <cellStyle name="Comma 3 4 5 2 3 2 3" xfId="5913" xr:uid="{00000000-0005-0000-0000-00001D3B0000}"/>
    <cellStyle name="Comma 3 4 5 2 3 2 3 2" xfId="15520" xr:uid="{00000000-0005-0000-0000-00001E3B0000}"/>
    <cellStyle name="Comma 3 4 5 2 3 2 3 2 2" xfId="34734" xr:uid="{10EFB163-80FF-4E8A-BDD0-7616744662DD}"/>
    <cellStyle name="Comma 3 4 5 2 3 2 3 3" xfId="25127" xr:uid="{F0D1E589-F56A-410C-A7E7-224E57DAA1B6}"/>
    <cellStyle name="Comma 3 4 5 2 3 2 4" xfId="10716" xr:uid="{00000000-0005-0000-0000-00001F3B0000}"/>
    <cellStyle name="Comma 3 4 5 2 3 2 4 2" xfId="29930" xr:uid="{FD8F3546-486C-41E2-B945-9195DC9A17B8}"/>
    <cellStyle name="Comma 3 4 5 2 3 2 5" xfId="20323" xr:uid="{3A3067F9-623F-42F8-A4B1-A78526DA8946}"/>
    <cellStyle name="Comma 3 4 5 2 3 3" xfId="1906" xr:uid="{00000000-0005-0000-0000-0000203B0000}"/>
    <cellStyle name="Comma 3 4 5 2 3 3 2" xfId="4311" xr:uid="{00000000-0005-0000-0000-0000213B0000}"/>
    <cellStyle name="Comma 3 4 5 2 3 3 2 2" xfId="9114" xr:uid="{00000000-0005-0000-0000-0000223B0000}"/>
    <cellStyle name="Comma 3 4 5 2 3 3 2 2 2" xfId="18721" xr:uid="{00000000-0005-0000-0000-0000233B0000}"/>
    <cellStyle name="Comma 3 4 5 2 3 3 2 2 2 2" xfId="37935" xr:uid="{507147D9-0EDB-4021-9305-C0669421D342}"/>
    <cellStyle name="Comma 3 4 5 2 3 3 2 2 3" xfId="28328" xr:uid="{67DA84E6-70FA-4213-B50B-93A9EC457604}"/>
    <cellStyle name="Comma 3 4 5 2 3 3 2 3" xfId="13918" xr:uid="{00000000-0005-0000-0000-0000243B0000}"/>
    <cellStyle name="Comma 3 4 5 2 3 3 2 3 2" xfId="33132" xr:uid="{145CD902-E14B-4C3A-9DB4-8F8B579C2D0F}"/>
    <cellStyle name="Comma 3 4 5 2 3 3 2 4" xfId="23525" xr:uid="{70A766A7-80C8-4E43-A0EF-0C348F44352F}"/>
    <cellStyle name="Comma 3 4 5 2 3 3 3" xfId="6713" xr:uid="{00000000-0005-0000-0000-0000253B0000}"/>
    <cellStyle name="Comma 3 4 5 2 3 3 3 2" xfId="16320" xr:uid="{00000000-0005-0000-0000-0000263B0000}"/>
    <cellStyle name="Comma 3 4 5 2 3 3 3 2 2" xfId="35534" xr:uid="{F8807BBE-0921-49B4-9F45-EB388DACEAA1}"/>
    <cellStyle name="Comma 3 4 5 2 3 3 3 3" xfId="25927" xr:uid="{EC08576F-FBBB-447A-982B-069213CAA3F1}"/>
    <cellStyle name="Comma 3 4 5 2 3 3 4" xfId="11516" xr:uid="{00000000-0005-0000-0000-0000273B0000}"/>
    <cellStyle name="Comma 3 4 5 2 3 3 4 2" xfId="30730" xr:uid="{9FDF4E72-B178-4926-B33D-546BBAC5B914}"/>
    <cellStyle name="Comma 3 4 5 2 3 3 5" xfId="21123" xr:uid="{C100BBD0-96EC-445A-A31B-425405E4FD66}"/>
    <cellStyle name="Comma 3 4 5 2 3 4" xfId="2711" xr:uid="{00000000-0005-0000-0000-0000283B0000}"/>
    <cellStyle name="Comma 3 4 5 2 3 4 2" xfId="7514" xr:uid="{00000000-0005-0000-0000-0000293B0000}"/>
    <cellStyle name="Comma 3 4 5 2 3 4 2 2" xfId="17121" xr:uid="{00000000-0005-0000-0000-00002A3B0000}"/>
    <cellStyle name="Comma 3 4 5 2 3 4 2 2 2" xfId="36335" xr:uid="{1100BA05-F6A5-4A40-8F18-93B2D7C21ABE}"/>
    <cellStyle name="Comma 3 4 5 2 3 4 2 3" xfId="26728" xr:uid="{24403BF7-0500-4A1B-B4E7-237EBA8A4617}"/>
    <cellStyle name="Comma 3 4 5 2 3 4 3" xfId="12318" xr:uid="{00000000-0005-0000-0000-00002B3B0000}"/>
    <cellStyle name="Comma 3 4 5 2 3 4 3 2" xfId="31532" xr:uid="{EFE3462F-9A3D-4D20-964F-67490FDDBED8}"/>
    <cellStyle name="Comma 3 4 5 2 3 4 4" xfId="21925" xr:uid="{8A8DA0C1-AE71-4360-ACAA-C8926F317C92}"/>
    <cellStyle name="Comma 3 4 5 2 3 5" xfId="5113" xr:uid="{00000000-0005-0000-0000-00002C3B0000}"/>
    <cellStyle name="Comma 3 4 5 2 3 5 2" xfId="14720" xr:uid="{00000000-0005-0000-0000-00002D3B0000}"/>
    <cellStyle name="Comma 3 4 5 2 3 5 2 2" xfId="33934" xr:uid="{47E50DB1-3A42-496C-9208-6C233E8443D4}"/>
    <cellStyle name="Comma 3 4 5 2 3 5 3" xfId="24327" xr:uid="{9763BADA-369D-4D07-A2E4-AB551D6E6B21}"/>
    <cellStyle name="Comma 3 4 5 2 3 6" xfId="9916" xr:uid="{00000000-0005-0000-0000-00002E3B0000}"/>
    <cellStyle name="Comma 3 4 5 2 3 6 2" xfId="29130" xr:uid="{AB75BF40-CCF9-45D9-AC9D-C295C1DBB0F6}"/>
    <cellStyle name="Comma 3 4 5 2 3 7" xfId="19523" xr:uid="{805166C3-AE26-4545-8E5C-B2AA68C2923D}"/>
    <cellStyle name="Comma 3 4 5 2 4" xfId="505" xr:uid="{00000000-0005-0000-0000-00002F3B0000}"/>
    <cellStyle name="Comma 3 4 5 2 4 2" xfId="1306" xr:uid="{00000000-0005-0000-0000-0000303B0000}"/>
    <cellStyle name="Comma 3 4 5 2 4 2 2" xfId="3711" xr:uid="{00000000-0005-0000-0000-0000313B0000}"/>
    <cellStyle name="Comma 3 4 5 2 4 2 2 2" xfId="8514" xr:uid="{00000000-0005-0000-0000-0000323B0000}"/>
    <cellStyle name="Comma 3 4 5 2 4 2 2 2 2" xfId="18121" xr:uid="{00000000-0005-0000-0000-0000333B0000}"/>
    <cellStyle name="Comma 3 4 5 2 4 2 2 2 2 2" xfId="37335" xr:uid="{E4426B59-A341-463E-B248-2DCD1308183D}"/>
    <cellStyle name="Comma 3 4 5 2 4 2 2 2 3" xfId="27728" xr:uid="{BCB3890C-53D9-4064-BCEF-9ABC29CD935A}"/>
    <cellStyle name="Comma 3 4 5 2 4 2 2 3" xfId="13318" xr:uid="{00000000-0005-0000-0000-0000343B0000}"/>
    <cellStyle name="Comma 3 4 5 2 4 2 2 3 2" xfId="32532" xr:uid="{0810031C-796A-44D2-9193-32992CE320BC}"/>
    <cellStyle name="Comma 3 4 5 2 4 2 2 4" xfId="22925" xr:uid="{3045DA8A-E765-4034-AFD0-9E9F230A2D6F}"/>
    <cellStyle name="Comma 3 4 5 2 4 2 3" xfId="6113" xr:uid="{00000000-0005-0000-0000-0000353B0000}"/>
    <cellStyle name="Comma 3 4 5 2 4 2 3 2" xfId="15720" xr:uid="{00000000-0005-0000-0000-0000363B0000}"/>
    <cellStyle name="Comma 3 4 5 2 4 2 3 2 2" xfId="34934" xr:uid="{65D58E34-2AB6-49C7-A958-8A4CC10BDC16}"/>
    <cellStyle name="Comma 3 4 5 2 4 2 3 3" xfId="25327" xr:uid="{E95C494B-4781-4006-ADA6-45287A9D9C65}"/>
    <cellStyle name="Comma 3 4 5 2 4 2 4" xfId="10916" xr:uid="{00000000-0005-0000-0000-0000373B0000}"/>
    <cellStyle name="Comma 3 4 5 2 4 2 4 2" xfId="30130" xr:uid="{8EE7D241-AC2E-458F-B0B3-95D8602FD84C}"/>
    <cellStyle name="Comma 3 4 5 2 4 2 5" xfId="20523" xr:uid="{35FB8E7B-E276-4A8E-9ADD-64979A1109F1}"/>
    <cellStyle name="Comma 3 4 5 2 4 3" xfId="2106" xr:uid="{00000000-0005-0000-0000-0000383B0000}"/>
    <cellStyle name="Comma 3 4 5 2 4 3 2" xfId="4511" xr:uid="{00000000-0005-0000-0000-0000393B0000}"/>
    <cellStyle name="Comma 3 4 5 2 4 3 2 2" xfId="9314" xr:uid="{00000000-0005-0000-0000-00003A3B0000}"/>
    <cellStyle name="Comma 3 4 5 2 4 3 2 2 2" xfId="18921" xr:uid="{00000000-0005-0000-0000-00003B3B0000}"/>
    <cellStyle name="Comma 3 4 5 2 4 3 2 2 2 2" xfId="38135" xr:uid="{09C21B24-2124-4E5B-A1A8-E57B11AB87DF}"/>
    <cellStyle name="Comma 3 4 5 2 4 3 2 2 3" xfId="28528" xr:uid="{01C3E802-0646-4364-B8CC-153187E54CFD}"/>
    <cellStyle name="Comma 3 4 5 2 4 3 2 3" xfId="14118" xr:uid="{00000000-0005-0000-0000-00003C3B0000}"/>
    <cellStyle name="Comma 3 4 5 2 4 3 2 3 2" xfId="33332" xr:uid="{A7350926-B80C-4AB1-BADA-3EC9024D37FE}"/>
    <cellStyle name="Comma 3 4 5 2 4 3 2 4" xfId="23725" xr:uid="{19D8B3E8-A534-4804-B9D0-7EF3AFED6257}"/>
    <cellStyle name="Comma 3 4 5 2 4 3 3" xfId="6913" xr:uid="{00000000-0005-0000-0000-00003D3B0000}"/>
    <cellStyle name="Comma 3 4 5 2 4 3 3 2" xfId="16520" xr:uid="{00000000-0005-0000-0000-00003E3B0000}"/>
    <cellStyle name="Comma 3 4 5 2 4 3 3 2 2" xfId="35734" xr:uid="{9E53F807-6817-4A36-8D09-E4F84634C2EA}"/>
    <cellStyle name="Comma 3 4 5 2 4 3 3 3" xfId="26127" xr:uid="{2EC5ACA1-7FAB-4E32-B37E-C7EBDBE8FE12}"/>
    <cellStyle name="Comma 3 4 5 2 4 3 4" xfId="11716" xr:uid="{00000000-0005-0000-0000-00003F3B0000}"/>
    <cellStyle name="Comma 3 4 5 2 4 3 4 2" xfId="30930" xr:uid="{8FB84383-C7BE-4C31-98A5-380C70CE2AC6}"/>
    <cellStyle name="Comma 3 4 5 2 4 3 5" xfId="21323" xr:uid="{DA7FAAF2-0CA1-45AE-B0BB-8DFD6DADECF9}"/>
    <cellStyle name="Comma 3 4 5 2 4 4" xfId="2911" xr:uid="{00000000-0005-0000-0000-0000403B0000}"/>
    <cellStyle name="Comma 3 4 5 2 4 4 2" xfId="7714" xr:uid="{00000000-0005-0000-0000-0000413B0000}"/>
    <cellStyle name="Comma 3 4 5 2 4 4 2 2" xfId="17321" xr:uid="{00000000-0005-0000-0000-0000423B0000}"/>
    <cellStyle name="Comma 3 4 5 2 4 4 2 2 2" xfId="36535" xr:uid="{63B717FB-98DC-4572-BECA-388CDC3AD5A5}"/>
    <cellStyle name="Comma 3 4 5 2 4 4 2 3" xfId="26928" xr:uid="{4763D47E-5856-499C-BCAE-C1F32898C687}"/>
    <cellStyle name="Comma 3 4 5 2 4 4 3" xfId="12518" xr:uid="{00000000-0005-0000-0000-0000433B0000}"/>
    <cellStyle name="Comma 3 4 5 2 4 4 3 2" xfId="31732" xr:uid="{DF63732D-9A79-426C-A7E9-3B8A5C1411B6}"/>
    <cellStyle name="Comma 3 4 5 2 4 4 4" xfId="22125" xr:uid="{24A6049F-F443-46FC-8064-734705F844A7}"/>
    <cellStyle name="Comma 3 4 5 2 4 5" xfId="5313" xr:uid="{00000000-0005-0000-0000-0000443B0000}"/>
    <cellStyle name="Comma 3 4 5 2 4 5 2" xfId="14920" xr:uid="{00000000-0005-0000-0000-0000453B0000}"/>
    <cellStyle name="Comma 3 4 5 2 4 5 2 2" xfId="34134" xr:uid="{C9777302-D8CE-489C-AE86-4F9176019B47}"/>
    <cellStyle name="Comma 3 4 5 2 4 5 3" xfId="24527" xr:uid="{4F1E8C7B-5995-48F7-A5C2-9BEC8DAAE89A}"/>
    <cellStyle name="Comma 3 4 5 2 4 6" xfId="10116" xr:uid="{00000000-0005-0000-0000-0000463B0000}"/>
    <cellStyle name="Comma 3 4 5 2 4 6 2" xfId="29330" xr:uid="{77F9E28C-E536-40B9-85D0-A13048698E22}"/>
    <cellStyle name="Comma 3 4 5 2 4 7" xfId="19723" xr:uid="{E1399100-0A4E-49B1-A1AE-C56E6AA9F8F8}"/>
    <cellStyle name="Comma 3 4 5 2 5" xfId="705" xr:uid="{00000000-0005-0000-0000-0000473B0000}"/>
    <cellStyle name="Comma 3 4 5 2 5 2" xfId="1506" xr:uid="{00000000-0005-0000-0000-0000483B0000}"/>
    <cellStyle name="Comma 3 4 5 2 5 2 2" xfId="3911" xr:uid="{00000000-0005-0000-0000-0000493B0000}"/>
    <cellStyle name="Comma 3 4 5 2 5 2 2 2" xfId="8714" xr:uid="{00000000-0005-0000-0000-00004A3B0000}"/>
    <cellStyle name="Comma 3 4 5 2 5 2 2 2 2" xfId="18321" xr:uid="{00000000-0005-0000-0000-00004B3B0000}"/>
    <cellStyle name="Comma 3 4 5 2 5 2 2 2 2 2" xfId="37535" xr:uid="{F47DA3EB-FFAE-40DF-B81C-1B89B5302D27}"/>
    <cellStyle name="Comma 3 4 5 2 5 2 2 2 3" xfId="27928" xr:uid="{A633FA00-CDDA-4037-96D3-65A55747A601}"/>
    <cellStyle name="Comma 3 4 5 2 5 2 2 3" xfId="13518" xr:uid="{00000000-0005-0000-0000-00004C3B0000}"/>
    <cellStyle name="Comma 3 4 5 2 5 2 2 3 2" xfId="32732" xr:uid="{CD26ADC5-B214-4959-8C47-C8D2D1A841F1}"/>
    <cellStyle name="Comma 3 4 5 2 5 2 2 4" xfId="23125" xr:uid="{962480F1-4A29-4EB6-BC08-45ABA92A1FA2}"/>
    <cellStyle name="Comma 3 4 5 2 5 2 3" xfId="6313" xr:uid="{00000000-0005-0000-0000-00004D3B0000}"/>
    <cellStyle name="Comma 3 4 5 2 5 2 3 2" xfId="15920" xr:uid="{00000000-0005-0000-0000-00004E3B0000}"/>
    <cellStyle name="Comma 3 4 5 2 5 2 3 2 2" xfId="35134" xr:uid="{B4957288-3CAA-4744-BA21-932E34637B42}"/>
    <cellStyle name="Comma 3 4 5 2 5 2 3 3" xfId="25527" xr:uid="{B07059C2-B8EF-43A8-A612-B6F2B30FA99B}"/>
    <cellStyle name="Comma 3 4 5 2 5 2 4" xfId="11116" xr:uid="{00000000-0005-0000-0000-00004F3B0000}"/>
    <cellStyle name="Comma 3 4 5 2 5 2 4 2" xfId="30330" xr:uid="{7EDCF5F5-C28B-469E-AD25-E7EF2AD8D871}"/>
    <cellStyle name="Comma 3 4 5 2 5 2 5" xfId="20723" xr:uid="{943BD632-D509-4F2F-BD0C-0BF54CA48992}"/>
    <cellStyle name="Comma 3 4 5 2 5 3" xfId="2306" xr:uid="{00000000-0005-0000-0000-0000503B0000}"/>
    <cellStyle name="Comma 3 4 5 2 5 3 2" xfId="4711" xr:uid="{00000000-0005-0000-0000-0000513B0000}"/>
    <cellStyle name="Comma 3 4 5 2 5 3 2 2" xfId="9514" xr:uid="{00000000-0005-0000-0000-0000523B0000}"/>
    <cellStyle name="Comma 3 4 5 2 5 3 2 2 2" xfId="19121" xr:uid="{00000000-0005-0000-0000-0000533B0000}"/>
    <cellStyle name="Comma 3 4 5 2 5 3 2 2 2 2" xfId="38335" xr:uid="{BE9AF3EF-0CF5-433A-9DA4-94C2E4BFFC3A}"/>
    <cellStyle name="Comma 3 4 5 2 5 3 2 2 3" xfId="28728" xr:uid="{BB6F6662-37A7-4FB7-9347-D69C6D1D5E47}"/>
    <cellStyle name="Comma 3 4 5 2 5 3 2 3" xfId="14318" xr:uid="{00000000-0005-0000-0000-0000543B0000}"/>
    <cellStyle name="Comma 3 4 5 2 5 3 2 3 2" xfId="33532" xr:uid="{2800EC6A-29B1-4C9C-B3DC-28104D6CAB2C}"/>
    <cellStyle name="Comma 3 4 5 2 5 3 2 4" xfId="23925" xr:uid="{6449FED4-64CB-4EDC-9A4A-1B3DD1F353A2}"/>
    <cellStyle name="Comma 3 4 5 2 5 3 3" xfId="7113" xr:uid="{00000000-0005-0000-0000-0000553B0000}"/>
    <cellStyle name="Comma 3 4 5 2 5 3 3 2" xfId="16720" xr:uid="{00000000-0005-0000-0000-0000563B0000}"/>
    <cellStyle name="Comma 3 4 5 2 5 3 3 2 2" xfId="35934" xr:uid="{256BFFCF-6108-4A6A-9835-193E9D2B6FFB}"/>
    <cellStyle name="Comma 3 4 5 2 5 3 3 3" xfId="26327" xr:uid="{30E626F9-C471-4EA8-B81D-6B758138F528}"/>
    <cellStyle name="Comma 3 4 5 2 5 3 4" xfId="11916" xr:uid="{00000000-0005-0000-0000-0000573B0000}"/>
    <cellStyle name="Comma 3 4 5 2 5 3 4 2" xfId="31130" xr:uid="{F995F390-D9EE-4FE8-9617-16094F039BDA}"/>
    <cellStyle name="Comma 3 4 5 2 5 3 5" xfId="21523" xr:uid="{88BEEC39-FC3B-4881-B3C7-5B48C27AB9E0}"/>
    <cellStyle name="Comma 3 4 5 2 5 4" xfId="3111" xr:uid="{00000000-0005-0000-0000-0000583B0000}"/>
    <cellStyle name="Comma 3 4 5 2 5 4 2" xfId="7914" xr:uid="{00000000-0005-0000-0000-0000593B0000}"/>
    <cellStyle name="Comma 3 4 5 2 5 4 2 2" xfId="17521" xr:uid="{00000000-0005-0000-0000-00005A3B0000}"/>
    <cellStyle name="Comma 3 4 5 2 5 4 2 2 2" xfId="36735" xr:uid="{E5891374-C361-4B62-985F-6B67D3E87817}"/>
    <cellStyle name="Comma 3 4 5 2 5 4 2 3" xfId="27128" xr:uid="{5B3DB0ED-BE28-4F7C-BB92-BDDDD9051246}"/>
    <cellStyle name="Comma 3 4 5 2 5 4 3" xfId="12718" xr:uid="{00000000-0005-0000-0000-00005B3B0000}"/>
    <cellStyle name="Comma 3 4 5 2 5 4 3 2" xfId="31932" xr:uid="{95EC6BCF-0951-4D09-A63D-BD7026956A83}"/>
    <cellStyle name="Comma 3 4 5 2 5 4 4" xfId="22325" xr:uid="{23FB1490-32AE-4591-96C7-4B1A5AD16E37}"/>
    <cellStyle name="Comma 3 4 5 2 5 5" xfId="5513" xr:uid="{00000000-0005-0000-0000-00005C3B0000}"/>
    <cellStyle name="Comma 3 4 5 2 5 5 2" xfId="15120" xr:uid="{00000000-0005-0000-0000-00005D3B0000}"/>
    <cellStyle name="Comma 3 4 5 2 5 5 2 2" xfId="34334" xr:uid="{F8D76B66-9DA3-463D-8362-3B9C1F37E73E}"/>
    <cellStyle name="Comma 3 4 5 2 5 5 3" xfId="24727" xr:uid="{342FDDC8-C12A-4FAB-8ABF-6E84BE46387A}"/>
    <cellStyle name="Comma 3 4 5 2 5 6" xfId="10316" xr:uid="{00000000-0005-0000-0000-00005E3B0000}"/>
    <cellStyle name="Comma 3 4 5 2 5 6 2" xfId="29530" xr:uid="{FFEE6DDF-8CF9-4FC7-A4FB-B616D7AF3E3A}"/>
    <cellStyle name="Comma 3 4 5 2 5 7" xfId="19923" xr:uid="{289655B0-AA8B-4975-A403-45FF442E6486}"/>
    <cellStyle name="Comma 3 4 5 2 6" xfId="906" xr:uid="{00000000-0005-0000-0000-00005F3B0000}"/>
    <cellStyle name="Comma 3 4 5 2 6 2" xfId="3311" xr:uid="{00000000-0005-0000-0000-0000603B0000}"/>
    <cellStyle name="Comma 3 4 5 2 6 2 2" xfId="8114" xr:uid="{00000000-0005-0000-0000-0000613B0000}"/>
    <cellStyle name="Comma 3 4 5 2 6 2 2 2" xfId="17721" xr:uid="{00000000-0005-0000-0000-0000623B0000}"/>
    <cellStyle name="Comma 3 4 5 2 6 2 2 2 2" xfId="36935" xr:uid="{E7A8AB4F-1364-4319-99EA-AB5B2047D0C9}"/>
    <cellStyle name="Comma 3 4 5 2 6 2 2 3" xfId="27328" xr:uid="{ABFC7B2F-BEBA-4EB2-BDAA-CAE31D558EBD}"/>
    <cellStyle name="Comma 3 4 5 2 6 2 3" xfId="12918" xr:uid="{00000000-0005-0000-0000-0000633B0000}"/>
    <cellStyle name="Comma 3 4 5 2 6 2 3 2" xfId="32132" xr:uid="{0D3E7BD3-7344-45BE-B404-71BD8DC44F56}"/>
    <cellStyle name="Comma 3 4 5 2 6 2 4" xfId="22525" xr:uid="{8144BDBF-155D-4B42-898C-A03A64256538}"/>
    <cellStyle name="Comma 3 4 5 2 6 3" xfId="5713" xr:uid="{00000000-0005-0000-0000-0000643B0000}"/>
    <cellStyle name="Comma 3 4 5 2 6 3 2" xfId="15320" xr:uid="{00000000-0005-0000-0000-0000653B0000}"/>
    <cellStyle name="Comma 3 4 5 2 6 3 2 2" xfId="34534" xr:uid="{2A47B988-805C-4234-AD45-4647811BBCCC}"/>
    <cellStyle name="Comma 3 4 5 2 6 3 3" xfId="24927" xr:uid="{A4FDD585-2275-4543-9CE7-64D95E3CA9BE}"/>
    <cellStyle name="Comma 3 4 5 2 6 4" xfId="10516" xr:uid="{00000000-0005-0000-0000-0000663B0000}"/>
    <cellStyle name="Comma 3 4 5 2 6 4 2" xfId="29730" xr:uid="{DA7776A0-FD30-4345-86C3-808FD3280218}"/>
    <cellStyle name="Comma 3 4 5 2 6 5" xfId="20123" xr:uid="{7BEEC184-57E8-4F6D-8E8D-93B091C36B05}"/>
    <cellStyle name="Comma 3 4 5 2 7" xfId="1706" xr:uid="{00000000-0005-0000-0000-0000673B0000}"/>
    <cellStyle name="Comma 3 4 5 2 7 2" xfId="4111" xr:uid="{00000000-0005-0000-0000-0000683B0000}"/>
    <cellStyle name="Comma 3 4 5 2 7 2 2" xfId="8914" xr:uid="{00000000-0005-0000-0000-0000693B0000}"/>
    <cellStyle name="Comma 3 4 5 2 7 2 2 2" xfId="18521" xr:uid="{00000000-0005-0000-0000-00006A3B0000}"/>
    <cellStyle name="Comma 3 4 5 2 7 2 2 2 2" xfId="37735" xr:uid="{F4A8FEDE-E031-4381-A481-17DB5E0EE102}"/>
    <cellStyle name="Comma 3 4 5 2 7 2 2 3" xfId="28128" xr:uid="{B6C9CCAE-FE8E-4496-95BB-E1E933761051}"/>
    <cellStyle name="Comma 3 4 5 2 7 2 3" xfId="13718" xr:uid="{00000000-0005-0000-0000-00006B3B0000}"/>
    <cellStyle name="Comma 3 4 5 2 7 2 3 2" xfId="32932" xr:uid="{026CCBB1-99B6-42C8-8836-6D7F3AD2364C}"/>
    <cellStyle name="Comma 3 4 5 2 7 2 4" xfId="23325" xr:uid="{1BF78597-139B-4611-9FE3-D0BE4E00AE65}"/>
    <cellStyle name="Comma 3 4 5 2 7 3" xfId="6513" xr:uid="{00000000-0005-0000-0000-00006C3B0000}"/>
    <cellStyle name="Comma 3 4 5 2 7 3 2" xfId="16120" xr:uid="{00000000-0005-0000-0000-00006D3B0000}"/>
    <cellStyle name="Comma 3 4 5 2 7 3 2 2" xfId="35334" xr:uid="{54A22449-0EBF-48F4-875C-70F1949B5005}"/>
    <cellStyle name="Comma 3 4 5 2 7 3 3" xfId="25727" xr:uid="{4295E610-DE3F-4AC7-9C3A-AC4D5353CA60}"/>
    <cellStyle name="Comma 3 4 5 2 7 4" xfId="11316" xr:uid="{00000000-0005-0000-0000-00006E3B0000}"/>
    <cellStyle name="Comma 3 4 5 2 7 4 2" xfId="30530" xr:uid="{9F4F0D57-C738-4D8B-AABC-6ECCFD5FDC91}"/>
    <cellStyle name="Comma 3 4 5 2 7 5" xfId="20923" xr:uid="{23DE6021-6FDF-47B5-B987-68ADA2E98B0A}"/>
    <cellStyle name="Comma 3 4 5 2 8" xfId="2511" xr:uid="{00000000-0005-0000-0000-00006F3B0000}"/>
    <cellStyle name="Comma 3 4 5 2 8 2" xfId="7314" xr:uid="{00000000-0005-0000-0000-0000703B0000}"/>
    <cellStyle name="Comma 3 4 5 2 8 2 2" xfId="16921" xr:uid="{00000000-0005-0000-0000-0000713B0000}"/>
    <cellStyle name="Comma 3 4 5 2 8 2 2 2" xfId="36135" xr:uid="{70057EBD-C143-4555-97F4-CAAA5F3FB1B7}"/>
    <cellStyle name="Comma 3 4 5 2 8 2 3" xfId="26528" xr:uid="{F7791D0B-6038-4551-8BDB-8E083DB653E9}"/>
    <cellStyle name="Comma 3 4 5 2 8 3" xfId="12118" xr:uid="{00000000-0005-0000-0000-0000723B0000}"/>
    <cellStyle name="Comma 3 4 5 2 8 3 2" xfId="31332" xr:uid="{17A884BB-4615-468C-8066-C3CD39CB7C13}"/>
    <cellStyle name="Comma 3 4 5 2 8 4" xfId="21725" xr:uid="{08F0531C-5BA3-4AB8-8484-F3E849C6D058}"/>
    <cellStyle name="Comma 3 4 5 2 9" xfId="4913" xr:uid="{00000000-0005-0000-0000-0000733B0000}"/>
    <cellStyle name="Comma 3 4 5 2 9 2" xfId="14520" xr:uid="{00000000-0005-0000-0000-0000743B0000}"/>
    <cellStyle name="Comma 3 4 5 2 9 2 2" xfId="33734" xr:uid="{68DE04B0-407B-4DED-A413-70CED6D427A5}"/>
    <cellStyle name="Comma 3 4 5 2 9 3" xfId="24127" xr:uid="{B2FF0C94-6E07-4B28-9EBD-D39D67F0D640}"/>
    <cellStyle name="Comma 3 4 5 3" xfId="155" xr:uid="{00000000-0005-0000-0000-0000753B0000}"/>
    <cellStyle name="Comma 3 4 5 3 10" xfId="19373" xr:uid="{EB9AA967-BEE8-4A81-B37C-E1841328E238}"/>
    <cellStyle name="Comma 3 4 5 3 2" xfId="355" xr:uid="{00000000-0005-0000-0000-0000763B0000}"/>
    <cellStyle name="Comma 3 4 5 3 2 2" xfId="1156" xr:uid="{00000000-0005-0000-0000-0000773B0000}"/>
    <cellStyle name="Comma 3 4 5 3 2 2 2" xfId="3561" xr:uid="{00000000-0005-0000-0000-0000783B0000}"/>
    <cellStyle name="Comma 3 4 5 3 2 2 2 2" xfId="8364" xr:uid="{00000000-0005-0000-0000-0000793B0000}"/>
    <cellStyle name="Comma 3 4 5 3 2 2 2 2 2" xfId="17971" xr:uid="{00000000-0005-0000-0000-00007A3B0000}"/>
    <cellStyle name="Comma 3 4 5 3 2 2 2 2 2 2" xfId="37185" xr:uid="{DC55F12A-0615-4F14-8E15-8E1A2374A829}"/>
    <cellStyle name="Comma 3 4 5 3 2 2 2 2 3" xfId="27578" xr:uid="{07839745-8F2F-441A-81E6-9DCCED361BEE}"/>
    <cellStyle name="Comma 3 4 5 3 2 2 2 3" xfId="13168" xr:uid="{00000000-0005-0000-0000-00007B3B0000}"/>
    <cellStyle name="Comma 3 4 5 3 2 2 2 3 2" xfId="32382" xr:uid="{559A43E1-B844-4791-B0C3-E1422BC3C0AF}"/>
    <cellStyle name="Comma 3 4 5 3 2 2 2 4" xfId="22775" xr:uid="{FB10E9A8-D8DF-4919-81CC-30E53D8AC0A3}"/>
    <cellStyle name="Comma 3 4 5 3 2 2 3" xfId="5963" xr:uid="{00000000-0005-0000-0000-00007C3B0000}"/>
    <cellStyle name="Comma 3 4 5 3 2 2 3 2" xfId="15570" xr:uid="{00000000-0005-0000-0000-00007D3B0000}"/>
    <cellStyle name="Comma 3 4 5 3 2 2 3 2 2" xfId="34784" xr:uid="{16999A73-73C7-417A-AF6B-0D8D76AC06E0}"/>
    <cellStyle name="Comma 3 4 5 3 2 2 3 3" xfId="25177" xr:uid="{393C6F08-8C3B-4C4D-8A52-08F06EED4DAD}"/>
    <cellStyle name="Comma 3 4 5 3 2 2 4" xfId="10766" xr:uid="{00000000-0005-0000-0000-00007E3B0000}"/>
    <cellStyle name="Comma 3 4 5 3 2 2 4 2" xfId="29980" xr:uid="{4A0E1179-E94E-4D60-85DD-EB3464D56A07}"/>
    <cellStyle name="Comma 3 4 5 3 2 2 5" xfId="20373" xr:uid="{DD0E1D60-8623-4BFD-B807-FA44C663D911}"/>
    <cellStyle name="Comma 3 4 5 3 2 3" xfId="1956" xr:uid="{00000000-0005-0000-0000-00007F3B0000}"/>
    <cellStyle name="Comma 3 4 5 3 2 3 2" xfId="4361" xr:uid="{00000000-0005-0000-0000-0000803B0000}"/>
    <cellStyle name="Comma 3 4 5 3 2 3 2 2" xfId="9164" xr:uid="{00000000-0005-0000-0000-0000813B0000}"/>
    <cellStyle name="Comma 3 4 5 3 2 3 2 2 2" xfId="18771" xr:uid="{00000000-0005-0000-0000-0000823B0000}"/>
    <cellStyle name="Comma 3 4 5 3 2 3 2 2 2 2" xfId="37985" xr:uid="{A6EAEC68-F369-4A2F-8B17-20040290D3A7}"/>
    <cellStyle name="Comma 3 4 5 3 2 3 2 2 3" xfId="28378" xr:uid="{5F9D53B7-C2C9-4CFB-844A-56FC575BF7E1}"/>
    <cellStyle name="Comma 3 4 5 3 2 3 2 3" xfId="13968" xr:uid="{00000000-0005-0000-0000-0000833B0000}"/>
    <cellStyle name="Comma 3 4 5 3 2 3 2 3 2" xfId="33182" xr:uid="{4F787B9C-9260-4745-A43B-153E3C70F58D}"/>
    <cellStyle name="Comma 3 4 5 3 2 3 2 4" xfId="23575" xr:uid="{9D9D965B-5420-4541-BA88-64EC29025DA3}"/>
    <cellStyle name="Comma 3 4 5 3 2 3 3" xfId="6763" xr:uid="{00000000-0005-0000-0000-0000843B0000}"/>
    <cellStyle name="Comma 3 4 5 3 2 3 3 2" xfId="16370" xr:uid="{00000000-0005-0000-0000-0000853B0000}"/>
    <cellStyle name="Comma 3 4 5 3 2 3 3 2 2" xfId="35584" xr:uid="{87DB8B1D-062F-452A-8F9D-18772A861593}"/>
    <cellStyle name="Comma 3 4 5 3 2 3 3 3" xfId="25977" xr:uid="{A0786FD7-50B4-4661-B76B-B44A56E637A1}"/>
    <cellStyle name="Comma 3 4 5 3 2 3 4" xfId="11566" xr:uid="{00000000-0005-0000-0000-0000863B0000}"/>
    <cellStyle name="Comma 3 4 5 3 2 3 4 2" xfId="30780" xr:uid="{689DBE49-73B0-41E3-A6A9-9E1875F8E23B}"/>
    <cellStyle name="Comma 3 4 5 3 2 3 5" xfId="21173" xr:uid="{C6151A5C-A416-4134-8B74-38D9F2BFE3BC}"/>
    <cellStyle name="Comma 3 4 5 3 2 4" xfId="2761" xr:uid="{00000000-0005-0000-0000-0000873B0000}"/>
    <cellStyle name="Comma 3 4 5 3 2 4 2" xfId="7564" xr:uid="{00000000-0005-0000-0000-0000883B0000}"/>
    <cellStyle name="Comma 3 4 5 3 2 4 2 2" xfId="17171" xr:uid="{00000000-0005-0000-0000-0000893B0000}"/>
    <cellStyle name="Comma 3 4 5 3 2 4 2 2 2" xfId="36385" xr:uid="{696ADBC3-D6AA-4D34-85EA-C4352F39B766}"/>
    <cellStyle name="Comma 3 4 5 3 2 4 2 3" xfId="26778" xr:uid="{00343BDD-014E-4E77-B806-981553F1778F}"/>
    <cellStyle name="Comma 3 4 5 3 2 4 3" xfId="12368" xr:uid="{00000000-0005-0000-0000-00008A3B0000}"/>
    <cellStyle name="Comma 3 4 5 3 2 4 3 2" xfId="31582" xr:uid="{825F80BD-FFA2-4E43-A785-AB1EE5C25390}"/>
    <cellStyle name="Comma 3 4 5 3 2 4 4" xfId="21975" xr:uid="{FD4A0ABC-902B-4FB0-8783-318C027F8D9F}"/>
    <cellStyle name="Comma 3 4 5 3 2 5" xfId="5163" xr:uid="{00000000-0005-0000-0000-00008B3B0000}"/>
    <cellStyle name="Comma 3 4 5 3 2 5 2" xfId="14770" xr:uid="{00000000-0005-0000-0000-00008C3B0000}"/>
    <cellStyle name="Comma 3 4 5 3 2 5 2 2" xfId="33984" xr:uid="{D8647CCD-6F81-4DDC-9EA5-9AC25D859EA1}"/>
    <cellStyle name="Comma 3 4 5 3 2 5 3" xfId="24377" xr:uid="{0F13A23A-CCA2-4285-AE61-2F0E8B972303}"/>
    <cellStyle name="Comma 3 4 5 3 2 6" xfId="9966" xr:uid="{00000000-0005-0000-0000-00008D3B0000}"/>
    <cellStyle name="Comma 3 4 5 3 2 6 2" xfId="29180" xr:uid="{84FD1584-1981-44F0-AB28-14989CFF63D1}"/>
    <cellStyle name="Comma 3 4 5 3 2 7" xfId="19573" xr:uid="{7AD6C332-864C-4B12-836A-6113B0550447}"/>
    <cellStyle name="Comma 3 4 5 3 3" xfId="555" xr:uid="{00000000-0005-0000-0000-00008E3B0000}"/>
    <cellStyle name="Comma 3 4 5 3 3 2" xfId="1356" xr:uid="{00000000-0005-0000-0000-00008F3B0000}"/>
    <cellStyle name="Comma 3 4 5 3 3 2 2" xfId="3761" xr:uid="{00000000-0005-0000-0000-0000903B0000}"/>
    <cellStyle name="Comma 3 4 5 3 3 2 2 2" xfId="8564" xr:uid="{00000000-0005-0000-0000-0000913B0000}"/>
    <cellStyle name="Comma 3 4 5 3 3 2 2 2 2" xfId="18171" xr:uid="{00000000-0005-0000-0000-0000923B0000}"/>
    <cellStyle name="Comma 3 4 5 3 3 2 2 2 2 2" xfId="37385" xr:uid="{31EDE704-D997-44DF-93ED-68C93AC00125}"/>
    <cellStyle name="Comma 3 4 5 3 3 2 2 2 3" xfId="27778" xr:uid="{7CBDA2BB-718B-40A2-B898-18487981493F}"/>
    <cellStyle name="Comma 3 4 5 3 3 2 2 3" xfId="13368" xr:uid="{00000000-0005-0000-0000-0000933B0000}"/>
    <cellStyle name="Comma 3 4 5 3 3 2 2 3 2" xfId="32582" xr:uid="{1B57B791-E232-4AFD-BDB8-DD08A29B1B2A}"/>
    <cellStyle name="Comma 3 4 5 3 3 2 2 4" xfId="22975" xr:uid="{533D9277-D598-4275-BBAD-B56BAC86FFBE}"/>
    <cellStyle name="Comma 3 4 5 3 3 2 3" xfId="6163" xr:uid="{00000000-0005-0000-0000-0000943B0000}"/>
    <cellStyle name="Comma 3 4 5 3 3 2 3 2" xfId="15770" xr:uid="{00000000-0005-0000-0000-0000953B0000}"/>
    <cellStyle name="Comma 3 4 5 3 3 2 3 2 2" xfId="34984" xr:uid="{5AB3E9B6-A02B-450D-8EEA-92D3CD3F30F0}"/>
    <cellStyle name="Comma 3 4 5 3 3 2 3 3" xfId="25377" xr:uid="{6744BAFD-4575-4A75-8507-62D3D310BE33}"/>
    <cellStyle name="Comma 3 4 5 3 3 2 4" xfId="10966" xr:uid="{00000000-0005-0000-0000-0000963B0000}"/>
    <cellStyle name="Comma 3 4 5 3 3 2 4 2" xfId="30180" xr:uid="{AA813949-9B2A-491B-AE93-1938CFFB1A68}"/>
    <cellStyle name="Comma 3 4 5 3 3 2 5" xfId="20573" xr:uid="{90056C3F-8505-47DF-96FA-5A066AA655C1}"/>
    <cellStyle name="Comma 3 4 5 3 3 3" xfId="2156" xr:uid="{00000000-0005-0000-0000-0000973B0000}"/>
    <cellStyle name="Comma 3 4 5 3 3 3 2" xfId="4561" xr:uid="{00000000-0005-0000-0000-0000983B0000}"/>
    <cellStyle name="Comma 3 4 5 3 3 3 2 2" xfId="9364" xr:uid="{00000000-0005-0000-0000-0000993B0000}"/>
    <cellStyle name="Comma 3 4 5 3 3 3 2 2 2" xfId="18971" xr:uid="{00000000-0005-0000-0000-00009A3B0000}"/>
    <cellStyle name="Comma 3 4 5 3 3 3 2 2 2 2" xfId="38185" xr:uid="{68BA5C2B-F1A9-4D99-98BA-11E6774E2021}"/>
    <cellStyle name="Comma 3 4 5 3 3 3 2 2 3" xfId="28578" xr:uid="{84C45E4F-926D-430B-9D2B-778FF703C500}"/>
    <cellStyle name="Comma 3 4 5 3 3 3 2 3" xfId="14168" xr:uid="{00000000-0005-0000-0000-00009B3B0000}"/>
    <cellStyle name="Comma 3 4 5 3 3 3 2 3 2" xfId="33382" xr:uid="{E68C13C7-6640-4395-AAC2-BBAA097C4D3D}"/>
    <cellStyle name="Comma 3 4 5 3 3 3 2 4" xfId="23775" xr:uid="{44B35A7F-3771-4E25-9D8B-A1EBA3EC241E}"/>
    <cellStyle name="Comma 3 4 5 3 3 3 3" xfId="6963" xr:uid="{00000000-0005-0000-0000-00009C3B0000}"/>
    <cellStyle name="Comma 3 4 5 3 3 3 3 2" xfId="16570" xr:uid="{00000000-0005-0000-0000-00009D3B0000}"/>
    <cellStyle name="Comma 3 4 5 3 3 3 3 2 2" xfId="35784" xr:uid="{BE2B55BC-5116-48A9-883A-B4EC676DA616}"/>
    <cellStyle name="Comma 3 4 5 3 3 3 3 3" xfId="26177" xr:uid="{2DC5B832-509E-4175-A7F6-83FF6430C6DC}"/>
    <cellStyle name="Comma 3 4 5 3 3 3 4" xfId="11766" xr:uid="{00000000-0005-0000-0000-00009E3B0000}"/>
    <cellStyle name="Comma 3 4 5 3 3 3 4 2" xfId="30980" xr:uid="{834EEB07-142E-47B4-9C63-B331884F85CB}"/>
    <cellStyle name="Comma 3 4 5 3 3 3 5" xfId="21373" xr:uid="{4A9AFC60-78C5-45D9-8CC1-32CD9A74A019}"/>
    <cellStyle name="Comma 3 4 5 3 3 4" xfId="2961" xr:uid="{00000000-0005-0000-0000-00009F3B0000}"/>
    <cellStyle name="Comma 3 4 5 3 3 4 2" xfId="7764" xr:uid="{00000000-0005-0000-0000-0000A03B0000}"/>
    <cellStyle name="Comma 3 4 5 3 3 4 2 2" xfId="17371" xr:uid="{00000000-0005-0000-0000-0000A13B0000}"/>
    <cellStyle name="Comma 3 4 5 3 3 4 2 2 2" xfId="36585" xr:uid="{E0B35774-A92A-4B4E-80A6-95326FF54628}"/>
    <cellStyle name="Comma 3 4 5 3 3 4 2 3" xfId="26978" xr:uid="{87D01B66-C26D-41BE-8D59-F080E7D6E9E1}"/>
    <cellStyle name="Comma 3 4 5 3 3 4 3" xfId="12568" xr:uid="{00000000-0005-0000-0000-0000A23B0000}"/>
    <cellStyle name="Comma 3 4 5 3 3 4 3 2" xfId="31782" xr:uid="{55AB8D10-93FF-4CA0-AAFF-E9BFACACD68F}"/>
    <cellStyle name="Comma 3 4 5 3 3 4 4" xfId="22175" xr:uid="{C7306EF7-7F9C-4709-8BCD-7ACBE1715965}"/>
    <cellStyle name="Comma 3 4 5 3 3 5" xfId="5363" xr:uid="{00000000-0005-0000-0000-0000A33B0000}"/>
    <cellStyle name="Comma 3 4 5 3 3 5 2" xfId="14970" xr:uid="{00000000-0005-0000-0000-0000A43B0000}"/>
    <cellStyle name="Comma 3 4 5 3 3 5 2 2" xfId="34184" xr:uid="{1F39A02A-2A0A-4FC9-AF8A-11E6683CA201}"/>
    <cellStyle name="Comma 3 4 5 3 3 5 3" xfId="24577" xr:uid="{5C813A9D-9F23-4FCF-B38D-FEAD56DAE5ED}"/>
    <cellStyle name="Comma 3 4 5 3 3 6" xfId="10166" xr:uid="{00000000-0005-0000-0000-0000A53B0000}"/>
    <cellStyle name="Comma 3 4 5 3 3 6 2" xfId="29380" xr:uid="{BCA011D8-CFCA-4449-AF0A-B8CD2912F443}"/>
    <cellStyle name="Comma 3 4 5 3 3 7" xfId="19773" xr:uid="{DBEC2081-1E52-4796-AD5A-3B19EEB6E84D}"/>
    <cellStyle name="Comma 3 4 5 3 4" xfId="755" xr:uid="{00000000-0005-0000-0000-0000A63B0000}"/>
    <cellStyle name="Comma 3 4 5 3 4 2" xfId="1556" xr:uid="{00000000-0005-0000-0000-0000A73B0000}"/>
    <cellStyle name="Comma 3 4 5 3 4 2 2" xfId="3961" xr:uid="{00000000-0005-0000-0000-0000A83B0000}"/>
    <cellStyle name="Comma 3 4 5 3 4 2 2 2" xfId="8764" xr:uid="{00000000-0005-0000-0000-0000A93B0000}"/>
    <cellStyle name="Comma 3 4 5 3 4 2 2 2 2" xfId="18371" xr:uid="{00000000-0005-0000-0000-0000AA3B0000}"/>
    <cellStyle name="Comma 3 4 5 3 4 2 2 2 2 2" xfId="37585" xr:uid="{06B49A75-E637-4A11-AD38-A17A3BF62FF3}"/>
    <cellStyle name="Comma 3 4 5 3 4 2 2 2 3" xfId="27978" xr:uid="{0053B48D-01C5-45DD-86D1-AED5548E9CCE}"/>
    <cellStyle name="Comma 3 4 5 3 4 2 2 3" xfId="13568" xr:uid="{00000000-0005-0000-0000-0000AB3B0000}"/>
    <cellStyle name="Comma 3 4 5 3 4 2 2 3 2" xfId="32782" xr:uid="{BDF57305-AB3B-4D1F-A23D-E224C40E2A20}"/>
    <cellStyle name="Comma 3 4 5 3 4 2 2 4" xfId="23175" xr:uid="{A8832D13-2C59-480F-8F14-57B96AA3F769}"/>
    <cellStyle name="Comma 3 4 5 3 4 2 3" xfId="6363" xr:uid="{00000000-0005-0000-0000-0000AC3B0000}"/>
    <cellStyle name="Comma 3 4 5 3 4 2 3 2" xfId="15970" xr:uid="{00000000-0005-0000-0000-0000AD3B0000}"/>
    <cellStyle name="Comma 3 4 5 3 4 2 3 2 2" xfId="35184" xr:uid="{EFFFB29B-6275-44EC-821B-A2C7163E6B0E}"/>
    <cellStyle name="Comma 3 4 5 3 4 2 3 3" xfId="25577" xr:uid="{25DA0F51-7705-480B-95E1-68D5551D625C}"/>
    <cellStyle name="Comma 3 4 5 3 4 2 4" xfId="11166" xr:uid="{00000000-0005-0000-0000-0000AE3B0000}"/>
    <cellStyle name="Comma 3 4 5 3 4 2 4 2" xfId="30380" xr:uid="{1768A039-D87F-4C53-B1B9-71A3B0534AB3}"/>
    <cellStyle name="Comma 3 4 5 3 4 2 5" xfId="20773" xr:uid="{2B32E9B0-AB53-44A5-A8B3-349E806619EE}"/>
    <cellStyle name="Comma 3 4 5 3 4 3" xfId="2356" xr:uid="{00000000-0005-0000-0000-0000AF3B0000}"/>
    <cellStyle name="Comma 3 4 5 3 4 3 2" xfId="4761" xr:uid="{00000000-0005-0000-0000-0000B03B0000}"/>
    <cellStyle name="Comma 3 4 5 3 4 3 2 2" xfId="9564" xr:uid="{00000000-0005-0000-0000-0000B13B0000}"/>
    <cellStyle name="Comma 3 4 5 3 4 3 2 2 2" xfId="19171" xr:uid="{00000000-0005-0000-0000-0000B23B0000}"/>
    <cellStyle name="Comma 3 4 5 3 4 3 2 2 2 2" xfId="38385" xr:uid="{834B559A-A036-4267-9362-4A5E8B2AAE37}"/>
    <cellStyle name="Comma 3 4 5 3 4 3 2 2 3" xfId="28778" xr:uid="{7202F4F0-2F49-4C8D-9CB5-F39C700E1517}"/>
    <cellStyle name="Comma 3 4 5 3 4 3 2 3" xfId="14368" xr:uid="{00000000-0005-0000-0000-0000B33B0000}"/>
    <cellStyle name="Comma 3 4 5 3 4 3 2 3 2" xfId="33582" xr:uid="{3235A12C-990B-4B70-810C-37BC275A18A9}"/>
    <cellStyle name="Comma 3 4 5 3 4 3 2 4" xfId="23975" xr:uid="{9292506B-6E9A-4340-9AE3-2EF5D4A3CBB8}"/>
    <cellStyle name="Comma 3 4 5 3 4 3 3" xfId="7163" xr:uid="{00000000-0005-0000-0000-0000B43B0000}"/>
    <cellStyle name="Comma 3 4 5 3 4 3 3 2" xfId="16770" xr:uid="{00000000-0005-0000-0000-0000B53B0000}"/>
    <cellStyle name="Comma 3 4 5 3 4 3 3 2 2" xfId="35984" xr:uid="{67F2E9F8-7A0F-4667-BF63-0924C4935F2D}"/>
    <cellStyle name="Comma 3 4 5 3 4 3 3 3" xfId="26377" xr:uid="{B226EE7A-3C73-4E2D-BC7C-3A79F753886F}"/>
    <cellStyle name="Comma 3 4 5 3 4 3 4" xfId="11966" xr:uid="{00000000-0005-0000-0000-0000B63B0000}"/>
    <cellStyle name="Comma 3 4 5 3 4 3 4 2" xfId="31180" xr:uid="{780F79AC-3338-4B0C-8EB7-4059C3FA0F6E}"/>
    <cellStyle name="Comma 3 4 5 3 4 3 5" xfId="21573" xr:uid="{7AA706D4-DA73-4416-B607-3A03D4FB00E7}"/>
    <cellStyle name="Comma 3 4 5 3 4 4" xfId="3161" xr:uid="{00000000-0005-0000-0000-0000B73B0000}"/>
    <cellStyle name="Comma 3 4 5 3 4 4 2" xfId="7964" xr:uid="{00000000-0005-0000-0000-0000B83B0000}"/>
    <cellStyle name="Comma 3 4 5 3 4 4 2 2" xfId="17571" xr:uid="{00000000-0005-0000-0000-0000B93B0000}"/>
    <cellStyle name="Comma 3 4 5 3 4 4 2 2 2" xfId="36785" xr:uid="{830ACA77-BE80-4D25-AAE3-4E6A95B55711}"/>
    <cellStyle name="Comma 3 4 5 3 4 4 2 3" xfId="27178" xr:uid="{09CBDC3C-1B91-4118-BBC4-B7169CAC0990}"/>
    <cellStyle name="Comma 3 4 5 3 4 4 3" xfId="12768" xr:uid="{00000000-0005-0000-0000-0000BA3B0000}"/>
    <cellStyle name="Comma 3 4 5 3 4 4 3 2" xfId="31982" xr:uid="{2B68849E-7CB5-4DE1-B2A5-AA027ECEE39F}"/>
    <cellStyle name="Comma 3 4 5 3 4 4 4" xfId="22375" xr:uid="{700082E1-EA43-4AB0-89A0-93172A6DE6B6}"/>
    <cellStyle name="Comma 3 4 5 3 4 5" xfId="5563" xr:uid="{00000000-0005-0000-0000-0000BB3B0000}"/>
    <cellStyle name="Comma 3 4 5 3 4 5 2" xfId="15170" xr:uid="{00000000-0005-0000-0000-0000BC3B0000}"/>
    <cellStyle name="Comma 3 4 5 3 4 5 2 2" xfId="34384" xr:uid="{843399ED-3311-4EE9-B039-445FDF4E3694}"/>
    <cellStyle name="Comma 3 4 5 3 4 5 3" xfId="24777" xr:uid="{17DDF954-A6AA-4E53-BCEF-E7993645DC4A}"/>
    <cellStyle name="Comma 3 4 5 3 4 6" xfId="10366" xr:uid="{00000000-0005-0000-0000-0000BD3B0000}"/>
    <cellStyle name="Comma 3 4 5 3 4 6 2" xfId="29580" xr:uid="{CDCAEDB2-0684-407C-94B7-ED814360AF3C}"/>
    <cellStyle name="Comma 3 4 5 3 4 7" xfId="19973" xr:uid="{4AAE5FD4-48FA-4A70-AF87-C5C065188B14}"/>
    <cellStyle name="Comma 3 4 5 3 5" xfId="956" xr:uid="{00000000-0005-0000-0000-0000BE3B0000}"/>
    <cellStyle name="Comma 3 4 5 3 5 2" xfId="3361" xr:uid="{00000000-0005-0000-0000-0000BF3B0000}"/>
    <cellStyle name="Comma 3 4 5 3 5 2 2" xfId="8164" xr:uid="{00000000-0005-0000-0000-0000C03B0000}"/>
    <cellStyle name="Comma 3 4 5 3 5 2 2 2" xfId="17771" xr:uid="{00000000-0005-0000-0000-0000C13B0000}"/>
    <cellStyle name="Comma 3 4 5 3 5 2 2 2 2" xfId="36985" xr:uid="{BE7835B4-BB48-4D21-B553-36EE3BD80DAD}"/>
    <cellStyle name="Comma 3 4 5 3 5 2 2 3" xfId="27378" xr:uid="{CE04E3EE-F15F-4C35-9BBC-709AB778BC37}"/>
    <cellStyle name="Comma 3 4 5 3 5 2 3" xfId="12968" xr:uid="{00000000-0005-0000-0000-0000C23B0000}"/>
    <cellStyle name="Comma 3 4 5 3 5 2 3 2" xfId="32182" xr:uid="{4C9DDEB2-C339-431E-A1C0-995C1AD199C4}"/>
    <cellStyle name="Comma 3 4 5 3 5 2 4" xfId="22575" xr:uid="{086AB152-F59C-4AD5-87A9-ADD3FC6B0B5D}"/>
    <cellStyle name="Comma 3 4 5 3 5 3" xfId="5763" xr:uid="{00000000-0005-0000-0000-0000C33B0000}"/>
    <cellStyle name="Comma 3 4 5 3 5 3 2" xfId="15370" xr:uid="{00000000-0005-0000-0000-0000C43B0000}"/>
    <cellStyle name="Comma 3 4 5 3 5 3 2 2" xfId="34584" xr:uid="{67534BE3-9A28-451E-AADC-D2552EB99B7A}"/>
    <cellStyle name="Comma 3 4 5 3 5 3 3" xfId="24977" xr:uid="{B0859BB7-0802-4205-AA30-B06D9F2ED770}"/>
    <cellStyle name="Comma 3 4 5 3 5 4" xfId="10566" xr:uid="{00000000-0005-0000-0000-0000C53B0000}"/>
    <cellStyle name="Comma 3 4 5 3 5 4 2" xfId="29780" xr:uid="{4337A2A1-B058-48D6-8F25-F20EEEFBA256}"/>
    <cellStyle name="Comma 3 4 5 3 5 5" xfId="20173" xr:uid="{0C4100E7-1026-447D-A127-A336BC623709}"/>
    <cellStyle name="Comma 3 4 5 3 6" xfId="1756" xr:uid="{00000000-0005-0000-0000-0000C63B0000}"/>
    <cellStyle name="Comma 3 4 5 3 6 2" xfId="4161" xr:uid="{00000000-0005-0000-0000-0000C73B0000}"/>
    <cellStyle name="Comma 3 4 5 3 6 2 2" xfId="8964" xr:uid="{00000000-0005-0000-0000-0000C83B0000}"/>
    <cellStyle name="Comma 3 4 5 3 6 2 2 2" xfId="18571" xr:uid="{00000000-0005-0000-0000-0000C93B0000}"/>
    <cellStyle name="Comma 3 4 5 3 6 2 2 2 2" xfId="37785" xr:uid="{A2CE861A-8C1D-43AC-9B9D-BB25420D982D}"/>
    <cellStyle name="Comma 3 4 5 3 6 2 2 3" xfId="28178" xr:uid="{1B2ABB43-8887-481B-8AB6-4B224484C944}"/>
    <cellStyle name="Comma 3 4 5 3 6 2 3" xfId="13768" xr:uid="{00000000-0005-0000-0000-0000CA3B0000}"/>
    <cellStyle name="Comma 3 4 5 3 6 2 3 2" xfId="32982" xr:uid="{8AE99AF7-F4BD-43F0-A081-AF2E709AC49F}"/>
    <cellStyle name="Comma 3 4 5 3 6 2 4" xfId="23375" xr:uid="{4C8879D0-ABBF-4942-B48C-9626C439CC53}"/>
    <cellStyle name="Comma 3 4 5 3 6 3" xfId="6563" xr:uid="{00000000-0005-0000-0000-0000CB3B0000}"/>
    <cellStyle name="Comma 3 4 5 3 6 3 2" xfId="16170" xr:uid="{00000000-0005-0000-0000-0000CC3B0000}"/>
    <cellStyle name="Comma 3 4 5 3 6 3 2 2" xfId="35384" xr:uid="{81BC4BBF-10A3-4806-BF51-A75C8E8598E9}"/>
    <cellStyle name="Comma 3 4 5 3 6 3 3" xfId="25777" xr:uid="{A57F3123-3FA7-4A33-B8A1-FF4516A2AF4D}"/>
    <cellStyle name="Comma 3 4 5 3 6 4" xfId="11366" xr:uid="{00000000-0005-0000-0000-0000CD3B0000}"/>
    <cellStyle name="Comma 3 4 5 3 6 4 2" xfId="30580" xr:uid="{C2195B5E-1442-4F98-A3C8-A2F1C7A41EE9}"/>
    <cellStyle name="Comma 3 4 5 3 6 5" xfId="20973" xr:uid="{CF0633AE-0E0F-42B7-9093-9B674421CA39}"/>
    <cellStyle name="Comma 3 4 5 3 7" xfId="2561" xr:uid="{00000000-0005-0000-0000-0000CE3B0000}"/>
    <cellStyle name="Comma 3 4 5 3 7 2" xfId="7364" xr:uid="{00000000-0005-0000-0000-0000CF3B0000}"/>
    <cellStyle name="Comma 3 4 5 3 7 2 2" xfId="16971" xr:uid="{00000000-0005-0000-0000-0000D03B0000}"/>
    <cellStyle name="Comma 3 4 5 3 7 2 2 2" xfId="36185" xr:uid="{25BF0825-26E8-49E5-945E-4A6754C7017D}"/>
    <cellStyle name="Comma 3 4 5 3 7 2 3" xfId="26578" xr:uid="{951C766C-0458-44DF-9D81-1DF0DF2AEB01}"/>
    <cellStyle name="Comma 3 4 5 3 7 3" xfId="12168" xr:uid="{00000000-0005-0000-0000-0000D13B0000}"/>
    <cellStyle name="Comma 3 4 5 3 7 3 2" xfId="31382" xr:uid="{518F1949-A84A-4105-BBBC-8CDD56021EF9}"/>
    <cellStyle name="Comma 3 4 5 3 7 4" xfId="21775" xr:uid="{900EAD76-CFE5-40B1-A731-97988CE16533}"/>
    <cellStyle name="Comma 3 4 5 3 8" xfId="4963" xr:uid="{00000000-0005-0000-0000-0000D23B0000}"/>
    <cellStyle name="Comma 3 4 5 3 8 2" xfId="14570" xr:uid="{00000000-0005-0000-0000-0000D33B0000}"/>
    <cellStyle name="Comma 3 4 5 3 8 2 2" xfId="33784" xr:uid="{5501C9B6-B730-40A6-875D-0EF451454500}"/>
    <cellStyle name="Comma 3 4 5 3 8 3" xfId="24177" xr:uid="{EED49828-B4FF-4E59-AFD8-9585A5A750FC}"/>
    <cellStyle name="Comma 3 4 5 3 9" xfId="9766" xr:uid="{00000000-0005-0000-0000-0000D43B0000}"/>
    <cellStyle name="Comma 3 4 5 3 9 2" xfId="28980" xr:uid="{516E67EC-70D3-41A0-8E5A-641519DC3A7E}"/>
    <cellStyle name="Comma 3 4 5 4" xfId="255" xr:uid="{00000000-0005-0000-0000-0000D53B0000}"/>
    <cellStyle name="Comma 3 4 5 4 2" xfId="1056" xr:uid="{00000000-0005-0000-0000-0000D63B0000}"/>
    <cellStyle name="Comma 3 4 5 4 2 2" xfId="3461" xr:uid="{00000000-0005-0000-0000-0000D73B0000}"/>
    <cellStyle name="Comma 3 4 5 4 2 2 2" xfId="8264" xr:uid="{00000000-0005-0000-0000-0000D83B0000}"/>
    <cellStyle name="Comma 3 4 5 4 2 2 2 2" xfId="17871" xr:uid="{00000000-0005-0000-0000-0000D93B0000}"/>
    <cellStyle name="Comma 3 4 5 4 2 2 2 2 2" xfId="37085" xr:uid="{B9BDE34E-29B4-43F7-9518-69B98934ABDC}"/>
    <cellStyle name="Comma 3 4 5 4 2 2 2 3" xfId="27478" xr:uid="{FF3C4AA3-7C28-4079-9E12-3F5EBF0E03AD}"/>
    <cellStyle name="Comma 3 4 5 4 2 2 3" xfId="13068" xr:uid="{00000000-0005-0000-0000-0000DA3B0000}"/>
    <cellStyle name="Comma 3 4 5 4 2 2 3 2" xfId="32282" xr:uid="{D1C7E897-8178-42C7-A678-263934ECBBAC}"/>
    <cellStyle name="Comma 3 4 5 4 2 2 4" xfId="22675" xr:uid="{30BC7910-FDB6-4EB3-899A-B9A8EC46B73C}"/>
    <cellStyle name="Comma 3 4 5 4 2 3" xfId="5863" xr:uid="{00000000-0005-0000-0000-0000DB3B0000}"/>
    <cellStyle name="Comma 3 4 5 4 2 3 2" xfId="15470" xr:uid="{00000000-0005-0000-0000-0000DC3B0000}"/>
    <cellStyle name="Comma 3 4 5 4 2 3 2 2" xfId="34684" xr:uid="{6105BBEF-83DC-4713-B909-8196F600B37C}"/>
    <cellStyle name="Comma 3 4 5 4 2 3 3" xfId="25077" xr:uid="{CF00317A-1B9E-4C74-B03C-078F8CB06EBF}"/>
    <cellStyle name="Comma 3 4 5 4 2 4" xfId="10666" xr:uid="{00000000-0005-0000-0000-0000DD3B0000}"/>
    <cellStyle name="Comma 3 4 5 4 2 4 2" xfId="29880" xr:uid="{C12192A2-74C6-4337-88DC-A7B94DDA2210}"/>
    <cellStyle name="Comma 3 4 5 4 2 5" xfId="20273" xr:uid="{C39EFC0C-098B-4F4F-B0AE-2A9F379DDFF8}"/>
    <cellStyle name="Comma 3 4 5 4 3" xfId="1856" xr:uid="{00000000-0005-0000-0000-0000DE3B0000}"/>
    <cellStyle name="Comma 3 4 5 4 3 2" xfId="4261" xr:uid="{00000000-0005-0000-0000-0000DF3B0000}"/>
    <cellStyle name="Comma 3 4 5 4 3 2 2" xfId="9064" xr:uid="{00000000-0005-0000-0000-0000E03B0000}"/>
    <cellStyle name="Comma 3 4 5 4 3 2 2 2" xfId="18671" xr:uid="{00000000-0005-0000-0000-0000E13B0000}"/>
    <cellStyle name="Comma 3 4 5 4 3 2 2 2 2" xfId="37885" xr:uid="{108B53BF-DC46-4B35-BAED-A10E645653BD}"/>
    <cellStyle name="Comma 3 4 5 4 3 2 2 3" xfId="28278" xr:uid="{AED15655-C544-4883-9B06-736C00E74A16}"/>
    <cellStyle name="Comma 3 4 5 4 3 2 3" xfId="13868" xr:uid="{00000000-0005-0000-0000-0000E23B0000}"/>
    <cellStyle name="Comma 3 4 5 4 3 2 3 2" xfId="33082" xr:uid="{66794310-BD67-488B-AD68-EBCCA9836EA1}"/>
    <cellStyle name="Comma 3 4 5 4 3 2 4" xfId="23475" xr:uid="{657F08E7-21FA-4A2F-8204-C294CFA05DF8}"/>
    <cellStyle name="Comma 3 4 5 4 3 3" xfId="6663" xr:uid="{00000000-0005-0000-0000-0000E33B0000}"/>
    <cellStyle name="Comma 3 4 5 4 3 3 2" xfId="16270" xr:uid="{00000000-0005-0000-0000-0000E43B0000}"/>
    <cellStyle name="Comma 3 4 5 4 3 3 2 2" xfId="35484" xr:uid="{36C39ECC-BDFA-480D-AF6B-770D28434E67}"/>
    <cellStyle name="Comma 3 4 5 4 3 3 3" xfId="25877" xr:uid="{71B56C7A-5F7C-464E-9623-1A9F091623B5}"/>
    <cellStyle name="Comma 3 4 5 4 3 4" xfId="11466" xr:uid="{00000000-0005-0000-0000-0000E53B0000}"/>
    <cellStyle name="Comma 3 4 5 4 3 4 2" xfId="30680" xr:uid="{FD5431DF-BAA9-49D6-A0E2-57E57626CA2E}"/>
    <cellStyle name="Comma 3 4 5 4 3 5" xfId="21073" xr:uid="{AF8B9F87-39EB-4FD1-8349-049277FA84D1}"/>
    <cellStyle name="Comma 3 4 5 4 4" xfId="2661" xr:uid="{00000000-0005-0000-0000-0000E63B0000}"/>
    <cellStyle name="Comma 3 4 5 4 4 2" xfId="7464" xr:uid="{00000000-0005-0000-0000-0000E73B0000}"/>
    <cellStyle name="Comma 3 4 5 4 4 2 2" xfId="17071" xr:uid="{00000000-0005-0000-0000-0000E83B0000}"/>
    <cellStyle name="Comma 3 4 5 4 4 2 2 2" xfId="36285" xr:uid="{3A102EB3-A835-41D9-8430-0512A811474E}"/>
    <cellStyle name="Comma 3 4 5 4 4 2 3" xfId="26678" xr:uid="{B43985EA-E337-4F5C-A307-C27D80D4BDFC}"/>
    <cellStyle name="Comma 3 4 5 4 4 3" xfId="12268" xr:uid="{00000000-0005-0000-0000-0000E93B0000}"/>
    <cellStyle name="Comma 3 4 5 4 4 3 2" xfId="31482" xr:uid="{A5EF4A78-6FB2-4A5C-A027-AAA6B9757DA7}"/>
    <cellStyle name="Comma 3 4 5 4 4 4" xfId="21875" xr:uid="{D3186B98-D8C8-4F68-AC6B-FBD8E81FFD5B}"/>
    <cellStyle name="Comma 3 4 5 4 5" xfId="5063" xr:uid="{00000000-0005-0000-0000-0000EA3B0000}"/>
    <cellStyle name="Comma 3 4 5 4 5 2" xfId="14670" xr:uid="{00000000-0005-0000-0000-0000EB3B0000}"/>
    <cellStyle name="Comma 3 4 5 4 5 2 2" xfId="33884" xr:uid="{27E41BC1-D495-40E4-8C1A-AFC8AAA8BFDF}"/>
    <cellStyle name="Comma 3 4 5 4 5 3" xfId="24277" xr:uid="{5C992DA4-56F6-46DF-8ADE-2E1062E10749}"/>
    <cellStyle name="Comma 3 4 5 4 6" xfId="9866" xr:uid="{00000000-0005-0000-0000-0000EC3B0000}"/>
    <cellStyle name="Comma 3 4 5 4 6 2" xfId="29080" xr:uid="{B47F7C6A-7B31-471C-8D83-9046633AE36C}"/>
    <cellStyle name="Comma 3 4 5 4 7" xfId="19473" xr:uid="{71D27A3D-8F79-454E-8A92-B7F1C243088B}"/>
    <cellStyle name="Comma 3 4 5 5" xfId="455" xr:uid="{00000000-0005-0000-0000-0000ED3B0000}"/>
    <cellStyle name="Comma 3 4 5 5 2" xfId="1256" xr:uid="{00000000-0005-0000-0000-0000EE3B0000}"/>
    <cellStyle name="Comma 3 4 5 5 2 2" xfId="3661" xr:uid="{00000000-0005-0000-0000-0000EF3B0000}"/>
    <cellStyle name="Comma 3 4 5 5 2 2 2" xfId="8464" xr:uid="{00000000-0005-0000-0000-0000F03B0000}"/>
    <cellStyle name="Comma 3 4 5 5 2 2 2 2" xfId="18071" xr:uid="{00000000-0005-0000-0000-0000F13B0000}"/>
    <cellStyle name="Comma 3 4 5 5 2 2 2 2 2" xfId="37285" xr:uid="{62FFE6E7-1A9C-4A2B-9888-06AA715845D2}"/>
    <cellStyle name="Comma 3 4 5 5 2 2 2 3" xfId="27678" xr:uid="{864F8A33-3E5C-472B-96BC-D086BFAD056A}"/>
    <cellStyle name="Comma 3 4 5 5 2 2 3" xfId="13268" xr:uid="{00000000-0005-0000-0000-0000F23B0000}"/>
    <cellStyle name="Comma 3 4 5 5 2 2 3 2" xfId="32482" xr:uid="{FD65A247-1034-4133-A1B5-5CE499082414}"/>
    <cellStyle name="Comma 3 4 5 5 2 2 4" xfId="22875" xr:uid="{6C79EF22-8930-4562-8AE0-38543C0D9C89}"/>
    <cellStyle name="Comma 3 4 5 5 2 3" xfId="6063" xr:uid="{00000000-0005-0000-0000-0000F33B0000}"/>
    <cellStyle name="Comma 3 4 5 5 2 3 2" xfId="15670" xr:uid="{00000000-0005-0000-0000-0000F43B0000}"/>
    <cellStyle name="Comma 3 4 5 5 2 3 2 2" xfId="34884" xr:uid="{BA638837-D064-4D4D-8D14-DF03832FC52D}"/>
    <cellStyle name="Comma 3 4 5 5 2 3 3" xfId="25277" xr:uid="{BA303D62-AFE9-46F8-9822-335F07C53FB0}"/>
    <cellStyle name="Comma 3 4 5 5 2 4" xfId="10866" xr:uid="{00000000-0005-0000-0000-0000F53B0000}"/>
    <cellStyle name="Comma 3 4 5 5 2 4 2" xfId="30080" xr:uid="{B696B5DB-5FF6-47FA-B440-D1EB83B0342F}"/>
    <cellStyle name="Comma 3 4 5 5 2 5" xfId="20473" xr:uid="{9F9DE0B3-7F1A-4E4B-A625-3C74C4AF7CD0}"/>
    <cellStyle name="Comma 3 4 5 5 3" xfId="2056" xr:uid="{00000000-0005-0000-0000-0000F63B0000}"/>
    <cellStyle name="Comma 3 4 5 5 3 2" xfId="4461" xr:uid="{00000000-0005-0000-0000-0000F73B0000}"/>
    <cellStyle name="Comma 3 4 5 5 3 2 2" xfId="9264" xr:uid="{00000000-0005-0000-0000-0000F83B0000}"/>
    <cellStyle name="Comma 3 4 5 5 3 2 2 2" xfId="18871" xr:uid="{00000000-0005-0000-0000-0000F93B0000}"/>
    <cellStyle name="Comma 3 4 5 5 3 2 2 2 2" xfId="38085" xr:uid="{ECFA3522-FE6C-43F2-8407-B3EA6B2A22A6}"/>
    <cellStyle name="Comma 3 4 5 5 3 2 2 3" xfId="28478" xr:uid="{D8C0F6BD-017B-4493-9EBF-6762B8573C6B}"/>
    <cellStyle name="Comma 3 4 5 5 3 2 3" xfId="14068" xr:uid="{00000000-0005-0000-0000-0000FA3B0000}"/>
    <cellStyle name="Comma 3 4 5 5 3 2 3 2" xfId="33282" xr:uid="{DCAD1DC8-AAE1-48D5-97BC-C4B255435015}"/>
    <cellStyle name="Comma 3 4 5 5 3 2 4" xfId="23675" xr:uid="{5BA4166A-72DA-4590-B42B-0D002E6F0950}"/>
    <cellStyle name="Comma 3 4 5 5 3 3" xfId="6863" xr:uid="{00000000-0005-0000-0000-0000FB3B0000}"/>
    <cellStyle name="Comma 3 4 5 5 3 3 2" xfId="16470" xr:uid="{00000000-0005-0000-0000-0000FC3B0000}"/>
    <cellStyle name="Comma 3 4 5 5 3 3 2 2" xfId="35684" xr:uid="{08D50E71-07D6-43CC-8591-0599992F61B3}"/>
    <cellStyle name="Comma 3 4 5 5 3 3 3" xfId="26077" xr:uid="{3A18F7B3-B407-4615-B8B0-B9701DEC37EC}"/>
    <cellStyle name="Comma 3 4 5 5 3 4" xfId="11666" xr:uid="{00000000-0005-0000-0000-0000FD3B0000}"/>
    <cellStyle name="Comma 3 4 5 5 3 4 2" xfId="30880" xr:uid="{7A90874D-31C3-45E9-B1C8-E73D4478EF43}"/>
    <cellStyle name="Comma 3 4 5 5 3 5" xfId="21273" xr:uid="{4273A88D-2A82-4CE8-8BEA-053105502BEF}"/>
    <cellStyle name="Comma 3 4 5 5 4" xfId="2861" xr:uid="{00000000-0005-0000-0000-0000FE3B0000}"/>
    <cellStyle name="Comma 3 4 5 5 4 2" xfId="7664" xr:uid="{00000000-0005-0000-0000-0000FF3B0000}"/>
    <cellStyle name="Comma 3 4 5 5 4 2 2" xfId="17271" xr:uid="{00000000-0005-0000-0000-0000003C0000}"/>
    <cellStyle name="Comma 3 4 5 5 4 2 2 2" xfId="36485" xr:uid="{7442FEA1-EFA4-4A1B-A44D-2AF4A032A19B}"/>
    <cellStyle name="Comma 3 4 5 5 4 2 3" xfId="26878" xr:uid="{8F241100-967F-4E23-8120-78D1B7FF67DF}"/>
    <cellStyle name="Comma 3 4 5 5 4 3" xfId="12468" xr:uid="{00000000-0005-0000-0000-0000013C0000}"/>
    <cellStyle name="Comma 3 4 5 5 4 3 2" xfId="31682" xr:uid="{A4FBDEF9-5CB3-4078-A01F-DB7DFB32CB56}"/>
    <cellStyle name="Comma 3 4 5 5 4 4" xfId="22075" xr:uid="{E741F56E-C17E-40F7-BE82-F435A1D42701}"/>
    <cellStyle name="Comma 3 4 5 5 5" xfId="5263" xr:uid="{00000000-0005-0000-0000-0000023C0000}"/>
    <cellStyle name="Comma 3 4 5 5 5 2" xfId="14870" xr:uid="{00000000-0005-0000-0000-0000033C0000}"/>
    <cellStyle name="Comma 3 4 5 5 5 2 2" xfId="34084" xr:uid="{36985565-68EC-4513-B8B3-0235E2360124}"/>
    <cellStyle name="Comma 3 4 5 5 5 3" xfId="24477" xr:uid="{FB7BD5BD-FCC4-4D07-BC0C-2BD34424138A}"/>
    <cellStyle name="Comma 3 4 5 5 6" xfId="10066" xr:uid="{00000000-0005-0000-0000-0000043C0000}"/>
    <cellStyle name="Comma 3 4 5 5 6 2" xfId="29280" xr:uid="{DE1DC3AA-301E-4683-88E6-FA8A1E7CBB0F}"/>
    <cellStyle name="Comma 3 4 5 5 7" xfId="19673" xr:uid="{6B70E6DF-A6F2-4EB9-B3B5-6DF5463472A7}"/>
    <cellStyle name="Comma 3 4 5 6" xfId="655" xr:uid="{00000000-0005-0000-0000-0000053C0000}"/>
    <cellStyle name="Comma 3 4 5 6 2" xfId="1456" xr:uid="{00000000-0005-0000-0000-0000063C0000}"/>
    <cellStyle name="Comma 3 4 5 6 2 2" xfId="3861" xr:uid="{00000000-0005-0000-0000-0000073C0000}"/>
    <cellStyle name="Comma 3 4 5 6 2 2 2" xfId="8664" xr:uid="{00000000-0005-0000-0000-0000083C0000}"/>
    <cellStyle name="Comma 3 4 5 6 2 2 2 2" xfId="18271" xr:uid="{00000000-0005-0000-0000-0000093C0000}"/>
    <cellStyle name="Comma 3 4 5 6 2 2 2 2 2" xfId="37485" xr:uid="{771C3EA2-E7C6-45B2-AC4D-7F986E6FA2D5}"/>
    <cellStyle name="Comma 3 4 5 6 2 2 2 3" xfId="27878" xr:uid="{2DEC00B4-1479-4A52-9AC4-58DB79AA7FF0}"/>
    <cellStyle name="Comma 3 4 5 6 2 2 3" xfId="13468" xr:uid="{00000000-0005-0000-0000-00000A3C0000}"/>
    <cellStyle name="Comma 3 4 5 6 2 2 3 2" xfId="32682" xr:uid="{923A4EB8-1830-4403-9441-5757DEEC1644}"/>
    <cellStyle name="Comma 3 4 5 6 2 2 4" xfId="23075" xr:uid="{1DFC8E52-5A01-43BE-A830-ADA7B08086EA}"/>
    <cellStyle name="Comma 3 4 5 6 2 3" xfId="6263" xr:uid="{00000000-0005-0000-0000-00000B3C0000}"/>
    <cellStyle name="Comma 3 4 5 6 2 3 2" xfId="15870" xr:uid="{00000000-0005-0000-0000-00000C3C0000}"/>
    <cellStyle name="Comma 3 4 5 6 2 3 2 2" xfId="35084" xr:uid="{5C6AC0F0-2235-4D12-888B-619FC3970226}"/>
    <cellStyle name="Comma 3 4 5 6 2 3 3" xfId="25477" xr:uid="{5AABA0DB-3978-4401-8F16-C2A75470A537}"/>
    <cellStyle name="Comma 3 4 5 6 2 4" xfId="11066" xr:uid="{00000000-0005-0000-0000-00000D3C0000}"/>
    <cellStyle name="Comma 3 4 5 6 2 4 2" xfId="30280" xr:uid="{FBBA2747-BE32-402E-8F8C-FA3AB56CC027}"/>
    <cellStyle name="Comma 3 4 5 6 2 5" xfId="20673" xr:uid="{EA4345BA-32CF-4B03-8CE8-C84FDC21E57D}"/>
    <cellStyle name="Comma 3 4 5 6 3" xfId="2256" xr:uid="{00000000-0005-0000-0000-00000E3C0000}"/>
    <cellStyle name="Comma 3 4 5 6 3 2" xfId="4661" xr:uid="{00000000-0005-0000-0000-00000F3C0000}"/>
    <cellStyle name="Comma 3 4 5 6 3 2 2" xfId="9464" xr:uid="{00000000-0005-0000-0000-0000103C0000}"/>
    <cellStyle name="Comma 3 4 5 6 3 2 2 2" xfId="19071" xr:uid="{00000000-0005-0000-0000-0000113C0000}"/>
    <cellStyle name="Comma 3 4 5 6 3 2 2 2 2" xfId="38285" xr:uid="{7194FA29-1416-4E6E-936E-DBDFD6953D1D}"/>
    <cellStyle name="Comma 3 4 5 6 3 2 2 3" xfId="28678" xr:uid="{F9CF8169-390F-4D6C-9C0F-0EC3A428DB13}"/>
    <cellStyle name="Comma 3 4 5 6 3 2 3" xfId="14268" xr:uid="{00000000-0005-0000-0000-0000123C0000}"/>
    <cellStyle name="Comma 3 4 5 6 3 2 3 2" xfId="33482" xr:uid="{19824F19-69D1-4637-B8A7-B55E6FB1C5E2}"/>
    <cellStyle name="Comma 3 4 5 6 3 2 4" xfId="23875" xr:uid="{F151B8FE-B2F7-4D95-9CCB-19ADE8C8D17D}"/>
    <cellStyle name="Comma 3 4 5 6 3 3" xfId="7063" xr:uid="{00000000-0005-0000-0000-0000133C0000}"/>
    <cellStyle name="Comma 3 4 5 6 3 3 2" xfId="16670" xr:uid="{00000000-0005-0000-0000-0000143C0000}"/>
    <cellStyle name="Comma 3 4 5 6 3 3 2 2" xfId="35884" xr:uid="{D5ED5E12-BB0E-4664-9D0A-7D49EAF7F005}"/>
    <cellStyle name="Comma 3 4 5 6 3 3 3" xfId="26277" xr:uid="{2AC55CC8-BAF7-4D22-849F-B1E5622EB1A7}"/>
    <cellStyle name="Comma 3 4 5 6 3 4" xfId="11866" xr:uid="{00000000-0005-0000-0000-0000153C0000}"/>
    <cellStyle name="Comma 3 4 5 6 3 4 2" xfId="31080" xr:uid="{D783A46A-F19F-425A-A8CC-48BEF33E2508}"/>
    <cellStyle name="Comma 3 4 5 6 3 5" xfId="21473" xr:uid="{91126342-D9DC-4287-8BFD-B12217AF5046}"/>
    <cellStyle name="Comma 3 4 5 6 4" xfId="3061" xr:uid="{00000000-0005-0000-0000-0000163C0000}"/>
    <cellStyle name="Comma 3 4 5 6 4 2" xfId="7864" xr:uid="{00000000-0005-0000-0000-0000173C0000}"/>
    <cellStyle name="Comma 3 4 5 6 4 2 2" xfId="17471" xr:uid="{00000000-0005-0000-0000-0000183C0000}"/>
    <cellStyle name="Comma 3 4 5 6 4 2 2 2" xfId="36685" xr:uid="{7408F9B2-DFC5-4DCA-8D02-516EF835A3A4}"/>
    <cellStyle name="Comma 3 4 5 6 4 2 3" xfId="27078" xr:uid="{6617CE48-4857-4025-8FF3-8CCBD9E3285E}"/>
    <cellStyle name="Comma 3 4 5 6 4 3" xfId="12668" xr:uid="{00000000-0005-0000-0000-0000193C0000}"/>
    <cellStyle name="Comma 3 4 5 6 4 3 2" xfId="31882" xr:uid="{5E321CD5-8FBA-4094-B350-0ED25251C4C4}"/>
    <cellStyle name="Comma 3 4 5 6 4 4" xfId="22275" xr:uid="{DEA92CC7-0F08-4419-84F6-442DBDB6B785}"/>
    <cellStyle name="Comma 3 4 5 6 5" xfId="5463" xr:uid="{00000000-0005-0000-0000-00001A3C0000}"/>
    <cellStyle name="Comma 3 4 5 6 5 2" xfId="15070" xr:uid="{00000000-0005-0000-0000-00001B3C0000}"/>
    <cellStyle name="Comma 3 4 5 6 5 2 2" xfId="34284" xr:uid="{4AB66466-84AE-46D3-AA84-D543D4E7DC06}"/>
    <cellStyle name="Comma 3 4 5 6 5 3" xfId="24677" xr:uid="{B5689AD5-934B-4C95-AF79-0EA446C0BB0C}"/>
    <cellStyle name="Comma 3 4 5 6 6" xfId="10266" xr:uid="{00000000-0005-0000-0000-00001C3C0000}"/>
    <cellStyle name="Comma 3 4 5 6 6 2" xfId="29480" xr:uid="{0CC9531C-D4EC-4050-93CD-992C1D52988B}"/>
    <cellStyle name="Comma 3 4 5 6 7" xfId="19873" xr:uid="{62689C32-5954-4AE8-8FBE-7228AC571BC6}"/>
    <cellStyle name="Comma 3 4 5 7" xfId="856" xr:uid="{00000000-0005-0000-0000-00001D3C0000}"/>
    <cellStyle name="Comma 3 4 5 7 2" xfId="3261" xr:uid="{00000000-0005-0000-0000-00001E3C0000}"/>
    <cellStyle name="Comma 3 4 5 7 2 2" xfId="8064" xr:uid="{00000000-0005-0000-0000-00001F3C0000}"/>
    <cellStyle name="Comma 3 4 5 7 2 2 2" xfId="17671" xr:uid="{00000000-0005-0000-0000-0000203C0000}"/>
    <cellStyle name="Comma 3 4 5 7 2 2 2 2" xfId="36885" xr:uid="{D36A09C5-DBD2-46D4-AB2E-9E99792C4135}"/>
    <cellStyle name="Comma 3 4 5 7 2 2 3" xfId="27278" xr:uid="{4047A5F5-6E62-44C1-8871-9B11EC6AB77D}"/>
    <cellStyle name="Comma 3 4 5 7 2 3" xfId="12868" xr:uid="{00000000-0005-0000-0000-0000213C0000}"/>
    <cellStyle name="Comma 3 4 5 7 2 3 2" xfId="32082" xr:uid="{F1CCFC08-AE19-4D76-8374-FE851918F3E7}"/>
    <cellStyle name="Comma 3 4 5 7 2 4" xfId="22475" xr:uid="{99E718A2-A653-48F0-9803-1EA3F4120B1C}"/>
    <cellStyle name="Comma 3 4 5 7 3" xfId="5663" xr:uid="{00000000-0005-0000-0000-0000223C0000}"/>
    <cellStyle name="Comma 3 4 5 7 3 2" xfId="15270" xr:uid="{00000000-0005-0000-0000-0000233C0000}"/>
    <cellStyle name="Comma 3 4 5 7 3 2 2" xfId="34484" xr:uid="{B36D280D-9B93-489F-9CB5-49B854CAAE7B}"/>
    <cellStyle name="Comma 3 4 5 7 3 3" xfId="24877" xr:uid="{B7CCBFD9-F284-492E-BD58-CD0F1C0A67D0}"/>
    <cellStyle name="Comma 3 4 5 7 4" xfId="10466" xr:uid="{00000000-0005-0000-0000-0000243C0000}"/>
    <cellStyle name="Comma 3 4 5 7 4 2" xfId="29680" xr:uid="{D6DFF1E0-CB0B-41B1-84E9-3B5F67402955}"/>
    <cellStyle name="Comma 3 4 5 7 5" xfId="20073" xr:uid="{AD491A69-A2DF-4412-BACD-349DC10E7A7F}"/>
    <cellStyle name="Comma 3 4 5 8" xfId="1656" xr:uid="{00000000-0005-0000-0000-0000253C0000}"/>
    <cellStyle name="Comma 3 4 5 8 2" xfId="4061" xr:uid="{00000000-0005-0000-0000-0000263C0000}"/>
    <cellStyle name="Comma 3 4 5 8 2 2" xfId="8864" xr:uid="{00000000-0005-0000-0000-0000273C0000}"/>
    <cellStyle name="Comma 3 4 5 8 2 2 2" xfId="18471" xr:uid="{00000000-0005-0000-0000-0000283C0000}"/>
    <cellStyle name="Comma 3 4 5 8 2 2 2 2" xfId="37685" xr:uid="{71FF9942-356C-472A-A296-0EAAD0B834CE}"/>
    <cellStyle name="Comma 3 4 5 8 2 2 3" xfId="28078" xr:uid="{06459D66-15D2-49E0-B71E-366719AA9CFA}"/>
    <cellStyle name="Comma 3 4 5 8 2 3" xfId="13668" xr:uid="{00000000-0005-0000-0000-0000293C0000}"/>
    <cellStyle name="Comma 3 4 5 8 2 3 2" xfId="32882" xr:uid="{270A514D-CD69-4CA4-962B-77263CD130FF}"/>
    <cellStyle name="Comma 3 4 5 8 2 4" xfId="23275" xr:uid="{2EDEBB7F-0145-4B3A-AC1F-0AE00010E386}"/>
    <cellStyle name="Comma 3 4 5 8 3" xfId="6463" xr:uid="{00000000-0005-0000-0000-00002A3C0000}"/>
    <cellStyle name="Comma 3 4 5 8 3 2" xfId="16070" xr:uid="{00000000-0005-0000-0000-00002B3C0000}"/>
    <cellStyle name="Comma 3 4 5 8 3 2 2" xfId="35284" xr:uid="{26675E5F-65D5-4DDE-8343-209D56ACEA60}"/>
    <cellStyle name="Comma 3 4 5 8 3 3" xfId="25677" xr:uid="{DCD4D602-523E-4B15-B524-8ECAEC94263C}"/>
    <cellStyle name="Comma 3 4 5 8 4" xfId="11266" xr:uid="{00000000-0005-0000-0000-00002C3C0000}"/>
    <cellStyle name="Comma 3 4 5 8 4 2" xfId="30480" xr:uid="{6E7B73AE-3D6E-46B6-A0EC-5306C3A14BFF}"/>
    <cellStyle name="Comma 3 4 5 8 5" xfId="20873" xr:uid="{3A62FF77-752E-4697-A871-C957C5699F52}"/>
    <cellStyle name="Comma 3 4 5 9" xfId="2461" xr:uid="{00000000-0005-0000-0000-00002D3C0000}"/>
    <cellStyle name="Comma 3 4 5 9 2" xfId="7264" xr:uid="{00000000-0005-0000-0000-00002E3C0000}"/>
    <cellStyle name="Comma 3 4 5 9 2 2" xfId="16871" xr:uid="{00000000-0005-0000-0000-00002F3C0000}"/>
    <cellStyle name="Comma 3 4 5 9 2 2 2" xfId="36085" xr:uid="{2311FCAC-C9EC-4013-918E-A63119C7D195}"/>
    <cellStyle name="Comma 3 4 5 9 2 3" xfId="26478" xr:uid="{09624D60-2772-4B2D-9860-1459DA7FA6AA}"/>
    <cellStyle name="Comma 3 4 5 9 3" xfId="12068" xr:uid="{00000000-0005-0000-0000-0000303C0000}"/>
    <cellStyle name="Comma 3 4 5 9 3 2" xfId="31282" xr:uid="{C5BCE2BD-0E22-47E7-950C-310F0433A4F7}"/>
    <cellStyle name="Comma 3 4 5 9 4" xfId="21675" xr:uid="{F2E714C2-C658-4247-A44B-B2C52ADC5BF4}"/>
    <cellStyle name="Comma 3 4 6" xfId="65" xr:uid="{00000000-0005-0000-0000-0000313C0000}"/>
    <cellStyle name="Comma 3 4 6 10" xfId="9676" xr:uid="{00000000-0005-0000-0000-0000323C0000}"/>
    <cellStyle name="Comma 3 4 6 10 2" xfId="28890" xr:uid="{E2F7A652-EB37-4635-A18F-9761E1C13A7D}"/>
    <cellStyle name="Comma 3 4 6 11" xfId="19283" xr:uid="{3CFBD00A-C856-46A0-B1DB-28A0393F3036}"/>
    <cellStyle name="Comma 3 4 6 2" xfId="165" xr:uid="{00000000-0005-0000-0000-0000333C0000}"/>
    <cellStyle name="Comma 3 4 6 2 10" xfId="19383" xr:uid="{EE291DD9-3373-495A-8D8E-30DB11307652}"/>
    <cellStyle name="Comma 3 4 6 2 2" xfId="365" xr:uid="{00000000-0005-0000-0000-0000343C0000}"/>
    <cellStyle name="Comma 3 4 6 2 2 2" xfId="1166" xr:uid="{00000000-0005-0000-0000-0000353C0000}"/>
    <cellStyle name="Comma 3 4 6 2 2 2 2" xfId="3571" xr:uid="{00000000-0005-0000-0000-0000363C0000}"/>
    <cellStyle name="Comma 3 4 6 2 2 2 2 2" xfId="8374" xr:uid="{00000000-0005-0000-0000-0000373C0000}"/>
    <cellStyle name="Comma 3 4 6 2 2 2 2 2 2" xfId="17981" xr:uid="{00000000-0005-0000-0000-0000383C0000}"/>
    <cellStyle name="Comma 3 4 6 2 2 2 2 2 2 2" xfId="37195" xr:uid="{5AFCA00E-B030-4977-A4F7-29E596450617}"/>
    <cellStyle name="Comma 3 4 6 2 2 2 2 2 3" xfId="27588" xr:uid="{41A4D26A-A135-4352-98EE-6098F99BCE30}"/>
    <cellStyle name="Comma 3 4 6 2 2 2 2 3" xfId="13178" xr:uid="{00000000-0005-0000-0000-0000393C0000}"/>
    <cellStyle name="Comma 3 4 6 2 2 2 2 3 2" xfId="32392" xr:uid="{D8FA8AA1-E1CB-42B9-9FD0-DE851E719FD7}"/>
    <cellStyle name="Comma 3 4 6 2 2 2 2 4" xfId="22785" xr:uid="{DF820082-8910-4AA5-8FF2-4D7BEAEFD441}"/>
    <cellStyle name="Comma 3 4 6 2 2 2 3" xfId="5973" xr:uid="{00000000-0005-0000-0000-00003A3C0000}"/>
    <cellStyle name="Comma 3 4 6 2 2 2 3 2" xfId="15580" xr:uid="{00000000-0005-0000-0000-00003B3C0000}"/>
    <cellStyle name="Comma 3 4 6 2 2 2 3 2 2" xfId="34794" xr:uid="{3DBC9523-EAAF-4A5E-B2ED-A5FEA58D905D}"/>
    <cellStyle name="Comma 3 4 6 2 2 2 3 3" xfId="25187" xr:uid="{B2F11095-5554-4332-84E7-91D073940528}"/>
    <cellStyle name="Comma 3 4 6 2 2 2 4" xfId="10776" xr:uid="{00000000-0005-0000-0000-00003C3C0000}"/>
    <cellStyle name="Comma 3 4 6 2 2 2 4 2" xfId="29990" xr:uid="{843E016F-21F7-4B78-819D-A6D29E24F1A6}"/>
    <cellStyle name="Comma 3 4 6 2 2 2 5" xfId="20383" xr:uid="{823A30C6-E1CC-40F6-BF61-9B194ECB7242}"/>
    <cellStyle name="Comma 3 4 6 2 2 3" xfId="1966" xr:uid="{00000000-0005-0000-0000-00003D3C0000}"/>
    <cellStyle name="Comma 3 4 6 2 2 3 2" xfId="4371" xr:uid="{00000000-0005-0000-0000-00003E3C0000}"/>
    <cellStyle name="Comma 3 4 6 2 2 3 2 2" xfId="9174" xr:uid="{00000000-0005-0000-0000-00003F3C0000}"/>
    <cellStyle name="Comma 3 4 6 2 2 3 2 2 2" xfId="18781" xr:uid="{00000000-0005-0000-0000-0000403C0000}"/>
    <cellStyle name="Comma 3 4 6 2 2 3 2 2 2 2" xfId="37995" xr:uid="{79ADA0F1-436E-4E3A-8D9C-8BDD3F64EC50}"/>
    <cellStyle name="Comma 3 4 6 2 2 3 2 2 3" xfId="28388" xr:uid="{4E960667-2B79-417E-B825-A8E656253BBB}"/>
    <cellStyle name="Comma 3 4 6 2 2 3 2 3" xfId="13978" xr:uid="{00000000-0005-0000-0000-0000413C0000}"/>
    <cellStyle name="Comma 3 4 6 2 2 3 2 3 2" xfId="33192" xr:uid="{8285A752-40E8-4847-A2D5-874E2C1E8EFE}"/>
    <cellStyle name="Comma 3 4 6 2 2 3 2 4" xfId="23585" xr:uid="{B18CE411-172A-4ABE-A3B0-D522038F0356}"/>
    <cellStyle name="Comma 3 4 6 2 2 3 3" xfId="6773" xr:uid="{00000000-0005-0000-0000-0000423C0000}"/>
    <cellStyle name="Comma 3 4 6 2 2 3 3 2" xfId="16380" xr:uid="{00000000-0005-0000-0000-0000433C0000}"/>
    <cellStyle name="Comma 3 4 6 2 2 3 3 2 2" xfId="35594" xr:uid="{540C19AC-B0BE-4AAE-A667-74AC2F6A6D33}"/>
    <cellStyle name="Comma 3 4 6 2 2 3 3 3" xfId="25987" xr:uid="{456BB2E4-8B77-41CB-A5EB-67C8FD33CE99}"/>
    <cellStyle name="Comma 3 4 6 2 2 3 4" xfId="11576" xr:uid="{00000000-0005-0000-0000-0000443C0000}"/>
    <cellStyle name="Comma 3 4 6 2 2 3 4 2" xfId="30790" xr:uid="{68945EB6-2913-4A77-9DA8-BAC1DDA56744}"/>
    <cellStyle name="Comma 3 4 6 2 2 3 5" xfId="21183" xr:uid="{5BDD0780-521B-4738-A379-0FDE693B7297}"/>
    <cellStyle name="Comma 3 4 6 2 2 4" xfId="2771" xr:uid="{00000000-0005-0000-0000-0000453C0000}"/>
    <cellStyle name="Comma 3 4 6 2 2 4 2" xfId="7574" xr:uid="{00000000-0005-0000-0000-0000463C0000}"/>
    <cellStyle name="Comma 3 4 6 2 2 4 2 2" xfId="17181" xr:uid="{00000000-0005-0000-0000-0000473C0000}"/>
    <cellStyle name="Comma 3 4 6 2 2 4 2 2 2" xfId="36395" xr:uid="{54E9D16D-EDCE-44D4-BE80-4C8AE61FF8EF}"/>
    <cellStyle name="Comma 3 4 6 2 2 4 2 3" xfId="26788" xr:uid="{0E5FFDE7-3E48-4C5A-82F0-EBF798FCB4DC}"/>
    <cellStyle name="Comma 3 4 6 2 2 4 3" xfId="12378" xr:uid="{00000000-0005-0000-0000-0000483C0000}"/>
    <cellStyle name="Comma 3 4 6 2 2 4 3 2" xfId="31592" xr:uid="{16F83192-2054-483A-8BE0-0DD6D5409391}"/>
    <cellStyle name="Comma 3 4 6 2 2 4 4" xfId="21985" xr:uid="{70D8C066-0C01-4014-845B-D67280F157DC}"/>
    <cellStyle name="Comma 3 4 6 2 2 5" xfId="5173" xr:uid="{00000000-0005-0000-0000-0000493C0000}"/>
    <cellStyle name="Comma 3 4 6 2 2 5 2" xfId="14780" xr:uid="{00000000-0005-0000-0000-00004A3C0000}"/>
    <cellStyle name="Comma 3 4 6 2 2 5 2 2" xfId="33994" xr:uid="{F6F4FFD5-9270-45D0-8E89-D9425A84D17D}"/>
    <cellStyle name="Comma 3 4 6 2 2 5 3" xfId="24387" xr:uid="{E65376ED-A548-4A5B-867F-1EE03FB0C57B}"/>
    <cellStyle name="Comma 3 4 6 2 2 6" xfId="9976" xr:uid="{00000000-0005-0000-0000-00004B3C0000}"/>
    <cellStyle name="Comma 3 4 6 2 2 6 2" xfId="29190" xr:uid="{3163E5CE-116D-4832-B342-1ADB3D0541C1}"/>
    <cellStyle name="Comma 3 4 6 2 2 7" xfId="19583" xr:uid="{9CECDBD8-4652-4F2F-BEF9-A9F926C31177}"/>
    <cellStyle name="Comma 3 4 6 2 3" xfId="565" xr:uid="{00000000-0005-0000-0000-00004C3C0000}"/>
    <cellStyle name="Comma 3 4 6 2 3 2" xfId="1366" xr:uid="{00000000-0005-0000-0000-00004D3C0000}"/>
    <cellStyle name="Comma 3 4 6 2 3 2 2" xfId="3771" xr:uid="{00000000-0005-0000-0000-00004E3C0000}"/>
    <cellStyle name="Comma 3 4 6 2 3 2 2 2" xfId="8574" xr:uid="{00000000-0005-0000-0000-00004F3C0000}"/>
    <cellStyle name="Comma 3 4 6 2 3 2 2 2 2" xfId="18181" xr:uid="{00000000-0005-0000-0000-0000503C0000}"/>
    <cellStyle name="Comma 3 4 6 2 3 2 2 2 2 2" xfId="37395" xr:uid="{A3D4DF69-81CC-4207-8A44-1E16D19D9043}"/>
    <cellStyle name="Comma 3 4 6 2 3 2 2 2 3" xfId="27788" xr:uid="{19032570-1DAF-4374-97D5-928833A77CD5}"/>
    <cellStyle name="Comma 3 4 6 2 3 2 2 3" xfId="13378" xr:uid="{00000000-0005-0000-0000-0000513C0000}"/>
    <cellStyle name="Comma 3 4 6 2 3 2 2 3 2" xfId="32592" xr:uid="{C1506514-5BDD-450F-966B-23623661C22B}"/>
    <cellStyle name="Comma 3 4 6 2 3 2 2 4" xfId="22985" xr:uid="{26D99B67-1DFF-4C1C-86A4-DC7F9B033026}"/>
    <cellStyle name="Comma 3 4 6 2 3 2 3" xfId="6173" xr:uid="{00000000-0005-0000-0000-0000523C0000}"/>
    <cellStyle name="Comma 3 4 6 2 3 2 3 2" xfId="15780" xr:uid="{00000000-0005-0000-0000-0000533C0000}"/>
    <cellStyle name="Comma 3 4 6 2 3 2 3 2 2" xfId="34994" xr:uid="{9840FD16-4BC8-402F-9D94-20D23ED8C162}"/>
    <cellStyle name="Comma 3 4 6 2 3 2 3 3" xfId="25387" xr:uid="{4EE30464-E5AE-4276-932E-FDF0C003200C}"/>
    <cellStyle name="Comma 3 4 6 2 3 2 4" xfId="10976" xr:uid="{00000000-0005-0000-0000-0000543C0000}"/>
    <cellStyle name="Comma 3 4 6 2 3 2 4 2" xfId="30190" xr:uid="{A5064C7E-77BA-4D6B-AF69-3DFE31FA2A99}"/>
    <cellStyle name="Comma 3 4 6 2 3 2 5" xfId="20583" xr:uid="{477C458F-3C2A-46B2-9F44-65672D151A53}"/>
    <cellStyle name="Comma 3 4 6 2 3 3" xfId="2166" xr:uid="{00000000-0005-0000-0000-0000553C0000}"/>
    <cellStyle name="Comma 3 4 6 2 3 3 2" xfId="4571" xr:uid="{00000000-0005-0000-0000-0000563C0000}"/>
    <cellStyle name="Comma 3 4 6 2 3 3 2 2" xfId="9374" xr:uid="{00000000-0005-0000-0000-0000573C0000}"/>
    <cellStyle name="Comma 3 4 6 2 3 3 2 2 2" xfId="18981" xr:uid="{00000000-0005-0000-0000-0000583C0000}"/>
    <cellStyle name="Comma 3 4 6 2 3 3 2 2 2 2" xfId="38195" xr:uid="{E3415033-74FD-4121-9905-7C25EC36AEDC}"/>
    <cellStyle name="Comma 3 4 6 2 3 3 2 2 3" xfId="28588" xr:uid="{02101B49-3EEE-4512-91F0-139A622F0850}"/>
    <cellStyle name="Comma 3 4 6 2 3 3 2 3" xfId="14178" xr:uid="{00000000-0005-0000-0000-0000593C0000}"/>
    <cellStyle name="Comma 3 4 6 2 3 3 2 3 2" xfId="33392" xr:uid="{C556859F-1E35-4EAA-9505-FD68B998A624}"/>
    <cellStyle name="Comma 3 4 6 2 3 3 2 4" xfId="23785" xr:uid="{DE92A4C3-6D5A-4BAE-A683-E6BB38F8DBED}"/>
    <cellStyle name="Comma 3 4 6 2 3 3 3" xfId="6973" xr:uid="{00000000-0005-0000-0000-00005A3C0000}"/>
    <cellStyle name="Comma 3 4 6 2 3 3 3 2" xfId="16580" xr:uid="{00000000-0005-0000-0000-00005B3C0000}"/>
    <cellStyle name="Comma 3 4 6 2 3 3 3 2 2" xfId="35794" xr:uid="{C2F7B40C-7623-4594-A4CF-F02D8D3F626A}"/>
    <cellStyle name="Comma 3 4 6 2 3 3 3 3" xfId="26187" xr:uid="{57608CBE-2F0E-4B02-8D32-1C1D0D4A8EC5}"/>
    <cellStyle name="Comma 3 4 6 2 3 3 4" xfId="11776" xr:uid="{00000000-0005-0000-0000-00005C3C0000}"/>
    <cellStyle name="Comma 3 4 6 2 3 3 4 2" xfId="30990" xr:uid="{47D166AD-B464-49A5-BC2B-C6D661A0DE2F}"/>
    <cellStyle name="Comma 3 4 6 2 3 3 5" xfId="21383" xr:uid="{063DEF72-38D1-47E3-B1D1-0B23371ABFA5}"/>
    <cellStyle name="Comma 3 4 6 2 3 4" xfId="2971" xr:uid="{00000000-0005-0000-0000-00005D3C0000}"/>
    <cellStyle name="Comma 3 4 6 2 3 4 2" xfId="7774" xr:uid="{00000000-0005-0000-0000-00005E3C0000}"/>
    <cellStyle name="Comma 3 4 6 2 3 4 2 2" xfId="17381" xr:uid="{00000000-0005-0000-0000-00005F3C0000}"/>
    <cellStyle name="Comma 3 4 6 2 3 4 2 2 2" xfId="36595" xr:uid="{EB45CA82-03A5-40DA-A553-7C3242983954}"/>
    <cellStyle name="Comma 3 4 6 2 3 4 2 3" xfId="26988" xr:uid="{73C8D9E2-93A0-441B-A161-63311C8BF938}"/>
    <cellStyle name="Comma 3 4 6 2 3 4 3" xfId="12578" xr:uid="{00000000-0005-0000-0000-0000603C0000}"/>
    <cellStyle name="Comma 3 4 6 2 3 4 3 2" xfId="31792" xr:uid="{4253B506-5275-4F18-8974-A46C235AB213}"/>
    <cellStyle name="Comma 3 4 6 2 3 4 4" xfId="22185" xr:uid="{27D677F0-2609-4DF9-8855-3BD57A819D76}"/>
    <cellStyle name="Comma 3 4 6 2 3 5" xfId="5373" xr:uid="{00000000-0005-0000-0000-0000613C0000}"/>
    <cellStyle name="Comma 3 4 6 2 3 5 2" xfId="14980" xr:uid="{00000000-0005-0000-0000-0000623C0000}"/>
    <cellStyle name="Comma 3 4 6 2 3 5 2 2" xfId="34194" xr:uid="{EF7076C7-7750-4127-BF50-6A3DF343890C}"/>
    <cellStyle name="Comma 3 4 6 2 3 5 3" xfId="24587" xr:uid="{AF277D94-59B2-403B-9521-A2BE90070BEC}"/>
    <cellStyle name="Comma 3 4 6 2 3 6" xfId="10176" xr:uid="{00000000-0005-0000-0000-0000633C0000}"/>
    <cellStyle name="Comma 3 4 6 2 3 6 2" xfId="29390" xr:uid="{C7CDD871-6781-41C0-8ADF-E0F4637CF874}"/>
    <cellStyle name="Comma 3 4 6 2 3 7" xfId="19783" xr:uid="{2817F3C6-5F01-4427-9E0B-F43269C85BD9}"/>
    <cellStyle name="Comma 3 4 6 2 4" xfId="765" xr:uid="{00000000-0005-0000-0000-0000643C0000}"/>
    <cellStyle name="Comma 3 4 6 2 4 2" xfId="1566" xr:uid="{00000000-0005-0000-0000-0000653C0000}"/>
    <cellStyle name="Comma 3 4 6 2 4 2 2" xfId="3971" xr:uid="{00000000-0005-0000-0000-0000663C0000}"/>
    <cellStyle name="Comma 3 4 6 2 4 2 2 2" xfId="8774" xr:uid="{00000000-0005-0000-0000-0000673C0000}"/>
    <cellStyle name="Comma 3 4 6 2 4 2 2 2 2" xfId="18381" xr:uid="{00000000-0005-0000-0000-0000683C0000}"/>
    <cellStyle name="Comma 3 4 6 2 4 2 2 2 2 2" xfId="37595" xr:uid="{807143B2-F81E-4437-8BD7-E14E44F72EB7}"/>
    <cellStyle name="Comma 3 4 6 2 4 2 2 2 3" xfId="27988" xr:uid="{C6127B5A-3E4D-4C17-9055-E332D0FA0768}"/>
    <cellStyle name="Comma 3 4 6 2 4 2 2 3" xfId="13578" xr:uid="{00000000-0005-0000-0000-0000693C0000}"/>
    <cellStyle name="Comma 3 4 6 2 4 2 2 3 2" xfId="32792" xr:uid="{93B4A394-A5B4-466A-B7FC-235D5D9E6710}"/>
    <cellStyle name="Comma 3 4 6 2 4 2 2 4" xfId="23185" xr:uid="{38D1EA45-23B8-49E3-AF2B-93983FDDA00D}"/>
    <cellStyle name="Comma 3 4 6 2 4 2 3" xfId="6373" xr:uid="{00000000-0005-0000-0000-00006A3C0000}"/>
    <cellStyle name="Comma 3 4 6 2 4 2 3 2" xfId="15980" xr:uid="{00000000-0005-0000-0000-00006B3C0000}"/>
    <cellStyle name="Comma 3 4 6 2 4 2 3 2 2" xfId="35194" xr:uid="{A5D07F6A-9073-4D4C-951E-40596A7A92FF}"/>
    <cellStyle name="Comma 3 4 6 2 4 2 3 3" xfId="25587" xr:uid="{8733E702-587B-44B3-B485-0BD643A95A78}"/>
    <cellStyle name="Comma 3 4 6 2 4 2 4" xfId="11176" xr:uid="{00000000-0005-0000-0000-00006C3C0000}"/>
    <cellStyle name="Comma 3 4 6 2 4 2 4 2" xfId="30390" xr:uid="{31AA9187-7C5D-4A7A-B5FA-11D9E827ADE0}"/>
    <cellStyle name="Comma 3 4 6 2 4 2 5" xfId="20783" xr:uid="{5C964451-9788-4BDF-99C5-D04010070180}"/>
    <cellStyle name="Comma 3 4 6 2 4 3" xfId="2366" xr:uid="{00000000-0005-0000-0000-00006D3C0000}"/>
    <cellStyle name="Comma 3 4 6 2 4 3 2" xfId="4771" xr:uid="{00000000-0005-0000-0000-00006E3C0000}"/>
    <cellStyle name="Comma 3 4 6 2 4 3 2 2" xfId="9574" xr:uid="{00000000-0005-0000-0000-00006F3C0000}"/>
    <cellStyle name="Comma 3 4 6 2 4 3 2 2 2" xfId="19181" xr:uid="{00000000-0005-0000-0000-0000703C0000}"/>
    <cellStyle name="Comma 3 4 6 2 4 3 2 2 2 2" xfId="38395" xr:uid="{9E5BA19E-08AB-4A56-BFFB-9995A5ADE3F9}"/>
    <cellStyle name="Comma 3 4 6 2 4 3 2 2 3" xfId="28788" xr:uid="{7EBAAF26-F349-49EE-AFAF-8006387FA1D9}"/>
    <cellStyle name="Comma 3 4 6 2 4 3 2 3" xfId="14378" xr:uid="{00000000-0005-0000-0000-0000713C0000}"/>
    <cellStyle name="Comma 3 4 6 2 4 3 2 3 2" xfId="33592" xr:uid="{A5BFD10B-B118-4A10-9020-894F475E3B45}"/>
    <cellStyle name="Comma 3 4 6 2 4 3 2 4" xfId="23985" xr:uid="{572E5E92-DEFA-4CC9-ABBA-DDE2ED4E9182}"/>
    <cellStyle name="Comma 3 4 6 2 4 3 3" xfId="7173" xr:uid="{00000000-0005-0000-0000-0000723C0000}"/>
    <cellStyle name="Comma 3 4 6 2 4 3 3 2" xfId="16780" xr:uid="{00000000-0005-0000-0000-0000733C0000}"/>
    <cellStyle name="Comma 3 4 6 2 4 3 3 2 2" xfId="35994" xr:uid="{2E143D9D-62CE-4CF9-B339-8B715FD1DF77}"/>
    <cellStyle name="Comma 3 4 6 2 4 3 3 3" xfId="26387" xr:uid="{BB02B1B5-4704-43CD-9907-7E1C521DA759}"/>
    <cellStyle name="Comma 3 4 6 2 4 3 4" xfId="11976" xr:uid="{00000000-0005-0000-0000-0000743C0000}"/>
    <cellStyle name="Comma 3 4 6 2 4 3 4 2" xfId="31190" xr:uid="{3A383849-7B96-4D74-B11D-D0F38F57A98C}"/>
    <cellStyle name="Comma 3 4 6 2 4 3 5" xfId="21583" xr:uid="{A49DBAF9-7DD1-4C2A-ADF3-385046E62658}"/>
    <cellStyle name="Comma 3 4 6 2 4 4" xfId="3171" xr:uid="{00000000-0005-0000-0000-0000753C0000}"/>
    <cellStyle name="Comma 3 4 6 2 4 4 2" xfId="7974" xr:uid="{00000000-0005-0000-0000-0000763C0000}"/>
    <cellStyle name="Comma 3 4 6 2 4 4 2 2" xfId="17581" xr:uid="{00000000-0005-0000-0000-0000773C0000}"/>
    <cellStyle name="Comma 3 4 6 2 4 4 2 2 2" xfId="36795" xr:uid="{E2E862D3-6574-4B70-84AA-03549A596B07}"/>
    <cellStyle name="Comma 3 4 6 2 4 4 2 3" xfId="27188" xr:uid="{E6C10640-50D6-4DE3-9DE4-133F721ADF2F}"/>
    <cellStyle name="Comma 3 4 6 2 4 4 3" xfId="12778" xr:uid="{00000000-0005-0000-0000-0000783C0000}"/>
    <cellStyle name="Comma 3 4 6 2 4 4 3 2" xfId="31992" xr:uid="{1B0702EA-95EA-44B7-92B0-26FF21C77DED}"/>
    <cellStyle name="Comma 3 4 6 2 4 4 4" xfId="22385" xr:uid="{AC386A56-31FA-47D3-9832-2CF37FCDCE2A}"/>
    <cellStyle name="Comma 3 4 6 2 4 5" xfId="5573" xr:uid="{00000000-0005-0000-0000-0000793C0000}"/>
    <cellStyle name="Comma 3 4 6 2 4 5 2" xfId="15180" xr:uid="{00000000-0005-0000-0000-00007A3C0000}"/>
    <cellStyle name="Comma 3 4 6 2 4 5 2 2" xfId="34394" xr:uid="{73EB32D6-73B4-46FA-8D67-B2FF2F74ABBE}"/>
    <cellStyle name="Comma 3 4 6 2 4 5 3" xfId="24787" xr:uid="{608FECC0-BC2A-4B12-B7CC-50159CC697E2}"/>
    <cellStyle name="Comma 3 4 6 2 4 6" xfId="10376" xr:uid="{00000000-0005-0000-0000-00007B3C0000}"/>
    <cellStyle name="Comma 3 4 6 2 4 6 2" xfId="29590" xr:uid="{DFC6251C-18DF-4BB0-90E5-1CE820C9FD54}"/>
    <cellStyle name="Comma 3 4 6 2 4 7" xfId="19983" xr:uid="{F0CB2CA0-FE93-4001-BF8C-BBEF4C5B7CBF}"/>
    <cellStyle name="Comma 3 4 6 2 5" xfId="966" xr:uid="{00000000-0005-0000-0000-00007C3C0000}"/>
    <cellStyle name="Comma 3 4 6 2 5 2" xfId="3371" xr:uid="{00000000-0005-0000-0000-00007D3C0000}"/>
    <cellStyle name="Comma 3 4 6 2 5 2 2" xfId="8174" xr:uid="{00000000-0005-0000-0000-00007E3C0000}"/>
    <cellStyle name="Comma 3 4 6 2 5 2 2 2" xfId="17781" xr:uid="{00000000-0005-0000-0000-00007F3C0000}"/>
    <cellStyle name="Comma 3 4 6 2 5 2 2 2 2" xfId="36995" xr:uid="{8A42BFBA-A092-4BB4-A39A-1153E4004A27}"/>
    <cellStyle name="Comma 3 4 6 2 5 2 2 3" xfId="27388" xr:uid="{7F6E1A7A-9A8A-4C40-81F9-1E3B4BACBF29}"/>
    <cellStyle name="Comma 3 4 6 2 5 2 3" xfId="12978" xr:uid="{00000000-0005-0000-0000-0000803C0000}"/>
    <cellStyle name="Comma 3 4 6 2 5 2 3 2" xfId="32192" xr:uid="{D2E0C189-5230-4568-9884-A1D211C79CA6}"/>
    <cellStyle name="Comma 3 4 6 2 5 2 4" xfId="22585" xr:uid="{CF31EF23-5102-4FA3-BF7D-3556A1473B3B}"/>
    <cellStyle name="Comma 3 4 6 2 5 3" xfId="5773" xr:uid="{00000000-0005-0000-0000-0000813C0000}"/>
    <cellStyle name="Comma 3 4 6 2 5 3 2" xfId="15380" xr:uid="{00000000-0005-0000-0000-0000823C0000}"/>
    <cellStyle name="Comma 3 4 6 2 5 3 2 2" xfId="34594" xr:uid="{3DE3A0A4-8509-4D9E-AA07-E7444EA6111F}"/>
    <cellStyle name="Comma 3 4 6 2 5 3 3" xfId="24987" xr:uid="{3FE627CD-62D5-4E2F-B16D-52AE421F2FA2}"/>
    <cellStyle name="Comma 3 4 6 2 5 4" xfId="10576" xr:uid="{00000000-0005-0000-0000-0000833C0000}"/>
    <cellStyle name="Comma 3 4 6 2 5 4 2" xfId="29790" xr:uid="{20032A14-E0B9-461A-92CA-F0966AF77BC1}"/>
    <cellStyle name="Comma 3 4 6 2 5 5" xfId="20183" xr:uid="{D655DB68-6276-4D5B-A63E-501156D08767}"/>
    <cellStyle name="Comma 3 4 6 2 6" xfId="1766" xr:uid="{00000000-0005-0000-0000-0000843C0000}"/>
    <cellStyle name="Comma 3 4 6 2 6 2" xfId="4171" xr:uid="{00000000-0005-0000-0000-0000853C0000}"/>
    <cellStyle name="Comma 3 4 6 2 6 2 2" xfId="8974" xr:uid="{00000000-0005-0000-0000-0000863C0000}"/>
    <cellStyle name="Comma 3 4 6 2 6 2 2 2" xfId="18581" xr:uid="{00000000-0005-0000-0000-0000873C0000}"/>
    <cellStyle name="Comma 3 4 6 2 6 2 2 2 2" xfId="37795" xr:uid="{8BD6C5D6-AE46-4A04-A53D-4130DF3173E9}"/>
    <cellStyle name="Comma 3 4 6 2 6 2 2 3" xfId="28188" xr:uid="{BBFA4C52-AF8A-492C-A208-F1D84CC91558}"/>
    <cellStyle name="Comma 3 4 6 2 6 2 3" xfId="13778" xr:uid="{00000000-0005-0000-0000-0000883C0000}"/>
    <cellStyle name="Comma 3 4 6 2 6 2 3 2" xfId="32992" xr:uid="{86A8D724-C4D5-4246-9249-229E12FEBF30}"/>
    <cellStyle name="Comma 3 4 6 2 6 2 4" xfId="23385" xr:uid="{FEDD2E8C-3122-484F-850C-A76961ADF797}"/>
    <cellStyle name="Comma 3 4 6 2 6 3" xfId="6573" xr:uid="{00000000-0005-0000-0000-0000893C0000}"/>
    <cellStyle name="Comma 3 4 6 2 6 3 2" xfId="16180" xr:uid="{00000000-0005-0000-0000-00008A3C0000}"/>
    <cellStyle name="Comma 3 4 6 2 6 3 2 2" xfId="35394" xr:uid="{63B4C764-84CE-4DF6-8E12-129B865C0E13}"/>
    <cellStyle name="Comma 3 4 6 2 6 3 3" xfId="25787" xr:uid="{C526E9CA-CF24-4AB0-8F75-9EBE022164A1}"/>
    <cellStyle name="Comma 3 4 6 2 6 4" xfId="11376" xr:uid="{00000000-0005-0000-0000-00008B3C0000}"/>
    <cellStyle name="Comma 3 4 6 2 6 4 2" xfId="30590" xr:uid="{EB2E07AF-68C7-4018-87F6-0D90809F22BC}"/>
    <cellStyle name="Comma 3 4 6 2 6 5" xfId="20983" xr:uid="{1A565F8E-95D6-4BE0-9018-531D18F2AD32}"/>
    <cellStyle name="Comma 3 4 6 2 7" xfId="2571" xr:uid="{00000000-0005-0000-0000-00008C3C0000}"/>
    <cellStyle name="Comma 3 4 6 2 7 2" xfId="7374" xr:uid="{00000000-0005-0000-0000-00008D3C0000}"/>
    <cellStyle name="Comma 3 4 6 2 7 2 2" xfId="16981" xr:uid="{00000000-0005-0000-0000-00008E3C0000}"/>
    <cellStyle name="Comma 3 4 6 2 7 2 2 2" xfId="36195" xr:uid="{FCFEB54F-6824-4ED6-8C3F-1011444BDE90}"/>
    <cellStyle name="Comma 3 4 6 2 7 2 3" xfId="26588" xr:uid="{94FFB11F-7740-46DF-BA3C-F38FCCE0EA5E}"/>
    <cellStyle name="Comma 3 4 6 2 7 3" xfId="12178" xr:uid="{00000000-0005-0000-0000-00008F3C0000}"/>
    <cellStyle name="Comma 3 4 6 2 7 3 2" xfId="31392" xr:uid="{49C6EE17-D5E1-4368-B571-435FF0C15791}"/>
    <cellStyle name="Comma 3 4 6 2 7 4" xfId="21785" xr:uid="{EE44057D-21CA-424D-A1F7-3B49245432B5}"/>
    <cellStyle name="Comma 3 4 6 2 8" xfId="4973" xr:uid="{00000000-0005-0000-0000-0000903C0000}"/>
    <cellStyle name="Comma 3 4 6 2 8 2" xfId="14580" xr:uid="{00000000-0005-0000-0000-0000913C0000}"/>
    <cellStyle name="Comma 3 4 6 2 8 2 2" xfId="33794" xr:uid="{E8E5E436-B874-4CE6-A572-ABEAF5BD64F2}"/>
    <cellStyle name="Comma 3 4 6 2 8 3" xfId="24187" xr:uid="{60263505-CF57-45B9-93BC-09146C1EDD74}"/>
    <cellStyle name="Comma 3 4 6 2 9" xfId="9776" xr:uid="{00000000-0005-0000-0000-0000923C0000}"/>
    <cellStyle name="Comma 3 4 6 2 9 2" xfId="28990" xr:uid="{57257E71-7BB4-4C39-B8EB-E6BA121A2413}"/>
    <cellStyle name="Comma 3 4 6 3" xfId="265" xr:uid="{00000000-0005-0000-0000-0000933C0000}"/>
    <cellStyle name="Comma 3 4 6 3 2" xfId="1066" xr:uid="{00000000-0005-0000-0000-0000943C0000}"/>
    <cellStyle name="Comma 3 4 6 3 2 2" xfId="3471" xr:uid="{00000000-0005-0000-0000-0000953C0000}"/>
    <cellStyle name="Comma 3 4 6 3 2 2 2" xfId="8274" xr:uid="{00000000-0005-0000-0000-0000963C0000}"/>
    <cellStyle name="Comma 3 4 6 3 2 2 2 2" xfId="17881" xr:uid="{00000000-0005-0000-0000-0000973C0000}"/>
    <cellStyle name="Comma 3 4 6 3 2 2 2 2 2" xfId="37095" xr:uid="{D77A5CB6-8DB0-43E2-BCA4-27A3309DBA52}"/>
    <cellStyle name="Comma 3 4 6 3 2 2 2 3" xfId="27488" xr:uid="{6AD482E0-C39D-42AC-9D10-73889E7602A3}"/>
    <cellStyle name="Comma 3 4 6 3 2 2 3" xfId="13078" xr:uid="{00000000-0005-0000-0000-0000983C0000}"/>
    <cellStyle name="Comma 3 4 6 3 2 2 3 2" xfId="32292" xr:uid="{29DD4DCA-3A4E-4CDD-ADE3-94B80C1990E8}"/>
    <cellStyle name="Comma 3 4 6 3 2 2 4" xfId="22685" xr:uid="{47017336-B34C-4B26-9CF9-D2B60618E3B7}"/>
    <cellStyle name="Comma 3 4 6 3 2 3" xfId="5873" xr:uid="{00000000-0005-0000-0000-0000993C0000}"/>
    <cellStyle name="Comma 3 4 6 3 2 3 2" xfId="15480" xr:uid="{00000000-0005-0000-0000-00009A3C0000}"/>
    <cellStyle name="Comma 3 4 6 3 2 3 2 2" xfId="34694" xr:uid="{0A9BBC10-F96C-4ED5-AE94-9FD45CFCBD9C}"/>
    <cellStyle name="Comma 3 4 6 3 2 3 3" xfId="25087" xr:uid="{B6D629A9-2F17-4692-87D1-C20E74624B00}"/>
    <cellStyle name="Comma 3 4 6 3 2 4" xfId="10676" xr:uid="{00000000-0005-0000-0000-00009B3C0000}"/>
    <cellStyle name="Comma 3 4 6 3 2 4 2" xfId="29890" xr:uid="{6A2AB689-8DCF-4C8B-9D29-30C068E1BCA7}"/>
    <cellStyle name="Comma 3 4 6 3 2 5" xfId="20283" xr:uid="{B5E60DDA-D534-4A2E-AD01-373BC9D03170}"/>
    <cellStyle name="Comma 3 4 6 3 3" xfId="1866" xr:uid="{00000000-0005-0000-0000-00009C3C0000}"/>
    <cellStyle name="Comma 3 4 6 3 3 2" xfId="4271" xr:uid="{00000000-0005-0000-0000-00009D3C0000}"/>
    <cellStyle name="Comma 3 4 6 3 3 2 2" xfId="9074" xr:uid="{00000000-0005-0000-0000-00009E3C0000}"/>
    <cellStyle name="Comma 3 4 6 3 3 2 2 2" xfId="18681" xr:uid="{00000000-0005-0000-0000-00009F3C0000}"/>
    <cellStyle name="Comma 3 4 6 3 3 2 2 2 2" xfId="37895" xr:uid="{3B168B27-9BDA-4CB5-9188-3A1AA88A1DC3}"/>
    <cellStyle name="Comma 3 4 6 3 3 2 2 3" xfId="28288" xr:uid="{798C07E0-CA2D-40C3-9588-66F3CEB67765}"/>
    <cellStyle name="Comma 3 4 6 3 3 2 3" xfId="13878" xr:uid="{00000000-0005-0000-0000-0000A03C0000}"/>
    <cellStyle name="Comma 3 4 6 3 3 2 3 2" xfId="33092" xr:uid="{55B187F4-5BE8-4AD8-AD54-399358DF272D}"/>
    <cellStyle name="Comma 3 4 6 3 3 2 4" xfId="23485" xr:uid="{67C357EE-6213-4B2D-93A3-92B17284EA88}"/>
    <cellStyle name="Comma 3 4 6 3 3 3" xfId="6673" xr:uid="{00000000-0005-0000-0000-0000A13C0000}"/>
    <cellStyle name="Comma 3 4 6 3 3 3 2" xfId="16280" xr:uid="{00000000-0005-0000-0000-0000A23C0000}"/>
    <cellStyle name="Comma 3 4 6 3 3 3 2 2" xfId="35494" xr:uid="{3F772511-361B-40BA-B36F-93B62F04C8D9}"/>
    <cellStyle name="Comma 3 4 6 3 3 3 3" xfId="25887" xr:uid="{0AEEC5F4-A205-4E4F-815D-85D818BC65AC}"/>
    <cellStyle name="Comma 3 4 6 3 3 4" xfId="11476" xr:uid="{00000000-0005-0000-0000-0000A33C0000}"/>
    <cellStyle name="Comma 3 4 6 3 3 4 2" xfId="30690" xr:uid="{B7A7C2DE-9E6B-43D1-BEA2-171D9087C3DA}"/>
    <cellStyle name="Comma 3 4 6 3 3 5" xfId="21083" xr:uid="{6F912FD2-6121-4052-9940-18CD3D54D9D5}"/>
    <cellStyle name="Comma 3 4 6 3 4" xfId="2671" xr:uid="{00000000-0005-0000-0000-0000A43C0000}"/>
    <cellStyle name="Comma 3 4 6 3 4 2" xfId="7474" xr:uid="{00000000-0005-0000-0000-0000A53C0000}"/>
    <cellStyle name="Comma 3 4 6 3 4 2 2" xfId="17081" xr:uid="{00000000-0005-0000-0000-0000A63C0000}"/>
    <cellStyle name="Comma 3 4 6 3 4 2 2 2" xfId="36295" xr:uid="{531C7CB5-264E-49E9-AC24-EEA97D039D39}"/>
    <cellStyle name="Comma 3 4 6 3 4 2 3" xfId="26688" xr:uid="{5DD53840-F9B3-4A9A-94B4-BC171EDD6AEC}"/>
    <cellStyle name="Comma 3 4 6 3 4 3" xfId="12278" xr:uid="{00000000-0005-0000-0000-0000A73C0000}"/>
    <cellStyle name="Comma 3 4 6 3 4 3 2" xfId="31492" xr:uid="{216078E9-730C-45DD-AEBB-73C5342F3D07}"/>
    <cellStyle name="Comma 3 4 6 3 4 4" xfId="21885" xr:uid="{611831E5-6B60-4225-B5B1-4A497E88BE6D}"/>
    <cellStyle name="Comma 3 4 6 3 5" xfId="5073" xr:uid="{00000000-0005-0000-0000-0000A83C0000}"/>
    <cellStyle name="Comma 3 4 6 3 5 2" xfId="14680" xr:uid="{00000000-0005-0000-0000-0000A93C0000}"/>
    <cellStyle name="Comma 3 4 6 3 5 2 2" xfId="33894" xr:uid="{3E835DDF-4A16-4D92-8BDB-0069BF2D3689}"/>
    <cellStyle name="Comma 3 4 6 3 5 3" xfId="24287" xr:uid="{C895D9CA-EB33-474B-BD3D-2020C052AC1A}"/>
    <cellStyle name="Comma 3 4 6 3 6" xfId="9876" xr:uid="{00000000-0005-0000-0000-0000AA3C0000}"/>
    <cellStyle name="Comma 3 4 6 3 6 2" xfId="29090" xr:uid="{EB0ED1E9-7092-4BF9-9C15-87A173AF08C2}"/>
    <cellStyle name="Comma 3 4 6 3 7" xfId="19483" xr:uid="{EE22B279-07DD-4996-B629-BAA3555A932F}"/>
    <cellStyle name="Comma 3 4 6 4" xfId="465" xr:uid="{00000000-0005-0000-0000-0000AB3C0000}"/>
    <cellStyle name="Comma 3 4 6 4 2" xfId="1266" xr:uid="{00000000-0005-0000-0000-0000AC3C0000}"/>
    <cellStyle name="Comma 3 4 6 4 2 2" xfId="3671" xr:uid="{00000000-0005-0000-0000-0000AD3C0000}"/>
    <cellStyle name="Comma 3 4 6 4 2 2 2" xfId="8474" xr:uid="{00000000-0005-0000-0000-0000AE3C0000}"/>
    <cellStyle name="Comma 3 4 6 4 2 2 2 2" xfId="18081" xr:uid="{00000000-0005-0000-0000-0000AF3C0000}"/>
    <cellStyle name="Comma 3 4 6 4 2 2 2 2 2" xfId="37295" xr:uid="{C859CDB2-2A42-48BD-ABF1-397461B04CA6}"/>
    <cellStyle name="Comma 3 4 6 4 2 2 2 3" xfId="27688" xr:uid="{B45D5FC9-1FC1-4EC3-B02E-15F93011B4C3}"/>
    <cellStyle name="Comma 3 4 6 4 2 2 3" xfId="13278" xr:uid="{00000000-0005-0000-0000-0000B03C0000}"/>
    <cellStyle name="Comma 3 4 6 4 2 2 3 2" xfId="32492" xr:uid="{BFC68AC8-1AEB-43CA-8367-A686B7B26CAF}"/>
    <cellStyle name="Comma 3 4 6 4 2 2 4" xfId="22885" xr:uid="{E98C62B3-9CE7-4DFF-AD88-2A0073368F8D}"/>
    <cellStyle name="Comma 3 4 6 4 2 3" xfId="6073" xr:uid="{00000000-0005-0000-0000-0000B13C0000}"/>
    <cellStyle name="Comma 3 4 6 4 2 3 2" xfId="15680" xr:uid="{00000000-0005-0000-0000-0000B23C0000}"/>
    <cellStyle name="Comma 3 4 6 4 2 3 2 2" xfId="34894" xr:uid="{40473C56-0526-4E8A-90FD-4DCEF4BA7947}"/>
    <cellStyle name="Comma 3 4 6 4 2 3 3" xfId="25287" xr:uid="{9CB00323-6EC8-459D-B8FA-ADD9A834C371}"/>
    <cellStyle name="Comma 3 4 6 4 2 4" xfId="10876" xr:uid="{00000000-0005-0000-0000-0000B33C0000}"/>
    <cellStyle name="Comma 3 4 6 4 2 4 2" xfId="30090" xr:uid="{88BCAF7F-76CB-43C7-A0CD-852EEA72C578}"/>
    <cellStyle name="Comma 3 4 6 4 2 5" xfId="20483" xr:uid="{4FD358B0-58CE-4FC2-A9A8-5C1B78E8F51A}"/>
    <cellStyle name="Comma 3 4 6 4 3" xfId="2066" xr:uid="{00000000-0005-0000-0000-0000B43C0000}"/>
    <cellStyle name="Comma 3 4 6 4 3 2" xfId="4471" xr:uid="{00000000-0005-0000-0000-0000B53C0000}"/>
    <cellStyle name="Comma 3 4 6 4 3 2 2" xfId="9274" xr:uid="{00000000-0005-0000-0000-0000B63C0000}"/>
    <cellStyle name="Comma 3 4 6 4 3 2 2 2" xfId="18881" xr:uid="{00000000-0005-0000-0000-0000B73C0000}"/>
    <cellStyle name="Comma 3 4 6 4 3 2 2 2 2" xfId="38095" xr:uid="{4E13ED57-972C-47BC-B18A-C46410729560}"/>
    <cellStyle name="Comma 3 4 6 4 3 2 2 3" xfId="28488" xr:uid="{4E3D2D7B-BC47-4953-B757-C4B075C88FA5}"/>
    <cellStyle name="Comma 3 4 6 4 3 2 3" xfId="14078" xr:uid="{00000000-0005-0000-0000-0000B83C0000}"/>
    <cellStyle name="Comma 3 4 6 4 3 2 3 2" xfId="33292" xr:uid="{612F0855-D471-42F3-9618-6D2917DBF776}"/>
    <cellStyle name="Comma 3 4 6 4 3 2 4" xfId="23685" xr:uid="{6BDF6049-37B4-4607-B9BF-676D4B354BEE}"/>
    <cellStyle name="Comma 3 4 6 4 3 3" xfId="6873" xr:uid="{00000000-0005-0000-0000-0000B93C0000}"/>
    <cellStyle name="Comma 3 4 6 4 3 3 2" xfId="16480" xr:uid="{00000000-0005-0000-0000-0000BA3C0000}"/>
    <cellStyle name="Comma 3 4 6 4 3 3 2 2" xfId="35694" xr:uid="{0089B51A-201B-402C-A02D-25FA3B76D321}"/>
    <cellStyle name="Comma 3 4 6 4 3 3 3" xfId="26087" xr:uid="{82DC6CBE-652F-4C72-B7A1-49C998E31B8E}"/>
    <cellStyle name="Comma 3 4 6 4 3 4" xfId="11676" xr:uid="{00000000-0005-0000-0000-0000BB3C0000}"/>
    <cellStyle name="Comma 3 4 6 4 3 4 2" xfId="30890" xr:uid="{57AC592A-DDEE-4913-B9ED-04EA9852E5EC}"/>
    <cellStyle name="Comma 3 4 6 4 3 5" xfId="21283" xr:uid="{B4F36F6A-9FF3-4126-BBB9-59D217033656}"/>
    <cellStyle name="Comma 3 4 6 4 4" xfId="2871" xr:uid="{00000000-0005-0000-0000-0000BC3C0000}"/>
    <cellStyle name="Comma 3 4 6 4 4 2" xfId="7674" xr:uid="{00000000-0005-0000-0000-0000BD3C0000}"/>
    <cellStyle name="Comma 3 4 6 4 4 2 2" xfId="17281" xr:uid="{00000000-0005-0000-0000-0000BE3C0000}"/>
    <cellStyle name="Comma 3 4 6 4 4 2 2 2" xfId="36495" xr:uid="{1B5BA1DE-61A0-4F81-B755-3891B1B90854}"/>
    <cellStyle name="Comma 3 4 6 4 4 2 3" xfId="26888" xr:uid="{7F9F9738-17E7-4E0C-8C26-766CC6CBDDBC}"/>
    <cellStyle name="Comma 3 4 6 4 4 3" xfId="12478" xr:uid="{00000000-0005-0000-0000-0000BF3C0000}"/>
    <cellStyle name="Comma 3 4 6 4 4 3 2" xfId="31692" xr:uid="{EB9D9362-DEBF-4468-ABFB-A3CE3E4215CB}"/>
    <cellStyle name="Comma 3 4 6 4 4 4" xfId="22085" xr:uid="{E5DFC2AD-FC91-4D96-90ED-6223D50FC0EA}"/>
    <cellStyle name="Comma 3 4 6 4 5" xfId="5273" xr:uid="{00000000-0005-0000-0000-0000C03C0000}"/>
    <cellStyle name="Comma 3 4 6 4 5 2" xfId="14880" xr:uid="{00000000-0005-0000-0000-0000C13C0000}"/>
    <cellStyle name="Comma 3 4 6 4 5 2 2" xfId="34094" xr:uid="{0ABA98B6-B813-4FF8-B29F-879EA7BD67A1}"/>
    <cellStyle name="Comma 3 4 6 4 5 3" xfId="24487" xr:uid="{78A2A39A-7988-42F0-B9FD-907FBDA4C851}"/>
    <cellStyle name="Comma 3 4 6 4 6" xfId="10076" xr:uid="{00000000-0005-0000-0000-0000C23C0000}"/>
    <cellStyle name="Comma 3 4 6 4 6 2" xfId="29290" xr:uid="{48873765-EC12-4A8D-B00B-DE608E7022FD}"/>
    <cellStyle name="Comma 3 4 6 4 7" xfId="19683" xr:uid="{88DE84B0-DFE0-446F-8C57-2E3E2C74DA1A}"/>
    <cellStyle name="Comma 3 4 6 5" xfId="665" xr:uid="{00000000-0005-0000-0000-0000C33C0000}"/>
    <cellStyle name="Comma 3 4 6 5 2" xfId="1466" xr:uid="{00000000-0005-0000-0000-0000C43C0000}"/>
    <cellStyle name="Comma 3 4 6 5 2 2" xfId="3871" xr:uid="{00000000-0005-0000-0000-0000C53C0000}"/>
    <cellStyle name="Comma 3 4 6 5 2 2 2" xfId="8674" xr:uid="{00000000-0005-0000-0000-0000C63C0000}"/>
    <cellStyle name="Comma 3 4 6 5 2 2 2 2" xfId="18281" xr:uid="{00000000-0005-0000-0000-0000C73C0000}"/>
    <cellStyle name="Comma 3 4 6 5 2 2 2 2 2" xfId="37495" xr:uid="{06DA89F6-F6D0-4551-A3A7-8C87F0314A08}"/>
    <cellStyle name="Comma 3 4 6 5 2 2 2 3" xfId="27888" xr:uid="{8BE83F88-30FA-4BE6-8AB2-5FAD74DB4710}"/>
    <cellStyle name="Comma 3 4 6 5 2 2 3" xfId="13478" xr:uid="{00000000-0005-0000-0000-0000C83C0000}"/>
    <cellStyle name="Comma 3 4 6 5 2 2 3 2" xfId="32692" xr:uid="{39FF3225-4F17-458B-8B34-842F9CA7FD98}"/>
    <cellStyle name="Comma 3 4 6 5 2 2 4" xfId="23085" xr:uid="{143A2D61-36A0-4A9C-BD66-1B6B88429628}"/>
    <cellStyle name="Comma 3 4 6 5 2 3" xfId="6273" xr:uid="{00000000-0005-0000-0000-0000C93C0000}"/>
    <cellStyle name="Comma 3 4 6 5 2 3 2" xfId="15880" xr:uid="{00000000-0005-0000-0000-0000CA3C0000}"/>
    <cellStyle name="Comma 3 4 6 5 2 3 2 2" xfId="35094" xr:uid="{A6C63A79-188F-4574-967B-DB05D121900C}"/>
    <cellStyle name="Comma 3 4 6 5 2 3 3" xfId="25487" xr:uid="{013F602A-FE9A-4A32-8FCC-7B03648CBE34}"/>
    <cellStyle name="Comma 3 4 6 5 2 4" xfId="11076" xr:uid="{00000000-0005-0000-0000-0000CB3C0000}"/>
    <cellStyle name="Comma 3 4 6 5 2 4 2" xfId="30290" xr:uid="{A4FD1211-A5B2-4676-B7B9-4B5CA4C5ED8A}"/>
    <cellStyle name="Comma 3 4 6 5 2 5" xfId="20683" xr:uid="{32B3FBE8-E649-418D-991C-842D7536DDC8}"/>
    <cellStyle name="Comma 3 4 6 5 3" xfId="2266" xr:uid="{00000000-0005-0000-0000-0000CC3C0000}"/>
    <cellStyle name="Comma 3 4 6 5 3 2" xfId="4671" xr:uid="{00000000-0005-0000-0000-0000CD3C0000}"/>
    <cellStyle name="Comma 3 4 6 5 3 2 2" xfId="9474" xr:uid="{00000000-0005-0000-0000-0000CE3C0000}"/>
    <cellStyle name="Comma 3 4 6 5 3 2 2 2" xfId="19081" xr:uid="{00000000-0005-0000-0000-0000CF3C0000}"/>
    <cellStyle name="Comma 3 4 6 5 3 2 2 2 2" xfId="38295" xr:uid="{3A4C2FFE-691C-417D-B9A3-7090DE41BA0A}"/>
    <cellStyle name="Comma 3 4 6 5 3 2 2 3" xfId="28688" xr:uid="{3EF2E88C-AD46-4D74-A087-0BC0B7ADD7D4}"/>
    <cellStyle name="Comma 3 4 6 5 3 2 3" xfId="14278" xr:uid="{00000000-0005-0000-0000-0000D03C0000}"/>
    <cellStyle name="Comma 3 4 6 5 3 2 3 2" xfId="33492" xr:uid="{1079C94F-675B-4A93-97D2-260EEFA5D4B0}"/>
    <cellStyle name="Comma 3 4 6 5 3 2 4" xfId="23885" xr:uid="{F0B7EE85-80C7-40CD-9A92-C46618A5192A}"/>
    <cellStyle name="Comma 3 4 6 5 3 3" xfId="7073" xr:uid="{00000000-0005-0000-0000-0000D13C0000}"/>
    <cellStyle name="Comma 3 4 6 5 3 3 2" xfId="16680" xr:uid="{00000000-0005-0000-0000-0000D23C0000}"/>
    <cellStyle name="Comma 3 4 6 5 3 3 2 2" xfId="35894" xr:uid="{2597F1EC-A9DC-477F-A6E4-B2F924B0EE93}"/>
    <cellStyle name="Comma 3 4 6 5 3 3 3" xfId="26287" xr:uid="{24BD4243-48E7-4A13-A289-E5F0D910067F}"/>
    <cellStyle name="Comma 3 4 6 5 3 4" xfId="11876" xr:uid="{00000000-0005-0000-0000-0000D33C0000}"/>
    <cellStyle name="Comma 3 4 6 5 3 4 2" xfId="31090" xr:uid="{7294D2C3-E438-4BB0-97B3-5D8C268DCE6A}"/>
    <cellStyle name="Comma 3 4 6 5 3 5" xfId="21483" xr:uid="{9E7A770F-CAA2-4E87-B7E9-8C66B7D94A6D}"/>
    <cellStyle name="Comma 3 4 6 5 4" xfId="3071" xr:uid="{00000000-0005-0000-0000-0000D43C0000}"/>
    <cellStyle name="Comma 3 4 6 5 4 2" xfId="7874" xr:uid="{00000000-0005-0000-0000-0000D53C0000}"/>
    <cellStyle name="Comma 3 4 6 5 4 2 2" xfId="17481" xr:uid="{00000000-0005-0000-0000-0000D63C0000}"/>
    <cellStyle name="Comma 3 4 6 5 4 2 2 2" xfId="36695" xr:uid="{79E3EBD3-4118-43AF-91B3-FC6B650F3B18}"/>
    <cellStyle name="Comma 3 4 6 5 4 2 3" xfId="27088" xr:uid="{929EA525-DFF4-4B0A-AE45-49E55CA7D045}"/>
    <cellStyle name="Comma 3 4 6 5 4 3" xfId="12678" xr:uid="{00000000-0005-0000-0000-0000D73C0000}"/>
    <cellStyle name="Comma 3 4 6 5 4 3 2" xfId="31892" xr:uid="{5665F6B1-7C45-471B-939A-DA331283B0FF}"/>
    <cellStyle name="Comma 3 4 6 5 4 4" xfId="22285" xr:uid="{1376B142-59E5-4DFB-901F-C6342CDD4140}"/>
    <cellStyle name="Comma 3 4 6 5 5" xfId="5473" xr:uid="{00000000-0005-0000-0000-0000D83C0000}"/>
    <cellStyle name="Comma 3 4 6 5 5 2" xfId="15080" xr:uid="{00000000-0005-0000-0000-0000D93C0000}"/>
    <cellStyle name="Comma 3 4 6 5 5 2 2" xfId="34294" xr:uid="{A8AE7738-8EDC-443B-85B8-DFE60BDF203F}"/>
    <cellStyle name="Comma 3 4 6 5 5 3" xfId="24687" xr:uid="{E1C1CA81-3E1B-4610-A2F4-4606A7ED2394}"/>
    <cellStyle name="Comma 3 4 6 5 6" xfId="10276" xr:uid="{00000000-0005-0000-0000-0000DA3C0000}"/>
    <cellStyle name="Comma 3 4 6 5 6 2" xfId="29490" xr:uid="{62D283B1-B086-40E5-8BC2-A962D26BC0B2}"/>
    <cellStyle name="Comma 3 4 6 5 7" xfId="19883" xr:uid="{E8625DDC-D773-4D8B-BAAE-E500D6F5D8F5}"/>
    <cellStyle name="Comma 3 4 6 6" xfId="866" xr:uid="{00000000-0005-0000-0000-0000DB3C0000}"/>
    <cellStyle name="Comma 3 4 6 6 2" xfId="3271" xr:uid="{00000000-0005-0000-0000-0000DC3C0000}"/>
    <cellStyle name="Comma 3 4 6 6 2 2" xfId="8074" xr:uid="{00000000-0005-0000-0000-0000DD3C0000}"/>
    <cellStyle name="Comma 3 4 6 6 2 2 2" xfId="17681" xr:uid="{00000000-0005-0000-0000-0000DE3C0000}"/>
    <cellStyle name="Comma 3 4 6 6 2 2 2 2" xfId="36895" xr:uid="{D9171586-A03A-4252-943C-66DE7B46FFBB}"/>
    <cellStyle name="Comma 3 4 6 6 2 2 3" xfId="27288" xr:uid="{EDF98F78-F54E-4CD4-B644-82E39A933F3C}"/>
    <cellStyle name="Comma 3 4 6 6 2 3" xfId="12878" xr:uid="{00000000-0005-0000-0000-0000DF3C0000}"/>
    <cellStyle name="Comma 3 4 6 6 2 3 2" xfId="32092" xr:uid="{9B71AEEE-D449-4442-B3A1-F5669BD4FD9D}"/>
    <cellStyle name="Comma 3 4 6 6 2 4" xfId="22485" xr:uid="{B6C66D69-3734-4344-AE64-F10A22069919}"/>
    <cellStyle name="Comma 3 4 6 6 3" xfId="5673" xr:uid="{00000000-0005-0000-0000-0000E03C0000}"/>
    <cellStyle name="Comma 3 4 6 6 3 2" xfId="15280" xr:uid="{00000000-0005-0000-0000-0000E13C0000}"/>
    <cellStyle name="Comma 3 4 6 6 3 2 2" xfId="34494" xr:uid="{B44BB9D6-F513-4916-AF3D-BD9DA8A68F2C}"/>
    <cellStyle name="Comma 3 4 6 6 3 3" xfId="24887" xr:uid="{8197B11D-FF58-4116-8664-E2A0362464E7}"/>
    <cellStyle name="Comma 3 4 6 6 4" xfId="10476" xr:uid="{00000000-0005-0000-0000-0000E23C0000}"/>
    <cellStyle name="Comma 3 4 6 6 4 2" xfId="29690" xr:uid="{5807FE91-0232-4001-8C18-08280FA117E3}"/>
    <cellStyle name="Comma 3 4 6 6 5" xfId="20083" xr:uid="{8EF09FB2-4A72-430C-B52D-FB7C5AFA6AFD}"/>
    <cellStyle name="Comma 3 4 6 7" xfId="1666" xr:uid="{00000000-0005-0000-0000-0000E33C0000}"/>
    <cellStyle name="Comma 3 4 6 7 2" xfId="4071" xr:uid="{00000000-0005-0000-0000-0000E43C0000}"/>
    <cellStyle name="Comma 3 4 6 7 2 2" xfId="8874" xr:uid="{00000000-0005-0000-0000-0000E53C0000}"/>
    <cellStyle name="Comma 3 4 6 7 2 2 2" xfId="18481" xr:uid="{00000000-0005-0000-0000-0000E63C0000}"/>
    <cellStyle name="Comma 3 4 6 7 2 2 2 2" xfId="37695" xr:uid="{685CD43D-2EF1-4FFF-BC2A-E723D4A32A00}"/>
    <cellStyle name="Comma 3 4 6 7 2 2 3" xfId="28088" xr:uid="{D2950016-DA24-46E4-851C-34B18B38B498}"/>
    <cellStyle name="Comma 3 4 6 7 2 3" xfId="13678" xr:uid="{00000000-0005-0000-0000-0000E73C0000}"/>
    <cellStyle name="Comma 3 4 6 7 2 3 2" xfId="32892" xr:uid="{B8D8351E-9577-4CB1-8C78-F289DF4CC916}"/>
    <cellStyle name="Comma 3 4 6 7 2 4" xfId="23285" xr:uid="{84A3C0D7-5AEF-43D1-BCB0-E067031A9FCE}"/>
    <cellStyle name="Comma 3 4 6 7 3" xfId="6473" xr:uid="{00000000-0005-0000-0000-0000E83C0000}"/>
    <cellStyle name="Comma 3 4 6 7 3 2" xfId="16080" xr:uid="{00000000-0005-0000-0000-0000E93C0000}"/>
    <cellStyle name="Comma 3 4 6 7 3 2 2" xfId="35294" xr:uid="{7644AE56-35A1-4228-9765-485E0CDD7ED8}"/>
    <cellStyle name="Comma 3 4 6 7 3 3" xfId="25687" xr:uid="{18E330AA-3BA2-4696-81AD-EEE3530A4515}"/>
    <cellStyle name="Comma 3 4 6 7 4" xfId="11276" xr:uid="{00000000-0005-0000-0000-0000EA3C0000}"/>
    <cellStyle name="Comma 3 4 6 7 4 2" xfId="30490" xr:uid="{FF6348C0-AE11-4DB7-8D56-B94AC5C5DB55}"/>
    <cellStyle name="Comma 3 4 6 7 5" xfId="20883" xr:uid="{871533AB-C967-41BF-B27C-DC53A0DF7FF3}"/>
    <cellStyle name="Comma 3 4 6 8" xfId="2471" xr:uid="{00000000-0005-0000-0000-0000EB3C0000}"/>
    <cellStyle name="Comma 3 4 6 8 2" xfId="7274" xr:uid="{00000000-0005-0000-0000-0000EC3C0000}"/>
    <cellStyle name="Comma 3 4 6 8 2 2" xfId="16881" xr:uid="{00000000-0005-0000-0000-0000ED3C0000}"/>
    <cellStyle name="Comma 3 4 6 8 2 2 2" xfId="36095" xr:uid="{6D5234D1-411B-4168-97E4-F24C597899D2}"/>
    <cellStyle name="Comma 3 4 6 8 2 3" xfId="26488" xr:uid="{D9E33273-ACB7-4100-8307-40A1C3CA4022}"/>
    <cellStyle name="Comma 3 4 6 8 3" xfId="12078" xr:uid="{00000000-0005-0000-0000-0000EE3C0000}"/>
    <cellStyle name="Comma 3 4 6 8 3 2" xfId="31292" xr:uid="{762782AE-6982-4AAC-80EE-0049EAB64CD2}"/>
    <cellStyle name="Comma 3 4 6 8 4" xfId="21685" xr:uid="{91F2882A-5B55-49BF-BE35-4B8AE00AC762}"/>
    <cellStyle name="Comma 3 4 6 9" xfId="4873" xr:uid="{00000000-0005-0000-0000-0000EF3C0000}"/>
    <cellStyle name="Comma 3 4 6 9 2" xfId="14480" xr:uid="{00000000-0005-0000-0000-0000F03C0000}"/>
    <cellStyle name="Comma 3 4 6 9 2 2" xfId="33694" xr:uid="{836D32DD-F5AF-40D7-BDD3-E9A05778BC88}"/>
    <cellStyle name="Comma 3 4 6 9 3" xfId="24087" xr:uid="{16DC8F07-985C-4468-B517-1C2EE5E3CC62}"/>
    <cellStyle name="Comma 3 4 7" xfId="115" xr:uid="{00000000-0005-0000-0000-0000F13C0000}"/>
    <cellStyle name="Comma 3 4 7 10" xfId="19333" xr:uid="{C37F2A5C-E3D0-4B09-8BD2-74307701EE33}"/>
    <cellStyle name="Comma 3 4 7 2" xfId="315" xr:uid="{00000000-0005-0000-0000-0000F23C0000}"/>
    <cellStyle name="Comma 3 4 7 2 2" xfId="1116" xr:uid="{00000000-0005-0000-0000-0000F33C0000}"/>
    <cellStyle name="Comma 3 4 7 2 2 2" xfId="3521" xr:uid="{00000000-0005-0000-0000-0000F43C0000}"/>
    <cellStyle name="Comma 3 4 7 2 2 2 2" xfId="8324" xr:uid="{00000000-0005-0000-0000-0000F53C0000}"/>
    <cellStyle name="Comma 3 4 7 2 2 2 2 2" xfId="17931" xr:uid="{00000000-0005-0000-0000-0000F63C0000}"/>
    <cellStyle name="Comma 3 4 7 2 2 2 2 2 2" xfId="37145" xr:uid="{98F2EA01-C7E2-40DE-A12D-65D3D2369F62}"/>
    <cellStyle name="Comma 3 4 7 2 2 2 2 3" xfId="27538" xr:uid="{220D3060-574E-4754-959D-7AB7CBAD6CA9}"/>
    <cellStyle name="Comma 3 4 7 2 2 2 3" xfId="13128" xr:uid="{00000000-0005-0000-0000-0000F73C0000}"/>
    <cellStyle name="Comma 3 4 7 2 2 2 3 2" xfId="32342" xr:uid="{EF944419-D851-474E-A9F8-47F90C20962E}"/>
    <cellStyle name="Comma 3 4 7 2 2 2 4" xfId="22735" xr:uid="{17ED2CDE-6721-4BD2-82FB-AD040013A080}"/>
    <cellStyle name="Comma 3 4 7 2 2 3" xfId="5923" xr:uid="{00000000-0005-0000-0000-0000F83C0000}"/>
    <cellStyle name="Comma 3 4 7 2 2 3 2" xfId="15530" xr:uid="{00000000-0005-0000-0000-0000F93C0000}"/>
    <cellStyle name="Comma 3 4 7 2 2 3 2 2" xfId="34744" xr:uid="{89C4860C-15F0-4EA4-925B-8DE1F4CAD66B}"/>
    <cellStyle name="Comma 3 4 7 2 2 3 3" xfId="25137" xr:uid="{EA77DA35-F85A-4DB3-8F4B-7CFCCBDCACAA}"/>
    <cellStyle name="Comma 3 4 7 2 2 4" xfId="10726" xr:uid="{00000000-0005-0000-0000-0000FA3C0000}"/>
    <cellStyle name="Comma 3 4 7 2 2 4 2" xfId="29940" xr:uid="{EB230A91-CD90-4754-8284-6D7955B81CDF}"/>
    <cellStyle name="Comma 3 4 7 2 2 5" xfId="20333" xr:uid="{F3AE5747-67AC-47C7-94DE-EA1E63E68CFA}"/>
    <cellStyle name="Comma 3 4 7 2 3" xfId="1916" xr:uid="{00000000-0005-0000-0000-0000FB3C0000}"/>
    <cellStyle name="Comma 3 4 7 2 3 2" xfId="4321" xr:uid="{00000000-0005-0000-0000-0000FC3C0000}"/>
    <cellStyle name="Comma 3 4 7 2 3 2 2" xfId="9124" xr:uid="{00000000-0005-0000-0000-0000FD3C0000}"/>
    <cellStyle name="Comma 3 4 7 2 3 2 2 2" xfId="18731" xr:uid="{00000000-0005-0000-0000-0000FE3C0000}"/>
    <cellStyle name="Comma 3 4 7 2 3 2 2 2 2" xfId="37945" xr:uid="{C67A5BB8-4E3F-438F-AC09-5433FC770064}"/>
    <cellStyle name="Comma 3 4 7 2 3 2 2 3" xfId="28338" xr:uid="{F150ACDE-FFEA-43FB-915B-42050D4429AA}"/>
    <cellStyle name="Comma 3 4 7 2 3 2 3" xfId="13928" xr:uid="{00000000-0005-0000-0000-0000FF3C0000}"/>
    <cellStyle name="Comma 3 4 7 2 3 2 3 2" xfId="33142" xr:uid="{3F094B79-EAE3-49E3-BFE2-AD2848845F2A}"/>
    <cellStyle name="Comma 3 4 7 2 3 2 4" xfId="23535" xr:uid="{805BD4B5-77DC-4EF4-8717-7F8A57EA20A5}"/>
    <cellStyle name="Comma 3 4 7 2 3 3" xfId="6723" xr:uid="{00000000-0005-0000-0000-0000003D0000}"/>
    <cellStyle name="Comma 3 4 7 2 3 3 2" xfId="16330" xr:uid="{00000000-0005-0000-0000-0000013D0000}"/>
    <cellStyle name="Comma 3 4 7 2 3 3 2 2" xfId="35544" xr:uid="{F312F42D-40FA-434C-A845-8E069B1604B0}"/>
    <cellStyle name="Comma 3 4 7 2 3 3 3" xfId="25937" xr:uid="{BF5BB10C-069D-4D6B-8540-FF67983A5820}"/>
    <cellStyle name="Comma 3 4 7 2 3 4" xfId="11526" xr:uid="{00000000-0005-0000-0000-0000023D0000}"/>
    <cellStyle name="Comma 3 4 7 2 3 4 2" xfId="30740" xr:uid="{98A7865F-0477-4FB5-9502-D4FC56FE9FFE}"/>
    <cellStyle name="Comma 3 4 7 2 3 5" xfId="21133" xr:uid="{AF2DC745-3799-4B2D-8CEF-5F0F747B3619}"/>
    <cellStyle name="Comma 3 4 7 2 4" xfId="2721" xr:uid="{00000000-0005-0000-0000-0000033D0000}"/>
    <cellStyle name="Comma 3 4 7 2 4 2" xfId="7524" xr:uid="{00000000-0005-0000-0000-0000043D0000}"/>
    <cellStyle name="Comma 3 4 7 2 4 2 2" xfId="17131" xr:uid="{00000000-0005-0000-0000-0000053D0000}"/>
    <cellStyle name="Comma 3 4 7 2 4 2 2 2" xfId="36345" xr:uid="{F58D1014-E89B-4D6A-ABD0-04A33A23959E}"/>
    <cellStyle name="Comma 3 4 7 2 4 2 3" xfId="26738" xr:uid="{247DF383-81E7-471A-94B0-25749AB6EA0E}"/>
    <cellStyle name="Comma 3 4 7 2 4 3" xfId="12328" xr:uid="{00000000-0005-0000-0000-0000063D0000}"/>
    <cellStyle name="Comma 3 4 7 2 4 3 2" xfId="31542" xr:uid="{1B749B7F-9D38-4384-AD2A-8EC3A555B895}"/>
    <cellStyle name="Comma 3 4 7 2 4 4" xfId="21935" xr:uid="{B778723F-98A8-4655-880D-FB1971F0BB9C}"/>
    <cellStyle name="Comma 3 4 7 2 5" xfId="5123" xr:uid="{00000000-0005-0000-0000-0000073D0000}"/>
    <cellStyle name="Comma 3 4 7 2 5 2" xfId="14730" xr:uid="{00000000-0005-0000-0000-0000083D0000}"/>
    <cellStyle name="Comma 3 4 7 2 5 2 2" xfId="33944" xr:uid="{4081EA32-1D84-46F1-8CAA-CCE4DDC69996}"/>
    <cellStyle name="Comma 3 4 7 2 5 3" xfId="24337" xr:uid="{3C2A2428-1E04-4830-B514-9B054F93009B}"/>
    <cellStyle name="Comma 3 4 7 2 6" xfId="9926" xr:uid="{00000000-0005-0000-0000-0000093D0000}"/>
    <cellStyle name="Comma 3 4 7 2 6 2" xfId="29140" xr:uid="{E0FC5141-4BB7-4662-A3A9-9CC36C589646}"/>
    <cellStyle name="Comma 3 4 7 2 7" xfId="19533" xr:uid="{E1D01DD9-EB6C-4B17-BD51-68D80108E6B8}"/>
    <cellStyle name="Comma 3 4 7 3" xfId="515" xr:uid="{00000000-0005-0000-0000-00000A3D0000}"/>
    <cellStyle name="Comma 3 4 7 3 2" xfId="1316" xr:uid="{00000000-0005-0000-0000-00000B3D0000}"/>
    <cellStyle name="Comma 3 4 7 3 2 2" xfId="3721" xr:uid="{00000000-0005-0000-0000-00000C3D0000}"/>
    <cellStyle name="Comma 3 4 7 3 2 2 2" xfId="8524" xr:uid="{00000000-0005-0000-0000-00000D3D0000}"/>
    <cellStyle name="Comma 3 4 7 3 2 2 2 2" xfId="18131" xr:uid="{00000000-0005-0000-0000-00000E3D0000}"/>
    <cellStyle name="Comma 3 4 7 3 2 2 2 2 2" xfId="37345" xr:uid="{EFA5C5D1-8E87-4EFA-9E42-ADF4F3327ECA}"/>
    <cellStyle name="Comma 3 4 7 3 2 2 2 3" xfId="27738" xr:uid="{85040295-98A4-4A39-8510-464C141704F3}"/>
    <cellStyle name="Comma 3 4 7 3 2 2 3" xfId="13328" xr:uid="{00000000-0005-0000-0000-00000F3D0000}"/>
    <cellStyle name="Comma 3 4 7 3 2 2 3 2" xfId="32542" xr:uid="{616953FA-3B4D-4451-B2DE-B914B6838242}"/>
    <cellStyle name="Comma 3 4 7 3 2 2 4" xfId="22935" xr:uid="{DABB8C40-409C-419D-B96A-BD731A06EA41}"/>
    <cellStyle name="Comma 3 4 7 3 2 3" xfId="6123" xr:uid="{00000000-0005-0000-0000-0000103D0000}"/>
    <cellStyle name="Comma 3 4 7 3 2 3 2" xfId="15730" xr:uid="{00000000-0005-0000-0000-0000113D0000}"/>
    <cellStyle name="Comma 3 4 7 3 2 3 2 2" xfId="34944" xr:uid="{12C413C0-610B-4A5E-BD08-BFBB3C5AF3D3}"/>
    <cellStyle name="Comma 3 4 7 3 2 3 3" xfId="25337" xr:uid="{55D7F7C2-6F7D-489B-BF9C-BF7A608CEF9F}"/>
    <cellStyle name="Comma 3 4 7 3 2 4" xfId="10926" xr:uid="{00000000-0005-0000-0000-0000123D0000}"/>
    <cellStyle name="Comma 3 4 7 3 2 4 2" xfId="30140" xr:uid="{4220EE00-5287-4646-808B-90F2C194977F}"/>
    <cellStyle name="Comma 3 4 7 3 2 5" xfId="20533" xr:uid="{2BC208D7-BF7A-4DAF-B59D-38DC5F857F45}"/>
    <cellStyle name="Comma 3 4 7 3 3" xfId="2116" xr:uid="{00000000-0005-0000-0000-0000133D0000}"/>
    <cellStyle name="Comma 3 4 7 3 3 2" xfId="4521" xr:uid="{00000000-0005-0000-0000-0000143D0000}"/>
    <cellStyle name="Comma 3 4 7 3 3 2 2" xfId="9324" xr:uid="{00000000-0005-0000-0000-0000153D0000}"/>
    <cellStyle name="Comma 3 4 7 3 3 2 2 2" xfId="18931" xr:uid="{00000000-0005-0000-0000-0000163D0000}"/>
    <cellStyle name="Comma 3 4 7 3 3 2 2 2 2" xfId="38145" xr:uid="{94713987-2F31-4C34-A9D6-8BEE3136F682}"/>
    <cellStyle name="Comma 3 4 7 3 3 2 2 3" xfId="28538" xr:uid="{D3C7F430-656D-473C-8A9D-5437673FF5F1}"/>
    <cellStyle name="Comma 3 4 7 3 3 2 3" xfId="14128" xr:uid="{00000000-0005-0000-0000-0000173D0000}"/>
    <cellStyle name="Comma 3 4 7 3 3 2 3 2" xfId="33342" xr:uid="{561634A9-0631-4623-AEF8-D7B32BFA4AD7}"/>
    <cellStyle name="Comma 3 4 7 3 3 2 4" xfId="23735" xr:uid="{0B98DD0A-C47D-4463-BC05-9D94B074B063}"/>
    <cellStyle name="Comma 3 4 7 3 3 3" xfId="6923" xr:uid="{00000000-0005-0000-0000-0000183D0000}"/>
    <cellStyle name="Comma 3 4 7 3 3 3 2" xfId="16530" xr:uid="{00000000-0005-0000-0000-0000193D0000}"/>
    <cellStyle name="Comma 3 4 7 3 3 3 2 2" xfId="35744" xr:uid="{4695C0AE-AFAD-4051-9AF1-87D83EA37315}"/>
    <cellStyle name="Comma 3 4 7 3 3 3 3" xfId="26137" xr:uid="{404B74A5-2484-44C0-8D86-0F1CFD5611D3}"/>
    <cellStyle name="Comma 3 4 7 3 3 4" xfId="11726" xr:uid="{00000000-0005-0000-0000-00001A3D0000}"/>
    <cellStyle name="Comma 3 4 7 3 3 4 2" xfId="30940" xr:uid="{B64C0BFD-C544-415F-A71A-7B8539F0D2E9}"/>
    <cellStyle name="Comma 3 4 7 3 3 5" xfId="21333" xr:uid="{BEB75CD0-8FAB-4E02-8941-86BFB063CDAC}"/>
    <cellStyle name="Comma 3 4 7 3 4" xfId="2921" xr:uid="{00000000-0005-0000-0000-00001B3D0000}"/>
    <cellStyle name="Comma 3 4 7 3 4 2" xfId="7724" xr:uid="{00000000-0005-0000-0000-00001C3D0000}"/>
    <cellStyle name="Comma 3 4 7 3 4 2 2" xfId="17331" xr:uid="{00000000-0005-0000-0000-00001D3D0000}"/>
    <cellStyle name="Comma 3 4 7 3 4 2 2 2" xfId="36545" xr:uid="{576BC082-6D79-45C0-8408-C63D43DDE315}"/>
    <cellStyle name="Comma 3 4 7 3 4 2 3" xfId="26938" xr:uid="{91C28698-515A-47C0-9F6D-46E35B18068A}"/>
    <cellStyle name="Comma 3 4 7 3 4 3" xfId="12528" xr:uid="{00000000-0005-0000-0000-00001E3D0000}"/>
    <cellStyle name="Comma 3 4 7 3 4 3 2" xfId="31742" xr:uid="{7B492A9B-1E05-4807-B1EA-B3A6C0660D5A}"/>
    <cellStyle name="Comma 3 4 7 3 4 4" xfId="22135" xr:uid="{8BC4AD83-0FDD-4182-957F-A6DC959C2802}"/>
    <cellStyle name="Comma 3 4 7 3 5" xfId="5323" xr:uid="{00000000-0005-0000-0000-00001F3D0000}"/>
    <cellStyle name="Comma 3 4 7 3 5 2" xfId="14930" xr:uid="{00000000-0005-0000-0000-0000203D0000}"/>
    <cellStyle name="Comma 3 4 7 3 5 2 2" xfId="34144" xr:uid="{1CB6974A-3A85-447F-8805-C739BFFCD50A}"/>
    <cellStyle name="Comma 3 4 7 3 5 3" xfId="24537" xr:uid="{09F15390-B9F0-47C7-96FD-1022455F0940}"/>
    <cellStyle name="Comma 3 4 7 3 6" xfId="10126" xr:uid="{00000000-0005-0000-0000-0000213D0000}"/>
    <cellStyle name="Comma 3 4 7 3 6 2" xfId="29340" xr:uid="{1538CA2B-1C27-45EB-A0E9-1D68A7029EE2}"/>
    <cellStyle name="Comma 3 4 7 3 7" xfId="19733" xr:uid="{D652DEC4-9D6A-40DC-83E6-18F8EE744822}"/>
    <cellStyle name="Comma 3 4 7 4" xfId="715" xr:uid="{00000000-0005-0000-0000-0000223D0000}"/>
    <cellStyle name="Comma 3 4 7 4 2" xfId="1516" xr:uid="{00000000-0005-0000-0000-0000233D0000}"/>
    <cellStyle name="Comma 3 4 7 4 2 2" xfId="3921" xr:uid="{00000000-0005-0000-0000-0000243D0000}"/>
    <cellStyle name="Comma 3 4 7 4 2 2 2" xfId="8724" xr:uid="{00000000-0005-0000-0000-0000253D0000}"/>
    <cellStyle name="Comma 3 4 7 4 2 2 2 2" xfId="18331" xr:uid="{00000000-0005-0000-0000-0000263D0000}"/>
    <cellStyle name="Comma 3 4 7 4 2 2 2 2 2" xfId="37545" xr:uid="{1638A060-2514-4507-B847-C526136C60D7}"/>
    <cellStyle name="Comma 3 4 7 4 2 2 2 3" xfId="27938" xr:uid="{9AC8CE3A-715C-4593-B7E0-D42F7FC973D6}"/>
    <cellStyle name="Comma 3 4 7 4 2 2 3" xfId="13528" xr:uid="{00000000-0005-0000-0000-0000273D0000}"/>
    <cellStyle name="Comma 3 4 7 4 2 2 3 2" xfId="32742" xr:uid="{66339E39-1B75-4D6E-8393-A6FA7981B3F7}"/>
    <cellStyle name="Comma 3 4 7 4 2 2 4" xfId="23135" xr:uid="{990EC116-B078-4E19-A95B-9A8C288A573A}"/>
    <cellStyle name="Comma 3 4 7 4 2 3" xfId="6323" xr:uid="{00000000-0005-0000-0000-0000283D0000}"/>
    <cellStyle name="Comma 3 4 7 4 2 3 2" xfId="15930" xr:uid="{00000000-0005-0000-0000-0000293D0000}"/>
    <cellStyle name="Comma 3 4 7 4 2 3 2 2" xfId="35144" xr:uid="{C2248722-52B3-470E-B796-28CAABDEFDD4}"/>
    <cellStyle name="Comma 3 4 7 4 2 3 3" xfId="25537" xr:uid="{68D36D3B-2FAA-46FB-A040-BD87F5989474}"/>
    <cellStyle name="Comma 3 4 7 4 2 4" xfId="11126" xr:uid="{00000000-0005-0000-0000-00002A3D0000}"/>
    <cellStyle name="Comma 3 4 7 4 2 4 2" xfId="30340" xr:uid="{2721B3EB-295F-41C6-A42A-E789376DC92B}"/>
    <cellStyle name="Comma 3 4 7 4 2 5" xfId="20733" xr:uid="{72CD5DFC-6B61-4C2A-9BB0-E45EC5986EB3}"/>
    <cellStyle name="Comma 3 4 7 4 3" xfId="2316" xr:uid="{00000000-0005-0000-0000-00002B3D0000}"/>
    <cellStyle name="Comma 3 4 7 4 3 2" xfId="4721" xr:uid="{00000000-0005-0000-0000-00002C3D0000}"/>
    <cellStyle name="Comma 3 4 7 4 3 2 2" xfId="9524" xr:uid="{00000000-0005-0000-0000-00002D3D0000}"/>
    <cellStyle name="Comma 3 4 7 4 3 2 2 2" xfId="19131" xr:uid="{00000000-0005-0000-0000-00002E3D0000}"/>
    <cellStyle name="Comma 3 4 7 4 3 2 2 2 2" xfId="38345" xr:uid="{B209B39C-0967-48E5-888B-D80D3788AD8E}"/>
    <cellStyle name="Comma 3 4 7 4 3 2 2 3" xfId="28738" xr:uid="{E14F875C-EB1D-4590-A09A-D967CFB1F1FA}"/>
    <cellStyle name="Comma 3 4 7 4 3 2 3" xfId="14328" xr:uid="{00000000-0005-0000-0000-00002F3D0000}"/>
    <cellStyle name="Comma 3 4 7 4 3 2 3 2" xfId="33542" xr:uid="{D51C094F-FB97-4D0F-B9DC-BEFD186D312F}"/>
    <cellStyle name="Comma 3 4 7 4 3 2 4" xfId="23935" xr:uid="{96A12E4F-6225-4464-923A-288DA584AA98}"/>
    <cellStyle name="Comma 3 4 7 4 3 3" xfId="7123" xr:uid="{00000000-0005-0000-0000-0000303D0000}"/>
    <cellStyle name="Comma 3 4 7 4 3 3 2" xfId="16730" xr:uid="{00000000-0005-0000-0000-0000313D0000}"/>
    <cellStyle name="Comma 3 4 7 4 3 3 2 2" xfId="35944" xr:uid="{F6FB00E8-A947-4806-AB45-4375A78368BB}"/>
    <cellStyle name="Comma 3 4 7 4 3 3 3" xfId="26337" xr:uid="{923057B5-706F-4BF6-A6E5-405299B94E35}"/>
    <cellStyle name="Comma 3 4 7 4 3 4" xfId="11926" xr:uid="{00000000-0005-0000-0000-0000323D0000}"/>
    <cellStyle name="Comma 3 4 7 4 3 4 2" xfId="31140" xr:uid="{7BA9B48F-E216-48B9-9243-6363DE75E3E9}"/>
    <cellStyle name="Comma 3 4 7 4 3 5" xfId="21533" xr:uid="{46C5630C-2D3D-4AE7-9D85-A6C6179805FC}"/>
    <cellStyle name="Comma 3 4 7 4 4" xfId="3121" xr:uid="{00000000-0005-0000-0000-0000333D0000}"/>
    <cellStyle name="Comma 3 4 7 4 4 2" xfId="7924" xr:uid="{00000000-0005-0000-0000-0000343D0000}"/>
    <cellStyle name="Comma 3 4 7 4 4 2 2" xfId="17531" xr:uid="{00000000-0005-0000-0000-0000353D0000}"/>
    <cellStyle name="Comma 3 4 7 4 4 2 2 2" xfId="36745" xr:uid="{0312AE87-994F-4E7E-8573-FD010EE19BEF}"/>
    <cellStyle name="Comma 3 4 7 4 4 2 3" xfId="27138" xr:uid="{5A9B4698-15D1-4C86-BDF1-F1FE064BB488}"/>
    <cellStyle name="Comma 3 4 7 4 4 3" xfId="12728" xr:uid="{00000000-0005-0000-0000-0000363D0000}"/>
    <cellStyle name="Comma 3 4 7 4 4 3 2" xfId="31942" xr:uid="{65275EF9-1E11-4EA8-8611-C012F912E665}"/>
    <cellStyle name="Comma 3 4 7 4 4 4" xfId="22335" xr:uid="{5FBE5CF0-BF41-4833-8784-F007D348B5ED}"/>
    <cellStyle name="Comma 3 4 7 4 5" xfId="5523" xr:uid="{00000000-0005-0000-0000-0000373D0000}"/>
    <cellStyle name="Comma 3 4 7 4 5 2" xfId="15130" xr:uid="{00000000-0005-0000-0000-0000383D0000}"/>
    <cellStyle name="Comma 3 4 7 4 5 2 2" xfId="34344" xr:uid="{5DAC6FA0-F30C-4156-9B03-82F01EFFAD8A}"/>
    <cellStyle name="Comma 3 4 7 4 5 3" xfId="24737" xr:uid="{371F15AB-8390-48B2-9592-4222E37F13F1}"/>
    <cellStyle name="Comma 3 4 7 4 6" xfId="10326" xr:uid="{00000000-0005-0000-0000-0000393D0000}"/>
    <cellStyle name="Comma 3 4 7 4 6 2" xfId="29540" xr:uid="{E645FDA4-C486-415F-9727-0DBBB3A71551}"/>
    <cellStyle name="Comma 3 4 7 4 7" xfId="19933" xr:uid="{C47802EE-EDC9-409C-A7C4-E994D2821566}"/>
    <cellStyle name="Comma 3 4 7 5" xfId="916" xr:uid="{00000000-0005-0000-0000-00003A3D0000}"/>
    <cellStyle name="Comma 3 4 7 5 2" xfId="3321" xr:uid="{00000000-0005-0000-0000-00003B3D0000}"/>
    <cellStyle name="Comma 3 4 7 5 2 2" xfId="8124" xr:uid="{00000000-0005-0000-0000-00003C3D0000}"/>
    <cellStyle name="Comma 3 4 7 5 2 2 2" xfId="17731" xr:uid="{00000000-0005-0000-0000-00003D3D0000}"/>
    <cellStyle name="Comma 3 4 7 5 2 2 2 2" xfId="36945" xr:uid="{84F2C3D6-F7A9-4A3C-9522-97842F5FC71B}"/>
    <cellStyle name="Comma 3 4 7 5 2 2 3" xfId="27338" xr:uid="{9DC2DF95-841B-4690-86ED-622C6D2AC7A9}"/>
    <cellStyle name="Comma 3 4 7 5 2 3" xfId="12928" xr:uid="{00000000-0005-0000-0000-00003E3D0000}"/>
    <cellStyle name="Comma 3 4 7 5 2 3 2" xfId="32142" xr:uid="{B8557042-C512-452E-B079-E16A0B49A78E}"/>
    <cellStyle name="Comma 3 4 7 5 2 4" xfId="22535" xr:uid="{FD1E47F7-A9F9-4E9D-A799-1411E3DB700A}"/>
    <cellStyle name="Comma 3 4 7 5 3" xfId="5723" xr:uid="{00000000-0005-0000-0000-00003F3D0000}"/>
    <cellStyle name="Comma 3 4 7 5 3 2" xfId="15330" xr:uid="{00000000-0005-0000-0000-0000403D0000}"/>
    <cellStyle name="Comma 3 4 7 5 3 2 2" xfId="34544" xr:uid="{CBA055E5-4EF6-4151-AC9E-5FFCD8CAA50C}"/>
    <cellStyle name="Comma 3 4 7 5 3 3" xfId="24937" xr:uid="{2AB92C62-0017-4D34-8B36-49E8C4626C91}"/>
    <cellStyle name="Comma 3 4 7 5 4" xfId="10526" xr:uid="{00000000-0005-0000-0000-0000413D0000}"/>
    <cellStyle name="Comma 3 4 7 5 4 2" xfId="29740" xr:uid="{A6A3DF3F-67CB-439B-B57F-E532AD314711}"/>
    <cellStyle name="Comma 3 4 7 5 5" xfId="20133" xr:uid="{95446582-B7FA-41C3-9881-2F7B6EEAEEDA}"/>
    <cellStyle name="Comma 3 4 7 6" xfId="1716" xr:uid="{00000000-0005-0000-0000-0000423D0000}"/>
    <cellStyle name="Comma 3 4 7 6 2" xfId="4121" xr:uid="{00000000-0005-0000-0000-0000433D0000}"/>
    <cellStyle name="Comma 3 4 7 6 2 2" xfId="8924" xr:uid="{00000000-0005-0000-0000-0000443D0000}"/>
    <cellStyle name="Comma 3 4 7 6 2 2 2" xfId="18531" xr:uid="{00000000-0005-0000-0000-0000453D0000}"/>
    <cellStyle name="Comma 3 4 7 6 2 2 2 2" xfId="37745" xr:uid="{2FB407A5-2FFE-40E4-8136-5971530D5501}"/>
    <cellStyle name="Comma 3 4 7 6 2 2 3" xfId="28138" xr:uid="{1F15AD50-47E0-4435-B56D-754D0D1278CD}"/>
    <cellStyle name="Comma 3 4 7 6 2 3" xfId="13728" xr:uid="{00000000-0005-0000-0000-0000463D0000}"/>
    <cellStyle name="Comma 3 4 7 6 2 3 2" xfId="32942" xr:uid="{8342D2D3-39A1-4A1A-AD57-475D6046A413}"/>
    <cellStyle name="Comma 3 4 7 6 2 4" xfId="23335" xr:uid="{6414CD8B-EB99-48D7-AE08-B0E7BDDDE3D4}"/>
    <cellStyle name="Comma 3 4 7 6 3" xfId="6523" xr:uid="{00000000-0005-0000-0000-0000473D0000}"/>
    <cellStyle name="Comma 3 4 7 6 3 2" xfId="16130" xr:uid="{00000000-0005-0000-0000-0000483D0000}"/>
    <cellStyle name="Comma 3 4 7 6 3 2 2" xfId="35344" xr:uid="{2F2DB9F3-13B0-488C-B287-17C870036D86}"/>
    <cellStyle name="Comma 3 4 7 6 3 3" xfId="25737" xr:uid="{8E57746A-0D44-4D37-8E08-C7FD9330EEB5}"/>
    <cellStyle name="Comma 3 4 7 6 4" xfId="11326" xr:uid="{00000000-0005-0000-0000-0000493D0000}"/>
    <cellStyle name="Comma 3 4 7 6 4 2" xfId="30540" xr:uid="{18CF2A1E-F328-4609-BDB7-E88DC85F4934}"/>
    <cellStyle name="Comma 3 4 7 6 5" xfId="20933" xr:uid="{FE61E774-1EF1-4E54-A837-ECE333783F11}"/>
    <cellStyle name="Comma 3 4 7 7" xfId="2521" xr:uid="{00000000-0005-0000-0000-00004A3D0000}"/>
    <cellStyle name="Comma 3 4 7 7 2" xfId="7324" xr:uid="{00000000-0005-0000-0000-00004B3D0000}"/>
    <cellStyle name="Comma 3 4 7 7 2 2" xfId="16931" xr:uid="{00000000-0005-0000-0000-00004C3D0000}"/>
    <cellStyle name="Comma 3 4 7 7 2 2 2" xfId="36145" xr:uid="{09776913-E423-49A1-888A-FA07BF70163C}"/>
    <cellStyle name="Comma 3 4 7 7 2 3" xfId="26538" xr:uid="{CF94CD59-9B5B-4B7E-A1A4-EF3B470EBB88}"/>
    <cellStyle name="Comma 3 4 7 7 3" xfId="12128" xr:uid="{00000000-0005-0000-0000-00004D3D0000}"/>
    <cellStyle name="Comma 3 4 7 7 3 2" xfId="31342" xr:uid="{5F3398CD-1F04-4A43-828E-93390217D7FE}"/>
    <cellStyle name="Comma 3 4 7 7 4" xfId="21735" xr:uid="{CCD3ED24-D63A-4FD2-BDF0-78D79AAF355D}"/>
    <cellStyle name="Comma 3 4 7 8" xfId="4923" xr:uid="{00000000-0005-0000-0000-00004E3D0000}"/>
    <cellStyle name="Comma 3 4 7 8 2" xfId="14530" xr:uid="{00000000-0005-0000-0000-00004F3D0000}"/>
    <cellStyle name="Comma 3 4 7 8 2 2" xfId="33744" xr:uid="{45ADA2FA-1097-40C6-A9FA-7C284252C4E4}"/>
    <cellStyle name="Comma 3 4 7 8 3" xfId="24137" xr:uid="{CF233F2B-73C3-4E9C-8DBE-8035D5C541FE}"/>
    <cellStyle name="Comma 3 4 7 9" xfId="9726" xr:uid="{00000000-0005-0000-0000-0000503D0000}"/>
    <cellStyle name="Comma 3 4 7 9 2" xfId="28940" xr:uid="{8B946473-C81E-414C-B802-507A9B55A091}"/>
    <cellStyle name="Comma 3 4 8" xfId="215" xr:uid="{00000000-0005-0000-0000-0000513D0000}"/>
    <cellStyle name="Comma 3 4 8 2" xfId="1016" xr:uid="{00000000-0005-0000-0000-0000523D0000}"/>
    <cellStyle name="Comma 3 4 8 2 2" xfId="3421" xr:uid="{00000000-0005-0000-0000-0000533D0000}"/>
    <cellStyle name="Comma 3 4 8 2 2 2" xfId="8224" xr:uid="{00000000-0005-0000-0000-0000543D0000}"/>
    <cellStyle name="Comma 3 4 8 2 2 2 2" xfId="17831" xr:uid="{00000000-0005-0000-0000-0000553D0000}"/>
    <cellStyle name="Comma 3 4 8 2 2 2 2 2" xfId="37045" xr:uid="{E51B7279-8C69-45D9-9866-543815C5D0EA}"/>
    <cellStyle name="Comma 3 4 8 2 2 2 3" xfId="27438" xr:uid="{2916184C-351C-466E-94E9-1046760739B7}"/>
    <cellStyle name="Comma 3 4 8 2 2 3" xfId="13028" xr:uid="{00000000-0005-0000-0000-0000563D0000}"/>
    <cellStyle name="Comma 3 4 8 2 2 3 2" xfId="32242" xr:uid="{FB8E810B-52DA-4DE7-9725-745C044CE45A}"/>
    <cellStyle name="Comma 3 4 8 2 2 4" xfId="22635" xr:uid="{7A2EC556-A2ED-4E4F-A6FA-116B3BF2AD42}"/>
    <cellStyle name="Comma 3 4 8 2 3" xfId="5823" xr:uid="{00000000-0005-0000-0000-0000573D0000}"/>
    <cellStyle name="Comma 3 4 8 2 3 2" xfId="15430" xr:uid="{00000000-0005-0000-0000-0000583D0000}"/>
    <cellStyle name="Comma 3 4 8 2 3 2 2" xfId="34644" xr:uid="{C184D557-2726-4176-B2CB-09BD59B2658D}"/>
    <cellStyle name="Comma 3 4 8 2 3 3" xfId="25037" xr:uid="{EF52FB2A-28C4-4929-92BE-B4240A01FAF1}"/>
    <cellStyle name="Comma 3 4 8 2 4" xfId="10626" xr:uid="{00000000-0005-0000-0000-0000593D0000}"/>
    <cellStyle name="Comma 3 4 8 2 4 2" xfId="29840" xr:uid="{6F031BB0-9271-4B86-8FEF-83C51363D14C}"/>
    <cellStyle name="Comma 3 4 8 2 5" xfId="20233" xr:uid="{201EC34E-004E-4BFC-B7F6-82865D71C37D}"/>
    <cellStyle name="Comma 3 4 8 3" xfId="1816" xr:uid="{00000000-0005-0000-0000-00005A3D0000}"/>
    <cellStyle name="Comma 3 4 8 3 2" xfId="4221" xr:uid="{00000000-0005-0000-0000-00005B3D0000}"/>
    <cellStyle name="Comma 3 4 8 3 2 2" xfId="9024" xr:uid="{00000000-0005-0000-0000-00005C3D0000}"/>
    <cellStyle name="Comma 3 4 8 3 2 2 2" xfId="18631" xr:uid="{00000000-0005-0000-0000-00005D3D0000}"/>
    <cellStyle name="Comma 3 4 8 3 2 2 2 2" xfId="37845" xr:uid="{11931031-109D-4745-A65F-30BE5FB32C85}"/>
    <cellStyle name="Comma 3 4 8 3 2 2 3" xfId="28238" xr:uid="{588D12A2-DA99-4E5B-B93F-2CB1901FD1CB}"/>
    <cellStyle name="Comma 3 4 8 3 2 3" xfId="13828" xr:uid="{00000000-0005-0000-0000-00005E3D0000}"/>
    <cellStyle name="Comma 3 4 8 3 2 3 2" xfId="33042" xr:uid="{0B405450-9A67-4FF8-99AA-DDFA0A2E5DE2}"/>
    <cellStyle name="Comma 3 4 8 3 2 4" xfId="23435" xr:uid="{87C321E7-65DE-4607-93AB-CAAB78234BE2}"/>
    <cellStyle name="Comma 3 4 8 3 3" xfId="6623" xr:uid="{00000000-0005-0000-0000-00005F3D0000}"/>
    <cellStyle name="Comma 3 4 8 3 3 2" xfId="16230" xr:uid="{00000000-0005-0000-0000-0000603D0000}"/>
    <cellStyle name="Comma 3 4 8 3 3 2 2" xfId="35444" xr:uid="{B9B491A2-D90F-4F0E-AD49-336D301D68ED}"/>
    <cellStyle name="Comma 3 4 8 3 3 3" xfId="25837" xr:uid="{C4089EEC-1814-45B2-ABC9-7FE60DD25B22}"/>
    <cellStyle name="Comma 3 4 8 3 4" xfId="11426" xr:uid="{00000000-0005-0000-0000-0000613D0000}"/>
    <cellStyle name="Comma 3 4 8 3 4 2" xfId="30640" xr:uid="{08848152-4A11-435B-A270-D8C96164986C}"/>
    <cellStyle name="Comma 3 4 8 3 5" xfId="21033" xr:uid="{C8905B1D-273E-46CD-88BE-273516EB21FA}"/>
    <cellStyle name="Comma 3 4 8 4" xfId="2621" xr:uid="{00000000-0005-0000-0000-0000623D0000}"/>
    <cellStyle name="Comma 3 4 8 4 2" xfId="7424" xr:uid="{00000000-0005-0000-0000-0000633D0000}"/>
    <cellStyle name="Comma 3 4 8 4 2 2" xfId="17031" xr:uid="{00000000-0005-0000-0000-0000643D0000}"/>
    <cellStyle name="Comma 3 4 8 4 2 2 2" xfId="36245" xr:uid="{2D3506CF-D09E-4911-969C-CDB105E2F438}"/>
    <cellStyle name="Comma 3 4 8 4 2 3" xfId="26638" xr:uid="{033B9BED-5C8C-46A7-988F-657A7851D122}"/>
    <cellStyle name="Comma 3 4 8 4 3" xfId="12228" xr:uid="{00000000-0005-0000-0000-0000653D0000}"/>
    <cellStyle name="Comma 3 4 8 4 3 2" xfId="31442" xr:uid="{6202D507-4416-4B03-BFFB-DDEB17B28089}"/>
    <cellStyle name="Comma 3 4 8 4 4" xfId="21835" xr:uid="{548791C6-7D78-4B97-850F-797D779BF976}"/>
    <cellStyle name="Comma 3 4 8 5" xfId="5023" xr:uid="{00000000-0005-0000-0000-0000663D0000}"/>
    <cellStyle name="Comma 3 4 8 5 2" xfId="14630" xr:uid="{00000000-0005-0000-0000-0000673D0000}"/>
    <cellStyle name="Comma 3 4 8 5 2 2" xfId="33844" xr:uid="{7F11D6CC-D986-415F-AE12-E5B057F55227}"/>
    <cellStyle name="Comma 3 4 8 5 3" xfId="24237" xr:uid="{739F97BA-DCAA-4BB7-B419-8CE80E70EE73}"/>
    <cellStyle name="Comma 3 4 8 6" xfId="9826" xr:uid="{00000000-0005-0000-0000-0000683D0000}"/>
    <cellStyle name="Comma 3 4 8 6 2" xfId="29040" xr:uid="{6BCC3AA2-EFA6-4BF6-9608-A3DB4E8D0005}"/>
    <cellStyle name="Comma 3 4 8 7" xfId="19433" xr:uid="{864EFB10-AE0E-41CC-97AE-B086CD2D080C}"/>
    <cellStyle name="Comma 3 4 9" xfId="415" xr:uid="{00000000-0005-0000-0000-0000693D0000}"/>
    <cellStyle name="Comma 3 4 9 2" xfId="1216" xr:uid="{00000000-0005-0000-0000-00006A3D0000}"/>
    <cellStyle name="Comma 3 4 9 2 2" xfId="3621" xr:uid="{00000000-0005-0000-0000-00006B3D0000}"/>
    <cellStyle name="Comma 3 4 9 2 2 2" xfId="8424" xr:uid="{00000000-0005-0000-0000-00006C3D0000}"/>
    <cellStyle name="Comma 3 4 9 2 2 2 2" xfId="18031" xr:uid="{00000000-0005-0000-0000-00006D3D0000}"/>
    <cellStyle name="Comma 3 4 9 2 2 2 2 2" xfId="37245" xr:uid="{96A99D66-2D88-4F3A-B1B6-04C20DDF37AF}"/>
    <cellStyle name="Comma 3 4 9 2 2 2 3" xfId="27638" xr:uid="{345CFB24-FD18-4759-AD0E-014EBB28E7FB}"/>
    <cellStyle name="Comma 3 4 9 2 2 3" xfId="13228" xr:uid="{00000000-0005-0000-0000-00006E3D0000}"/>
    <cellStyle name="Comma 3 4 9 2 2 3 2" xfId="32442" xr:uid="{CA3D2306-3896-46F7-9FF2-66118382D6E8}"/>
    <cellStyle name="Comma 3 4 9 2 2 4" xfId="22835" xr:uid="{A96E99E2-71DC-4C89-8727-83CEC29CAFBB}"/>
    <cellStyle name="Comma 3 4 9 2 3" xfId="6023" xr:uid="{00000000-0005-0000-0000-00006F3D0000}"/>
    <cellStyle name="Comma 3 4 9 2 3 2" xfId="15630" xr:uid="{00000000-0005-0000-0000-0000703D0000}"/>
    <cellStyle name="Comma 3 4 9 2 3 2 2" xfId="34844" xr:uid="{DAF57EB0-3CBE-4DCD-ACAE-4E3EEDA6B55C}"/>
    <cellStyle name="Comma 3 4 9 2 3 3" xfId="25237" xr:uid="{27740E67-4CDC-49DF-8724-32C9495B3A9C}"/>
    <cellStyle name="Comma 3 4 9 2 4" xfId="10826" xr:uid="{00000000-0005-0000-0000-0000713D0000}"/>
    <cellStyle name="Comma 3 4 9 2 4 2" xfId="30040" xr:uid="{898BFBCF-707A-4969-A4A8-EBF211DBA458}"/>
    <cellStyle name="Comma 3 4 9 2 5" xfId="20433" xr:uid="{CBE9EF5E-4F43-4C24-B766-94AA6F9CDEE8}"/>
    <cellStyle name="Comma 3 4 9 3" xfId="2016" xr:uid="{00000000-0005-0000-0000-0000723D0000}"/>
    <cellStyle name="Comma 3 4 9 3 2" xfId="4421" xr:uid="{00000000-0005-0000-0000-0000733D0000}"/>
    <cellStyle name="Comma 3 4 9 3 2 2" xfId="9224" xr:uid="{00000000-0005-0000-0000-0000743D0000}"/>
    <cellStyle name="Comma 3 4 9 3 2 2 2" xfId="18831" xr:uid="{00000000-0005-0000-0000-0000753D0000}"/>
    <cellStyle name="Comma 3 4 9 3 2 2 2 2" xfId="38045" xr:uid="{0906045B-7160-42C2-9B0C-CBB816643625}"/>
    <cellStyle name="Comma 3 4 9 3 2 2 3" xfId="28438" xr:uid="{AB697B88-0424-44A5-97A6-0E69BEE59135}"/>
    <cellStyle name="Comma 3 4 9 3 2 3" xfId="14028" xr:uid="{00000000-0005-0000-0000-0000763D0000}"/>
    <cellStyle name="Comma 3 4 9 3 2 3 2" xfId="33242" xr:uid="{4D1BD981-0D8C-43B7-9934-15F9D462E7F5}"/>
    <cellStyle name="Comma 3 4 9 3 2 4" xfId="23635" xr:uid="{50FB34FC-9367-4D3D-8C15-3CD69E2E2E7D}"/>
    <cellStyle name="Comma 3 4 9 3 3" xfId="6823" xr:uid="{00000000-0005-0000-0000-0000773D0000}"/>
    <cellStyle name="Comma 3 4 9 3 3 2" xfId="16430" xr:uid="{00000000-0005-0000-0000-0000783D0000}"/>
    <cellStyle name="Comma 3 4 9 3 3 2 2" xfId="35644" xr:uid="{FF5A2792-84D7-460E-A9C4-1E7C3DB70778}"/>
    <cellStyle name="Comma 3 4 9 3 3 3" xfId="26037" xr:uid="{4734CA5D-6D93-4490-A782-8387F2BC9F70}"/>
    <cellStyle name="Comma 3 4 9 3 4" xfId="11626" xr:uid="{00000000-0005-0000-0000-0000793D0000}"/>
    <cellStyle name="Comma 3 4 9 3 4 2" xfId="30840" xr:uid="{92D63561-5319-40E7-95FD-C078F8DC2B68}"/>
    <cellStyle name="Comma 3 4 9 3 5" xfId="21233" xr:uid="{49D119EB-5476-4F8F-889C-7AD7F1B55C6C}"/>
    <cellStyle name="Comma 3 4 9 4" xfId="2821" xr:uid="{00000000-0005-0000-0000-00007A3D0000}"/>
    <cellStyle name="Comma 3 4 9 4 2" xfId="7624" xr:uid="{00000000-0005-0000-0000-00007B3D0000}"/>
    <cellStyle name="Comma 3 4 9 4 2 2" xfId="17231" xr:uid="{00000000-0005-0000-0000-00007C3D0000}"/>
    <cellStyle name="Comma 3 4 9 4 2 2 2" xfId="36445" xr:uid="{5EDC7A6B-0C09-48BB-9222-C41085DA1F56}"/>
    <cellStyle name="Comma 3 4 9 4 2 3" xfId="26838" xr:uid="{1844C397-8738-4B62-A71C-7E2822D7453B}"/>
    <cellStyle name="Comma 3 4 9 4 3" xfId="12428" xr:uid="{00000000-0005-0000-0000-00007D3D0000}"/>
    <cellStyle name="Comma 3 4 9 4 3 2" xfId="31642" xr:uid="{3149AD06-D4C2-4D40-9822-BC3BD83DA744}"/>
    <cellStyle name="Comma 3 4 9 4 4" xfId="22035" xr:uid="{6DC2DE8D-D1A9-47D3-85D7-EBD8C933679A}"/>
    <cellStyle name="Comma 3 4 9 5" xfId="5223" xr:uid="{00000000-0005-0000-0000-00007E3D0000}"/>
    <cellStyle name="Comma 3 4 9 5 2" xfId="14830" xr:uid="{00000000-0005-0000-0000-00007F3D0000}"/>
    <cellStyle name="Comma 3 4 9 5 2 2" xfId="34044" xr:uid="{63B3CD3E-2F5B-4E99-8C76-ECB1D5B646A3}"/>
    <cellStyle name="Comma 3 4 9 5 3" xfId="24437" xr:uid="{75F8C9F3-57B1-4BDD-8CD0-FEFA4A44BFEB}"/>
    <cellStyle name="Comma 3 4 9 6" xfId="10026" xr:uid="{00000000-0005-0000-0000-0000803D0000}"/>
    <cellStyle name="Comma 3 4 9 6 2" xfId="29240" xr:uid="{9A360682-DF21-4AC9-B91B-39601861D9FF}"/>
    <cellStyle name="Comma 3 4 9 7" xfId="19633" xr:uid="{7F69B385-5CB9-4EED-AB33-8D2F899F1AF9}"/>
    <cellStyle name="Comma 3 5" xfId="16" xr:uid="{00000000-0005-0000-0000-0000813D0000}"/>
    <cellStyle name="Comma 3 5 10" xfId="617" xr:uid="{00000000-0005-0000-0000-0000823D0000}"/>
    <cellStyle name="Comma 3 5 10 2" xfId="1418" xr:uid="{00000000-0005-0000-0000-0000833D0000}"/>
    <cellStyle name="Comma 3 5 10 2 2" xfId="3823" xr:uid="{00000000-0005-0000-0000-0000843D0000}"/>
    <cellStyle name="Comma 3 5 10 2 2 2" xfId="8626" xr:uid="{00000000-0005-0000-0000-0000853D0000}"/>
    <cellStyle name="Comma 3 5 10 2 2 2 2" xfId="18233" xr:uid="{00000000-0005-0000-0000-0000863D0000}"/>
    <cellStyle name="Comma 3 5 10 2 2 2 2 2" xfId="37447" xr:uid="{C75F3E29-FA06-4104-84EA-438154E7B561}"/>
    <cellStyle name="Comma 3 5 10 2 2 2 3" xfId="27840" xr:uid="{0511256A-94FE-4047-B63D-222402C23B89}"/>
    <cellStyle name="Comma 3 5 10 2 2 3" xfId="13430" xr:uid="{00000000-0005-0000-0000-0000873D0000}"/>
    <cellStyle name="Comma 3 5 10 2 2 3 2" xfId="32644" xr:uid="{2E81EFED-83D3-4F15-86BA-7B35FF23A4E6}"/>
    <cellStyle name="Comma 3 5 10 2 2 4" xfId="23037" xr:uid="{F59FA9C9-929A-4495-B17B-52325E842EFB}"/>
    <cellStyle name="Comma 3 5 10 2 3" xfId="6225" xr:uid="{00000000-0005-0000-0000-0000883D0000}"/>
    <cellStyle name="Comma 3 5 10 2 3 2" xfId="15832" xr:uid="{00000000-0005-0000-0000-0000893D0000}"/>
    <cellStyle name="Comma 3 5 10 2 3 2 2" xfId="35046" xr:uid="{CC00F78B-7FF8-4B2E-A818-778094AE0308}"/>
    <cellStyle name="Comma 3 5 10 2 3 3" xfId="25439" xr:uid="{3B41733F-5321-4DE9-B715-D5F9F1137098}"/>
    <cellStyle name="Comma 3 5 10 2 4" xfId="11028" xr:uid="{00000000-0005-0000-0000-00008A3D0000}"/>
    <cellStyle name="Comma 3 5 10 2 4 2" xfId="30242" xr:uid="{78B8B3B4-3724-4439-8FA0-2CFD5F31A51A}"/>
    <cellStyle name="Comma 3 5 10 2 5" xfId="20635" xr:uid="{C2721B77-8124-46DB-9717-E6ACCD18E3C0}"/>
    <cellStyle name="Comma 3 5 10 3" xfId="2218" xr:uid="{00000000-0005-0000-0000-00008B3D0000}"/>
    <cellStyle name="Comma 3 5 10 3 2" xfId="4623" xr:uid="{00000000-0005-0000-0000-00008C3D0000}"/>
    <cellStyle name="Comma 3 5 10 3 2 2" xfId="9426" xr:uid="{00000000-0005-0000-0000-00008D3D0000}"/>
    <cellStyle name="Comma 3 5 10 3 2 2 2" xfId="19033" xr:uid="{00000000-0005-0000-0000-00008E3D0000}"/>
    <cellStyle name="Comma 3 5 10 3 2 2 2 2" xfId="38247" xr:uid="{0F0BA4A8-B115-4C14-B053-88C0135B36FF}"/>
    <cellStyle name="Comma 3 5 10 3 2 2 3" xfId="28640" xr:uid="{D06BCB67-D6B5-4425-A3CE-04736867B76C}"/>
    <cellStyle name="Comma 3 5 10 3 2 3" xfId="14230" xr:uid="{00000000-0005-0000-0000-00008F3D0000}"/>
    <cellStyle name="Comma 3 5 10 3 2 3 2" xfId="33444" xr:uid="{C221D514-D16F-4CB7-BB94-561D001A9B76}"/>
    <cellStyle name="Comma 3 5 10 3 2 4" xfId="23837" xr:uid="{616810D7-3182-4DE9-A190-28CE7CA1B7A0}"/>
    <cellStyle name="Comma 3 5 10 3 3" xfId="7025" xr:uid="{00000000-0005-0000-0000-0000903D0000}"/>
    <cellStyle name="Comma 3 5 10 3 3 2" xfId="16632" xr:uid="{00000000-0005-0000-0000-0000913D0000}"/>
    <cellStyle name="Comma 3 5 10 3 3 2 2" xfId="35846" xr:uid="{F5A03F17-F7D9-4474-A903-49505DFF99BD}"/>
    <cellStyle name="Comma 3 5 10 3 3 3" xfId="26239" xr:uid="{A96639EF-F2B1-4699-8CE7-958F228EC232}"/>
    <cellStyle name="Comma 3 5 10 3 4" xfId="11828" xr:uid="{00000000-0005-0000-0000-0000923D0000}"/>
    <cellStyle name="Comma 3 5 10 3 4 2" xfId="31042" xr:uid="{933E8886-B5AA-43FB-8D28-738A51009C2F}"/>
    <cellStyle name="Comma 3 5 10 3 5" xfId="21435" xr:uid="{651A20DB-F08B-4578-86B1-CC3BB906E806}"/>
    <cellStyle name="Comma 3 5 10 4" xfId="3023" xr:uid="{00000000-0005-0000-0000-0000933D0000}"/>
    <cellStyle name="Comma 3 5 10 4 2" xfId="7826" xr:uid="{00000000-0005-0000-0000-0000943D0000}"/>
    <cellStyle name="Comma 3 5 10 4 2 2" xfId="17433" xr:uid="{00000000-0005-0000-0000-0000953D0000}"/>
    <cellStyle name="Comma 3 5 10 4 2 2 2" xfId="36647" xr:uid="{C2E25799-1819-46DF-8E6B-3DACD9E1E002}"/>
    <cellStyle name="Comma 3 5 10 4 2 3" xfId="27040" xr:uid="{6A4138DF-5A9A-4BFC-9FA2-9FBD5F4E99ED}"/>
    <cellStyle name="Comma 3 5 10 4 3" xfId="12630" xr:uid="{00000000-0005-0000-0000-0000963D0000}"/>
    <cellStyle name="Comma 3 5 10 4 3 2" xfId="31844" xr:uid="{824A3BF8-F899-4D8B-A32C-286A883E08A4}"/>
    <cellStyle name="Comma 3 5 10 4 4" xfId="22237" xr:uid="{E735BC7B-5489-4E69-8776-40C2991892C6}"/>
    <cellStyle name="Comma 3 5 10 5" xfId="5425" xr:uid="{00000000-0005-0000-0000-0000973D0000}"/>
    <cellStyle name="Comma 3 5 10 5 2" xfId="15032" xr:uid="{00000000-0005-0000-0000-0000983D0000}"/>
    <cellStyle name="Comma 3 5 10 5 2 2" xfId="34246" xr:uid="{C7F09D71-73B4-41C6-9D29-5310A788352F}"/>
    <cellStyle name="Comma 3 5 10 5 3" xfId="24639" xr:uid="{9A569A91-718D-48A3-BB34-8B040449F78C}"/>
    <cellStyle name="Comma 3 5 10 6" xfId="10228" xr:uid="{00000000-0005-0000-0000-0000993D0000}"/>
    <cellStyle name="Comma 3 5 10 6 2" xfId="29442" xr:uid="{5F0A80F2-BADD-4722-8108-EB72B82F60D7}"/>
    <cellStyle name="Comma 3 5 10 7" xfId="19835" xr:uid="{74C8AD9E-7DC2-4D47-B877-36484FFCBF5D}"/>
    <cellStyle name="Comma 3 5 11" xfId="818" xr:uid="{00000000-0005-0000-0000-00009A3D0000}"/>
    <cellStyle name="Comma 3 5 11 2" xfId="3223" xr:uid="{00000000-0005-0000-0000-00009B3D0000}"/>
    <cellStyle name="Comma 3 5 11 2 2" xfId="8026" xr:uid="{00000000-0005-0000-0000-00009C3D0000}"/>
    <cellStyle name="Comma 3 5 11 2 2 2" xfId="17633" xr:uid="{00000000-0005-0000-0000-00009D3D0000}"/>
    <cellStyle name="Comma 3 5 11 2 2 2 2" xfId="36847" xr:uid="{64913EEB-37C1-47EC-ABDC-CC5B30ABDFD0}"/>
    <cellStyle name="Comma 3 5 11 2 2 3" xfId="27240" xr:uid="{57CB709E-5748-4108-AF56-1FA2B3BE91B2}"/>
    <cellStyle name="Comma 3 5 11 2 3" xfId="12830" xr:uid="{00000000-0005-0000-0000-00009E3D0000}"/>
    <cellStyle name="Comma 3 5 11 2 3 2" xfId="32044" xr:uid="{BA76A283-CDB3-42BE-966C-18435D41A5DB}"/>
    <cellStyle name="Comma 3 5 11 2 4" xfId="22437" xr:uid="{DF297348-F1D4-4655-894E-AFB9FE2272DD}"/>
    <cellStyle name="Comma 3 5 11 3" xfId="5625" xr:uid="{00000000-0005-0000-0000-00009F3D0000}"/>
    <cellStyle name="Comma 3 5 11 3 2" xfId="15232" xr:uid="{00000000-0005-0000-0000-0000A03D0000}"/>
    <cellStyle name="Comma 3 5 11 3 2 2" xfId="34446" xr:uid="{6353D649-A602-4D60-AFFE-2F965250D5AE}"/>
    <cellStyle name="Comma 3 5 11 3 3" xfId="24839" xr:uid="{E7A0B68B-A311-4F43-83FC-8F94CC07F98D}"/>
    <cellStyle name="Comma 3 5 11 4" xfId="10428" xr:uid="{00000000-0005-0000-0000-0000A13D0000}"/>
    <cellStyle name="Comma 3 5 11 4 2" xfId="29642" xr:uid="{9629F14D-9202-4DFF-A628-CACB5AD1E9EA}"/>
    <cellStyle name="Comma 3 5 11 5" xfId="20035" xr:uid="{EFC1F642-2BD1-4EF3-A105-5C206AF09BD6}"/>
    <cellStyle name="Comma 3 5 12" xfId="1618" xr:uid="{00000000-0005-0000-0000-0000A23D0000}"/>
    <cellStyle name="Comma 3 5 12 2" xfId="4023" xr:uid="{00000000-0005-0000-0000-0000A33D0000}"/>
    <cellStyle name="Comma 3 5 12 2 2" xfId="8826" xr:uid="{00000000-0005-0000-0000-0000A43D0000}"/>
    <cellStyle name="Comma 3 5 12 2 2 2" xfId="18433" xr:uid="{00000000-0005-0000-0000-0000A53D0000}"/>
    <cellStyle name="Comma 3 5 12 2 2 2 2" xfId="37647" xr:uid="{85860AB8-B98E-4A4C-BDB8-E5D00299E33C}"/>
    <cellStyle name="Comma 3 5 12 2 2 3" xfId="28040" xr:uid="{766FBE27-F2E2-4E72-BEF0-05B0A11FFA2D}"/>
    <cellStyle name="Comma 3 5 12 2 3" xfId="13630" xr:uid="{00000000-0005-0000-0000-0000A63D0000}"/>
    <cellStyle name="Comma 3 5 12 2 3 2" xfId="32844" xr:uid="{8C253BD1-6CE1-467D-82DD-BAB519F36BE9}"/>
    <cellStyle name="Comma 3 5 12 2 4" xfId="23237" xr:uid="{357383BA-6D2D-46A0-8768-C36DF22D0FC3}"/>
    <cellStyle name="Comma 3 5 12 3" xfId="6425" xr:uid="{00000000-0005-0000-0000-0000A73D0000}"/>
    <cellStyle name="Comma 3 5 12 3 2" xfId="16032" xr:uid="{00000000-0005-0000-0000-0000A83D0000}"/>
    <cellStyle name="Comma 3 5 12 3 2 2" xfId="35246" xr:uid="{09D89D20-E3EA-4619-9121-929ED2D43816}"/>
    <cellStyle name="Comma 3 5 12 3 3" xfId="25639" xr:uid="{9CF63A06-5F66-4F8F-BA22-5BC4655BF823}"/>
    <cellStyle name="Comma 3 5 12 4" xfId="11228" xr:uid="{00000000-0005-0000-0000-0000A93D0000}"/>
    <cellStyle name="Comma 3 5 12 4 2" xfId="30442" xr:uid="{F201C8B8-5308-4B72-BDBE-EA10BDDB75CE}"/>
    <cellStyle name="Comma 3 5 12 5" xfId="20835" xr:uid="{F3B43219-3A37-46D1-8F24-6FE487AA5B0C}"/>
    <cellStyle name="Comma 3 5 13" xfId="2423" xr:uid="{00000000-0005-0000-0000-0000AA3D0000}"/>
    <cellStyle name="Comma 3 5 13 2" xfId="7226" xr:uid="{00000000-0005-0000-0000-0000AB3D0000}"/>
    <cellStyle name="Comma 3 5 13 2 2" xfId="16833" xr:uid="{00000000-0005-0000-0000-0000AC3D0000}"/>
    <cellStyle name="Comma 3 5 13 2 2 2" xfId="36047" xr:uid="{C7C3544B-4B04-4E80-AA66-479056FA1528}"/>
    <cellStyle name="Comma 3 5 13 2 3" xfId="26440" xr:uid="{BF4A70A0-2633-40DE-BFB5-8CE06C8A9AE7}"/>
    <cellStyle name="Comma 3 5 13 3" xfId="12030" xr:uid="{00000000-0005-0000-0000-0000AD3D0000}"/>
    <cellStyle name="Comma 3 5 13 3 2" xfId="31244" xr:uid="{4F6301A8-77CB-4B1E-B8E8-F150E54BB418}"/>
    <cellStyle name="Comma 3 5 13 4" xfId="21637" xr:uid="{98BD6728-0A16-4716-AABB-420E5BEDF19F}"/>
    <cellStyle name="Comma 3 5 14" xfId="4825" xr:uid="{00000000-0005-0000-0000-0000AE3D0000}"/>
    <cellStyle name="Comma 3 5 14 2" xfId="14432" xr:uid="{00000000-0005-0000-0000-0000AF3D0000}"/>
    <cellStyle name="Comma 3 5 14 2 2" xfId="33646" xr:uid="{50576E33-7FF3-4ADB-98EE-754EDF43D7E0}"/>
    <cellStyle name="Comma 3 5 14 3" xfId="24039" xr:uid="{66281961-80C3-4E6B-BBC0-2A0723E14D12}"/>
    <cellStyle name="Comma 3 5 15" xfId="9628" xr:uid="{00000000-0005-0000-0000-0000B03D0000}"/>
    <cellStyle name="Comma 3 5 15 2" xfId="28842" xr:uid="{BF93242B-559A-48A2-A9A8-BF82A320C9F7}"/>
    <cellStyle name="Comma 3 5 16" xfId="19235" xr:uid="{75FE078C-E2C6-4C67-9D70-F590CF102B7A}"/>
    <cellStyle name="Comma 3 5 2" xfId="26" xr:uid="{00000000-0005-0000-0000-0000B13D0000}"/>
    <cellStyle name="Comma 3 5 2 10" xfId="4835" xr:uid="{00000000-0005-0000-0000-0000B23D0000}"/>
    <cellStyle name="Comma 3 5 2 10 2" xfId="14442" xr:uid="{00000000-0005-0000-0000-0000B33D0000}"/>
    <cellStyle name="Comma 3 5 2 10 2 2" xfId="33656" xr:uid="{E1257765-C99A-4083-8F23-8C2F06A62835}"/>
    <cellStyle name="Comma 3 5 2 10 3" xfId="24049" xr:uid="{83CF58E9-33F1-4D7B-86D1-2B3708CA7B56}"/>
    <cellStyle name="Comma 3 5 2 11" xfId="9638" xr:uid="{00000000-0005-0000-0000-0000B43D0000}"/>
    <cellStyle name="Comma 3 5 2 11 2" xfId="28852" xr:uid="{8BBEE3FB-90D1-4D27-B53C-79D807CBF7E9}"/>
    <cellStyle name="Comma 3 5 2 12" xfId="19245" xr:uid="{511B28F9-D718-45A1-BB8E-E38B4370DABA}"/>
    <cellStyle name="Comma 3 5 2 2" xfId="77" xr:uid="{00000000-0005-0000-0000-0000B53D0000}"/>
    <cellStyle name="Comma 3 5 2 2 10" xfId="9688" xr:uid="{00000000-0005-0000-0000-0000B63D0000}"/>
    <cellStyle name="Comma 3 5 2 2 10 2" xfId="28902" xr:uid="{C52CDF7A-B515-4F34-88F2-0E9E093D538E}"/>
    <cellStyle name="Comma 3 5 2 2 11" xfId="19295" xr:uid="{105952AD-5388-4E48-933B-D2B6D63BB009}"/>
    <cellStyle name="Comma 3 5 2 2 2" xfId="177" xr:uid="{00000000-0005-0000-0000-0000B73D0000}"/>
    <cellStyle name="Comma 3 5 2 2 2 10" xfId="19395" xr:uid="{FC31F38F-0D22-4960-A2A4-58AB7B29D3DC}"/>
    <cellStyle name="Comma 3 5 2 2 2 2" xfId="377" xr:uid="{00000000-0005-0000-0000-0000B83D0000}"/>
    <cellStyle name="Comma 3 5 2 2 2 2 2" xfId="1178" xr:uid="{00000000-0005-0000-0000-0000B93D0000}"/>
    <cellStyle name="Comma 3 5 2 2 2 2 2 2" xfId="3583" xr:uid="{00000000-0005-0000-0000-0000BA3D0000}"/>
    <cellStyle name="Comma 3 5 2 2 2 2 2 2 2" xfId="8386" xr:uid="{00000000-0005-0000-0000-0000BB3D0000}"/>
    <cellStyle name="Comma 3 5 2 2 2 2 2 2 2 2" xfId="17993" xr:uid="{00000000-0005-0000-0000-0000BC3D0000}"/>
    <cellStyle name="Comma 3 5 2 2 2 2 2 2 2 2 2" xfId="37207" xr:uid="{E4F1B20C-4FA5-40A3-A8C5-0A69DD827C3C}"/>
    <cellStyle name="Comma 3 5 2 2 2 2 2 2 2 3" xfId="27600" xr:uid="{BB237C43-DDEA-4358-AFA8-2A0BFF756B54}"/>
    <cellStyle name="Comma 3 5 2 2 2 2 2 2 3" xfId="13190" xr:uid="{00000000-0005-0000-0000-0000BD3D0000}"/>
    <cellStyle name="Comma 3 5 2 2 2 2 2 2 3 2" xfId="32404" xr:uid="{D6CF013E-445C-4002-AD73-DF69EB8CF8C9}"/>
    <cellStyle name="Comma 3 5 2 2 2 2 2 2 4" xfId="22797" xr:uid="{EE8F7ED5-C8CC-4424-9563-FC2716140D1E}"/>
    <cellStyle name="Comma 3 5 2 2 2 2 2 3" xfId="5985" xr:uid="{00000000-0005-0000-0000-0000BE3D0000}"/>
    <cellStyle name="Comma 3 5 2 2 2 2 2 3 2" xfId="15592" xr:uid="{00000000-0005-0000-0000-0000BF3D0000}"/>
    <cellStyle name="Comma 3 5 2 2 2 2 2 3 2 2" xfId="34806" xr:uid="{49BCCED3-174E-4773-80DF-1512209FA540}"/>
    <cellStyle name="Comma 3 5 2 2 2 2 2 3 3" xfId="25199" xr:uid="{FBDB160C-4082-4CD3-8F85-F4C640DAF61A}"/>
    <cellStyle name="Comma 3 5 2 2 2 2 2 4" xfId="10788" xr:uid="{00000000-0005-0000-0000-0000C03D0000}"/>
    <cellStyle name="Comma 3 5 2 2 2 2 2 4 2" xfId="30002" xr:uid="{E155CDAA-98D5-41FF-8594-108D5E441FAD}"/>
    <cellStyle name="Comma 3 5 2 2 2 2 2 5" xfId="20395" xr:uid="{F536F7F3-3CB2-40A8-9791-F12DE8E8EFDB}"/>
    <cellStyle name="Comma 3 5 2 2 2 2 3" xfId="1978" xr:uid="{00000000-0005-0000-0000-0000C13D0000}"/>
    <cellStyle name="Comma 3 5 2 2 2 2 3 2" xfId="4383" xr:uid="{00000000-0005-0000-0000-0000C23D0000}"/>
    <cellStyle name="Comma 3 5 2 2 2 2 3 2 2" xfId="9186" xr:uid="{00000000-0005-0000-0000-0000C33D0000}"/>
    <cellStyle name="Comma 3 5 2 2 2 2 3 2 2 2" xfId="18793" xr:uid="{00000000-0005-0000-0000-0000C43D0000}"/>
    <cellStyle name="Comma 3 5 2 2 2 2 3 2 2 2 2" xfId="38007" xr:uid="{5BBDDA56-A1BA-4DB9-9775-BE7B7C1FF10D}"/>
    <cellStyle name="Comma 3 5 2 2 2 2 3 2 2 3" xfId="28400" xr:uid="{F7DED04C-1DA2-42EA-B637-D1432A2B22CA}"/>
    <cellStyle name="Comma 3 5 2 2 2 2 3 2 3" xfId="13990" xr:uid="{00000000-0005-0000-0000-0000C53D0000}"/>
    <cellStyle name="Comma 3 5 2 2 2 2 3 2 3 2" xfId="33204" xr:uid="{7D052FDC-FE2F-416D-AAC0-03D2AA1EEB68}"/>
    <cellStyle name="Comma 3 5 2 2 2 2 3 2 4" xfId="23597" xr:uid="{345252AC-6F89-44E2-9062-5E11F11497B1}"/>
    <cellStyle name="Comma 3 5 2 2 2 2 3 3" xfId="6785" xr:uid="{00000000-0005-0000-0000-0000C63D0000}"/>
    <cellStyle name="Comma 3 5 2 2 2 2 3 3 2" xfId="16392" xr:uid="{00000000-0005-0000-0000-0000C73D0000}"/>
    <cellStyle name="Comma 3 5 2 2 2 2 3 3 2 2" xfId="35606" xr:uid="{9AF7756C-C593-4EA3-96D4-33A1BCA0BB24}"/>
    <cellStyle name="Comma 3 5 2 2 2 2 3 3 3" xfId="25999" xr:uid="{CAD8B4BA-C910-4ECA-B48A-7BA202D2508D}"/>
    <cellStyle name="Comma 3 5 2 2 2 2 3 4" xfId="11588" xr:uid="{00000000-0005-0000-0000-0000C83D0000}"/>
    <cellStyle name="Comma 3 5 2 2 2 2 3 4 2" xfId="30802" xr:uid="{79D88FF6-FA84-44AF-A154-DF5C6AB7EB76}"/>
    <cellStyle name="Comma 3 5 2 2 2 2 3 5" xfId="21195" xr:uid="{5B991A0F-BD4F-4018-B602-AC376940CA3B}"/>
    <cellStyle name="Comma 3 5 2 2 2 2 4" xfId="2783" xr:uid="{00000000-0005-0000-0000-0000C93D0000}"/>
    <cellStyle name="Comma 3 5 2 2 2 2 4 2" xfId="7586" xr:uid="{00000000-0005-0000-0000-0000CA3D0000}"/>
    <cellStyle name="Comma 3 5 2 2 2 2 4 2 2" xfId="17193" xr:uid="{00000000-0005-0000-0000-0000CB3D0000}"/>
    <cellStyle name="Comma 3 5 2 2 2 2 4 2 2 2" xfId="36407" xr:uid="{08CED5A9-2F90-4C82-870A-A054AFD90064}"/>
    <cellStyle name="Comma 3 5 2 2 2 2 4 2 3" xfId="26800" xr:uid="{101E1055-EE20-4FFF-B092-4F9FDD9A8A1A}"/>
    <cellStyle name="Comma 3 5 2 2 2 2 4 3" xfId="12390" xr:uid="{00000000-0005-0000-0000-0000CC3D0000}"/>
    <cellStyle name="Comma 3 5 2 2 2 2 4 3 2" xfId="31604" xr:uid="{F9CC3CD9-16CE-479F-BA5A-D7BCADF6FD34}"/>
    <cellStyle name="Comma 3 5 2 2 2 2 4 4" xfId="21997" xr:uid="{819D16E6-82C5-4524-9C18-17B8D4F6683D}"/>
    <cellStyle name="Comma 3 5 2 2 2 2 5" xfId="5185" xr:uid="{00000000-0005-0000-0000-0000CD3D0000}"/>
    <cellStyle name="Comma 3 5 2 2 2 2 5 2" xfId="14792" xr:uid="{00000000-0005-0000-0000-0000CE3D0000}"/>
    <cellStyle name="Comma 3 5 2 2 2 2 5 2 2" xfId="34006" xr:uid="{22FA9A90-678F-4A90-8A14-4B1C7D3B68F6}"/>
    <cellStyle name="Comma 3 5 2 2 2 2 5 3" xfId="24399" xr:uid="{5EC2DC03-BC4C-4DE6-B986-C8F35D2A940B}"/>
    <cellStyle name="Comma 3 5 2 2 2 2 6" xfId="9988" xr:uid="{00000000-0005-0000-0000-0000CF3D0000}"/>
    <cellStyle name="Comma 3 5 2 2 2 2 6 2" xfId="29202" xr:uid="{28C26299-E1F3-4BDA-9073-1BDD3897E40F}"/>
    <cellStyle name="Comma 3 5 2 2 2 2 7" xfId="19595" xr:uid="{D80E06B1-59F9-4212-A72A-B31F98B6A162}"/>
    <cellStyle name="Comma 3 5 2 2 2 3" xfId="577" xr:uid="{00000000-0005-0000-0000-0000D03D0000}"/>
    <cellStyle name="Comma 3 5 2 2 2 3 2" xfId="1378" xr:uid="{00000000-0005-0000-0000-0000D13D0000}"/>
    <cellStyle name="Comma 3 5 2 2 2 3 2 2" xfId="3783" xr:uid="{00000000-0005-0000-0000-0000D23D0000}"/>
    <cellStyle name="Comma 3 5 2 2 2 3 2 2 2" xfId="8586" xr:uid="{00000000-0005-0000-0000-0000D33D0000}"/>
    <cellStyle name="Comma 3 5 2 2 2 3 2 2 2 2" xfId="18193" xr:uid="{00000000-0005-0000-0000-0000D43D0000}"/>
    <cellStyle name="Comma 3 5 2 2 2 3 2 2 2 2 2" xfId="37407" xr:uid="{1C3CDCA7-6D4C-41AA-8471-EC9546F9F95A}"/>
    <cellStyle name="Comma 3 5 2 2 2 3 2 2 2 3" xfId="27800" xr:uid="{0C1DD763-F000-467B-9ED6-A38FE9E829FC}"/>
    <cellStyle name="Comma 3 5 2 2 2 3 2 2 3" xfId="13390" xr:uid="{00000000-0005-0000-0000-0000D53D0000}"/>
    <cellStyle name="Comma 3 5 2 2 2 3 2 2 3 2" xfId="32604" xr:uid="{E5D10663-2772-4865-A1A6-EA5ACB22FF9D}"/>
    <cellStyle name="Comma 3 5 2 2 2 3 2 2 4" xfId="22997" xr:uid="{753AE346-DF44-4576-96B3-F3A96CD7C8C0}"/>
    <cellStyle name="Comma 3 5 2 2 2 3 2 3" xfId="6185" xr:uid="{00000000-0005-0000-0000-0000D63D0000}"/>
    <cellStyle name="Comma 3 5 2 2 2 3 2 3 2" xfId="15792" xr:uid="{00000000-0005-0000-0000-0000D73D0000}"/>
    <cellStyle name="Comma 3 5 2 2 2 3 2 3 2 2" xfId="35006" xr:uid="{156369AD-91B9-41C0-8138-8A8DB2538FBC}"/>
    <cellStyle name="Comma 3 5 2 2 2 3 2 3 3" xfId="25399" xr:uid="{8782AFD9-F49D-453E-B10C-54C26D11F79E}"/>
    <cellStyle name="Comma 3 5 2 2 2 3 2 4" xfId="10988" xr:uid="{00000000-0005-0000-0000-0000D83D0000}"/>
    <cellStyle name="Comma 3 5 2 2 2 3 2 4 2" xfId="30202" xr:uid="{5316793F-7A04-40DC-82EF-AD0B103E4F9D}"/>
    <cellStyle name="Comma 3 5 2 2 2 3 2 5" xfId="20595" xr:uid="{C73A378E-176B-4F1E-B445-907EC578174C}"/>
    <cellStyle name="Comma 3 5 2 2 2 3 3" xfId="2178" xr:uid="{00000000-0005-0000-0000-0000D93D0000}"/>
    <cellStyle name="Comma 3 5 2 2 2 3 3 2" xfId="4583" xr:uid="{00000000-0005-0000-0000-0000DA3D0000}"/>
    <cellStyle name="Comma 3 5 2 2 2 3 3 2 2" xfId="9386" xr:uid="{00000000-0005-0000-0000-0000DB3D0000}"/>
    <cellStyle name="Comma 3 5 2 2 2 3 3 2 2 2" xfId="18993" xr:uid="{00000000-0005-0000-0000-0000DC3D0000}"/>
    <cellStyle name="Comma 3 5 2 2 2 3 3 2 2 2 2" xfId="38207" xr:uid="{7EA219FD-3679-47E7-99B4-BF9E3F788FD6}"/>
    <cellStyle name="Comma 3 5 2 2 2 3 3 2 2 3" xfId="28600" xr:uid="{64306BDE-04AF-43C2-A40D-92025FC69385}"/>
    <cellStyle name="Comma 3 5 2 2 2 3 3 2 3" xfId="14190" xr:uid="{00000000-0005-0000-0000-0000DD3D0000}"/>
    <cellStyle name="Comma 3 5 2 2 2 3 3 2 3 2" xfId="33404" xr:uid="{F73FB9E8-C5DE-4187-A326-D623BD3EE78A}"/>
    <cellStyle name="Comma 3 5 2 2 2 3 3 2 4" xfId="23797" xr:uid="{C28EA761-4A9E-4AF8-A857-BFC209238178}"/>
    <cellStyle name="Comma 3 5 2 2 2 3 3 3" xfId="6985" xr:uid="{00000000-0005-0000-0000-0000DE3D0000}"/>
    <cellStyle name="Comma 3 5 2 2 2 3 3 3 2" xfId="16592" xr:uid="{00000000-0005-0000-0000-0000DF3D0000}"/>
    <cellStyle name="Comma 3 5 2 2 2 3 3 3 2 2" xfId="35806" xr:uid="{45B24AEC-5473-4282-A78C-858596398D93}"/>
    <cellStyle name="Comma 3 5 2 2 2 3 3 3 3" xfId="26199" xr:uid="{7ABD5E95-8914-498A-879F-12648B20B671}"/>
    <cellStyle name="Comma 3 5 2 2 2 3 3 4" xfId="11788" xr:uid="{00000000-0005-0000-0000-0000E03D0000}"/>
    <cellStyle name="Comma 3 5 2 2 2 3 3 4 2" xfId="31002" xr:uid="{F140D0B4-6079-4678-8444-499D9E870FF8}"/>
    <cellStyle name="Comma 3 5 2 2 2 3 3 5" xfId="21395" xr:uid="{5D3390DB-1BD5-49D9-B6AC-8E2EE4DBF33D}"/>
    <cellStyle name="Comma 3 5 2 2 2 3 4" xfId="2983" xr:uid="{00000000-0005-0000-0000-0000E13D0000}"/>
    <cellStyle name="Comma 3 5 2 2 2 3 4 2" xfId="7786" xr:uid="{00000000-0005-0000-0000-0000E23D0000}"/>
    <cellStyle name="Comma 3 5 2 2 2 3 4 2 2" xfId="17393" xr:uid="{00000000-0005-0000-0000-0000E33D0000}"/>
    <cellStyle name="Comma 3 5 2 2 2 3 4 2 2 2" xfId="36607" xr:uid="{9EB7806A-1E39-4711-ABF3-7F32144FBB99}"/>
    <cellStyle name="Comma 3 5 2 2 2 3 4 2 3" xfId="27000" xr:uid="{61CA57EF-84A1-4FEC-A11C-40300FD19B94}"/>
    <cellStyle name="Comma 3 5 2 2 2 3 4 3" xfId="12590" xr:uid="{00000000-0005-0000-0000-0000E43D0000}"/>
    <cellStyle name="Comma 3 5 2 2 2 3 4 3 2" xfId="31804" xr:uid="{14969659-70AB-493C-984A-FB49C56465A1}"/>
    <cellStyle name="Comma 3 5 2 2 2 3 4 4" xfId="22197" xr:uid="{FC562F46-5BCB-48D3-8894-76F480A91FC1}"/>
    <cellStyle name="Comma 3 5 2 2 2 3 5" xfId="5385" xr:uid="{00000000-0005-0000-0000-0000E53D0000}"/>
    <cellStyle name="Comma 3 5 2 2 2 3 5 2" xfId="14992" xr:uid="{00000000-0005-0000-0000-0000E63D0000}"/>
    <cellStyle name="Comma 3 5 2 2 2 3 5 2 2" xfId="34206" xr:uid="{5F054F06-9816-47F6-9B71-6432C3CE8C19}"/>
    <cellStyle name="Comma 3 5 2 2 2 3 5 3" xfId="24599" xr:uid="{B37A6246-FA7B-4FFE-A3AE-2EC09C3D9281}"/>
    <cellStyle name="Comma 3 5 2 2 2 3 6" xfId="10188" xr:uid="{00000000-0005-0000-0000-0000E73D0000}"/>
    <cellStyle name="Comma 3 5 2 2 2 3 6 2" xfId="29402" xr:uid="{75CF6622-0340-45C2-9B15-EC9022D1F20D}"/>
    <cellStyle name="Comma 3 5 2 2 2 3 7" xfId="19795" xr:uid="{67E7934E-D662-4235-A394-AD29E4719AE4}"/>
    <cellStyle name="Comma 3 5 2 2 2 4" xfId="777" xr:uid="{00000000-0005-0000-0000-0000E83D0000}"/>
    <cellStyle name="Comma 3 5 2 2 2 4 2" xfId="1578" xr:uid="{00000000-0005-0000-0000-0000E93D0000}"/>
    <cellStyle name="Comma 3 5 2 2 2 4 2 2" xfId="3983" xr:uid="{00000000-0005-0000-0000-0000EA3D0000}"/>
    <cellStyle name="Comma 3 5 2 2 2 4 2 2 2" xfId="8786" xr:uid="{00000000-0005-0000-0000-0000EB3D0000}"/>
    <cellStyle name="Comma 3 5 2 2 2 4 2 2 2 2" xfId="18393" xr:uid="{00000000-0005-0000-0000-0000EC3D0000}"/>
    <cellStyle name="Comma 3 5 2 2 2 4 2 2 2 2 2" xfId="37607" xr:uid="{F346B2E5-4AB0-47E4-A19A-1591D3A3985D}"/>
    <cellStyle name="Comma 3 5 2 2 2 4 2 2 2 3" xfId="28000" xr:uid="{FD7F9E0E-94E2-45C2-A010-9B4FBE718771}"/>
    <cellStyle name="Comma 3 5 2 2 2 4 2 2 3" xfId="13590" xr:uid="{00000000-0005-0000-0000-0000ED3D0000}"/>
    <cellStyle name="Comma 3 5 2 2 2 4 2 2 3 2" xfId="32804" xr:uid="{D93473A1-28E2-4EBC-B5DB-25377708D9B0}"/>
    <cellStyle name="Comma 3 5 2 2 2 4 2 2 4" xfId="23197" xr:uid="{899B2DA1-9A0F-4ECF-AD43-02A419CDBF7C}"/>
    <cellStyle name="Comma 3 5 2 2 2 4 2 3" xfId="6385" xr:uid="{00000000-0005-0000-0000-0000EE3D0000}"/>
    <cellStyle name="Comma 3 5 2 2 2 4 2 3 2" xfId="15992" xr:uid="{00000000-0005-0000-0000-0000EF3D0000}"/>
    <cellStyle name="Comma 3 5 2 2 2 4 2 3 2 2" xfId="35206" xr:uid="{E2805BDF-F388-4FBD-8F1E-78DB3336903A}"/>
    <cellStyle name="Comma 3 5 2 2 2 4 2 3 3" xfId="25599" xr:uid="{9F2B13C2-DB33-4CAC-BF42-6C20788FC58F}"/>
    <cellStyle name="Comma 3 5 2 2 2 4 2 4" xfId="11188" xr:uid="{00000000-0005-0000-0000-0000F03D0000}"/>
    <cellStyle name="Comma 3 5 2 2 2 4 2 4 2" xfId="30402" xr:uid="{1343C57E-94BB-40CA-8205-B85FA266A14B}"/>
    <cellStyle name="Comma 3 5 2 2 2 4 2 5" xfId="20795" xr:uid="{E9749A44-19CA-4BBF-91A8-CA2C039D9AAE}"/>
    <cellStyle name="Comma 3 5 2 2 2 4 3" xfId="2378" xr:uid="{00000000-0005-0000-0000-0000F13D0000}"/>
    <cellStyle name="Comma 3 5 2 2 2 4 3 2" xfId="4783" xr:uid="{00000000-0005-0000-0000-0000F23D0000}"/>
    <cellStyle name="Comma 3 5 2 2 2 4 3 2 2" xfId="9586" xr:uid="{00000000-0005-0000-0000-0000F33D0000}"/>
    <cellStyle name="Comma 3 5 2 2 2 4 3 2 2 2" xfId="19193" xr:uid="{00000000-0005-0000-0000-0000F43D0000}"/>
    <cellStyle name="Comma 3 5 2 2 2 4 3 2 2 2 2" xfId="38407" xr:uid="{121DAD68-5E4D-4336-9E9E-1658B706EFD3}"/>
    <cellStyle name="Comma 3 5 2 2 2 4 3 2 2 3" xfId="28800" xr:uid="{636E8948-FE73-4576-8132-EC0234D9985F}"/>
    <cellStyle name="Comma 3 5 2 2 2 4 3 2 3" xfId="14390" xr:uid="{00000000-0005-0000-0000-0000F53D0000}"/>
    <cellStyle name="Comma 3 5 2 2 2 4 3 2 3 2" xfId="33604" xr:uid="{00F740C7-6CB0-45D5-9AAD-FFEF0AA4C866}"/>
    <cellStyle name="Comma 3 5 2 2 2 4 3 2 4" xfId="23997" xr:uid="{A6307B3D-C547-4973-87D5-CEEC702FA21C}"/>
    <cellStyle name="Comma 3 5 2 2 2 4 3 3" xfId="7185" xr:uid="{00000000-0005-0000-0000-0000F63D0000}"/>
    <cellStyle name="Comma 3 5 2 2 2 4 3 3 2" xfId="16792" xr:uid="{00000000-0005-0000-0000-0000F73D0000}"/>
    <cellStyle name="Comma 3 5 2 2 2 4 3 3 2 2" xfId="36006" xr:uid="{DC009B71-2CA7-492F-82FD-F8E603C2898C}"/>
    <cellStyle name="Comma 3 5 2 2 2 4 3 3 3" xfId="26399" xr:uid="{237F12BE-2500-4DBD-BB94-D275A14DDCE6}"/>
    <cellStyle name="Comma 3 5 2 2 2 4 3 4" xfId="11988" xr:uid="{00000000-0005-0000-0000-0000F83D0000}"/>
    <cellStyle name="Comma 3 5 2 2 2 4 3 4 2" xfId="31202" xr:uid="{BEB4EF4F-A78E-4BE6-9972-ACE5577DB734}"/>
    <cellStyle name="Comma 3 5 2 2 2 4 3 5" xfId="21595" xr:uid="{6E224C9B-8505-4998-A04E-9245DB94DEC4}"/>
    <cellStyle name="Comma 3 5 2 2 2 4 4" xfId="3183" xr:uid="{00000000-0005-0000-0000-0000F93D0000}"/>
    <cellStyle name="Comma 3 5 2 2 2 4 4 2" xfId="7986" xr:uid="{00000000-0005-0000-0000-0000FA3D0000}"/>
    <cellStyle name="Comma 3 5 2 2 2 4 4 2 2" xfId="17593" xr:uid="{00000000-0005-0000-0000-0000FB3D0000}"/>
    <cellStyle name="Comma 3 5 2 2 2 4 4 2 2 2" xfId="36807" xr:uid="{9678965B-0374-47A5-964C-6955C442FA24}"/>
    <cellStyle name="Comma 3 5 2 2 2 4 4 2 3" xfId="27200" xr:uid="{7FE15C10-D90B-4D2C-83AF-4C7176F3A6B3}"/>
    <cellStyle name="Comma 3 5 2 2 2 4 4 3" xfId="12790" xr:uid="{00000000-0005-0000-0000-0000FC3D0000}"/>
    <cellStyle name="Comma 3 5 2 2 2 4 4 3 2" xfId="32004" xr:uid="{C9C58C36-95CC-4B75-BAE7-5DD789648731}"/>
    <cellStyle name="Comma 3 5 2 2 2 4 4 4" xfId="22397" xr:uid="{54901FF7-4029-4197-B4DB-3F917252DCDA}"/>
    <cellStyle name="Comma 3 5 2 2 2 4 5" xfId="5585" xr:uid="{00000000-0005-0000-0000-0000FD3D0000}"/>
    <cellStyle name="Comma 3 5 2 2 2 4 5 2" xfId="15192" xr:uid="{00000000-0005-0000-0000-0000FE3D0000}"/>
    <cellStyle name="Comma 3 5 2 2 2 4 5 2 2" xfId="34406" xr:uid="{5238C4C9-0465-4B4E-9F3C-D95FAED4751B}"/>
    <cellStyle name="Comma 3 5 2 2 2 4 5 3" xfId="24799" xr:uid="{E4DEFB5B-2BDD-4C45-B55A-AB30E15A56FC}"/>
    <cellStyle name="Comma 3 5 2 2 2 4 6" xfId="10388" xr:uid="{00000000-0005-0000-0000-0000FF3D0000}"/>
    <cellStyle name="Comma 3 5 2 2 2 4 6 2" xfId="29602" xr:uid="{A450E839-DF34-412A-B5F5-6486F125D4F7}"/>
    <cellStyle name="Comma 3 5 2 2 2 4 7" xfId="19995" xr:uid="{F8EB2855-5FD3-490E-ABA8-7E03D6599D2A}"/>
    <cellStyle name="Comma 3 5 2 2 2 5" xfId="978" xr:uid="{00000000-0005-0000-0000-0000003E0000}"/>
    <cellStyle name="Comma 3 5 2 2 2 5 2" xfId="3383" xr:uid="{00000000-0005-0000-0000-0000013E0000}"/>
    <cellStyle name="Comma 3 5 2 2 2 5 2 2" xfId="8186" xr:uid="{00000000-0005-0000-0000-0000023E0000}"/>
    <cellStyle name="Comma 3 5 2 2 2 5 2 2 2" xfId="17793" xr:uid="{00000000-0005-0000-0000-0000033E0000}"/>
    <cellStyle name="Comma 3 5 2 2 2 5 2 2 2 2" xfId="37007" xr:uid="{2BCCE881-AC66-4FC6-8544-7FD42A27A009}"/>
    <cellStyle name="Comma 3 5 2 2 2 5 2 2 3" xfId="27400" xr:uid="{7609D0FA-4468-496C-90AF-8B1ED82B8D3E}"/>
    <cellStyle name="Comma 3 5 2 2 2 5 2 3" xfId="12990" xr:uid="{00000000-0005-0000-0000-0000043E0000}"/>
    <cellStyle name="Comma 3 5 2 2 2 5 2 3 2" xfId="32204" xr:uid="{BAE45E4A-C95C-4C96-A6E5-9B00571C1CBF}"/>
    <cellStyle name="Comma 3 5 2 2 2 5 2 4" xfId="22597" xr:uid="{940FA62B-E2D5-4139-B9AB-3FB23E4925F2}"/>
    <cellStyle name="Comma 3 5 2 2 2 5 3" xfId="5785" xr:uid="{00000000-0005-0000-0000-0000053E0000}"/>
    <cellStyle name="Comma 3 5 2 2 2 5 3 2" xfId="15392" xr:uid="{00000000-0005-0000-0000-0000063E0000}"/>
    <cellStyle name="Comma 3 5 2 2 2 5 3 2 2" xfId="34606" xr:uid="{5DBB0F72-F45F-4A5E-B62A-1AB9A1436079}"/>
    <cellStyle name="Comma 3 5 2 2 2 5 3 3" xfId="24999" xr:uid="{744A663D-C9E2-4A23-9BC5-80BED259E457}"/>
    <cellStyle name="Comma 3 5 2 2 2 5 4" xfId="10588" xr:uid="{00000000-0005-0000-0000-0000073E0000}"/>
    <cellStyle name="Comma 3 5 2 2 2 5 4 2" xfId="29802" xr:uid="{5F3A753A-1753-476E-A8F8-98D1F15598AA}"/>
    <cellStyle name="Comma 3 5 2 2 2 5 5" xfId="20195" xr:uid="{CF2D12FA-7239-4AE4-8B3A-8C37CE3FEECD}"/>
    <cellStyle name="Comma 3 5 2 2 2 6" xfId="1778" xr:uid="{00000000-0005-0000-0000-0000083E0000}"/>
    <cellStyle name="Comma 3 5 2 2 2 6 2" xfId="4183" xr:uid="{00000000-0005-0000-0000-0000093E0000}"/>
    <cellStyle name="Comma 3 5 2 2 2 6 2 2" xfId="8986" xr:uid="{00000000-0005-0000-0000-00000A3E0000}"/>
    <cellStyle name="Comma 3 5 2 2 2 6 2 2 2" xfId="18593" xr:uid="{00000000-0005-0000-0000-00000B3E0000}"/>
    <cellStyle name="Comma 3 5 2 2 2 6 2 2 2 2" xfId="37807" xr:uid="{4C65C4F9-C301-45C2-A539-AF2AC4BD4327}"/>
    <cellStyle name="Comma 3 5 2 2 2 6 2 2 3" xfId="28200" xr:uid="{A5C89FF3-187B-45A5-A56C-E21E8B8E07F3}"/>
    <cellStyle name="Comma 3 5 2 2 2 6 2 3" xfId="13790" xr:uid="{00000000-0005-0000-0000-00000C3E0000}"/>
    <cellStyle name="Comma 3 5 2 2 2 6 2 3 2" xfId="33004" xr:uid="{662DD0A8-3A62-4EBA-80E6-33C61556A8EE}"/>
    <cellStyle name="Comma 3 5 2 2 2 6 2 4" xfId="23397" xr:uid="{0673D7E3-AB5D-4658-BDCA-D4903062600E}"/>
    <cellStyle name="Comma 3 5 2 2 2 6 3" xfId="6585" xr:uid="{00000000-0005-0000-0000-00000D3E0000}"/>
    <cellStyle name="Comma 3 5 2 2 2 6 3 2" xfId="16192" xr:uid="{00000000-0005-0000-0000-00000E3E0000}"/>
    <cellStyle name="Comma 3 5 2 2 2 6 3 2 2" xfId="35406" xr:uid="{D5E084F2-CB34-42A9-B16E-EB11107BFE13}"/>
    <cellStyle name="Comma 3 5 2 2 2 6 3 3" xfId="25799" xr:uid="{13C44314-B336-48E5-A22E-DDF21626C3FF}"/>
    <cellStyle name="Comma 3 5 2 2 2 6 4" xfId="11388" xr:uid="{00000000-0005-0000-0000-00000F3E0000}"/>
    <cellStyle name="Comma 3 5 2 2 2 6 4 2" xfId="30602" xr:uid="{5B039415-E26A-4C6C-9D26-D16E6D55C4E2}"/>
    <cellStyle name="Comma 3 5 2 2 2 6 5" xfId="20995" xr:uid="{74434C19-CA9F-4D04-AABE-A83B1AF206BA}"/>
    <cellStyle name="Comma 3 5 2 2 2 7" xfId="2583" xr:uid="{00000000-0005-0000-0000-0000103E0000}"/>
    <cellStyle name="Comma 3 5 2 2 2 7 2" xfId="7386" xr:uid="{00000000-0005-0000-0000-0000113E0000}"/>
    <cellStyle name="Comma 3 5 2 2 2 7 2 2" xfId="16993" xr:uid="{00000000-0005-0000-0000-0000123E0000}"/>
    <cellStyle name="Comma 3 5 2 2 2 7 2 2 2" xfId="36207" xr:uid="{2B254E2F-F9F6-4CBD-89F0-93B934B37162}"/>
    <cellStyle name="Comma 3 5 2 2 2 7 2 3" xfId="26600" xr:uid="{AE4D7CAA-B78E-44AE-9350-DF7F3634A58E}"/>
    <cellStyle name="Comma 3 5 2 2 2 7 3" xfId="12190" xr:uid="{00000000-0005-0000-0000-0000133E0000}"/>
    <cellStyle name="Comma 3 5 2 2 2 7 3 2" xfId="31404" xr:uid="{771CCF82-B839-4767-9FB0-17C9D853C0CE}"/>
    <cellStyle name="Comma 3 5 2 2 2 7 4" xfId="21797" xr:uid="{37BF1857-BDCF-4091-914C-738DD9D58CEA}"/>
    <cellStyle name="Comma 3 5 2 2 2 8" xfId="4985" xr:uid="{00000000-0005-0000-0000-0000143E0000}"/>
    <cellStyle name="Comma 3 5 2 2 2 8 2" xfId="14592" xr:uid="{00000000-0005-0000-0000-0000153E0000}"/>
    <cellStyle name="Comma 3 5 2 2 2 8 2 2" xfId="33806" xr:uid="{B7B8459F-37C3-4C08-B014-61B1602F29FD}"/>
    <cellStyle name="Comma 3 5 2 2 2 8 3" xfId="24199" xr:uid="{3AF139BD-6AC2-4C5B-845E-8ED22A63231D}"/>
    <cellStyle name="Comma 3 5 2 2 2 9" xfId="9788" xr:uid="{00000000-0005-0000-0000-0000163E0000}"/>
    <cellStyle name="Comma 3 5 2 2 2 9 2" xfId="29002" xr:uid="{34E2F2C1-1F95-405D-8FF7-F421EBC10A1B}"/>
    <cellStyle name="Comma 3 5 2 2 3" xfId="277" xr:uid="{00000000-0005-0000-0000-0000173E0000}"/>
    <cellStyle name="Comma 3 5 2 2 3 2" xfId="1078" xr:uid="{00000000-0005-0000-0000-0000183E0000}"/>
    <cellStyle name="Comma 3 5 2 2 3 2 2" xfId="3483" xr:uid="{00000000-0005-0000-0000-0000193E0000}"/>
    <cellStyle name="Comma 3 5 2 2 3 2 2 2" xfId="8286" xr:uid="{00000000-0005-0000-0000-00001A3E0000}"/>
    <cellStyle name="Comma 3 5 2 2 3 2 2 2 2" xfId="17893" xr:uid="{00000000-0005-0000-0000-00001B3E0000}"/>
    <cellStyle name="Comma 3 5 2 2 3 2 2 2 2 2" xfId="37107" xr:uid="{62637C4D-A259-4159-8049-E013B63B6D68}"/>
    <cellStyle name="Comma 3 5 2 2 3 2 2 2 3" xfId="27500" xr:uid="{4B3D94D7-14C4-4D00-B2BC-EB9497B765BD}"/>
    <cellStyle name="Comma 3 5 2 2 3 2 2 3" xfId="13090" xr:uid="{00000000-0005-0000-0000-00001C3E0000}"/>
    <cellStyle name="Comma 3 5 2 2 3 2 2 3 2" xfId="32304" xr:uid="{2401CC16-4901-4E4B-A46E-DB742E8192A7}"/>
    <cellStyle name="Comma 3 5 2 2 3 2 2 4" xfId="22697" xr:uid="{BE6376DC-F0C5-4B08-8565-E4DFB6556EBD}"/>
    <cellStyle name="Comma 3 5 2 2 3 2 3" xfId="5885" xr:uid="{00000000-0005-0000-0000-00001D3E0000}"/>
    <cellStyle name="Comma 3 5 2 2 3 2 3 2" xfId="15492" xr:uid="{00000000-0005-0000-0000-00001E3E0000}"/>
    <cellStyle name="Comma 3 5 2 2 3 2 3 2 2" xfId="34706" xr:uid="{503F95A3-1934-483D-9C36-AE8E7A8F427F}"/>
    <cellStyle name="Comma 3 5 2 2 3 2 3 3" xfId="25099" xr:uid="{79731BA7-78E3-4A24-BCA4-D08FEEAF9C65}"/>
    <cellStyle name="Comma 3 5 2 2 3 2 4" xfId="10688" xr:uid="{00000000-0005-0000-0000-00001F3E0000}"/>
    <cellStyle name="Comma 3 5 2 2 3 2 4 2" xfId="29902" xr:uid="{465005F1-5D17-476F-8926-D28C79E3673B}"/>
    <cellStyle name="Comma 3 5 2 2 3 2 5" xfId="20295" xr:uid="{466C2F9B-85A8-4EDD-8DA6-9AB444AC33BC}"/>
    <cellStyle name="Comma 3 5 2 2 3 3" xfId="1878" xr:uid="{00000000-0005-0000-0000-0000203E0000}"/>
    <cellStyle name="Comma 3 5 2 2 3 3 2" xfId="4283" xr:uid="{00000000-0005-0000-0000-0000213E0000}"/>
    <cellStyle name="Comma 3 5 2 2 3 3 2 2" xfId="9086" xr:uid="{00000000-0005-0000-0000-0000223E0000}"/>
    <cellStyle name="Comma 3 5 2 2 3 3 2 2 2" xfId="18693" xr:uid="{00000000-0005-0000-0000-0000233E0000}"/>
    <cellStyle name="Comma 3 5 2 2 3 3 2 2 2 2" xfId="37907" xr:uid="{A52E43F6-B6B1-41BC-AE98-B75775DFA97E}"/>
    <cellStyle name="Comma 3 5 2 2 3 3 2 2 3" xfId="28300" xr:uid="{8B08970F-BADE-4D01-AB13-5BBEC42087D9}"/>
    <cellStyle name="Comma 3 5 2 2 3 3 2 3" xfId="13890" xr:uid="{00000000-0005-0000-0000-0000243E0000}"/>
    <cellStyle name="Comma 3 5 2 2 3 3 2 3 2" xfId="33104" xr:uid="{F1B75F80-EAEC-4A2C-972F-24DB82326DCE}"/>
    <cellStyle name="Comma 3 5 2 2 3 3 2 4" xfId="23497" xr:uid="{D9CFF88B-9E10-4806-9C52-647D9A2C2100}"/>
    <cellStyle name="Comma 3 5 2 2 3 3 3" xfId="6685" xr:uid="{00000000-0005-0000-0000-0000253E0000}"/>
    <cellStyle name="Comma 3 5 2 2 3 3 3 2" xfId="16292" xr:uid="{00000000-0005-0000-0000-0000263E0000}"/>
    <cellStyle name="Comma 3 5 2 2 3 3 3 2 2" xfId="35506" xr:uid="{BD13D18A-8C33-49BE-96B8-8C7BECD270CA}"/>
    <cellStyle name="Comma 3 5 2 2 3 3 3 3" xfId="25899" xr:uid="{44CAB770-BBA7-4C77-8006-5DF5FCF97F12}"/>
    <cellStyle name="Comma 3 5 2 2 3 3 4" xfId="11488" xr:uid="{00000000-0005-0000-0000-0000273E0000}"/>
    <cellStyle name="Comma 3 5 2 2 3 3 4 2" xfId="30702" xr:uid="{115789E3-70C5-4664-8EFB-533ABE22A937}"/>
    <cellStyle name="Comma 3 5 2 2 3 3 5" xfId="21095" xr:uid="{58F258E4-D425-4B80-B28C-2754739A833A}"/>
    <cellStyle name="Comma 3 5 2 2 3 4" xfId="2683" xr:uid="{00000000-0005-0000-0000-0000283E0000}"/>
    <cellStyle name="Comma 3 5 2 2 3 4 2" xfId="7486" xr:uid="{00000000-0005-0000-0000-0000293E0000}"/>
    <cellStyle name="Comma 3 5 2 2 3 4 2 2" xfId="17093" xr:uid="{00000000-0005-0000-0000-00002A3E0000}"/>
    <cellStyle name="Comma 3 5 2 2 3 4 2 2 2" xfId="36307" xr:uid="{740FAD37-6F3F-42B3-9D11-EF36F9821DF0}"/>
    <cellStyle name="Comma 3 5 2 2 3 4 2 3" xfId="26700" xr:uid="{CFCE2C1E-6DE6-4A41-A558-7F05E872448B}"/>
    <cellStyle name="Comma 3 5 2 2 3 4 3" xfId="12290" xr:uid="{00000000-0005-0000-0000-00002B3E0000}"/>
    <cellStyle name="Comma 3 5 2 2 3 4 3 2" xfId="31504" xr:uid="{50E734D8-64B2-457E-9E5E-8081058E6CBF}"/>
    <cellStyle name="Comma 3 5 2 2 3 4 4" xfId="21897" xr:uid="{DF597C97-94EC-4E17-82BA-FC068F45E09C}"/>
    <cellStyle name="Comma 3 5 2 2 3 5" xfId="5085" xr:uid="{00000000-0005-0000-0000-00002C3E0000}"/>
    <cellStyle name="Comma 3 5 2 2 3 5 2" xfId="14692" xr:uid="{00000000-0005-0000-0000-00002D3E0000}"/>
    <cellStyle name="Comma 3 5 2 2 3 5 2 2" xfId="33906" xr:uid="{9DE2CFE5-DE0C-4FF9-A6D0-6B99BA5A7E9C}"/>
    <cellStyle name="Comma 3 5 2 2 3 5 3" xfId="24299" xr:uid="{7DCEF26E-6DC1-426B-A251-5F00B493C17F}"/>
    <cellStyle name="Comma 3 5 2 2 3 6" xfId="9888" xr:uid="{00000000-0005-0000-0000-00002E3E0000}"/>
    <cellStyle name="Comma 3 5 2 2 3 6 2" xfId="29102" xr:uid="{9E9EB6ED-B37E-4290-84B6-2BA7479A5C24}"/>
    <cellStyle name="Comma 3 5 2 2 3 7" xfId="19495" xr:uid="{E9CCB74B-326D-4507-8873-AA1F82C3B787}"/>
    <cellStyle name="Comma 3 5 2 2 4" xfId="477" xr:uid="{00000000-0005-0000-0000-00002F3E0000}"/>
    <cellStyle name="Comma 3 5 2 2 4 2" xfId="1278" xr:uid="{00000000-0005-0000-0000-0000303E0000}"/>
    <cellStyle name="Comma 3 5 2 2 4 2 2" xfId="3683" xr:uid="{00000000-0005-0000-0000-0000313E0000}"/>
    <cellStyle name="Comma 3 5 2 2 4 2 2 2" xfId="8486" xr:uid="{00000000-0005-0000-0000-0000323E0000}"/>
    <cellStyle name="Comma 3 5 2 2 4 2 2 2 2" xfId="18093" xr:uid="{00000000-0005-0000-0000-0000333E0000}"/>
    <cellStyle name="Comma 3 5 2 2 4 2 2 2 2 2" xfId="37307" xr:uid="{42F05355-CFF4-4A52-AE26-AD5A69CCF4A8}"/>
    <cellStyle name="Comma 3 5 2 2 4 2 2 2 3" xfId="27700" xr:uid="{705E9620-9D7C-44B5-9B8A-8E85199AD9C6}"/>
    <cellStyle name="Comma 3 5 2 2 4 2 2 3" xfId="13290" xr:uid="{00000000-0005-0000-0000-0000343E0000}"/>
    <cellStyle name="Comma 3 5 2 2 4 2 2 3 2" xfId="32504" xr:uid="{3F2AD6B5-A022-4E8E-8E6B-350838547BFB}"/>
    <cellStyle name="Comma 3 5 2 2 4 2 2 4" xfId="22897" xr:uid="{700F239F-1683-43FD-A86C-1931DD91519A}"/>
    <cellStyle name="Comma 3 5 2 2 4 2 3" xfId="6085" xr:uid="{00000000-0005-0000-0000-0000353E0000}"/>
    <cellStyle name="Comma 3 5 2 2 4 2 3 2" xfId="15692" xr:uid="{00000000-0005-0000-0000-0000363E0000}"/>
    <cellStyle name="Comma 3 5 2 2 4 2 3 2 2" xfId="34906" xr:uid="{E8E10EDF-AF9A-458C-BAC3-2BE504027AA0}"/>
    <cellStyle name="Comma 3 5 2 2 4 2 3 3" xfId="25299" xr:uid="{136EEE33-7CFA-46CC-BD8E-9992EA7BBEF6}"/>
    <cellStyle name="Comma 3 5 2 2 4 2 4" xfId="10888" xr:uid="{00000000-0005-0000-0000-0000373E0000}"/>
    <cellStyle name="Comma 3 5 2 2 4 2 4 2" xfId="30102" xr:uid="{12B5A2EE-CA9E-4D5D-B1E5-716005A84169}"/>
    <cellStyle name="Comma 3 5 2 2 4 2 5" xfId="20495" xr:uid="{34B254BA-EAB5-4C26-8508-5CA0A90479F9}"/>
    <cellStyle name="Comma 3 5 2 2 4 3" xfId="2078" xr:uid="{00000000-0005-0000-0000-0000383E0000}"/>
    <cellStyle name="Comma 3 5 2 2 4 3 2" xfId="4483" xr:uid="{00000000-0005-0000-0000-0000393E0000}"/>
    <cellStyle name="Comma 3 5 2 2 4 3 2 2" xfId="9286" xr:uid="{00000000-0005-0000-0000-00003A3E0000}"/>
    <cellStyle name="Comma 3 5 2 2 4 3 2 2 2" xfId="18893" xr:uid="{00000000-0005-0000-0000-00003B3E0000}"/>
    <cellStyle name="Comma 3 5 2 2 4 3 2 2 2 2" xfId="38107" xr:uid="{DF21F67E-7E18-421B-A025-D24032E1D778}"/>
    <cellStyle name="Comma 3 5 2 2 4 3 2 2 3" xfId="28500" xr:uid="{2A0E53A6-5AA6-4347-AC10-230CD311FCC0}"/>
    <cellStyle name="Comma 3 5 2 2 4 3 2 3" xfId="14090" xr:uid="{00000000-0005-0000-0000-00003C3E0000}"/>
    <cellStyle name="Comma 3 5 2 2 4 3 2 3 2" xfId="33304" xr:uid="{0AD43C96-53A0-4DF8-8C41-EF5743BF0BEC}"/>
    <cellStyle name="Comma 3 5 2 2 4 3 2 4" xfId="23697" xr:uid="{E867D753-98E8-4485-B750-AECFEF5839E4}"/>
    <cellStyle name="Comma 3 5 2 2 4 3 3" xfId="6885" xr:uid="{00000000-0005-0000-0000-00003D3E0000}"/>
    <cellStyle name="Comma 3 5 2 2 4 3 3 2" xfId="16492" xr:uid="{00000000-0005-0000-0000-00003E3E0000}"/>
    <cellStyle name="Comma 3 5 2 2 4 3 3 2 2" xfId="35706" xr:uid="{943E3C72-7035-4D75-8C2C-CD9CB124914D}"/>
    <cellStyle name="Comma 3 5 2 2 4 3 3 3" xfId="26099" xr:uid="{C07BAB33-2A4E-4CA0-9B6E-D9CF5C5C653F}"/>
    <cellStyle name="Comma 3 5 2 2 4 3 4" xfId="11688" xr:uid="{00000000-0005-0000-0000-00003F3E0000}"/>
    <cellStyle name="Comma 3 5 2 2 4 3 4 2" xfId="30902" xr:uid="{7C533677-B428-45D6-ADBE-D492408E3E00}"/>
    <cellStyle name="Comma 3 5 2 2 4 3 5" xfId="21295" xr:uid="{F80E1588-D492-43CE-BB6E-7CD1FE6971D1}"/>
    <cellStyle name="Comma 3 5 2 2 4 4" xfId="2883" xr:uid="{00000000-0005-0000-0000-0000403E0000}"/>
    <cellStyle name="Comma 3 5 2 2 4 4 2" xfId="7686" xr:uid="{00000000-0005-0000-0000-0000413E0000}"/>
    <cellStyle name="Comma 3 5 2 2 4 4 2 2" xfId="17293" xr:uid="{00000000-0005-0000-0000-0000423E0000}"/>
    <cellStyle name="Comma 3 5 2 2 4 4 2 2 2" xfId="36507" xr:uid="{D5A48ADE-6EE2-4B8D-9189-8FCA9E9A52AE}"/>
    <cellStyle name="Comma 3 5 2 2 4 4 2 3" xfId="26900" xr:uid="{AC788BA2-CCB3-41FA-AE53-BB9554E5C445}"/>
    <cellStyle name="Comma 3 5 2 2 4 4 3" xfId="12490" xr:uid="{00000000-0005-0000-0000-0000433E0000}"/>
    <cellStyle name="Comma 3 5 2 2 4 4 3 2" xfId="31704" xr:uid="{7907BF33-66CA-4FF3-AB73-12BC8F799AFA}"/>
    <cellStyle name="Comma 3 5 2 2 4 4 4" xfId="22097" xr:uid="{65BA87DD-3C7A-41DF-B3EB-079B5C532B89}"/>
    <cellStyle name="Comma 3 5 2 2 4 5" xfId="5285" xr:uid="{00000000-0005-0000-0000-0000443E0000}"/>
    <cellStyle name="Comma 3 5 2 2 4 5 2" xfId="14892" xr:uid="{00000000-0005-0000-0000-0000453E0000}"/>
    <cellStyle name="Comma 3 5 2 2 4 5 2 2" xfId="34106" xr:uid="{A97792D2-0171-4371-96A8-ABDD1D613EF1}"/>
    <cellStyle name="Comma 3 5 2 2 4 5 3" xfId="24499" xr:uid="{1D33D366-C7B7-4633-BE1F-1A49C89797C4}"/>
    <cellStyle name="Comma 3 5 2 2 4 6" xfId="10088" xr:uid="{00000000-0005-0000-0000-0000463E0000}"/>
    <cellStyle name="Comma 3 5 2 2 4 6 2" xfId="29302" xr:uid="{7495873D-6695-4CCE-9A62-A24F7FB722B0}"/>
    <cellStyle name="Comma 3 5 2 2 4 7" xfId="19695" xr:uid="{30B295B7-7318-4B15-86B1-449A89293425}"/>
    <cellStyle name="Comma 3 5 2 2 5" xfId="677" xr:uid="{00000000-0005-0000-0000-0000473E0000}"/>
    <cellStyle name="Comma 3 5 2 2 5 2" xfId="1478" xr:uid="{00000000-0005-0000-0000-0000483E0000}"/>
    <cellStyle name="Comma 3 5 2 2 5 2 2" xfId="3883" xr:uid="{00000000-0005-0000-0000-0000493E0000}"/>
    <cellStyle name="Comma 3 5 2 2 5 2 2 2" xfId="8686" xr:uid="{00000000-0005-0000-0000-00004A3E0000}"/>
    <cellStyle name="Comma 3 5 2 2 5 2 2 2 2" xfId="18293" xr:uid="{00000000-0005-0000-0000-00004B3E0000}"/>
    <cellStyle name="Comma 3 5 2 2 5 2 2 2 2 2" xfId="37507" xr:uid="{43B2A926-1485-499A-A6F1-DC1907A2318B}"/>
    <cellStyle name="Comma 3 5 2 2 5 2 2 2 3" xfId="27900" xr:uid="{5A10E9D8-33F3-4697-B8A2-2E58C0D1C82D}"/>
    <cellStyle name="Comma 3 5 2 2 5 2 2 3" xfId="13490" xr:uid="{00000000-0005-0000-0000-00004C3E0000}"/>
    <cellStyle name="Comma 3 5 2 2 5 2 2 3 2" xfId="32704" xr:uid="{AD468B79-0CD4-46AE-9BC9-5823403774EC}"/>
    <cellStyle name="Comma 3 5 2 2 5 2 2 4" xfId="23097" xr:uid="{42255B28-5359-4677-8E59-BB5C8A513C48}"/>
    <cellStyle name="Comma 3 5 2 2 5 2 3" xfId="6285" xr:uid="{00000000-0005-0000-0000-00004D3E0000}"/>
    <cellStyle name="Comma 3 5 2 2 5 2 3 2" xfId="15892" xr:uid="{00000000-0005-0000-0000-00004E3E0000}"/>
    <cellStyle name="Comma 3 5 2 2 5 2 3 2 2" xfId="35106" xr:uid="{10208A6F-2E84-458D-BA12-D403854878DA}"/>
    <cellStyle name="Comma 3 5 2 2 5 2 3 3" xfId="25499" xr:uid="{D4E1307E-3501-4C82-9C57-C4660068FF6D}"/>
    <cellStyle name="Comma 3 5 2 2 5 2 4" xfId="11088" xr:uid="{00000000-0005-0000-0000-00004F3E0000}"/>
    <cellStyle name="Comma 3 5 2 2 5 2 4 2" xfId="30302" xr:uid="{40DF5C08-1336-46DF-82C8-52AB5B4202FE}"/>
    <cellStyle name="Comma 3 5 2 2 5 2 5" xfId="20695" xr:uid="{C0184495-365E-49E2-9BF9-B6075F48C800}"/>
    <cellStyle name="Comma 3 5 2 2 5 3" xfId="2278" xr:uid="{00000000-0005-0000-0000-0000503E0000}"/>
    <cellStyle name="Comma 3 5 2 2 5 3 2" xfId="4683" xr:uid="{00000000-0005-0000-0000-0000513E0000}"/>
    <cellStyle name="Comma 3 5 2 2 5 3 2 2" xfId="9486" xr:uid="{00000000-0005-0000-0000-0000523E0000}"/>
    <cellStyle name="Comma 3 5 2 2 5 3 2 2 2" xfId="19093" xr:uid="{00000000-0005-0000-0000-0000533E0000}"/>
    <cellStyle name="Comma 3 5 2 2 5 3 2 2 2 2" xfId="38307" xr:uid="{7109E74A-717B-47D1-96B4-364156327BB5}"/>
    <cellStyle name="Comma 3 5 2 2 5 3 2 2 3" xfId="28700" xr:uid="{9710CAEF-B795-4783-9119-541C5A4B5B7D}"/>
    <cellStyle name="Comma 3 5 2 2 5 3 2 3" xfId="14290" xr:uid="{00000000-0005-0000-0000-0000543E0000}"/>
    <cellStyle name="Comma 3 5 2 2 5 3 2 3 2" xfId="33504" xr:uid="{3137B5DE-E2FA-48A0-A940-7BFD56BBF3C1}"/>
    <cellStyle name="Comma 3 5 2 2 5 3 2 4" xfId="23897" xr:uid="{C2F6DEB7-C4F6-4F2B-93B0-5136C6F3E67B}"/>
    <cellStyle name="Comma 3 5 2 2 5 3 3" xfId="7085" xr:uid="{00000000-0005-0000-0000-0000553E0000}"/>
    <cellStyle name="Comma 3 5 2 2 5 3 3 2" xfId="16692" xr:uid="{00000000-0005-0000-0000-0000563E0000}"/>
    <cellStyle name="Comma 3 5 2 2 5 3 3 2 2" xfId="35906" xr:uid="{5CA98FFC-6954-4257-8BBB-2FFFEAA440F3}"/>
    <cellStyle name="Comma 3 5 2 2 5 3 3 3" xfId="26299" xr:uid="{A0A74573-25EF-4E29-A8A7-0FE1BC8ECB1E}"/>
    <cellStyle name="Comma 3 5 2 2 5 3 4" xfId="11888" xr:uid="{00000000-0005-0000-0000-0000573E0000}"/>
    <cellStyle name="Comma 3 5 2 2 5 3 4 2" xfId="31102" xr:uid="{CEF2C59F-C8FF-4E63-9FE2-CBAA7B5301FA}"/>
    <cellStyle name="Comma 3 5 2 2 5 3 5" xfId="21495" xr:uid="{BAA3472D-698A-413F-96D1-5E95D975F5E4}"/>
    <cellStyle name="Comma 3 5 2 2 5 4" xfId="3083" xr:uid="{00000000-0005-0000-0000-0000583E0000}"/>
    <cellStyle name="Comma 3 5 2 2 5 4 2" xfId="7886" xr:uid="{00000000-0005-0000-0000-0000593E0000}"/>
    <cellStyle name="Comma 3 5 2 2 5 4 2 2" xfId="17493" xr:uid="{00000000-0005-0000-0000-00005A3E0000}"/>
    <cellStyle name="Comma 3 5 2 2 5 4 2 2 2" xfId="36707" xr:uid="{4FAFD395-7416-4F19-8FAB-88C0934DEDB3}"/>
    <cellStyle name="Comma 3 5 2 2 5 4 2 3" xfId="27100" xr:uid="{CC30FD74-22C3-4FB3-A3E5-B2B8F8C25396}"/>
    <cellStyle name="Comma 3 5 2 2 5 4 3" xfId="12690" xr:uid="{00000000-0005-0000-0000-00005B3E0000}"/>
    <cellStyle name="Comma 3 5 2 2 5 4 3 2" xfId="31904" xr:uid="{2CA4AD3D-5744-446A-9D72-277088E66628}"/>
    <cellStyle name="Comma 3 5 2 2 5 4 4" xfId="22297" xr:uid="{0EA52AE5-4208-4151-96C6-96A9F542A319}"/>
    <cellStyle name="Comma 3 5 2 2 5 5" xfId="5485" xr:uid="{00000000-0005-0000-0000-00005C3E0000}"/>
    <cellStyle name="Comma 3 5 2 2 5 5 2" xfId="15092" xr:uid="{00000000-0005-0000-0000-00005D3E0000}"/>
    <cellStyle name="Comma 3 5 2 2 5 5 2 2" xfId="34306" xr:uid="{24302A70-7692-474F-A42B-89D721172101}"/>
    <cellStyle name="Comma 3 5 2 2 5 5 3" xfId="24699" xr:uid="{4353EE4F-E2D0-4B69-893F-728EE1117AFA}"/>
    <cellStyle name="Comma 3 5 2 2 5 6" xfId="10288" xr:uid="{00000000-0005-0000-0000-00005E3E0000}"/>
    <cellStyle name="Comma 3 5 2 2 5 6 2" xfId="29502" xr:uid="{35C29B7D-8C80-493F-AF8E-AEC962EAAA7A}"/>
    <cellStyle name="Comma 3 5 2 2 5 7" xfId="19895" xr:uid="{3F045FF4-8336-4A23-B27F-360B6DFEBB4C}"/>
    <cellStyle name="Comma 3 5 2 2 6" xfId="878" xr:uid="{00000000-0005-0000-0000-00005F3E0000}"/>
    <cellStyle name="Comma 3 5 2 2 6 2" xfId="3283" xr:uid="{00000000-0005-0000-0000-0000603E0000}"/>
    <cellStyle name="Comma 3 5 2 2 6 2 2" xfId="8086" xr:uid="{00000000-0005-0000-0000-0000613E0000}"/>
    <cellStyle name="Comma 3 5 2 2 6 2 2 2" xfId="17693" xr:uid="{00000000-0005-0000-0000-0000623E0000}"/>
    <cellStyle name="Comma 3 5 2 2 6 2 2 2 2" xfId="36907" xr:uid="{8CF5E8B4-C39E-43F6-8B8B-E0AC0A623A91}"/>
    <cellStyle name="Comma 3 5 2 2 6 2 2 3" xfId="27300" xr:uid="{44B46D4A-F79F-4463-A8FD-E1999302C96D}"/>
    <cellStyle name="Comma 3 5 2 2 6 2 3" xfId="12890" xr:uid="{00000000-0005-0000-0000-0000633E0000}"/>
    <cellStyle name="Comma 3 5 2 2 6 2 3 2" xfId="32104" xr:uid="{251FB922-92A5-4656-A1ED-04F8F974F0EB}"/>
    <cellStyle name="Comma 3 5 2 2 6 2 4" xfId="22497" xr:uid="{13F7F11F-D7A4-4C01-ADC1-E7653E57056C}"/>
    <cellStyle name="Comma 3 5 2 2 6 3" xfId="5685" xr:uid="{00000000-0005-0000-0000-0000643E0000}"/>
    <cellStyle name="Comma 3 5 2 2 6 3 2" xfId="15292" xr:uid="{00000000-0005-0000-0000-0000653E0000}"/>
    <cellStyle name="Comma 3 5 2 2 6 3 2 2" xfId="34506" xr:uid="{525A59A0-8386-438F-BF8E-4E5F8517C657}"/>
    <cellStyle name="Comma 3 5 2 2 6 3 3" xfId="24899" xr:uid="{74006E57-419C-4B8A-80BE-59EB65FEFC4C}"/>
    <cellStyle name="Comma 3 5 2 2 6 4" xfId="10488" xr:uid="{00000000-0005-0000-0000-0000663E0000}"/>
    <cellStyle name="Comma 3 5 2 2 6 4 2" xfId="29702" xr:uid="{17700B9A-DF91-4E5F-B9AF-D2F22F0BB85A}"/>
    <cellStyle name="Comma 3 5 2 2 6 5" xfId="20095" xr:uid="{5A154268-634A-4649-B795-2B9D0CC24379}"/>
    <cellStyle name="Comma 3 5 2 2 7" xfId="1678" xr:uid="{00000000-0005-0000-0000-0000673E0000}"/>
    <cellStyle name="Comma 3 5 2 2 7 2" xfId="4083" xr:uid="{00000000-0005-0000-0000-0000683E0000}"/>
    <cellStyle name="Comma 3 5 2 2 7 2 2" xfId="8886" xr:uid="{00000000-0005-0000-0000-0000693E0000}"/>
    <cellStyle name="Comma 3 5 2 2 7 2 2 2" xfId="18493" xr:uid="{00000000-0005-0000-0000-00006A3E0000}"/>
    <cellStyle name="Comma 3 5 2 2 7 2 2 2 2" xfId="37707" xr:uid="{C22EFA0A-1164-4971-B503-8084EA07D4B1}"/>
    <cellStyle name="Comma 3 5 2 2 7 2 2 3" xfId="28100" xr:uid="{004D3D2E-CCFB-46E9-8D73-3B64C1A80BA2}"/>
    <cellStyle name="Comma 3 5 2 2 7 2 3" xfId="13690" xr:uid="{00000000-0005-0000-0000-00006B3E0000}"/>
    <cellStyle name="Comma 3 5 2 2 7 2 3 2" xfId="32904" xr:uid="{905352D8-EFB1-4898-BDCC-06637A371B18}"/>
    <cellStyle name="Comma 3 5 2 2 7 2 4" xfId="23297" xr:uid="{CE30547D-0471-441D-BCA6-B0DBEEB48CE3}"/>
    <cellStyle name="Comma 3 5 2 2 7 3" xfId="6485" xr:uid="{00000000-0005-0000-0000-00006C3E0000}"/>
    <cellStyle name="Comma 3 5 2 2 7 3 2" xfId="16092" xr:uid="{00000000-0005-0000-0000-00006D3E0000}"/>
    <cellStyle name="Comma 3 5 2 2 7 3 2 2" xfId="35306" xr:uid="{6E9EF931-2449-4692-93B9-E715EAC21749}"/>
    <cellStyle name="Comma 3 5 2 2 7 3 3" xfId="25699" xr:uid="{01EC7E3F-96E6-4866-BCBA-26A74D365DE0}"/>
    <cellStyle name="Comma 3 5 2 2 7 4" xfId="11288" xr:uid="{00000000-0005-0000-0000-00006E3E0000}"/>
    <cellStyle name="Comma 3 5 2 2 7 4 2" xfId="30502" xr:uid="{D35DD331-6B47-48EE-B936-17A317267EA3}"/>
    <cellStyle name="Comma 3 5 2 2 7 5" xfId="20895" xr:uid="{7D7F440A-4206-4AC7-A414-5DDDD1D1959C}"/>
    <cellStyle name="Comma 3 5 2 2 8" xfId="2483" xr:uid="{00000000-0005-0000-0000-00006F3E0000}"/>
    <cellStyle name="Comma 3 5 2 2 8 2" xfId="7286" xr:uid="{00000000-0005-0000-0000-0000703E0000}"/>
    <cellStyle name="Comma 3 5 2 2 8 2 2" xfId="16893" xr:uid="{00000000-0005-0000-0000-0000713E0000}"/>
    <cellStyle name="Comma 3 5 2 2 8 2 2 2" xfId="36107" xr:uid="{96FBAB9B-F13E-4D89-B130-D08CC6655F1B}"/>
    <cellStyle name="Comma 3 5 2 2 8 2 3" xfId="26500" xr:uid="{A2559C7C-DFD4-4CA4-9623-EE01DAAF4B8C}"/>
    <cellStyle name="Comma 3 5 2 2 8 3" xfId="12090" xr:uid="{00000000-0005-0000-0000-0000723E0000}"/>
    <cellStyle name="Comma 3 5 2 2 8 3 2" xfId="31304" xr:uid="{F9F291A6-7A26-4593-ABA3-4630EA3EDE7C}"/>
    <cellStyle name="Comma 3 5 2 2 8 4" xfId="21697" xr:uid="{0185872B-EC8F-488B-AD38-DE87935E62E4}"/>
    <cellStyle name="Comma 3 5 2 2 9" xfId="4885" xr:uid="{00000000-0005-0000-0000-0000733E0000}"/>
    <cellStyle name="Comma 3 5 2 2 9 2" xfId="14492" xr:uid="{00000000-0005-0000-0000-0000743E0000}"/>
    <cellStyle name="Comma 3 5 2 2 9 2 2" xfId="33706" xr:uid="{7F48E1CF-0B03-41EC-821C-B20F070CB504}"/>
    <cellStyle name="Comma 3 5 2 2 9 3" xfId="24099" xr:uid="{C4BEC287-56FB-44C5-A5E5-F39FABD64F16}"/>
    <cellStyle name="Comma 3 5 2 3" xfId="127" xr:uid="{00000000-0005-0000-0000-0000753E0000}"/>
    <cellStyle name="Comma 3 5 2 3 10" xfId="19345" xr:uid="{61D2F60D-1D87-4A4D-9036-C185A2562B48}"/>
    <cellStyle name="Comma 3 5 2 3 2" xfId="327" xr:uid="{00000000-0005-0000-0000-0000763E0000}"/>
    <cellStyle name="Comma 3 5 2 3 2 2" xfId="1128" xr:uid="{00000000-0005-0000-0000-0000773E0000}"/>
    <cellStyle name="Comma 3 5 2 3 2 2 2" xfId="3533" xr:uid="{00000000-0005-0000-0000-0000783E0000}"/>
    <cellStyle name="Comma 3 5 2 3 2 2 2 2" xfId="8336" xr:uid="{00000000-0005-0000-0000-0000793E0000}"/>
    <cellStyle name="Comma 3 5 2 3 2 2 2 2 2" xfId="17943" xr:uid="{00000000-0005-0000-0000-00007A3E0000}"/>
    <cellStyle name="Comma 3 5 2 3 2 2 2 2 2 2" xfId="37157" xr:uid="{2C2B114E-C07F-4E62-AFF5-69C3C9516EA6}"/>
    <cellStyle name="Comma 3 5 2 3 2 2 2 2 3" xfId="27550" xr:uid="{C4540A26-31A4-4000-95A8-B9AF5E4EF4C5}"/>
    <cellStyle name="Comma 3 5 2 3 2 2 2 3" xfId="13140" xr:uid="{00000000-0005-0000-0000-00007B3E0000}"/>
    <cellStyle name="Comma 3 5 2 3 2 2 2 3 2" xfId="32354" xr:uid="{B5B50010-0F93-4A0C-BF8F-92A7D04175FC}"/>
    <cellStyle name="Comma 3 5 2 3 2 2 2 4" xfId="22747" xr:uid="{21637F33-15B9-4FE3-943D-3E3AF2C85E4C}"/>
    <cellStyle name="Comma 3 5 2 3 2 2 3" xfId="5935" xr:uid="{00000000-0005-0000-0000-00007C3E0000}"/>
    <cellStyle name="Comma 3 5 2 3 2 2 3 2" xfId="15542" xr:uid="{00000000-0005-0000-0000-00007D3E0000}"/>
    <cellStyle name="Comma 3 5 2 3 2 2 3 2 2" xfId="34756" xr:uid="{E3E60BAC-D9AD-4E75-AD36-65D2CB5D1884}"/>
    <cellStyle name="Comma 3 5 2 3 2 2 3 3" xfId="25149" xr:uid="{15671B45-F048-4CF8-81E8-2530B1533115}"/>
    <cellStyle name="Comma 3 5 2 3 2 2 4" xfId="10738" xr:uid="{00000000-0005-0000-0000-00007E3E0000}"/>
    <cellStyle name="Comma 3 5 2 3 2 2 4 2" xfId="29952" xr:uid="{C399B289-49D3-48E2-B80D-3EBC3137961F}"/>
    <cellStyle name="Comma 3 5 2 3 2 2 5" xfId="20345" xr:uid="{A8E8CD79-D0D3-412C-B548-0C9BFAC97127}"/>
    <cellStyle name="Comma 3 5 2 3 2 3" xfId="1928" xr:uid="{00000000-0005-0000-0000-00007F3E0000}"/>
    <cellStyle name="Comma 3 5 2 3 2 3 2" xfId="4333" xr:uid="{00000000-0005-0000-0000-0000803E0000}"/>
    <cellStyle name="Comma 3 5 2 3 2 3 2 2" xfId="9136" xr:uid="{00000000-0005-0000-0000-0000813E0000}"/>
    <cellStyle name="Comma 3 5 2 3 2 3 2 2 2" xfId="18743" xr:uid="{00000000-0005-0000-0000-0000823E0000}"/>
    <cellStyle name="Comma 3 5 2 3 2 3 2 2 2 2" xfId="37957" xr:uid="{1B6453CA-0E6A-4656-A54A-A6D032703B44}"/>
    <cellStyle name="Comma 3 5 2 3 2 3 2 2 3" xfId="28350" xr:uid="{1BEF0F8B-B32B-443B-BD8D-C6C573787078}"/>
    <cellStyle name="Comma 3 5 2 3 2 3 2 3" xfId="13940" xr:uid="{00000000-0005-0000-0000-0000833E0000}"/>
    <cellStyle name="Comma 3 5 2 3 2 3 2 3 2" xfId="33154" xr:uid="{7F92916B-E9B7-4810-975B-1DD7719AA08F}"/>
    <cellStyle name="Comma 3 5 2 3 2 3 2 4" xfId="23547" xr:uid="{8F90ADDA-3580-4316-97AF-63EE32FB6447}"/>
    <cellStyle name="Comma 3 5 2 3 2 3 3" xfId="6735" xr:uid="{00000000-0005-0000-0000-0000843E0000}"/>
    <cellStyle name="Comma 3 5 2 3 2 3 3 2" xfId="16342" xr:uid="{00000000-0005-0000-0000-0000853E0000}"/>
    <cellStyle name="Comma 3 5 2 3 2 3 3 2 2" xfId="35556" xr:uid="{4131A68A-FAD8-48C3-BA44-5EB6DEF1D2D4}"/>
    <cellStyle name="Comma 3 5 2 3 2 3 3 3" xfId="25949" xr:uid="{75350585-0C94-4EE3-B011-BD8EBB3CE00D}"/>
    <cellStyle name="Comma 3 5 2 3 2 3 4" xfId="11538" xr:uid="{00000000-0005-0000-0000-0000863E0000}"/>
    <cellStyle name="Comma 3 5 2 3 2 3 4 2" xfId="30752" xr:uid="{9443B47A-168E-4DCE-8924-070CF2698A87}"/>
    <cellStyle name="Comma 3 5 2 3 2 3 5" xfId="21145" xr:uid="{5CCFBEB3-C386-48DD-BF22-BDF27859D7A8}"/>
    <cellStyle name="Comma 3 5 2 3 2 4" xfId="2733" xr:uid="{00000000-0005-0000-0000-0000873E0000}"/>
    <cellStyle name="Comma 3 5 2 3 2 4 2" xfId="7536" xr:uid="{00000000-0005-0000-0000-0000883E0000}"/>
    <cellStyle name="Comma 3 5 2 3 2 4 2 2" xfId="17143" xr:uid="{00000000-0005-0000-0000-0000893E0000}"/>
    <cellStyle name="Comma 3 5 2 3 2 4 2 2 2" xfId="36357" xr:uid="{C0629A26-55A5-4D65-8A18-E16F131B265A}"/>
    <cellStyle name="Comma 3 5 2 3 2 4 2 3" xfId="26750" xr:uid="{2476927C-E4FD-4203-B116-E9D77230ECC1}"/>
    <cellStyle name="Comma 3 5 2 3 2 4 3" xfId="12340" xr:uid="{00000000-0005-0000-0000-00008A3E0000}"/>
    <cellStyle name="Comma 3 5 2 3 2 4 3 2" xfId="31554" xr:uid="{93013C02-D6E8-404B-BF45-5C2345EF3307}"/>
    <cellStyle name="Comma 3 5 2 3 2 4 4" xfId="21947" xr:uid="{3FEF1E88-0899-48C9-AFD0-CB2AA8C0B530}"/>
    <cellStyle name="Comma 3 5 2 3 2 5" xfId="5135" xr:uid="{00000000-0005-0000-0000-00008B3E0000}"/>
    <cellStyle name="Comma 3 5 2 3 2 5 2" xfId="14742" xr:uid="{00000000-0005-0000-0000-00008C3E0000}"/>
    <cellStyle name="Comma 3 5 2 3 2 5 2 2" xfId="33956" xr:uid="{1A433E7E-5737-4F10-940C-9A3A9D165B9B}"/>
    <cellStyle name="Comma 3 5 2 3 2 5 3" xfId="24349" xr:uid="{D5953C89-1C30-421E-BBAE-259CF53EC49E}"/>
    <cellStyle name="Comma 3 5 2 3 2 6" xfId="9938" xr:uid="{00000000-0005-0000-0000-00008D3E0000}"/>
    <cellStyle name="Comma 3 5 2 3 2 6 2" xfId="29152" xr:uid="{22506DC6-5D3E-4CB2-9DB3-A05EBA1FA2E7}"/>
    <cellStyle name="Comma 3 5 2 3 2 7" xfId="19545" xr:uid="{539015F9-0169-4F30-B479-747AA1DA503F}"/>
    <cellStyle name="Comma 3 5 2 3 3" xfId="527" xr:uid="{00000000-0005-0000-0000-00008E3E0000}"/>
    <cellStyle name="Comma 3 5 2 3 3 2" xfId="1328" xr:uid="{00000000-0005-0000-0000-00008F3E0000}"/>
    <cellStyle name="Comma 3 5 2 3 3 2 2" xfId="3733" xr:uid="{00000000-0005-0000-0000-0000903E0000}"/>
    <cellStyle name="Comma 3 5 2 3 3 2 2 2" xfId="8536" xr:uid="{00000000-0005-0000-0000-0000913E0000}"/>
    <cellStyle name="Comma 3 5 2 3 3 2 2 2 2" xfId="18143" xr:uid="{00000000-0005-0000-0000-0000923E0000}"/>
    <cellStyle name="Comma 3 5 2 3 3 2 2 2 2 2" xfId="37357" xr:uid="{4225A2E0-5AEA-416A-B732-F22705FC2B60}"/>
    <cellStyle name="Comma 3 5 2 3 3 2 2 2 3" xfId="27750" xr:uid="{9C54FE15-4875-4B6E-A22D-4145C961DBB0}"/>
    <cellStyle name="Comma 3 5 2 3 3 2 2 3" xfId="13340" xr:uid="{00000000-0005-0000-0000-0000933E0000}"/>
    <cellStyle name="Comma 3 5 2 3 3 2 2 3 2" xfId="32554" xr:uid="{7687D9C1-3217-4FF8-8746-6ECF3534430E}"/>
    <cellStyle name="Comma 3 5 2 3 3 2 2 4" xfId="22947" xr:uid="{3FAC5681-8614-4BB6-9D06-44C8AE277886}"/>
    <cellStyle name="Comma 3 5 2 3 3 2 3" xfId="6135" xr:uid="{00000000-0005-0000-0000-0000943E0000}"/>
    <cellStyle name="Comma 3 5 2 3 3 2 3 2" xfId="15742" xr:uid="{00000000-0005-0000-0000-0000953E0000}"/>
    <cellStyle name="Comma 3 5 2 3 3 2 3 2 2" xfId="34956" xr:uid="{51052225-E4FF-4340-A4F7-803229ACF524}"/>
    <cellStyle name="Comma 3 5 2 3 3 2 3 3" xfId="25349" xr:uid="{06733B27-4B6F-4866-8905-8666E0431AA9}"/>
    <cellStyle name="Comma 3 5 2 3 3 2 4" xfId="10938" xr:uid="{00000000-0005-0000-0000-0000963E0000}"/>
    <cellStyle name="Comma 3 5 2 3 3 2 4 2" xfId="30152" xr:uid="{F7A93498-A93E-442E-A135-6CAF7BC870A2}"/>
    <cellStyle name="Comma 3 5 2 3 3 2 5" xfId="20545" xr:uid="{389FC767-9F72-4100-BB56-F05512F08553}"/>
    <cellStyle name="Comma 3 5 2 3 3 3" xfId="2128" xr:uid="{00000000-0005-0000-0000-0000973E0000}"/>
    <cellStyle name="Comma 3 5 2 3 3 3 2" xfId="4533" xr:uid="{00000000-0005-0000-0000-0000983E0000}"/>
    <cellStyle name="Comma 3 5 2 3 3 3 2 2" xfId="9336" xr:uid="{00000000-0005-0000-0000-0000993E0000}"/>
    <cellStyle name="Comma 3 5 2 3 3 3 2 2 2" xfId="18943" xr:uid="{00000000-0005-0000-0000-00009A3E0000}"/>
    <cellStyle name="Comma 3 5 2 3 3 3 2 2 2 2" xfId="38157" xr:uid="{3E97B66E-DF1D-4CCD-9DC4-FA40E93BE9CD}"/>
    <cellStyle name="Comma 3 5 2 3 3 3 2 2 3" xfId="28550" xr:uid="{DB52C10F-CE3E-4216-932E-57CC9A07AE79}"/>
    <cellStyle name="Comma 3 5 2 3 3 3 2 3" xfId="14140" xr:uid="{00000000-0005-0000-0000-00009B3E0000}"/>
    <cellStyle name="Comma 3 5 2 3 3 3 2 3 2" xfId="33354" xr:uid="{CC290F57-8CB7-4E1F-BF02-B62ACC983BAA}"/>
    <cellStyle name="Comma 3 5 2 3 3 3 2 4" xfId="23747" xr:uid="{42933DC2-9E78-4E7B-8A9F-F4C2388668DE}"/>
    <cellStyle name="Comma 3 5 2 3 3 3 3" xfId="6935" xr:uid="{00000000-0005-0000-0000-00009C3E0000}"/>
    <cellStyle name="Comma 3 5 2 3 3 3 3 2" xfId="16542" xr:uid="{00000000-0005-0000-0000-00009D3E0000}"/>
    <cellStyle name="Comma 3 5 2 3 3 3 3 2 2" xfId="35756" xr:uid="{6A470239-077C-42A8-B431-F0E7838F5C5A}"/>
    <cellStyle name="Comma 3 5 2 3 3 3 3 3" xfId="26149" xr:uid="{9FE0603D-F107-49E3-9AAA-F644D526B972}"/>
    <cellStyle name="Comma 3 5 2 3 3 3 4" xfId="11738" xr:uid="{00000000-0005-0000-0000-00009E3E0000}"/>
    <cellStyle name="Comma 3 5 2 3 3 3 4 2" xfId="30952" xr:uid="{D7B33B88-9757-43C0-9184-A7A715781B0B}"/>
    <cellStyle name="Comma 3 5 2 3 3 3 5" xfId="21345" xr:uid="{70103BCA-FE50-49D1-A0A1-3BD0016D80D8}"/>
    <cellStyle name="Comma 3 5 2 3 3 4" xfId="2933" xr:uid="{00000000-0005-0000-0000-00009F3E0000}"/>
    <cellStyle name="Comma 3 5 2 3 3 4 2" xfId="7736" xr:uid="{00000000-0005-0000-0000-0000A03E0000}"/>
    <cellStyle name="Comma 3 5 2 3 3 4 2 2" xfId="17343" xr:uid="{00000000-0005-0000-0000-0000A13E0000}"/>
    <cellStyle name="Comma 3 5 2 3 3 4 2 2 2" xfId="36557" xr:uid="{36F900B2-4F71-488E-869F-B1826348D351}"/>
    <cellStyle name="Comma 3 5 2 3 3 4 2 3" xfId="26950" xr:uid="{FBF6F424-BA52-4809-9967-3D7DCE5A0484}"/>
    <cellStyle name="Comma 3 5 2 3 3 4 3" xfId="12540" xr:uid="{00000000-0005-0000-0000-0000A23E0000}"/>
    <cellStyle name="Comma 3 5 2 3 3 4 3 2" xfId="31754" xr:uid="{2B15B538-1D8E-4C8A-A894-E154461284FA}"/>
    <cellStyle name="Comma 3 5 2 3 3 4 4" xfId="22147" xr:uid="{69942FC7-4163-4B02-85C7-7CA0EB8D7482}"/>
    <cellStyle name="Comma 3 5 2 3 3 5" xfId="5335" xr:uid="{00000000-0005-0000-0000-0000A33E0000}"/>
    <cellStyle name="Comma 3 5 2 3 3 5 2" xfId="14942" xr:uid="{00000000-0005-0000-0000-0000A43E0000}"/>
    <cellStyle name="Comma 3 5 2 3 3 5 2 2" xfId="34156" xr:uid="{945CE751-A4BE-4541-925C-F73DBAC7F083}"/>
    <cellStyle name="Comma 3 5 2 3 3 5 3" xfId="24549" xr:uid="{0BD1A261-AF5E-43DE-8946-BC8A56211DAE}"/>
    <cellStyle name="Comma 3 5 2 3 3 6" xfId="10138" xr:uid="{00000000-0005-0000-0000-0000A53E0000}"/>
    <cellStyle name="Comma 3 5 2 3 3 6 2" xfId="29352" xr:uid="{0F39E7AC-C58E-491B-9C17-EA77ACFF2BCE}"/>
    <cellStyle name="Comma 3 5 2 3 3 7" xfId="19745" xr:uid="{161C1977-7D85-4666-9C6D-09DF018BA7C5}"/>
    <cellStyle name="Comma 3 5 2 3 4" xfId="727" xr:uid="{00000000-0005-0000-0000-0000A63E0000}"/>
    <cellStyle name="Comma 3 5 2 3 4 2" xfId="1528" xr:uid="{00000000-0005-0000-0000-0000A73E0000}"/>
    <cellStyle name="Comma 3 5 2 3 4 2 2" xfId="3933" xr:uid="{00000000-0005-0000-0000-0000A83E0000}"/>
    <cellStyle name="Comma 3 5 2 3 4 2 2 2" xfId="8736" xr:uid="{00000000-0005-0000-0000-0000A93E0000}"/>
    <cellStyle name="Comma 3 5 2 3 4 2 2 2 2" xfId="18343" xr:uid="{00000000-0005-0000-0000-0000AA3E0000}"/>
    <cellStyle name="Comma 3 5 2 3 4 2 2 2 2 2" xfId="37557" xr:uid="{53024E73-4BD0-4552-BAEC-42A5956DDBDE}"/>
    <cellStyle name="Comma 3 5 2 3 4 2 2 2 3" xfId="27950" xr:uid="{F8E1E535-D09B-4C97-AD97-FC33B9965A3F}"/>
    <cellStyle name="Comma 3 5 2 3 4 2 2 3" xfId="13540" xr:uid="{00000000-0005-0000-0000-0000AB3E0000}"/>
    <cellStyle name="Comma 3 5 2 3 4 2 2 3 2" xfId="32754" xr:uid="{2070D0FA-7962-4228-9918-167386CC065E}"/>
    <cellStyle name="Comma 3 5 2 3 4 2 2 4" xfId="23147" xr:uid="{3B997355-85DB-4D0F-A73D-2089570E0B90}"/>
    <cellStyle name="Comma 3 5 2 3 4 2 3" xfId="6335" xr:uid="{00000000-0005-0000-0000-0000AC3E0000}"/>
    <cellStyle name="Comma 3 5 2 3 4 2 3 2" xfId="15942" xr:uid="{00000000-0005-0000-0000-0000AD3E0000}"/>
    <cellStyle name="Comma 3 5 2 3 4 2 3 2 2" xfId="35156" xr:uid="{098B0BCC-F04D-4BFD-AC95-BC4BF325CB7F}"/>
    <cellStyle name="Comma 3 5 2 3 4 2 3 3" xfId="25549" xr:uid="{A08DC306-1CC1-4B96-B1FB-59A5F145655E}"/>
    <cellStyle name="Comma 3 5 2 3 4 2 4" xfId="11138" xr:uid="{00000000-0005-0000-0000-0000AE3E0000}"/>
    <cellStyle name="Comma 3 5 2 3 4 2 4 2" xfId="30352" xr:uid="{F2D7E160-ADF3-4810-85E2-33A5E1A13D4E}"/>
    <cellStyle name="Comma 3 5 2 3 4 2 5" xfId="20745" xr:uid="{C88CB57E-372A-47DC-8A40-1D24C05408DD}"/>
    <cellStyle name="Comma 3 5 2 3 4 3" xfId="2328" xr:uid="{00000000-0005-0000-0000-0000AF3E0000}"/>
    <cellStyle name="Comma 3 5 2 3 4 3 2" xfId="4733" xr:uid="{00000000-0005-0000-0000-0000B03E0000}"/>
    <cellStyle name="Comma 3 5 2 3 4 3 2 2" xfId="9536" xr:uid="{00000000-0005-0000-0000-0000B13E0000}"/>
    <cellStyle name="Comma 3 5 2 3 4 3 2 2 2" xfId="19143" xr:uid="{00000000-0005-0000-0000-0000B23E0000}"/>
    <cellStyle name="Comma 3 5 2 3 4 3 2 2 2 2" xfId="38357" xr:uid="{12BFDC40-087F-47DF-B9ED-5F6D72A614B2}"/>
    <cellStyle name="Comma 3 5 2 3 4 3 2 2 3" xfId="28750" xr:uid="{2727105F-6342-4FA0-B861-246A06D58CD5}"/>
    <cellStyle name="Comma 3 5 2 3 4 3 2 3" xfId="14340" xr:uid="{00000000-0005-0000-0000-0000B33E0000}"/>
    <cellStyle name="Comma 3 5 2 3 4 3 2 3 2" xfId="33554" xr:uid="{7B6E64BF-51E5-4B9F-8FE8-C83C1EDFD2F4}"/>
    <cellStyle name="Comma 3 5 2 3 4 3 2 4" xfId="23947" xr:uid="{A4FACAA1-144F-4AB9-B698-347037388352}"/>
    <cellStyle name="Comma 3 5 2 3 4 3 3" xfId="7135" xr:uid="{00000000-0005-0000-0000-0000B43E0000}"/>
    <cellStyle name="Comma 3 5 2 3 4 3 3 2" xfId="16742" xr:uid="{00000000-0005-0000-0000-0000B53E0000}"/>
    <cellStyle name="Comma 3 5 2 3 4 3 3 2 2" xfId="35956" xr:uid="{A8234596-64DA-4C45-BE15-22E17A0FE2F6}"/>
    <cellStyle name="Comma 3 5 2 3 4 3 3 3" xfId="26349" xr:uid="{C1E1B944-3B65-4B3B-A95E-C65BCD1E8C57}"/>
    <cellStyle name="Comma 3 5 2 3 4 3 4" xfId="11938" xr:uid="{00000000-0005-0000-0000-0000B63E0000}"/>
    <cellStyle name="Comma 3 5 2 3 4 3 4 2" xfId="31152" xr:uid="{1310C2CF-5B8C-43FC-A81B-214DA48B6344}"/>
    <cellStyle name="Comma 3 5 2 3 4 3 5" xfId="21545" xr:uid="{8A07065F-615B-4DF8-B44F-5868F938B6A0}"/>
    <cellStyle name="Comma 3 5 2 3 4 4" xfId="3133" xr:uid="{00000000-0005-0000-0000-0000B73E0000}"/>
    <cellStyle name="Comma 3 5 2 3 4 4 2" xfId="7936" xr:uid="{00000000-0005-0000-0000-0000B83E0000}"/>
    <cellStyle name="Comma 3 5 2 3 4 4 2 2" xfId="17543" xr:uid="{00000000-0005-0000-0000-0000B93E0000}"/>
    <cellStyle name="Comma 3 5 2 3 4 4 2 2 2" xfId="36757" xr:uid="{8CA237E1-1254-4A45-910D-A779F87A4659}"/>
    <cellStyle name="Comma 3 5 2 3 4 4 2 3" xfId="27150" xr:uid="{760AF910-EB10-4AD7-B22D-283DD43E0ADB}"/>
    <cellStyle name="Comma 3 5 2 3 4 4 3" xfId="12740" xr:uid="{00000000-0005-0000-0000-0000BA3E0000}"/>
    <cellStyle name="Comma 3 5 2 3 4 4 3 2" xfId="31954" xr:uid="{78B2CFD3-243D-48DB-9CEF-9E50F0D71088}"/>
    <cellStyle name="Comma 3 5 2 3 4 4 4" xfId="22347" xr:uid="{6141D3C0-E283-4C19-8F8B-011117807D06}"/>
    <cellStyle name="Comma 3 5 2 3 4 5" xfId="5535" xr:uid="{00000000-0005-0000-0000-0000BB3E0000}"/>
    <cellStyle name="Comma 3 5 2 3 4 5 2" xfId="15142" xr:uid="{00000000-0005-0000-0000-0000BC3E0000}"/>
    <cellStyle name="Comma 3 5 2 3 4 5 2 2" xfId="34356" xr:uid="{C10B9E07-4F77-4F84-936C-3D2DF1EAA1FC}"/>
    <cellStyle name="Comma 3 5 2 3 4 5 3" xfId="24749" xr:uid="{174E6D74-DD6B-47E8-8E3D-1FD9BE43F977}"/>
    <cellStyle name="Comma 3 5 2 3 4 6" xfId="10338" xr:uid="{00000000-0005-0000-0000-0000BD3E0000}"/>
    <cellStyle name="Comma 3 5 2 3 4 6 2" xfId="29552" xr:uid="{EE2490F4-A82B-44CC-A177-4A954D3F0F6D}"/>
    <cellStyle name="Comma 3 5 2 3 4 7" xfId="19945" xr:uid="{4498FBE0-D104-415A-B6A6-40BEB56CF735}"/>
    <cellStyle name="Comma 3 5 2 3 5" xfId="928" xr:uid="{00000000-0005-0000-0000-0000BE3E0000}"/>
    <cellStyle name="Comma 3 5 2 3 5 2" xfId="3333" xr:uid="{00000000-0005-0000-0000-0000BF3E0000}"/>
    <cellStyle name="Comma 3 5 2 3 5 2 2" xfId="8136" xr:uid="{00000000-0005-0000-0000-0000C03E0000}"/>
    <cellStyle name="Comma 3 5 2 3 5 2 2 2" xfId="17743" xr:uid="{00000000-0005-0000-0000-0000C13E0000}"/>
    <cellStyle name="Comma 3 5 2 3 5 2 2 2 2" xfId="36957" xr:uid="{53F36843-F8AA-496A-AA4F-64CA4F04C112}"/>
    <cellStyle name="Comma 3 5 2 3 5 2 2 3" xfId="27350" xr:uid="{467C5B19-E42B-4C18-95DF-17BD4917A95C}"/>
    <cellStyle name="Comma 3 5 2 3 5 2 3" xfId="12940" xr:uid="{00000000-0005-0000-0000-0000C23E0000}"/>
    <cellStyle name="Comma 3 5 2 3 5 2 3 2" xfId="32154" xr:uid="{D5ED7BA0-7380-405C-9BA6-1F3740CB8DF2}"/>
    <cellStyle name="Comma 3 5 2 3 5 2 4" xfId="22547" xr:uid="{5679AA78-ADEE-46E0-B305-01EF7F92A870}"/>
    <cellStyle name="Comma 3 5 2 3 5 3" xfId="5735" xr:uid="{00000000-0005-0000-0000-0000C33E0000}"/>
    <cellStyle name="Comma 3 5 2 3 5 3 2" xfId="15342" xr:uid="{00000000-0005-0000-0000-0000C43E0000}"/>
    <cellStyle name="Comma 3 5 2 3 5 3 2 2" xfId="34556" xr:uid="{60812DBF-2667-4C12-B947-A595E0E4539E}"/>
    <cellStyle name="Comma 3 5 2 3 5 3 3" xfId="24949" xr:uid="{1A67F74C-1421-4CEB-BD01-44853C7DD317}"/>
    <cellStyle name="Comma 3 5 2 3 5 4" xfId="10538" xr:uid="{00000000-0005-0000-0000-0000C53E0000}"/>
    <cellStyle name="Comma 3 5 2 3 5 4 2" xfId="29752" xr:uid="{7E82D826-A272-4479-AFC5-80BBA6F3FC56}"/>
    <cellStyle name="Comma 3 5 2 3 5 5" xfId="20145" xr:uid="{3C617590-C7A7-4D63-8255-6B3EAE63AA78}"/>
    <cellStyle name="Comma 3 5 2 3 6" xfId="1728" xr:uid="{00000000-0005-0000-0000-0000C63E0000}"/>
    <cellStyle name="Comma 3 5 2 3 6 2" xfId="4133" xr:uid="{00000000-0005-0000-0000-0000C73E0000}"/>
    <cellStyle name="Comma 3 5 2 3 6 2 2" xfId="8936" xr:uid="{00000000-0005-0000-0000-0000C83E0000}"/>
    <cellStyle name="Comma 3 5 2 3 6 2 2 2" xfId="18543" xr:uid="{00000000-0005-0000-0000-0000C93E0000}"/>
    <cellStyle name="Comma 3 5 2 3 6 2 2 2 2" xfId="37757" xr:uid="{CB83AC2B-8C24-4D1E-AC8D-1629596DB150}"/>
    <cellStyle name="Comma 3 5 2 3 6 2 2 3" xfId="28150" xr:uid="{B01D07CC-AF3E-4AA0-A530-7DDECF829340}"/>
    <cellStyle name="Comma 3 5 2 3 6 2 3" xfId="13740" xr:uid="{00000000-0005-0000-0000-0000CA3E0000}"/>
    <cellStyle name="Comma 3 5 2 3 6 2 3 2" xfId="32954" xr:uid="{3E459B36-1CA0-41B6-8839-A85571D4966C}"/>
    <cellStyle name="Comma 3 5 2 3 6 2 4" xfId="23347" xr:uid="{A1529FCA-C12E-4774-97A0-BA6731B9663F}"/>
    <cellStyle name="Comma 3 5 2 3 6 3" xfId="6535" xr:uid="{00000000-0005-0000-0000-0000CB3E0000}"/>
    <cellStyle name="Comma 3 5 2 3 6 3 2" xfId="16142" xr:uid="{00000000-0005-0000-0000-0000CC3E0000}"/>
    <cellStyle name="Comma 3 5 2 3 6 3 2 2" xfId="35356" xr:uid="{CA24F580-A8C1-491F-91A5-D931DA8BE81E}"/>
    <cellStyle name="Comma 3 5 2 3 6 3 3" xfId="25749" xr:uid="{24F8753F-0E87-4E3B-B0B3-87BB496C39A7}"/>
    <cellStyle name="Comma 3 5 2 3 6 4" xfId="11338" xr:uid="{00000000-0005-0000-0000-0000CD3E0000}"/>
    <cellStyle name="Comma 3 5 2 3 6 4 2" xfId="30552" xr:uid="{EF02F8C2-FC3F-4E98-A278-11D91290DC20}"/>
    <cellStyle name="Comma 3 5 2 3 6 5" xfId="20945" xr:uid="{69CBABBA-0581-4106-ADAD-56E2D614E87E}"/>
    <cellStyle name="Comma 3 5 2 3 7" xfId="2533" xr:uid="{00000000-0005-0000-0000-0000CE3E0000}"/>
    <cellStyle name="Comma 3 5 2 3 7 2" xfId="7336" xr:uid="{00000000-0005-0000-0000-0000CF3E0000}"/>
    <cellStyle name="Comma 3 5 2 3 7 2 2" xfId="16943" xr:uid="{00000000-0005-0000-0000-0000D03E0000}"/>
    <cellStyle name="Comma 3 5 2 3 7 2 2 2" xfId="36157" xr:uid="{FC1A4D75-66B2-4D8D-A9C2-BD11C34137B0}"/>
    <cellStyle name="Comma 3 5 2 3 7 2 3" xfId="26550" xr:uid="{AE01F305-80F6-4FD9-BC7B-AA8E06D11984}"/>
    <cellStyle name="Comma 3 5 2 3 7 3" xfId="12140" xr:uid="{00000000-0005-0000-0000-0000D13E0000}"/>
    <cellStyle name="Comma 3 5 2 3 7 3 2" xfId="31354" xr:uid="{EC678CA1-E8AF-4811-9EC4-632CE7F3E74E}"/>
    <cellStyle name="Comma 3 5 2 3 7 4" xfId="21747" xr:uid="{57E017FB-22CE-45F4-AF64-285ED5A109A9}"/>
    <cellStyle name="Comma 3 5 2 3 8" xfId="4935" xr:uid="{00000000-0005-0000-0000-0000D23E0000}"/>
    <cellStyle name="Comma 3 5 2 3 8 2" xfId="14542" xr:uid="{00000000-0005-0000-0000-0000D33E0000}"/>
    <cellStyle name="Comma 3 5 2 3 8 2 2" xfId="33756" xr:uid="{A20CF6BB-5836-46D1-9DEE-F249558E2AA8}"/>
    <cellStyle name="Comma 3 5 2 3 8 3" xfId="24149" xr:uid="{E0D5DA37-EE4A-4413-9A7A-898658508525}"/>
    <cellStyle name="Comma 3 5 2 3 9" xfId="9738" xr:uid="{00000000-0005-0000-0000-0000D43E0000}"/>
    <cellStyle name="Comma 3 5 2 3 9 2" xfId="28952" xr:uid="{68D11789-67C8-4101-B432-A522B32ED9A5}"/>
    <cellStyle name="Comma 3 5 2 4" xfId="227" xr:uid="{00000000-0005-0000-0000-0000D53E0000}"/>
    <cellStyle name="Comma 3 5 2 4 2" xfId="1028" xr:uid="{00000000-0005-0000-0000-0000D63E0000}"/>
    <cellStyle name="Comma 3 5 2 4 2 2" xfId="3433" xr:uid="{00000000-0005-0000-0000-0000D73E0000}"/>
    <cellStyle name="Comma 3 5 2 4 2 2 2" xfId="8236" xr:uid="{00000000-0005-0000-0000-0000D83E0000}"/>
    <cellStyle name="Comma 3 5 2 4 2 2 2 2" xfId="17843" xr:uid="{00000000-0005-0000-0000-0000D93E0000}"/>
    <cellStyle name="Comma 3 5 2 4 2 2 2 2 2" xfId="37057" xr:uid="{FD1740AC-A407-4E6C-90F4-2723F6E46301}"/>
    <cellStyle name="Comma 3 5 2 4 2 2 2 3" xfId="27450" xr:uid="{8B329230-791A-4B79-9222-E787A9578077}"/>
    <cellStyle name="Comma 3 5 2 4 2 2 3" xfId="13040" xr:uid="{00000000-0005-0000-0000-0000DA3E0000}"/>
    <cellStyle name="Comma 3 5 2 4 2 2 3 2" xfId="32254" xr:uid="{1967C495-EFE4-4C51-81D1-B3FBA6814106}"/>
    <cellStyle name="Comma 3 5 2 4 2 2 4" xfId="22647" xr:uid="{899B34A9-1651-4F13-A4DB-931236F34143}"/>
    <cellStyle name="Comma 3 5 2 4 2 3" xfId="5835" xr:uid="{00000000-0005-0000-0000-0000DB3E0000}"/>
    <cellStyle name="Comma 3 5 2 4 2 3 2" xfId="15442" xr:uid="{00000000-0005-0000-0000-0000DC3E0000}"/>
    <cellStyle name="Comma 3 5 2 4 2 3 2 2" xfId="34656" xr:uid="{3D7FFE7D-FF38-4DB4-9FDD-1C0031F3C0E8}"/>
    <cellStyle name="Comma 3 5 2 4 2 3 3" xfId="25049" xr:uid="{FD30D2C5-3AA2-437E-9BB7-347C4C6579B9}"/>
    <cellStyle name="Comma 3 5 2 4 2 4" xfId="10638" xr:uid="{00000000-0005-0000-0000-0000DD3E0000}"/>
    <cellStyle name="Comma 3 5 2 4 2 4 2" xfId="29852" xr:uid="{8CFFB091-7962-42FA-8F41-7A035417E5DC}"/>
    <cellStyle name="Comma 3 5 2 4 2 5" xfId="20245" xr:uid="{4199D5AE-89B9-42A0-A71D-A8B4F7E32827}"/>
    <cellStyle name="Comma 3 5 2 4 3" xfId="1828" xr:uid="{00000000-0005-0000-0000-0000DE3E0000}"/>
    <cellStyle name="Comma 3 5 2 4 3 2" xfId="4233" xr:uid="{00000000-0005-0000-0000-0000DF3E0000}"/>
    <cellStyle name="Comma 3 5 2 4 3 2 2" xfId="9036" xr:uid="{00000000-0005-0000-0000-0000E03E0000}"/>
    <cellStyle name="Comma 3 5 2 4 3 2 2 2" xfId="18643" xr:uid="{00000000-0005-0000-0000-0000E13E0000}"/>
    <cellStyle name="Comma 3 5 2 4 3 2 2 2 2" xfId="37857" xr:uid="{6B7D987B-B5C8-4375-9144-C7EBE2A091F4}"/>
    <cellStyle name="Comma 3 5 2 4 3 2 2 3" xfId="28250" xr:uid="{0BC0303C-A542-4C41-A4C3-61D383387D57}"/>
    <cellStyle name="Comma 3 5 2 4 3 2 3" xfId="13840" xr:uid="{00000000-0005-0000-0000-0000E23E0000}"/>
    <cellStyle name="Comma 3 5 2 4 3 2 3 2" xfId="33054" xr:uid="{57D73D2E-53B3-41C1-9CAE-71C8DEBB0F5E}"/>
    <cellStyle name="Comma 3 5 2 4 3 2 4" xfId="23447" xr:uid="{80D20226-EF5F-4292-89A9-DCE2D3128241}"/>
    <cellStyle name="Comma 3 5 2 4 3 3" xfId="6635" xr:uid="{00000000-0005-0000-0000-0000E33E0000}"/>
    <cellStyle name="Comma 3 5 2 4 3 3 2" xfId="16242" xr:uid="{00000000-0005-0000-0000-0000E43E0000}"/>
    <cellStyle name="Comma 3 5 2 4 3 3 2 2" xfId="35456" xr:uid="{44FDF0DA-B53C-4A20-8C73-25A889CC4C2F}"/>
    <cellStyle name="Comma 3 5 2 4 3 3 3" xfId="25849" xr:uid="{7A79D5AC-D34B-4AF8-B628-B9A4999FCE30}"/>
    <cellStyle name="Comma 3 5 2 4 3 4" xfId="11438" xr:uid="{00000000-0005-0000-0000-0000E53E0000}"/>
    <cellStyle name="Comma 3 5 2 4 3 4 2" xfId="30652" xr:uid="{19E5535E-692F-4C69-80C3-0CB32B936DDF}"/>
    <cellStyle name="Comma 3 5 2 4 3 5" xfId="21045" xr:uid="{53B72F91-D3EA-4F1D-9A62-9AAC5B400FD9}"/>
    <cellStyle name="Comma 3 5 2 4 4" xfId="2633" xr:uid="{00000000-0005-0000-0000-0000E63E0000}"/>
    <cellStyle name="Comma 3 5 2 4 4 2" xfId="7436" xr:uid="{00000000-0005-0000-0000-0000E73E0000}"/>
    <cellStyle name="Comma 3 5 2 4 4 2 2" xfId="17043" xr:uid="{00000000-0005-0000-0000-0000E83E0000}"/>
    <cellStyle name="Comma 3 5 2 4 4 2 2 2" xfId="36257" xr:uid="{8B17D689-994D-4504-A5C7-3489844F9F42}"/>
    <cellStyle name="Comma 3 5 2 4 4 2 3" xfId="26650" xr:uid="{7817C163-6FFD-4639-94C2-5F26D79C35C2}"/>
    <cellStyle name="Comma 3 5 2 4 4 3" xfId="12240" xr:uid="{00000000-0005-0000-0000-0000E93E0000}"/>
    <cellStyle name="Comma 3 5 2 4 4 3 2" xfId="31454" xr:uid="{8BD6CC1F-B678-40FE-8A6E-CC6BB8E826E5}"/>
    <cellStyle name="Comma 3 5 2 4 4 4" xfId="21847" xr:uid="{B06174C8-8B6A-4238-B656-AE833CB2AD24}"/>
    <cellStyle name="Comma 3 5 2 4 5" xfId="5035" xr:uid="{00000000-0005-0000-0000-0000EA3E0000}"/>
    <cellStyle name="Comma 3 5 2 4 5 2" xfId="14642" xr:uid="{00000000-0005-0000-0000-0000EB3E0000}"/>
    <cellStyle name="Comma 3 5 2 4 5 2 2" xfId="33856" xr:uid="{3386546B-7E24-4197-8212-273F37A101DD}"/>
    <cellStyle name="Comma 3 5 2 4 5 3" xfId="24249" xr:uid="{AF37885B-7E14-4DEF-B67C-EA46678778A7}"/>
    <cellStyle name="Comma 3 5 2 4 6" xfId="9838" xr:uid="{00000000-0005-0000-0000-0000EC3E0000}"/>
    <cellStyle name="Comma 3 5 2 4 6 2" xfId="29052" xr:uid="{EC8D6BFD-180A-4F97-B354-97A3D8A274D9}"/>
    <cellStyle name="Comma 3 5 2 4 7" xfId="19445" xr:uid="{DFCA6581-7EF3-4765-8992-61575E006F5B}"/>
    <cellStyle name="Comma 3 5 2 5" xfId="427" xr:uid="{00000000-0005-0000-0000-0000ED3E0000}"/>
    <cellStyle name="Comma 3 5 2 5 2" xfId="1228" xr:uid="{00000000-0005-0000-0000-0000EE3E0000}"/>
    <cellStyle name="Comma 3 5 2 5 2 2" xfId="3633" xr:uid="{00000000-0005-0000-0000-0000EF3E0000}"/>
    <cellStyle name="Comma 3 5 2 5 2 2 2" xfId="8436" xr:uid="{00000000-0005-0000-0000-0000F03E0000}"/>
    <cellStyle name="Comma 3 5 2 5 2 2 2 2" xfId="18043" xr:uid="{00000000-0005-0000-0000-0000F13E0000}"/>
    <cellStyle name="Comma 3 5 2 5 2 2 2 2 2" xfId="37257" xr:uid="{3E8DBBBE-CC60-49AD-8108-DE92039EDCBB}"/>
    <cellStyle name="Comma 3 5 2 5 2 2 2 3" xfId="27650" xr:uid="{AB882EC8-3C05-4B80-882A-2E512C1AC4EE}"/>
    <cellStyle name="Comma 3 5 2 5 2 2 3" xfId="13240" xr:uid="{00000000-0005-0000-0000-0000F23E0000}"/>
    <cellStyle name="Comma 3 5 2 5 2 2 3 2" xfId="32454" xr:uid="{1DD96A18-F233-4DBC-8A97-43B21FF3E44E}"/>
    <cellStyle name="Comma 3 5 2 5 2 2 4" xfId="22847" xr:uid="{46CE14AD-DE12-4895-A888-93EAF112F4CF}"/>
    <cellStyle name="Comma 3 5 2 5 2 3" xfId="6035" xr:uid="{00000000-0005-0000-0000-0000F33E0000}"/>
    <cellStyle name="Comma 3 5 2 5 2 3 2" xfId="15642" xr:uid="{00000000-0005-0000-0000-0000F43E0000}"/>
    <cellStyle name="Comma 3 5 2 5 2 3 2 2" xfId="34856" xr:uid="{4E4F3A14-142F-4762-9F26-9DE8851C70D0}"/>
    <cellStyle name="Comma 3 5 2 5 2 3 3" xfId="25249" xr:uid="{E47F9A10-82A4-4642-A433-E420FEF8306B}"/>
    <cellStyle name="Comma 3 5 2 5 2 4" xfId="10838" xr:uid="{00000000-0005-0000-0000-0000F53E0000}"/>
    <cellStyle name="Comma 3 5 2 5 2 4 2" xfId="30052" xr:uid="{5177694C-99A9-4670-8C05-F2DE1EC832FA}"/>
    <cellStyle name="Comma 3 5 2 5 2 5" xfId="20445" xr:uid="{F72C28A8-4F98-4C34-A3F9-1DAF8980F690}"/>
    <cellStyle name="Comma 3 5 2 5 3" xfId="2028" xr:uid="{00000000-0005-0000-0000-0000F63E0000}"/>
    <cellStyle name="Comma 3 5 2 5 3 2" xfId="4433" xr:uid="{00000000-0005-0000-0000-0000F73E0000}"/>
    <cellStyle name="Comma 3 5 2 5 3 2 2" xfId="9236" xr:uid="{00000000-0005-0000-0000-0000F83E0000}"/>
    <cellStyle name="Comma 3 5 2 5 3 2 2 2" xfId="18843" xr:uid="{00000000-0005-0000-0000-0000F93E0000}"/>
    <cellStyle name="Comma 3 5 2 5 3 2 2 2 2" xfId="38057" xr:uid="{AF387FDE-07FB-4CC0-9515-E653B7E4B91E}"/>
    <cellStyle name="Comma 3 5 2 5 3 2 2 3" xfId="28450" xr:uid="{1DF1FCD5-6688-4CDA-B07D-DD7AFB16595D}"/>
    <cellStyle name="Comma 3 5 2 5 3 2 3" xfId="14040" xr:uid="{00000000-0005-0000-0000-0000FA3E0000}"/>
    <cellStyle name="Comma 3 5 2 5 3 2 3 2" xfId="33254" xr:uid="{6B44A52A-4258-402E-9F09-0D24F547FB0A}"/>
    <cellStyle name="Comma 3 5 2 5 3 2 4" xfId="23647" xr:uid="{4F8934D0-F119-48B1-A987-1BA06CB4D1F0}"/>
    <cellStyle name="Comma 3 5 2 5 3 3" xfId="6835" xr:uid="{00000000-0005-0000-0000-0000FB3E0000}"/>
    <cellStyle name="Comma 3 5 2 5 3 3 2" xfId="16442" xr:uid="{00000000-0005-0000-0000-0000FC3E0000}"/>
    <cellStyle name="Comma 3 5 2 5 3 3 2 2" xfId="35656" xr:uid="{02909BEA-A072-43EB-8E6D-5E05147CA00E}"/>
    <cellStyle name="Comma 3 5 2 5 3 3 3" xfId="26049" xr:uid="{FE62E962-998C-44DC-99F6-990A9C87AB63}"/>
    <cellStyle name="Comma 3 5 2 5 3 4" xfId="11638" xr:uid="{00000000-0005-0000-0000-0000FD3E0000}"/>
    <cellStyle name="Comma 3 5 2 5 3 4 2" xfId="30852" xr:uid="{69AADD21-3D24-4AC9-A3F6-6BE12847AC10}"/>
    <cellStyle name="Comma 3 5 2 5 3 5" xfId="21245" xr:uid="{BB3B43B4-7858-42F4-9105-25F93AE537E3}"/>
    <cellStyle name="Comma 3 5 2 5 4" xfId="2833" xr:uid="{00000000-0005-0000-0000-0000FE3E0000}"/>
    <cellStyle name="Comma 3 5 2 5 4 2" xfId="7636" xr:uid="{00000000-0005-0000-0000-0000FF3E0000}"/>
    <cellStyle name="Comma 3 5 2 5 4 2 2" xfId="17243" xr:uid="{00000000-0005-0000-0000-0000003F0000}"/>
    <cellStyle name="Comma 3 5 2 5 4 2 2 2" xfId="36457" xr:uid="{82B46D61-62B0-4476-983E-216591D7A42C}"/>
    <cellStyle name="Comma 3 5 2 5 4 2 3" xfId="26850" xr:uid="{5E424CDC-58B5-4DEA-8EAE-E94E07246BEE}"/>
    <cellStyle name="Comma 3 5 2 5 4 3" xfId="12440" xr:uid="{00000000-0005-0000-0000-0000013F0000}"/>
    <cellStyle name="Comma 3 5 2 5 4 3 2" xfId="31654" xr:uid="{6445D135-CB87-4ABE-AF04-67A5022268AA}"/>
    <cellStyle name="Comma 3 5 2 5 4 4" xfId="22047" xr:uid="{37F1CE5B-A6C5-45F2-AF9F-866AC900F505}"/>
    <cellStyle name="Comma 3 5 2 5 5" xfId="5235" xr:uid="{00000000-0005-0000-0000-0000023F0000}"/>
    <cellStyle name="Comma 3 5 2 5 5 2" xfId="14842" xr:uid="{00000000-0005-0000-0000-0000033F0000}"/>
    <cellStyle name="Comma 3 5 2 5 5 2 2" xfId="34056" xr:uid="{44EE7553-0683-42B1-9EA7-A0E145A7F384}"/>
    <cellStyle name="Comma 3 5 2 5 5 3" xfId="24449" xr:uid="{E9A766DF-A057-4258-B2F8-637477FBD609}"/>
    <cellStyle name="Comma 3 5 2 5 6" xfId="10038" xr:uid="{00000000-0005-0000-0000-0000043F0000}"/>
    <cellStyle name="Comma 3 5 2 5 6 2" xfId="29252" xr:uid="{998D8701-80F2-44EE-9271-E18832EBE10E}"/>
    <cellStyle name="Comma 3 5 2 5 7" xfId="19645" xr:uid="{8EA997DA-855E-48AF-BEF2-62673347A12C}"/>
    <cellStyle name="Comma 3 5 2 6" xfId="627" xr:uid="{00000000-0005-0000-0000-0000053F0000}"/>
    <cellStyle name="Comma 3 5 2 6 2" xfId="1428" xr:uid="{00000000-0005-0000-0000-0000063F0000}"/>
    <cellStyle name="Comma 3 5 2 6 2 2" xfId="3833" xr:uid="{00000000-0005-0000-0000-0000073F0000}"/>
    <cellStyle name="Comma 3 5 2 6 2 2 2" xfId="8636" xr:uid="{00000000-0005-0000-0000-0000083F0000}"/>
    <cellStyle name="Comma 3 5 2 6 2 2 2 2" xfId="18243" xr:uid="{00000000-0005-0000-0000-0000093F0000}"/>
    <cellStyle name="Comma 3 5 2 6 2 2 2 2 2" xfId="37457" xr:uid="{FE9E992C-3EF7-4516-829E-920485600A34}"/>
    <cellStyle name="Comma 3 5 2 6 2 2 2 3" xfId="27850" xr:uid="{2926A601-9AF2-4B77-85A2-D30C35306775}"/>
    <cellStyle name="Comma 3 5 2 6 2 2 3" xfId="13440" xr:uid="{00000000-0005-0000-0000-00000A3F0000}"/>
    <cellStyle name="Comma 3 5 2 6 2 2 3 2" xfId="32654" xr:uid="{38B97191-9D50-4F1C-B151-12E95239E72F}"/>
    <cellStyle name="Comma 3 5 2 6 2 2 4" xfId="23047" xr:uid="{209890AE-B98C-4858-998D-00A79BAD4202}"/>
    <cellStyle name="Comma 3 5 2 6 2 3" xfId="6235" xr:uid="{00000000-0005-0000-0000-00000B3F0000}"/>
    <cellStyle name="Comma 3 5 2 6 2 3 2" xfId="15842" xr:uid="{00000000-0005-0000-0000-00000C3F0000}"/>
    <cellStyle name="Comma 3 5 2 6 2 3 2 2" xfId="35056" xr:uid="{63CBA405-9287-4CBE-8956-09AD5F5E311B}"/>
    <cellStyle name="Comma 3 5 2 6 2 3 3" xfId="25449" xr:uid="{74AE7FA0-18DA-4FEA-9B08-5816424021C6}"/>
    <cellStyle name="Comma 3 5 2 6 2 4" xfId="11038" xr:uid="{00000000-0005-0000-0000-00000D3F0000}"/>
    <cellStyle name="Comma 3 5 2 6 2 4 2" xfId="30252" xr:uid="{59733928-D313-47D6-86B3-F23A81CEFED1}"/>
    <cellStyle name="Comma 3 5 2 6 2 5" xfId="20645" xr:uid="{95FB7AC9-CE8A-4A48-8309-FBAC6F7C4E63}"/>
    <cellStyle name="Comma 3 5 2 6 3" xfId="2228" xr:uid="{00000000-0005-0000-0000-00000E3F0000}"/>
    <cellStyle name="Comma 3 5 2 6 3 2" xfId="4633" xr:uid="{00000000-0005-0000-0000-00000F3F0000}"/>
    <cellStyle name="Comma 3 5 2 6 3 2 2" xfId="9436" xr:uid="{00000000-0005-0000-0000-0000103F0000}"/>
    <cellStyle name="Comma 3 5 2 6 3 2 2 2" xfId="19043" xr:uid="{00000000-0005-0000-0000-0000113F0000}"/>
    <cellStyle name="Comma 3 5 2 6 3 2 2 2 2" xfId="38257" xr:uid="{D8648F9F-A117-4F27-A582-DE1EC04DD3C3}"/>
    <cellStyle name="Comma 3 5 2 6 3 2 2 3" xfId="28650" xr:uid="{B5BCA7C1-1F56-4A0D-8E1C-7301249AF321}"/>
    <cellStyle name="Comma 3 5 2 6 3 2 3" xfId="14240" xr:uid="{00000000-0005-0000-0000-0000123F0000}"/>
    <cellStyle name="Comma 3 5 2 6 3 2 3 2" xfId="33454" xr:uid="{80D9582F-F5FE-47DF-B787-2DFC33348E31}"/>
    <cellStyle name="Comma 3 5 2 6 3 2 4" xfId="23847" xr:uid="{AE4ECA68-3515-4958-A7A2-BE26E1F488E4}"/>
    <cellStyle name="Comma 3 5 2 6 3 3" xfId="7035" xr:uid="{00000000-0005-0000-0000-0000133F0000}"/>
    <cellStyle name="Comma 3 5 2 6 3 3 2" xfId="16642" xr:uid="{00000000-0005-0000-0000-0000143F0000}"/>
    <cellStyle name="Comma 3 5 2 6 3 3 2 2" xfId="35856" xr:uid="{D35A2F84-7ED6-46CD-959B-14321ABBE649}"/>
    <cellStyle name="Comma 3 5 2 6 3 3 3" xfId="26249" xr:uid="{41D12E1B-CBE4-41BA-A891-9E81E9BCBC31}"/>
    <cellStyle name="Comma 3 5 2 6 3 4" xfId="11838" xr:uid="{00000000-0005-0000-0000-0000153F0000}"/>
    <cellStyle name="Comma 3 5 2 6 3 4 2" xfId="31052" xr:uid="{6BE7B13F-5FD4-4C7A-BF52-F6193D63B4FB}"/>
    <cellStyle name="Comma 3 5 2 6 3 5" xfId="21445" xr:uid="{2DD8E5DD-40EC-498D-AD72-83C431714686}"/>
    <cellStyle name="Comma 3 5 2 6 4" xfId="3033" xr:uid="{00000000-0005-0000-0000-0000163F0000}"/>
    <cellStyle name="Comma 3 5 2 6 4 2" xfId="7836" xr:uid="{00000000-0005-0000-0000-0000173F0000}"/>
    <cellStyle name="Comma 3 5 2 6 4 2 2" xfId="17443" xr:uid="{00000000-0005-0000-0000-0000183F0000}"/>
    <cellStyle name="Comma 3 5 2 6 4 2 2 2" xfId="36657" xr:uid="{04C9B350-1F5C-4F39-81C4-999DFDBF5F58}"/>
    <cellStyle name="Comma 3 5 2 6 4 2 3" xfId="27050" xr:uid="{D8B55928-C15C-4020-952D-3D06863ED31F}"/>
    <cellStyle name="Comma 3 5 2 6 4 3" xfId="12640" xr:uid="{00000000-0005-0000-0000-0000193F0000}"/>
    <cellStyle name="Comma 3 5 2 6 4 3 2" xfId="31854" xr:uid="{A6263119-FEF0-47AB-9B63-00E6693D0B97}"/>
    <cellStyle name="Comma 3 5 2 6 4 4" xfId="22247" xr:uid="{93C0C48C-7DBC-4B04-8652-8AD041B62F30}"/>
    <cellStyle name="Comma 3 5 2 6 5" xfId="5435" xr:uid="{00000000-0005-0000-0000-00001A3F0000}"/>
    <cellStyle name="Comma 3 5 2 6 5 2" xfId="15042" xr:uid="{00000000-0005-0000-0000-00001B3F0000}"/>
    <cellStyle name="Comma 3 5 2 6 5 2 2" xfId="34256" xr:uid="{6884376E-2ADE-43C4-B756-170A8FC3A570}"/>
    <cellStyle name="Comma 3 5 2 6 5 3" xfId="24649" xr:uid="{C4F8BE89-EBC7-46DA-8386-3DB769F4470D}"/>
    <cellStyle name="Comma 3 5 2 6 6" xfId="10238" xr:uid="{00000000-0005-0000-0000-00001C3F0000}"/>
    <cellStyle name="Comma 3 5 2 6 6 2" xfId="29452" xr:uid="{7BCA30AB-2532-4DBD-9A06-D1A615EC4FC9}"/>
    <cellStyle name="Comma 3 5 2 6 7" xfId="19845" xr:uid="{261E5202-FBFA-4BF5-A214-2D165A4E7190}"/>
    <cellStyle name="Comma 3 5 2 7" xfId="828" xr:uid="{00000000-0005-0000-0000-00001D3F0000}"/>
    <cellStyle name="Comma 3 5 2 7 2" xfId="3233" xr:uid="{00000000-0005-0000-0000-00001E3F0000}"/>
    <cellStyle name="Comma 3 5 2 7 2 2" xfId="8036" xr:uid="{00000000-0005-0000-0000-00001F3F0000}"/>
    <cellStyle name="Comma 3 5 2 7 2 2 2" xfId="17643" xr:uid="{00000000-0005-0000-0000-0000203F0000}"/>
    <cellStyle name="Comma 3 5 2 7 2 2 2 2" xfId="36857" xr:uid="{51C6FA30-1D8D-4788-882A-8627F044939F}"/>
    <cellStyle name="Comma 3 5 2 7 2 2 3" xfId="27250" xr:uid="{C525AA3D-EA76-41E0-90CA-24367A954D18}"/>
    <cellStyle name="Comma 3 5 2 7 2 3" xfId="12840" xr:uid="{00000000-0005-0000-0000-0000213F0000}"/>
    <cellStyle name="Comma 3 5 2 7 2 3 2" xfId="32054" xr:uid="{834002CE-4E02-4073-9B98-632D349A3376}"/>
    <cellStyle name="Comma 3 5 2 7 2 4" xfId="22447" xr:uid="{A3AA81E7-08D3-4DA2-9F4B-E054B279D1F2}"/>
    <cellStyle name="Comma 3 5 2 7 3" xfId="5635" xr:uid="{00000000-0005-0000-0000-0000223F0000}"/>
    <cellStyle name="Comma 3 5 2 7 3 2" xfId="15242" xr:uid="{00000000-0005-0000-0000-0000233F0000}"/>
    <cellStyle name="Comma 3 5 2 7 3 2 2" xfId="34456" xr:uid="{6918E720-0CB7-4205-A0B6-E910AC10A470}"/>
    <cellStyle name="Comma 3 5 2 7 3 3" xfId="24849" xr:uid="{77DF6F72-36C5-44DA-B5BF-6201153417C9}"/>
    <cellStyle name="Comma 3 5 2 7 4" xfId="10438" xr:uid="{00000000-0005-0000-0000-0000243F0000}"/>
    <cellStyle name="Comma 3 5 2 7 4 2" xfId="29652" xr:uid="{686C0E65-358E-4E6B-88F8-8FFBEB01ADCC}"/>
    <cellStyle name="Comma 3 5 2 7 5" xfId="20045" xr:uid="{DED51A2D-A910-435E-B7BA-4E2CC232B4C2}"/>
    <cellStyle name="Comma 3 5 2 8" xfId="1628" xr:uid="{00000000-0005-0000-0000-0000253F0000}"/>
    <cellStyle name="Comma 3 5 2 8 2" xfId="4033" xr:uid="{00000000-0005-0000-0000-0000263F0000}"/>
    <cellStyle name="Comma 3 5 2 8 2 2" xfId="8836" xr:uid="{00000000-0005-0000-0000-0000273F0000}"/>
    <cellStyle name="Comma 3 5 2 8 2 2 2" xfId="18443" xr:uid="{00000000-0005-0000-0000-0000283F0000}"/>
    <cellStyle name="Comma 3 5 2 8 2 2 2 2" xfId="37657" xr:uid="{67A6243C-31FB-4CE9-979C-7731BE644BBD}"/>
    <cellStyle name="Comma 3 5 2 8 2 2 3" xfId="28050" xr:uid="{ECEEA88E-D356-477C-8941-C6DAE29CC81A}"/>
    <cellStyle name="Comma 3 5 2 8 2 3" xfId="13640" xr:uid="{00000000-0005-0000-0000-0000293F0000}"/>
    <cellStyle name="Comma 3 5 2 8 2 3 2" xfId="32854" xr:uid="{BF780895-8FF3-4D91-8318-0DCF134FB6F7}"/>
    <cellStyle name="Comma 3 5 2 8 2 4" xfId="23247" xr:uid="{AD240D45-6031-49BF-BA7F-1CC317927727}"/>
    <cellStyle name="Comma 3 5 2 8 3" xfId="6435" xr:uid="{00000000-0005-0000-0000-00002A3F0000}"/>
    <cellStyle name="Comma 3 5 2 8 3 2" xfId="16042" xr:uid="{00000000-0005-0000-0000-00002B3F0000}"/>
    <cellStyle name="Comma 3 5 2 8 3 2 2" xfId="35256" xr:uid="{9619FE98-E086-4F26-99F9-F938117D0C0E}"/>
    <cellStyle name="Comma 3 5 2 8 3 3" xfId="25649" xr:uid="{73979CA2-3D5A-4530-89EA-2A948FEC12C4}"/>
    <cellStyle name="Comma 3 5 2 8 4" xfId="11238" xr:uid="{00000000-0005-0000-0000-00002C3F0000}"/>
    <cellStyle name="Comma 3 5 2 8 4 2" xfId="30452" xr:uid="{0F5DEB0C-62B9-4793-B986-65A322471708}"/>
    <cellStyle name="Comma 3 5 2 8 5" xfId="20845" xr:uid="{2FBC272A-1138-42C7-9927-7BBA3CF75588}"/>
    <cellStyle name="Comma 3 5 2 9" xfId="2433" xr:uid="{00000000-0005-0000-0000-00002D3F0000}"/>
    <cellStyle name="Comma 3 5 2 9 2" xfId="7236" xr:uid="{00000000-0005-0000-0000-00002E3F0000}"/>
    <cellStyle name="Comma 3 5 2 9 2 2" xfId="16843" xr:uid="{00000000-0005-0000-0000-00002F3F0000}"/>
    <cellStyle name="Comma 3 5 2 9 2 2 2" xfId="36057" xr:uid="{BE4D6236-D5A3-47D0-9D90-0FF7A9FF1CD9}"/>
    <cellStyle name="Comma 3 5 2 9 2 3" xfId="26450" xr:uid="{E37FBAC4-8D5E-4C38-98B4-4A82B812EFD1}"/>
    <cellStyle name="Comma 3 5 2 9 3" xfId="12040" xr:uid="{00000000-0005-0000-0000-0000303F0000}"/>
    <cellStyle name="Comma 3 5 2 9 3 2" xfId="31254" xr:uid="{99849B42-2F89-49CE-B819-0557DA9609CF}"/>
    <cellStyle name="Comma 3 5 2 9 4" xfId="21647" xr:uid="{A01E627F-2A76-4A76-9578-8CD57EC61FDB}"/>
    <cellStyle name="Comma 3 5 3" xfId="36" xr:uid="{00000000-0005-0000-0000-0000313F0000}"/>
    <cellStyle name="Comma 3 5 3 10" xfId="4845" xr:uid="{00000000-0005-0000-0000-0000323F0000}"/>
    <cellStyle name="Comma 3 5 3 10 2" xfId="14452" xr:uid="{00000000-0005-0000-0000-0000333F0000}"/>
    <cellStyle name="Comma 3 5 3 10 2 2" xfId="33666" xr:uid="{5E465933-48D6-4AB0-BFBB-7F22FD6ACF31}"/>
    <cellStyle name="Comma 3 5 3 10 3" xfId="24059" xr:uid="{6AC0C4BC-CE7E-444C-80E9-288015D08CD0}"/>
    <cellStyle name="Comma 3 5 3 11" xfId="9648" xr:uid="{00000000-0005-0000-0000-0000343F0000}"/>
    <cellStyle name="Comma 3 5 3 11 2" xfId="28862" xr:uid="{5BA5D6C2-7494-4AE8-8842-E3E947585E3A}"/>
    <cellStyle name="Comma 3 5 3 12" xfId="19255" xr:uid="{0009FB7F-0864-4275-8A38-D8AC3E5AD0E2}"/>
    <cellStyle name="Comma 3 5 3 2" xfId="87" xr:uid="{00000000-0005-0000-0000-0000353F0000}"/>
    <cellStyle name="Comma 3 5 3 2 10" xfId="9698" xr:uid="{00000000-0005-0000-0000-0000363F0000}"/>
    <cellStyle name="Comma 3 5 3 2 10 2" xfId="28912" xr:uid="{F605799C-54C5-4E9B-B12A-D60AFFAAA3E3}"/>
    <cellStyle name="Comma 3 5 3 2 11" xfId="19305" xr:uid="{1400617A-3EF3-45C6-8505-ADE06869F9DC}"/>
    <cellStyle name="Comma 3 5 3 2 2" xfId="187" xr:uid="{00000000-0005-0000-0000-0000373F0000}"/>
    <cellStyle name="Comma 3 5 3 2 2 10" xfId="19405" xr:uid="{B8AC71E6-0E8B-4F5A-B197-43A1C27167DB}"/>
    <cellStyle name="Comma 3 5 3 2 2 2" xfId="387" xr:uid="{00000000-0005-0000-0000-0000383F0000}"/>
    <cellStyle name="Comma 3 5 3 2 2 2 2" xfId="1188" xr:uid="{00000000-0005-0000-0000-0000393F0000}"/>
    <cellStyle name="Comma 3 5 3 2 2 2 2 2" xfId="3593" xr:uid="{00000000-0005-0000-0000-00003A3F0000}"/>
    <cellStyle name="Comma 3 5 3 2 2 2 2 2 2" xfId="8396" xr:uid="{00000000-0005-0000-0000-00003B3F0000}"/>
    <cellStyle name="Comma 3 5 3 2 2 2 2 2 2 2" xfId="18003" xr:uid="{00000000-0005-0000-0000-00003C3F0000}"/>
    <cellStyle name="Comma 3 5 3 2 2 2 2 2 2 2 2" xfId="37217" xr:uid="{A98BABE7-A7DC-432B-A5E7-B63B9713B975}"/>
    <cellStyle name="Comma 3 5 3 2 2 2 2 2 2 3" xfId="27610" xr:uid="{EF58938E-F8CF-462D-BBE9-49B4BFD394ED}"/>
    <cellStyle name="Comma 3 5 3 2 2 2 2 2 3" xfId="13200" xr:uid="{00000000-0005-0000-0000-00003D3F0000}"/>
    <cellStyle name="Comma 3 5 3 2 2 2 2 2 3 2" xfId="32414" xr:uid="{D4298942-C92A-4D58-B01D-BCADB217F20E}"/>
    <cellStyle name="Comma 3 5 3 2 2 2 2 2 4" xfId="22807" xr:uid="{8C5199F9-71A7-402E-A23D-9B9D12081E38}"/>
    <cellStyle name="Comma 3 5 3 2 2 2 2 3" xfId="5995" xr:uid="{00000000-0005-0000-0000-00003E3F0000}"/>
    <cellStyle name="Comma 3 5 3 2 2 2 2 3 2" xfId="15602" xr:uid="{00000000-0005-0000-0000-00003F3F0000}"/>
    <cellStyle name="Comma 3 5 3 2 2 2 2 3 2 2" xfId="34816" xr:uid="{5D8DA459-43F8-4557-8872-D156714756BB}"/>
    <cellStyle name="Comma 3 5 3 2 2 2 2 3 3" xfId="25209" xr:uid="{45627881-CCA4-42B7-BFF0-0A94C138BA7B}"/>
    <cellStyle name="Comma 3 5 3 2 2 2 2 4" xfId="10798" xr:uid="{00000000-0005-0000-0000-0000403F0000}"/>
    <cellStyle name="Comma 3 5 3 2 2 2 2 4 2" xfId="30012" xr:uid="{22FEFD66-BD8B-4BDC-BF21-CA6E5481EE8F}"/>
    <cellStyle name="Comma 3 5 3 2 2 2 2 5" xfId="20405" xr:uid="{1156009E-459F-4F08-A3C3-89EABE634423}"/>
    <cellStyle name="Comma 3 5 3 2 2 2 3" xfId="1988" xr:uid="{00000000-0005-0000-0000-0000413F0000}"/>
    <cellStyle name="Comma 3 5 3 2 2 2 3 2" xfId="4393" xr:uid="{00000000-0005-0000-0000-0000423F0000}"/>
    <cellStyle name="Comma 3 5 3 2 2 2 3 2 2" xfId="9196" xr:uid="{00000000-0005-0000-0000-0000433F0000}"/>
    <cellStyle name="Comma 3 5 3 2 2 2 3 2 2 2" xfId="18803" xr:uid="{00000000-0005-0000-0000-0000443F0000}"/>
    <cellStyle name="Comma 3 5 3 2 2 2 3 2 2 2 2" xfId="38017" xr:uid="{1CFED642-0996-48EE-98BA-FAD000BED0EE}"/>
    <cellStyle name="Comma 3 5 3 2 2 2 3 2 2 3" xfId="28410" xr:uid="{3F70AC14-9A97-4520-B1FC-6307174B623A}"/>
    <cellStyle name="Comma 3 5 3 2 2 2 3 2 3" xfId="14000" xr:uid="{00000000-0005-0000-0000-0000453F0000}"/>
    <cellStyle name="Comma 3 5 3 2 2 2 3 2 3 2" xfId="33214" xr:uid="{88E3ABCF-B424-4B65-871E-0BC2E761A4FE}"/>
    <cellStyle name="Comma 3 5 3 2 2 2 3 2 4" xfId="23607" xr:uid="{B6B82A7A-16A1-4148-98B4-3EAD1D8C4E6C}"/>
    <cellStyle name="Comma 3 5 3 2 2 2 3 3" xfId="6795" xr:uid="{00000000-0005-0000-0000-0000463F0000}"/>
    <cellStyle name="Comma 3 5 3 2 2 2 3 3 2" xfId="16402" xr:uid="{00000000-0005-0000-0000-0000473F0000}"/>
    <cellStyle name="Comma 3 5 3 2 2 2 3 3 2 2" xfId="35616" xr:uid="{3F392712-2183-4F53-8645-B2C718FF8E8F}"/>
    <cellStyle name="Comma 3 5 3 2 2 2 3 3 3" xfId="26009" xr:uid="{484AACA9-85FD-4781-8CC3-C2E2F0EC4038}"/>
    <cellStyle name="Comma 3 5 3 2 2 2 3 4" xfId="11598" xr:uid="{00000000-0005-0000-0000-0000483F0000}"/>
    <cellStyle name="Comma 3 5 3 2 2 2 3 4 2" xfId="30812" xr:uid="{51189893-91BE-442D-A2C4-B0D82207FB0C}"/>
    <cellStyle name="Comma 3 5 3 2 2 2 3 5" xfId="21205" xr:uid="{28FE9145-AB77-4C2D-9CA4-DC6232AD0B48}"/>
    <cellStyle name="Comma 3 5 3 2 2 2 4" xfId="2793" xr:uid="{00000000-0005-0000-0000-0000493F0000}"/>
    <cellStyle name="Comma 3 5 3 2 2 2 4 2" xfId="7596" xr:uid="{00000000-0005-0000-0000-00004A3F0000}"/>
    <cellStyle name="Comma 3 5 3 2 2 2 4 2 2" xfId="17203" xr:uid="{00000000-0005-0000-0000-00004B3F0000}"/>
    <cellStyle name="Comma 3 5 3 2 2 2 4 2 2 2" xfId="36417" xr:uid="{3C8EF252-51E2-41A2-83A4-78C198746AC2}"/>
    <cellStyle name="Comma 3 5 3 2 2 2 4 2 3" xfId="26810" xr:uid="{19A5A510-2AA3-415A-AE48-88FA9BD30AA2}"/>
    <cellStyle name="Comma 3 5 3 2 2 2 4 3" xfId="12400" xr:uid="{00000000-0005-0000-0000-00004C3F0000}"/>
    <cellStyle name="Comma 3 5 3 2 2 2 4 3 2" xfId="31614" xr:uid="{7F180069-FDB2-4615-BCAC-FA0049F52CB2}"/>
    <cellStyle name="Comma 3 5 3 2 2 2 4 4" xfId="22007" xr:uid="{32A69C32-1015-47C6-A74F-D378E38E423B}"/>
    <cellStyle name="Comma 3 5 3 2 2 2 5" xfId="5195" xr:uid="{00000000-0005-0000-0000-00004D3F0000}"/>
    <cellStyle name="Comma 3 5 3 2 2 2 5 2" xfId="14802" xr:uid="{00000000-0005-0000-0000-00004E3F0000}"/>
    <cellStyle name="Comma 3 5 3 2 2 2 5 2 2" xfId="34016" xr:uid="{87235845-1AEA-493D-B493-5BA0B4F078F8}"/>
    <cellStyle name="Comma 3 5 3 2 2 2 5 3" xfId="24409" xr:uid="{7651326F-AA87-4208-9699-67053B2A2E99}"/>
    <cellStyle name="Comma 3 5 3 2 2 2 6" xfId="9998" xr:uid="{00000000-0005-0000-0000-00004F3F0000}"/>
    <cellStyle name="Comma 3 5 3 2 2 2 6 2" xfId="29212" xr:uid="{4E3124FC-0D5E-4B12-B6B1-3EF411A4C69A}"/>
    <cellStyle name="Comma 3 5 3 2 2 2 7" xfId="19605" xr:uid="{7489370C-F6CF-4C59-B640-EDF7377301F2}"/>
    <cellStyle name="Comma 3 5 3 2 2 3" xfId="587" xr:uid="{00000000-0005-0000-0000-0000503F0000}"/>
    <cellStyle name="Comma 3 5 3 2 2 3 2" xfId="1388" xr:uid="{00000000-0005-0000-0000-0000513F0000}"/>
    <cellStyle name="Comma 3 5 3 2 2 3 2 2" xfId="3793" xr:uid="{00000000-0005-0000-0000-0000523F0000}"/>
    <cellStyle name="Comma 3 5 3 2 2 3 2 2 2" xfId="8596" xr:uid="{00000000-0005-0000-0000-0000533F0000}"/>
    <cellStyle name="Comma 3 5 3 2 2 3 2 2 2 2" xfId="18203" xr:uid="{00000000-0005-0000-0000-0000543F0000}"/>
    <cellStyle name="Comma 3 5 3 2 2 3 2 2 2 2 2" xfId="37417" xr:uid="{C7E9DB4F-EF32-4C7C-B500-5C3475392D94}"/>
    <cellStyle name="Comma 3 5 3 2 2 3 2 2 2 3" xfId="27810" xr:uid="{F9442E55-756F-4C97-8658-810685965E80}"/>
    <cellStyle name="Comma 3 5 3 2 2 3 2 2 3" xfId="13400" xr:uid="{00000000-0005-0000-0000-0000553F0000}"/>
    <cellStyle name="Comma 3 5 3 2 2 3 2 2 3 2" xfId="32614" xr:uid="{2A1FD4CA-7C7E-4C66-BE76-C663F26C9B90}"/>
    <cellStyle name="Comma 3 5 3 2 2 3 2 2 4" xfId="23007" xr:uid="{E94202BF-48EA-4BBA-946E-71351C7EB62F}"/>
    <cellStyle name="Comma 3 5 3 2 2 3 2 3" xfId="6195" xr:uid="{00000000-0005-0000-0000-0000563F0000}"/>
    <cellStyle name="Comma 3 5 3 2 2 3 2 3 2" xfId="15802" xr:uid="{00000000-0005-0000-0000-0000573F0000}"/>
    <cellStyle name="Comma 3 5 3 2 2 3 2 3 2 2" xfId="35016" xr:uid="{CEA38C0C-9DD5-42D5-99E0-364DF78A8809}"/>
    <cellStyle name="Comma 3 5 3 2 2 3 2 3 3" xfId="25409" xr:uid="{57D4D4DC-2943-4D03-8002-E81CE5770DD6}"/>
    <cellStyle name="Comma 3 5 3 2 2 3 2 4" xfId="10998" xr:uid="{00000000-0005-0000-0000-0000583F0000}"/>
    <cellStyle name="Comma 3 5 3 2 2 3 2 4 2" xfId="30212" xr:uid="{3BEAC402-C670-498C-91CA-5A5793F582F3}"/>
    <cellStyle name="Comma 3 5 3 2 2 3 2 5" xfId="20605" xr:uid="{6B4DB086-1A0E-450D-8C88-204AB0BC7B4B}"/>
    <cellStyle name="Comma 3 5 3 2 2 3 3" xfId="2188" xr:uid="{00000000-0005-0000-0000-0000593F0000}"/>
    <cellStyle name="Comma 3 5 3 2 2 3 3 2" xfId="4593" xr:uid="{00000000-0005-0000-0000-00005A3F0000}"/>
    <cellStyle name="Comma 3 5 3 2 2 3 3 2 2" xfId="9396" xr:uid="{00000000-0005-0000-0000-00005B3F0000}"/>
    <cellStyle name="Comma 3 5 3 2 2 3 3 2 2 2" xfId="19003" xr:uid="{00000000-0005-0000-0000-00005C3F0000}"/>
    <cellStyle name="Comma 3 5 3 2 2 3 3 2 2 2 2" xfId="38217" xr:uid="{D49A946D-8BBF-4227-B785-D7606A70D5CE}"/>
    <cellStyle name="Comma 3 5 3 2 2 3 3 2 2 3" xfId="28610" xr:uid="{96142825-AFCD-4456-BFBB-84D7E8B27B5B}"/>
    <cellStyle name="Comma 3 5 3 2 2 3 3 2 3" xfId="14200" xr:uid="{00000000-0005-0000-0000-00005D3F0000}"/>
    <cellStyle name="Comma 3 5 3 2 2 3 3 2 3 2" xfId="33414" xr:uid="{E47834EE-AD14-4807-B191-EB82716076C4}"/>
    <cellStyle name="Comma 3 5 3 2 2 3 3 2 4" xfId="23807" xr:uid="{EB0E20F9-54EA-4E37-88BC-25115B3B12D2}"/>
    <cellStyle name="Comma 3 5 3 2 2 3 3 3" xfId="6995" xr:uid="{00000000-0005-0000-0000-00005E3F0000}"/>
    <cellStyle name="Comma 3 5 3 2 2 3 3 3 2" xfId="16602" xr:uid="{00000000-0005-0000-0000-00005F3F0000}"/>
    <cellStyle name="Comma 3 5 3 2 2 3 3 3 2 2" xfId="35816" xr:uid="{90D10596-BA17-4295-9C81-B085FB533931}"/>
    <cellStyle name="Comma 3 5 3 2 2 3 3 3 3" xfId="26209" xr:uid="{4846F04F-C3EC-44C4-A952-6A081A370D4B}"/>
    <cellStyle name="Comma 3 5 3 2 2 3 3 4" xfId="11798" xr:uid="{00000000-0005-0000-0000-0000603F0000}"/>
    <cellStyle name="Comma 3 5 3 2 2 3 3 4 2" xfId="31012" xr:uid="{C7D3881E-1C4C-4582-88E7-F3060E00E5CB}"/>
    <cellStyle name="Comma 3 5 3 2 2 3 3 5" xfId="21405" xr:uid="{5C405E23-11EF-4221-9896-6912AEC084D1}"/>
    <cellStyle name="Comma 3 5 3 2 2 3 4" xfId="2993" xr:uid="{00000000-0005-0000-0000-0000613F0000}"/>
    <cellStyle name="Comma 3 5 3 2 2 3 4 2" xfId="7796" xr:uid="{00000000-0005-0000-0000-0000623F0000}"/>
    <cellStyle name="Comma 3 5 3 2 2 3 4 2 2" xfId="17403" xr:uid="{00000000-0005-0000-0000-0000633F0000}"/>
    <cellStyle name="Comma 3 5 3 2 2 3 4 2 2 2" xfId="36617" xr:uid="{D7482008-D074-46C3-BBEA-633DEA9FAEFA}"/>
    <cellStyle name="Comma 3 5 3 2 2 3 4 2 3" xfId="27010" xr:uid="{1AFCF54D-D8C8-41A9-B1AC-766B6DF96913}"/>
    <cellStyle name="Comma 3 5 3 2 2 3 4 3" xfId="12600" xr:uid="{00000000-0005-0000-0000-0000643F0000}"/>
    <cellStyle name="Comma 3 5 3 2 2 3 4 3 2" xfId="31814" xr:uid="{820045FE-DF3A-4CE5-A503-2DEF80926BE1}"/>
    <cellStyle name="Comma 3 5 3 2 2 3 4 4" xfId="22207" xr:uid="{FDF3EFEF-4BB8-4101-B30E-8976A5221986}"/>
    <cellStyle name="Comma 3 5 3 2 2 3 5" xfId="5395" xr:uid="{00000000-0005-0000-0000-0000653F0000}"/>
    <cellStyle name="Comma 3 5 3 2 2 3 5 2" xfId="15002" xr:uid="{00000000-0005-0000-0000-0000663F0000}"/>
    <cellStyle name="Comma 3 5 3 2 2 3 5 2 2" xfId="34216" xr:uid="{D502CE55-718E-46F0-89D3-EF543758E7CE}"/>
    <cellStyle name="Comma 3 5 3 2 2 3 5 3" xfId="24609" xr:uid="{CB9F4A02-6332-4EEB-9BCC-79AB5F26E190}"/>
    <cellStyle name="Comma 3 5 3 2 2 3 6" xfId="10198" xr:uid="{00000000-0005-0000-0000-0000673F0000}"/>
    <cellStyle name="Comma 3 5 3 2 2 3 6 2" xfId="29412" xr:uid="{0C917C28-81AB-4251-9460-8D947E9DA739}"/>
    <cellStyle name="Comma 3 5 3 2 2 3 7" xfId="19805" xr:uid="{6ADBD232-2938-4FB3-8ED8-880D10F28EFC}"/>
    <cellStyle name="Comma 3 5 3 2 2 4" xfId="787" xr:uid="{00000000-0005-0000-0000-0000683F0000}"/>
    <cellStyle name="Comma 3 5 3 2 2 4 2" xfId="1588" xr:uid="{00000000-0005-0000-0000-0000693F0000}"/>
    <cellStyle name="Comma 3 5 3 2 2 4 2 2" xfId="3993" xr:uid="{00000000-0005-0000-0000-00006A3F0000}"/>
    <cellStyle name="Comma 3 5 3 2 2 4 2 2 2" xfId="8796" xr:uid="{00000000-0005-0000-0000-00006B3F0000}"/>
    <cellStyle name="Comma 3 5 3 2 2 4 2 2 2 2" xfId="18403" xr:uid="{00000000-0005-0000-0000-00006C3F0000}"/>
    <cellStyle name="Comma 3 5 3 2 2 4 2 2 2 2 2" xfId="37617" xr:uid="{E5CA4CB7-4DA1-4E38-A931-D30B40045592}"/>
    <cellStyle name="Comma 3 5 3 2 2 4 2 2 2 3" xfId="28010" xr:uid="{DC988528-E584-457B-B16E-58A8F1B4EB0F}"/>
    <cellStyle name="Comma 3 5 3 2 2 4 2 2 3" xfId="13600" xr:uid="{00000000-0005-0000-0000-00006D3F0000}"/>
    <cellStyle name="Comma 3 5 3 2 2 4 2 2 3 2" xfId="32814" xr:uid="{0F14CBBE-3BCD-4150-8417-D472C2C4FEA9}"/>
    <cellStyle name="Comma 3 5 3 2 2 4 2 2 4" xfId="23207" xr:uid="{0E35E69C-FD91-4168-844B-FA790466585C}"/>
    <cellStyle name="Comma 3 5 3 2 2 4 2 3" xfId="6395" xr:uid="{00000000-0005-0000-0000-00006E3F0000}"/>
    <cellStyle name="Comma 3 5 3 2 2 4 2 3 2" xfId="16002" xr:uid="{00000000-0005-0000-0000-00006F3F0000}"/>
    <cellStyle name="Comma 3 5 3 2 2 4 2 3 2 2" xfId="35216" xr:uid="{1D3AAFC8-E90C-4F23-86CE-B5FDA4B42A3F}"/>
    <cellStyle name="Comma 3 5 3 2 2 4 2 3 3" xfId="25609" xr:uid="{73C6D2A2-0E46-4717-A54E-5C1CBD132669}"/>
    <cellStyle name="Comma 3 5 3 2 2 4 2 4" xfId="11198" xr:uid="{00000000-0005-0000-0000-0000703F0000}"/>
    <cellStyle name="Comma 3 5 3 2 2 4 2 4 2" xfId="30412" xr:uid="{6F956A98-1B44-456B-BBCC-4AC46CC50396}"/>
    <cellStyle name="Comma 3 5 3 2 2 4 2 5" xfId="20805" xr:uid="{3E0695E3-03FA-43D8-BE65-DC4C28746111}"/>
    <cellStyle name="Comma 3 5 3 2 2 4 3" xfId="2388" xr:uid="{00000000-0005-0000-0000-0000713F0000}"/>
    <cellStyle name="Comma 3 5 3 2 2 4 3 2" xfId="4793" xr:uid="{00000000-0005-0000-0000-0000723F0000}"/>
    <cellStyle name="Comma 3 5 3 2 2 4 3 2 2" xfId="9596" xr:uid="{00000000-0005-0000-0000-0000733F0000}"/>
    <cellStyle name="Comma 3 5 3 2 2 4 3 2 2 2" xfId="19203" xr:uid="{00000000-0005-0000-0000-0000743F0000}"/>
    <cellStyle name="Comma 3 5 3 2 2 4 3 2 2 2 2" xfId="38417" xr:uid="{10DA0CA3-3D57-483D-A4B0-25C0439A2D82}"/>
    <cellStyle name="Comma 3 5 3 2 2 4 3 2 2 3" xfId="28810" xr:uid="{E601EED9-E404-4705-A944-0F6C1F4E1C0C}"/>
    <cellStyle name="Comma 3 5 3 2 2 4 3 2 3" xfId="14400" xr:uid="{00000000-0005-0000-0000-0000753F0000}"/>
    <cellStyle name="Comma 3 5 3 2 2 4 3 2 3 2" xfId="33614" xr:uid="{1539C5F3-75FB-4955-812A-389223AD803A}"/>
    <cellStyle name="Comma 3 5 3 2 2 4 3 2 4" xfId="24007" xr:uid="{BB1889D8-9F57-4875-9670-EF67295283B2}"/>
    <cellStyle name="Comma 3 5 3 2 2 4 3 3" xfId="7195" xr:uid="{00000000-0005-0000-0000-0000763F0000}"/>
    <cellStyle name="Comma 3 5 3 2 2 4 3 3 2" xfId="16802" xr:uid="{00000000-0005-0000-0000-0000773F0000}"/>
    <cellStyle name="Comma 3 5 3 2 2 4 3 3 2 2" xfId="36016" xr:uid="{BE8794AB-49E4-40A5-AFD6-A072A820B96F}"/>
    <cellStyle name="Comma 3 5 3 2 2 4 3 3 3" xfId="26409" xr:uid="{3B651BFF-2C6D-44C1-B958-A3C6CEDEF235}"/>
    <cellStyle name="Comma 3 5 3 2 2 4 3 4" xfId="11998" xr:uid="{00000000-0005-0000-0000-0000783F0000}"/>
    <cellStyle name="Comma 3 5 3 2 2 4 3 4 2" xfId="31212" xr:uid="{A4DFE6E5-9131-4F42-B034-622475539AED}"/>
    <cellStyle name="Comma 3 5 3 2 2 4 3 5" xfId="21605" xr:uid="{E13E4330-5041-4431-9E85-B61BD44EED63}"/>
    <cellStyle name="Comma 3 5 3 2 2 4 4" xfId="3193" xr:uid="{00000000-0005-0000-0000-0000793F0000}"/>
    <cellStyle name="Comma 3 5 3 2 2 4 4 2" xfId="7996" xr:uid="{00000000-0005-0000-0000-00007A3F0000}"/>
    <cellStyle name="Comma 3 5 3 2 2 4 4 2 2" xfId="17603" xr:uid="{00000000-0005-0000-0000-00007B3F0000}"/>
    <cellStyle name="Comma 3 5 3 2 2 4 4 2 2 2" xfId="36817" xr:uid="{0A94D0C9-045A-4668-A63C-A76391DF97D0}"/>
    <cellStyle name="Comma 3 5 3 2 2 4 4 2 3" xfId="27210" xr:uid="{7637CDC2-7035-464F-9127-B6499017C862}"/>
    <cellStyle name="Comma 3 5 3 2 2 4 4 3" xfId="12800" xr:uid="{00000000-0005-0000-0000-00007C3F0000}"/>
    <cellStyle name="Comma 3 5 3 2 2 4 4 3 2" xfId="32014" xr:uid="{2630AB23-D897-4FDC-B6A5-6026181FCA55}"/>
    <cellStyle name="Comma 3 5 3 2 2 4 4 4" xfId="22407" xr:uid="{74716E2D-0482-4BE5-82F6-FDC2C0B1A94D}"/>
    <cellStyle name="Comma 3 5 3 2 2 4 5" xfId="5595" xr:uid="{00000000-0005-0000-0000-00007D3F0000}"/>
    <cellStyle name="Comma 3 5 3 2 2 4 5 2" xfId="15202" xr:uid="{00000000-0005-0000-0000-00007E3F0000}"/>
    <cellStyle name="Comma 3 5 3 2 2 4 5 2 2" xfId="34416" xr:uid="{F5D55965-61C6-408C-B32D-2DC1D7ABF03F}"/>
    <cellStyle name="Comma 3 5 3 2 2 4 5 3" xfId="24809" xr:uid="{5E071407-78BA-4C2B-BD51-56ECCA6C5474}"/>
    <cellStyle name="Comma 3 5 3 2 2 4 6" xfId="10398" xr:uid="{00000000-0005-0000-0000-00007F3F0000}"/>
    <cellStyle name="Comma 3 5 3 2 2 4 6 2" xfId="29612" xr:uid="{E7E8A16B-0A24-4D90-95D9-92933AAA452D}"/>
    <cellStyle name="Comma 3 5 3 2 2 4 7" xfId="20005" xr:uid="{3229A38D-66FC-4ECB-9A04-C1985365BFBC}"/>
    <cellStyle name="Comma 3 5 3 2 2 5" xfId="988" xr:uid="{00000000-0005-0000-0000-0000803F0000}"/>
    <cellStyle name="Comma 3 5 3 2 2 5 2" xfId="3393" xr:uid="{00000000-0005-0000-0000-0000813F0000}"/>
    <cellStyle name="Comma 3 5 3 2 2 5 2 2" xfId="8196" xr:uid="{00000000-0005-0000-0000-0000823F0000}"/>
    <cellStyle name="Comma 3 5 3 2 2 5 2 2 2" xfId="17803" xr:uid="{00000000-0005-0000-0000-0000833F0000}"/>
    <cellStyle name="Comma 3 5 3 2 2 5 2 2 2 2" xfId="37017" xr:uid="{24AA54AD-54F1-4861-957B-C134238013EF}"/>
    <cellStyle name="Comma 3 5 3 2 2 5 2 2 3" xfId="27410" xr:uid="{989769F2-6F63-40D7-BD10-832964470C9C}"/>
    <cellStyle name="Comma 3 5 3 2 2 5 2 3" xfId="13000" xr:uid="{00000000-0005-0000-0000-0000843F0000}"/>
    <cellStyle name="Comma 3 5 3 2 2 5 2 3 2" xfId="32214" xr:uid="{57113B9E-8AFA-4AE7-B5AC-70993CF1C335}"/>
    <cellStyle name="Comma 3 5 3 2 2 5 2 4" xfId="22607" xr:uid="{467462C9-D4B8-4E24-A65B-94058F9D989D}"/>
    <cellStyle name="Comma 3 5 3 2 2 5 3" xfId="5795" xr:uid="{00000000-0005-0000-0000-0000853F0000}"/>
    <cellStyle name="Comma 3 5 3 2 2 5 3 2" xfId="15402" xr:uid="{00000000-0005-0000-0000-0000863F0000}"/>
    <cellStyle name="Comma 3 5 3 2 2 5 3 2 2" xfId="34616" xr:uid="{C692B813-724C-4213-BA99-DBEB0E138F76}"/>
    <cellStyle name="Comma 3 5 3 2 2 5 3 3" xfId="25009" xr:uid="{E05C3C12-C318-433A-85CD-CAFAEFFBE432}"/>
    <cellStyle name="Comma 3 5 3 2 2 5 4" xfId="10598" xr:uid="{00000000-0005-0000-0000-0000873F0000}"/>
    <cellStyle name="Comma 3 5 3 2 2 5 4 2" xfId="29812" xr:uid="{9AAB81E8-07D1-4AB6-8C71-7F904C9E4DDF}"/>
    <cellStyle name="Comma 3 5 3 2 2 5 5" xfId="20205" xr:uid="{1F970577-FE65-4ACA-B333-8CD67CB1BC4B}"/>
    <cellStyle name="Comma 3 5 3 2 2 6" xfId="1788" xr:uid="{00000000-0005-0000-0000-0000883F0000}"/>
    <cellStyle name="Comma 3 5 3 2 2 6 2" xfId="4193" xr:uid="{00000000-0005-0000-0000-0000893F0000}"/>
    <cellStyle name="Comma 3 5 3 2 2 6 2 2" xfId="8996" xr:uid="{00000000-0005-0000-0000-00008A3F0000}"/>
    <cellStyle name="Comma 3 5 3 2 2 6 2 2 2" xfId="18603" xr:uid="{00000000-0005-0000-0000-00008B3F0000}"/>
    <cellStyle name="Comma 3 5 3 2 2 6 2 2 2 2" xfId="37817" xr:uid="{2791ABB7-35DE-4609-950A-69A515B0D035}"/>
    <cellStyle name="Comma 3 5 3 2 2 6 2 2 3" xfId="28210" xr:uid="{7F5CC6D3-D744-4CEB-9451-9C49AFA96371}"/>
    <cellStyle name="Comma 3 5 3 2 2 6 2 3" xfId="13800" xr:uid="{00000000-0005-0000-0000-00008C3F0000}"/>
    <cellStyle name="Comma 3 5 3 2 2 6 2 3 2" xfId="33014" xr:uid="{24D942E0-AF76-4786-A0EF-DFA085BF98A0}"/>
    <cellStyle name="Comma 3 5 3 2 2 6 2 4" xfId="23407" xr:uid="{9C1876AA-4A7F-4A8D-9560-A7D7FDB1B4A4}"/>
    <cellStyle name="Comma 3 5 3 2 2 6 3" xfId="6595" xr:uid="{00000000-0005-0000-0000-00008D3F0000}"/>
    <cellStyle name="Comma 3 5 3 2 2 6 3 2" xfId="16202" xr:uid="{00000000-0005-0000-0000-00008E3F0000}"/>
    <cellStyle name="Comma 3 5 3 2 2 6 3 2 2" xfId="35416" xr:uid="{466E691B-A0C1-4D01-B9CC-D6D8AA2C6737}"/>
    <cellStyle name="Comma 3 5 3 2 2 6 3 3" xfId="25809" xr:uid="{56815B99-DD34-448D-84CE-62EE4C5BD49D}"/>
    <cellStyle name="Comma 3 5 3 2 2 6 4" xfId="11398" xr:uid="{00000000-0005-0000-0000-00008F3F0000}"/>
    <cellStyle name="Comma 3 5 3 2 2 6 4 2" xfId="30612" xr:uid="{505A57C5-0275-4A3C-9D71-C02AE324B990}"/>
    <cellStyle name="Comma 3 5 3 2 2 6 5" xfId="21005" xr:uid="{34DC6C58-2506-4438-88A1-7DEBA8C4C71E}"/>
    <cellStyle name="Comma 3 5 3 2 2 7" xfId="2593" xr:uid="{00000000-0005-0000-0000-0000903F0000}"/>
    <cellStyle name="Comma 3 5 3 2 2 7 2" xfId="7396" xr:uid="{00000000-0005-0000-0000-0000913F0000}"/>
    <cellStyle name="Comma 3 5 3 2 2 7 2 2" xfId="17003" xr:uid="{00000000-0005-0000-0000-0000923F0000}"/>
    <cellStyle name="Comma 3 5 3 2 2 7 2 2 2" xfId="36217" xr:uid="{812FF55B-FE76-42D4-A63A-91338866CB48}"/>
    <cellStyle name="Comma 3 5 3 2 2 7 2 3" xfId="26610" xr:uid="{E20D83A6-B845-4462-BC2C-29144A9AC11B}"/>
    <cellStyle name="Comma 3 5 3 2 2 7 3" xfId="12200" xr:uid="{00000000-0005-0000-0000-0000933F0000}"/>
    <cellStyle name="Comma 3 5 3 2 2 7 3 2" xfId="31414" xr:uid="{418E0F8F-3489-4EB2-82B2-EE38E20186E9}"/>
    <cellStyle name="Comma 3 5 3 2 2 7 4" xfId="21807" xr:uid="{22A37A3E-EDE1-42CD-A562-6416967E802D}"/>
    <cellStyle name="Comma 3 5 3 2 2 8" xfId="4995" xr:uid="{00000000-0005-0000-0000-0000943F0000}"/>
    <cellStyle name="Comma 3 5 3 2 2 8 2" xfId="14602" xr:uid="{00000000-0005-0000-0000-0000953F0000}"/>
    <cellStyle name="Comma 3 5 3 2 2 8 2 2" xfId="33816" xr:uid="{0A17CF77-0997-4016-85CF-BFFBF527773C}"/>
    <cellStyle name="Comma 3 5 3 2 2 8 3" xfId="24209" xr:uid="{347D5DDB-24B6-455B-9375-3146133DB7C5}"/>
    <cellStyle name="Comma 3 5 3 2 2 9" xfId="9798" xr:uid="{00000000-0005-0000-0000-0000963F0000}"/>
    <cellStyle name="Comma 3 5 3 2 2 9 2" xfId="29012" xr:uid="{0B8B04B2-64C3-439D-8B38-B8DEDBE3CA18}"/>
    <cellStyle name="Comma 3 5 3 2 3" xfId="287" xr:uid="{00000000-0005-0000-0000-0000973F0000}"/>
    <cellStyle name="Comma 3 5 3 2 3 2" xfId="1088" xr:uid="{00000000-0005-0000-0000-0000983F0000}"/>
    <cellStyle name="Comma 3 5 3 2 3 2 2" xfId="3493" xr:uid="{00000000-0005-0000-0000-0000993F0000}"/>
    <cellStyle name="Comma 3 5 3 2 3 2 2 2" xfId="8296" xr:uid="{00000000-0005-0000-0000-00009A3F0000}"/>
    <cellStyle name="Comma 3 5 3 2 3 2 2 2 2" xfId="17903" xr:uid="{00000000-0005-0000-0000-00009B3F0000}"/>
    <cellStyle name="Comma 3 5 3 2 3 2 2 2 2 2" xfId="37117" xr:uid="{229760FC-BBE7-4A4F-BF11-7D4E5D892D84}"/>
    <cellStyle name="Comma 3 5 3 2 3 2 2 2 3" xfId="27510" xr:uid="{EE9D8958-E2C0-482D-A07B-CD895FA8AC0C}"/>
    <cellStyle name="Comma 3 5 3 2 3 2 2 3" xfId="13100" xr:uid="{00000000-0005-0000-0000-00009C3F0000}"/>
    <cellStyle name="Comma 3 5 3 2 3 2 2 3 2" xfId="32314" xr:uid="{61989E64-FD4C-4004-8EB5-D080D6F15AFE}"/>
    <cellStyle name="Comma 3 5 3 2 3 2 2 4" xfId="22707" xr:uid="{27DC2B2D-B393-44BD-A2A6-2D7D2B83144F}"/>
    <cellStyle name="Comma 3 5 3 2 3 2 3" xfId="5895" xr:uid="{00000000-0005-0000-0000-00009D3F0000}"/>
    <cellStyle name="Comma 3 5 3 2 3 2 3 2" xfId="15502" xr:uid="{00000000-0005-0000-0000-00009E3F0000}"/>
    <cellStyle name="Comma 3 5 3 2 3 2 3 2 2" xfId="34716" xr:uid="{43AB9994-8ED4-4D3E-ABE7-C135F8C43D2F}"/>
    <cellStyle name="Comma 3 5 3 2 3 2 3 3" xfId="25109" xr:uid="{D4FC394B-4E47-4CCE-A91B-A4B8515134B3}"/>
    <cellStyle name="Comma 3 5 3 2 3 2 4" xfId="10698" xr:uid="{00000000-0005-0000-0000-00009F3F0000}"/>
    <cellStyle name="Comma 3 5 3 2 3 2 4 2" xfId="29912" xr:uid="{C2A01332-CD8B-4199-8195-A5F0789375E4}"/>
    <cellStyle name="Comma 3 5 3 2 3 2 5" xfId="20305" xr:uid="{D2049A3B-6322-4578-811E-A1F82E357F62}"/>
    <cellStyle name="Comma 3 5 3 2 3 3" xfId="1888" xr:uid="{00000000-0005-0000-0000-0000A03F0000}"/>
    <cellStyle name="Comma 3 5 3 2 3 3 2" xfId="4293" xr:uid="{00000000-0005-0000-0000-0000A13F0000}"/>
    <cellStyle name="Comma 3 5 3 2 3 3 2 2" xfId="9096" xr:uid="{00000000-0005-0000-0000-0000A23F0000}"/>
    <cellStyle name="Comma 3 5 3 2 3 3 2 2 2" xfId="18703" xr:uid="{00000000-0005-0000-0000-0000A33F0000}"/>
    <cellStyle name="Comma 3 5 3 2 3 3 2 2 2 2" xfId="37917" xr:uid="{3851E807-B6FB-4C4B-B704-69B64B98F294}"/>
    <cellStyle name="Comma 3 5 3 2 3 3 2 2 3" xfId="28310" xr:uid="{A8AD3583-4FA3-46C6-9030-4FF4C7449111}"/>
    <cellStyle name="Comma 3 5 3 2 3 3 2 3" xfId="13900" xr:uid="{00000000-0005-0000-0000-0000A43F0000}"/>
    <cellStyle name="Comma 3 5 3 2 3 3 2 3 2" xfId="33114" xr:uid="{656451E0-2DF4-45E3-BB18-0CDCDC11F83F}"/>
    <cellStyle name="Comma 3 5 3 2 3 3 2 4" xfId="23507" xr:uid="{3789CCDD-F4CC-4AD0-82AE-A4B734F51F2E}"/>
    <cellStyle name="Comma 3 5 3 2 3 3 3" xfId="6695" xr:uid="{00000000-0005-0000-0000-0000A53F0000}"/>
    <cellStyle name="Comma 3 5 3 2 3 3 3 2" xfId="16302" xr:uid="{00000000-0005-0000-0000-0000A63F0000}"/>
    <cellStyle name="Comma 3 5 3 2 3 3 3 2 2" xfId="35516" xr:uid="{301A4BDE-FB3E-48F7-A035-FBB9D1AE7A44}"/>
    <cellStyle name="Comma 3 5 3 2 3 3 3 3" xfId="25909" xr:uid="{E51781C6-C5D5-4BAC-A35A-63F12AE849F6}"/>
    <cellStyle name="Comma 3 5 3 2 3 3 4" xfId="11498" xr:uid="{00000000-0005-0000-0000-0000A73F0000}"/>
    <cellStyle name="Comma 3 5 3 2 3 3 4 2" xfId="30712" xr:uid="{61AC7386-C596-4983-9629-F50B289CA412}"/>
    <cellStyle name="Comma 3 5 3 2 3 3 5" xfId="21105" xr:uid="{16E8ACD9-C2FA-401A-8FB2-F148B4806863}"/>
    <cellStyle name="Comma 3 5 3 2 3 4" xfId="2693" xr:uid="{00000000-0005-0000-0000-0000A83F0000}"/>
    <cellStyle name="Comma 3 5 3 2 3 4 2" xfId="7496" xr:uid="{00000000-0005-0000-0000-0000A93F0000}"/>
    <cellStyle name="Comma 3 5 3 2 3 4 2 2" xfId="17103" xr:uid="{00000000-0005-0000-0000-0000AA3F0000}"/>
    <cellStyle name="Comma 3 5 3 2 3 4 2 2 2" xfId="36317" xr:uid="{088620EF-E076-4B01-A45C-0D555E81DA18}"/>
    <cellStyle name="Comma 3 5 3 2 3 4 2 3" xfId="26710" xr:uid="{0D7C5EA4-7ECA-4339-8579-16F819997318}"/>
    <cellStyle name="Comma 3 5 3 2 3 4 3" xfId="12300" xr:uid="{00000000-0005-0000-0000-0000AB3F0000}"/>
    <cellStyle name="Comma 3 5 3 2 3 4 3 2" xfId="31514" xr:uid="{93AFADAF-1441-4C67-A246-0EFF8F386FE7}"/>
    <cellStyle name="Comma 3 5 3 2 3 4 4" xfId="21907" xr:uid="{95EE133E-D100-4157-AEBB-A283F424BC2B}"/>
    <cellStyle name="Comma 3 5 3 2 3 5" xfId="5095" xr:uid="{00000000-0005-0000-0000-0000AC3F0000}"/>
    <cellStyle name="Comma 3 5 3 2 3 5 2" xfId="14702" xr:uid="{00000000-0005-0000-0000-0000AD3F0000}"/>
    <cellStyle name="Comma 3 5 3 2 3 5 2 2" xfId="33916" xr:uid="{EB8BC68C-62E9-4FE1-A054-6C1815263208}"/>
    <cellStyle name="Comma 3 5 3 2 3 5 3" xfId="24309" xr:uid="{6CA71C4F-0B60-4B4E-9DB9-4F0FB97E55DC}"/>
    <cellStyle name="Comma 3 5 3 2 3 6" xfId="9898" xr:uid="{00000000-0005-0000-0000-0000AE3F0000}"/>
    <cellStyle name="Comma 3 5 3 2 3 6 2" xfId="29112" xr:uid="{7EE06F4D-CDC4-43E7-930A-1E1F1A693401}"/>
    <cellStyle name="Comma 3 5 3 2 3 7" xfId="19505" xr:uid="{0D375276-4D5F-4CDA-AC31-FFFFCB3F4425}"/>
    <cellStyle name="Comma 3 5 3 2 4" xfId="487" xr:uid="{00000000-0005-0000-0000-0000AF3F0000}"/>
    <cellStyle name="Comma 3 5 3 2 4 2" xfId="1288" xr:uid="{00000000-0005-0000-0000-0000B03F0000}"/>
    <cellStyle name="Comma 3 5 3 2 4 2 2" xfId="3693" xr:uid="{00000000-0005-0000-0000-0000B13F0000}"/>
    <cellStyle name="Comma 3 5 3 2 4 2 2 2" xfId="8496" xr:uid="{00000000-0005-0000-0000-0000B23F0000}"/>
    <cellStyle name="Comma 3 5 3 2 4 2 2 2 2" xfId="18103" xr:uid="{00000000-0005-0000-0000-0000B33F0000}"/>
    <cellStyle name="Comma 3 5 3 2 4 2 2 2 2 2" xfId="37317" xr:uid="{C19AF041-30D8-45BD-A091-8AD9E485CD6A}"/>
    <cellStyle name="Comma 3 5 3 2 4 2 2 2 3" xfId="27710" xr:uid="{096FA3D8-8510-46F7-9B5C-3C7FC11ECE32}"/>
    <cellStyle name="Comma 3 5 3 2 4 2 2 3" xfId="13300" xr:uid="{00000000-0005-0000-0000-0000B43F0000}"/>
    <cellStyle name="Comma 3 5 3 2 4 2 2 3 2" xfId="32514" xr:uid="{0E25EA09-3E22-4BDB-9D48-9D6635A80EE8}"/>
    <cellStyle name="Comma 3 5 3 2 4 2 2 4" xfId="22907" xr:uid="{7DD73DB2-A5E4-4565-A296-190F6AED20D5}"/>
    <cellStyle name="Comma 3 5 3 2 4 2 3" xfId="6095" xr:uid="{00000000-0005-0000-0000-0000B53F0000}"/>
    <cellStyle name="Comma 3 5 3 2 4 2 3 2" xfId="15702" xr:uid="{00000000-0005-0000-0000-0000B63F0000}"/>
    <cellStyle name="Comma 3 5 3 2 4 2 3 2 2" xfId="34916" xr:uid="{D696F08B-2C07-4D81-B347-3AA3F6CDF707}"/>
    <cellStyle name="Comma 3 5 3 2 4 2 3 3" xfId="25309" xr:uid="{CDC0CE88-90DE-43D6-A213-82C380D868E7}"/>
    <cellStyle name="Comma 3 5 3 2 4 2 4" xfId="10898" xr:uid="{00000000-0005-0000-0000-0000B73F0000}"/>
    <cellStyle name="Comma 3 5 3 2 4 2 4 2" xfId="30112" xr:uid="{5FFB3B33-0808-43E2-9746-724D9C2C5AF7}"/>
    <cellStyle name="Comma 3 5 3 2 4 2 5" xfId="20505" xr:uid="{63D5AAE4-6539-4B8F-AB60-08CA93CA108F}"/>
    <cellStyle name="Comma 3 5 3 2 4 3" xfId="2088" xr:uid="{00000000-0005-0000-0000-0000B83F0000}"/>
    <cellStyle name="Comma 3 5 3 2 4 3 2" xfId="4493" xr:uid="{00000000-0005-0000-0000-0000B93F0000}"/>
    <cellStyle name="Comma 3 5 3 2 4 3 2 2" xfId="9296" xr:uid="{00000000-0005-0000-0000-0000BA3F0000}"/>
    <cellStyle name="Comma 3 5 3 2 4 3 2 2 2" xfId="18903" xr:uid="{00000000-0005-0000-0000-0000BB3F0000}"/>
    <cellStyle name="Comma 3 5 3 2 4 3 2 2 2 2" xfId="38117" xr:uid="{F1164E91-6CC9-4A71-B751-079132D7D9DB}"/>
    <cellStyle name="Comma 3 5 3 2 4 3 2 2 3" xfId="28510" xr:uid="{43E9EDF7-FCDD-43E3-AF6E-7138C8D70C92}"/>
    <cellStyle name="Comma 3 5 3 2 4 3 2 3" xfId="14100" xr:uid="{00000000-0005-0000-0000-0000BC3F0000}"/>
    <cellStyle name="Comma 3 5 3 2 4 3 2 3 2" xfId="33314" xr:uid="{B16D0857-87E4-4B60-BE1B-E2D8094C76F9}"/>
    <cellStyle name="Comma 3 5 3 2 4 3 2 4" xfId="23707" xr:uid="{1AEC70E5-0923-44EA-ABBC-8D789E2EBFB8}"/>
    <cellStyle name="Comma 3 5 3 2 4 3 3" xfId="6895" xr:uid="{00000000-0005-0000-0000-0000BD3F0000}"/>
    <cellStyle name="Comma 3 5 3 2 4 3 3 2" xfId="16502" xr:uid="{00000000-0005-0000-0000-0000BE3F0000}"/>
    <cellStyle name="Comma 3 5 3 2 4 3 3 2 2" xfId="35716" xr:uid="{78B810C6-38DC-4133-ACD7-04EB6EF5FB8C}"/>
    <cellStyle name="Comma 3 5 3 2 4 3 3 3" xfId="26109" xr:uid="{04184AF1-2FE2-48B0-8358-8BAB19E8A1C7}"/>
    <cellStyle name="Comma 3 5 3 2 4 3 4" xfId="11698" xr:uid="{00000000-0005-0000-0000-0000BF3F0000}"/>
    <cellStyle name="Comma 3 5 3 2 4 3 4 2" xfId="30912" xr:uid="{46E12B60-06B4-45AC-97CC-6E9B8AB6AAB4}"/>
    <cellStyle name="Comma 3 5 3 2 4 3 5" xfId="21305" xr:uid="{7DA13A9F-04BD-48BE-A6B0-6DF686B329F4}"/>
    <cellStyle name="Comma 3 5 3 2 4 4" xfId="2893" xr:uid="{00000000-0005-0000-0000-0000C03F0000}"/>
    <cellStyle name="Comma 3 5 3 2 4 4 2" xfId="7696" xr:uid="{00000000-0005-0000-0000-0000C13F0000}"/>
    <cellStyle name="Comma 3 5 3 2 4 4 2 2" xfId="17303" xr:uid="{00000000-0005-0000-0000-0000C23F0000}"/>
    <cellStyle name="Comma 3 5 3 2 4 4 2 2 2" xfId="36517" xr:uid="{F279F2B4-986A-457C-B53F-AE2B2C00A346}"/>
    <cellStyle name="Comma 3 5 3 2 4 4 2 3" xfId="26910" xr:uid="{45CD2D43-924A-48FF-A4C4-843003018B64}"/>
    <cellStyle name="Comma 3 5 3 2 4 4 3" xfId="12500" xr:uid="{00000000-0005-0000-0000-0000C33F0000}"/>
    <cellStyle name="Comma 3 5 3 2 4 4 3 2" xfId="31714" xr:uid="{14E780D7-979E-4AA2-AD3A-FF7CA3C191A1}"/>
    <cellStyle name="Comma 3 5 3 2 4 4 4" xfId="22107" xr:uid="{7049EFE9-F26A-437F-BAEB-DE2511A2C100}"/>
    <cellStyle name="Comma 3 5 3 2 4 5" xfId="5295" xr:uid="{00000000-0005-0000-0000-0000C43F0000}"/>
    <cellStyle name="Comma 3 5 3 2 4 5 2" xfId="14902" xr:uid="{00000000-0005-0000-0000-0000C53F0000}"/>
    <cellStyle name="Comma 3 5 3 2 4 5 2 2" xfId="34116" xr:uid="{764932AB-F873-4B34-98C4-6C512CA22AAF}"/>
    <cellStyle name="Comma 3 5 3 2 4 5 3" xfId="24509" xr:uid="{0861E1FF-F9FC-4873-9A4F-477B982D51D3}"/>
    <cellStyle name="Comma 3 5 3 2 4 6" xfId="10098" xr:uid="{00000000-0005-0000-0000-0000C63F0000}"/>
    <cellStyle name="Comma 3 5 3 2 4 6 2" xfId="29312" xr:uid="{D1155B0A-0B39-4A5A-906D-92B7075CBEBC}"/>
    <cellStyle name="Comma 3 5 3 2 4 7" xfId="19705" xr:uid="{01011238-E717-40AC-8405-825334F0EB73}"/>
    <cellStyle name="Comma 3 5 3 2 5" xfId="687" xr:uid="{00000000-0005-0000-0000-0000C73F0000}"/>
    <cellStyle name="Comma 3 5 3 2 5 2" xfId="1488" xr:uid="{00000000-0005-0000-0000-0000C83F0000}"/>
    <cellStyle name="Comma 3 5 3 2 5 2 2" xfId="3893" xr:uid="{00000000-0005-0000-0000-0000C93F0000}"/>
    <cellStyle name="Comma 3 5 3 2 5 2 2 2" xfId="8696" xr:uid="{00000000-0005-0000-0000-0000CA3F0000}"/>
    <cellStyle name="Comma 3 5 3 2 5 2 2 2 2" xfId="18303" xr:uid="{00000000-0005-0000-0000-0000CB3F0000}"/>
    <cellStyle name="Comma 3 5 3 2 5 2 2 2 2 2" xfId="37517" xr:uid="{9B50FC0D-3FE1-4D6F-B01E-D5735E2027D7}"/>
    <cellStyle name="Comma 3 5 3 2 5 2 2 2 3" xfId="27910" xr:uid="{B0A80E39-CAB2-4F85-8937-4D53EEDB0767}"/>
    <cellStyle name="Comma 3 5 3 2 5 2 2 3" xfId="13500" xr:uid="{00000000-0005-0000-0000-0000CC3F0000}"/>
    <cellStyle name="Comma 3 5 3 2 5 2 2 3 2" xfId="32714" xr:uid="{F2118C4C-0148-4FC4-995C-5E64D2493281}"/>
    <cellStyle name="Comma 3 5 3 2 5 2 2 4" xfId="23107" xr:uid="{EDCFC12A-0403-4CBE-A349-A4E3E805DEF1}"/>
    <cellStyle name="Comma 3 5 3 2 5 2 3" xfId="6295" xr:uid="{00000000-0005-0000-0000-0000CD3F0000}"/>
    <cellStyle name="Comma 3 5 3 2 5 2 3 2" xfId="15902" xr:uid="{00000000-0005-0000-0000-0000CE3F0000}"/>
    <cellStyle name="Comma 3 5 3 2 5 2 3 2 2" xfId="35116" xr:uid="{61EFF453-3694-4435-94CD-CA1D578AA38C}"/>
    <cellStyle name="Comma 3 5 3 2 5 2 3 3" xfId="25509" xr:uid="{C132AA64-CB25-4614-A39F-3812572230BC}"/>
    <cellStyle name="Comma 3 5 3 2 5 2 4" xfId="11098" xr:uid="{00000000-0005-0000-0000-0000CF3F0000}"/>
    <cellStyle name="Comma 3 5 3 2 5 2 4 2" xfId="30312" xr:uid="{EBC05638-B3F6-4D30-B241-E8A9CCF325FB}"/>
    <cellStyle name="Comma 3 5 3 2 5 2 5" xfId="20705" xr:uid="{697ACBBD-79BF-43B6-8A05-6FC60A6C04C1}"/>
    <cellStyle name="Comma 3 5 3 2 5 3" xfId="2288" xr:uid="{00000000-0005-0000-0000-0000D03F0000}"/>
    <cellStyle name="Comma 3 5 3 2 5 3 2" xfId="4693" xr:uid="{00000000-0005-0000-0000-0000D13F0000}"/>
    <cellStyle name="Comma 3 5 3 2 5 3 2 2" xfId="9496" xr:uid="{00000000-0005-0000-0000-0000D23F0000}"/>
    <cellStyle name="Comma 3 5 3 2 5 3 2 2 2" xfId="19103" xr:uid="{00000000-0005-0000-0000-0000D33F0000}"/>
    <cellStyle name="Comma 3 5 3 2 5 3 2 2 2 2" xfId="38317" xr:uid="{B546467C-590D-4AF2-8E3F-A21D704ECD66}"/>
    <cellStyle name="Comma 3 5 3 2 5 3 2 2 3" xfId="28710" xr:uid="{1B9534A0-CED6-434E-A7FC-177A40BD6747}"/>
    <cellStyle name="Comma 3 5 3 2 5 3 2 3" xfId="14300" xr:uid="{00000000-0005-0000-0000-0000D43F0000}"/>
    <cellStyle name="Comma 3 5 3 2 5 3 2 3 2" xfId="33514" xr:uid="{37E79B94-5890-4A23-AF70-EFB9AC8B5A4C}"/>
    <cellStyle name="Comma 3 5 3 2 5 3 2 4" xfId="23907" xr:uid="{FA1DB1FA-6026-4B4F-98AD-0D60D3645F30}"/>
    <cellStyle name="Comma 3 5 3 2 5 3 3" xfId="7095" xr:uid="{00000000-0005-0000-0000-0000D53F0000}"/>
    <cellStyle name="Comma 3 5 3 2 5 3 3 2" xfId="16702" xr:uid="{00000000-0005-0000-0000-0000D63F0000}"/>
    <cellStyle name="Comma 3 5 3 2 5 3 3 2 2" xfId="35916" xr:uid="{54B8208E-71A2-4D34-80C1-C8863BC6CB93}"/>
    <cellStyle name="Comma 3 5 3 2 5 3 3 3" xfId="26309" xr:uid="{A2B9A031-679A-44DC-8739-3C2AEF0D2F30}"/>
    <cellStyle name="Comma 3 5 3 2 5 3 4" xfId="11898" xr:uid="{00000000-0005-0000-0000-0000D73F0000}"/>
    <cellStyle name="Comma 3 5 3 2 5 3 4 2" xfId="31112" xr:uid="{30417245-CCDD-430C-A1CB-71C66632D4ED}"/>
    <cellStyle name="Comma 3 5 3 2 5 3 5" xfId="21505" xr:uid="{DBF79CA5-59FF-4FAD-AF87-067CED2EFA27}"/>
    <cellStyle name="Comma 3 5 3 2 5 4" xfId="3093" xr:uid="{00000000-0005-0000-0000-0000D83F0000}"/>
    <cellStyle name="Comma 3 5 3 2 5 4 2" xfId="7896" xr:uid="{00000000-0005-0000-0000-0000D93F0000}"/>
    <cellStyle name="Comma 3 5 3 2 5 4 2 2" xfId="17503" xr:uid="{00000000-0005-0000-0000-0000DA3F0000}"/>
    <cellStyle name="Comma 3 5 3 2 5 4 2 2 2" xfId="36717" xr:uid="{7A59719D-2433-4235-839D-30C12E52E5C6}"/>
    <cellStyle name="Comma 3 5 3 2 5 4 2 3" xfId="27110" xr:uid="{5A0A5F90-26CC-483E-B141-EFBC5D9014B7}"/>
    <cellStyle name="Comma 3 5 3 2 5 4 3" xfId="12700" xr:uid="{00000000-0005-0000-0000-0000DB3F0000}"/>
    <cellStyle name="Comma 3 5 3 2 5 4 3 2" xfId="31914" xr:uid="{EDFCA824-3AE1-46DA-84E5-7E120CF85837}"/>
    <cellStyle name="Comma 3 5 3 2 5 4 4" xfId="22307" xr:uid="{75C0A573-67EC-4BC8-BEE8-F51F2F733946}"/>
    <cellStyle name="Comma 3 5 3 2 5 5" xfId="5495" xr:uid="{00000000-0005-0000-0000-0000DC3F0000}"/>
    <cellStyle name="Comma 3 5 3 2 5 5 2" xfId="15102" xr:uid="{00000000-0005-0000-0000-0000DD3F0000}"/>
    <cellStyle name="Comma 3 5 3 2 5 5 2 2" xfId="34316" xr:uid="{A3801A02-B8B1-404A-BE58-62C879726130}"/>
    <cellStyle name="Comma 3 5 3 2 5 5 3" xfId="24709" xr:uid="{28FD9B7F-91EF-42C6-82A5-A8D669E7E630}"/>
    <cellStyle name="Comma 3 5 3 2 5 6" xfId="10298" xr:uid="{00000000-0005-0000-0000-0000DE3F0000}"/>
    <cellStyle name="Comma 3 5 3 2 5 6 2" xfId="29512" xr:uid="{6DCB3F7C-3888-4901-9A2B-7E53D05FB66A}"/>
    <cellStyle name="Comma 3 5 3 2 5 7" xfId="19905" xr:uid="{3BAD2049-9EE4-4808-B05D-F44370D63F31}"/>
    <cellStyle name="Comma 3 5 3 2 6" xfId="888" xr:uid="{00000000-0005-0000-0000-0000DF3F0000}"/>
    <cellStyle name="Comma 3 5 3 2 6 2" xfId="3293" xr:uid="{00000000-0005-0000-0000-0000E03F0000}"/>
    <cellStyle name="Comma 3 5 3 2 6 2 2" xfId="8096" xr:uid="{00000000-0005-0000-0000-0000E13F0000}"/>
    <cellStyle name="Comma 3 5 3 2 6 2 2 2" xfId="17703" xr:uid="{00000000-0005-0000-0000-0000E23F0000}"/>
    <cellStyle name="Comma 3 5 3 2 6 2 2 2 2" xfId="36917" xr:uid="{DC77D3F2-E328-4B35-8DAB-6480B1E74D6F}"/>
    <cellStyle name="Comma 3 5 3 2 6 2 2 3" xfId="27310" xr:uid="{3820A291-FD69-4FD2-84FE-2E5960826EAD}"/>
    <cellStyle name="Comma 3 5 3 2 6 2 3" xfId="12900" xr:uid="{00000000-0005-0000-0000-0000E33F0000}"/>
    <cellStyle name="Comma 3 5 3 2 6 2 3 2" xfId="32114" xr:uid="{075F4809-2DE2-4574-A06D-8BA4629A16F6}"/>
    <cellStyle name="Comma 3 5 3 2 6 2 4" xfId="22507" xr:uid="{689961BB-B185-4EF5-B021-4A32442AEAF4}"/>
    <cellStyle name="Comma 3 5 3 2 6 3" xfId="5695" xr:uid="{00000000-0005-0000-0000-0000E43F0000}"/>
    <cellStyle name="Comma 3 5 3 2 6 3 2" xfId="15302" xr:uid="{00000000-0005-0000-0000-0000E53F0000}"/>
    <cellStyle name="Comma 3 5 3 2 6 3 2 2" xfId="34516" xr:uid="{47ACE4C9-D511-4E36-B527-0068E472485D}"/>
    <cellStyle name="Comma 3 5 3 2 6 3 3" xfId="24909" xr:uid="{7BD5E393-5AD0-4B64-9BC3-0F4EEB0367F7}"/>
    <cellStyle name="Comma 3 5 3 2 6 4" xfId="10498" xr:uid="{00000000-0005-0000-0000-0000E63F0000}"/>
    <cellStyle name="Comma 3 5 3 2 6 4 2" xfId="29712" xr:uid="{53990F23-2131-44D4-9563-8098B62B2845}"/>
    <cellStyle name="Comma 3 5 3 2 6 5" xfId="20105" xr:uid="{7C49FE34-3BC4-4742-ADB7-45A8C6771010}"/>
    <cellStyle name="Comma 3 5 3 2 7" xfId="1688" xr:uid="{00000000-0005-0000-0000-0000E73F0000}"/>
    <cellStyle name="Comma 3 5 3 2 7 2" xfId="4093" xr:uid="{00000000-0005-0000-0000-0000E83F0000}"/>
    <cellStyle name="Comma 3 5 3 2 7 2 2" xfId="8896" xr:uid="{00000000-0005-0000-0000-0000E93F0000}"/>
    <cellStyle name="Comma 3 5 3 2 7 2 2 2" xfId="18503" xr:uid="{00000000-0005-0000-0000-0000EA3F0000}"/>
    <cellStyle name="Comma 3 5 3 2 7 2 2 2 2" xfId="37717" xr:uid="{FA19603F-BF2D-4F23-A244-8DF0F75FBCAB}"/>
    <cellStyle name="Comma 3 5 3 2 7 2 2 3" xfId="28110" xr:uid="{A354E21C-30A7-49EB-84B1-912A9D4FA753}"/>
    <cellStyle name="Comma 3 5 3 2 7 2 3" xfId="13700" xr:uid="{00000000-0005-0000-0000-0000EB3F0000}"/>
    <cellStyle name="Comma 3 5 3 2 7 2 3 2" xfId="32914" xr:uid="{38029173-F5B6-4EE5-90A2-327D597DB000}"/>
    <cellStyle name="Comma 3 5 3 2 7 2 4" xfId="23307" xr:uid="{D72BBC6D-D915-4D4B-8587-EB77DADF9167}"/>
    <cellStyle name="Comma 3 5 3 2 7 3" xfId="6495" xr:uid="{00000000-0005-0000-0000-0000EC3F0000}"/>
    <cellStyle name="Comma 3 5 3 2 7 3 2" xfId="16102" xr:uid="{00000000-0005-0000-0000-0000ED3F0000}"/>
    <cellStyle name="Comma 3 5 3 2 7 3 2 2" xfId="35316" xr:uid="{B2DB2EDE-F544-4147-83A2-30AE6DC870B6}"/>
    <cellStyle name="Comma 3 5 3 2 7 3 3" xfId="25709" xr:uid="{3E6DC13D-9E1A-4E55-B209-A833BE40A6B5}"/>
    <cellStyle name="Comma 3 5 3 2 7 4" xfId="11298" xr:uid="{00000000-0005-0000-0000-0000EE3F0000}"/>
    <cellStyle name="Comma 3 5 3 2 7 4 2" xfId="30512" xr:uid="{DC246DDF-086E-4925-AB3D-89559EB7FFF5}"/>
    <cellStyle name="Comma 3 5 3 2 7 5" xfId="20905" xr:uid="{F33900DC-EF76-41F8-ACDF-8A6A0B443CC9}"/>
    <cellStyle name="Comma 3 5 3 2 8" xfId="2493" xr:uid="{00000000-0005-0000-0000-0000EF3F0000}"/>
    <cellStyle name="Comma 3 5 3 2 8 2" xfId="7296" xr:uid="{00000000-0005-0000-0000-0000F03F0000}"/>
    <cellStyle name="Comma 3 5 3 2 8 2 2" xfId="16903" xr:uid="{00000000-0005-0000-0000-0000F13F0000}"/>
    <cellStyle name="Comma 3 5 3 2 8 2 2 2" xfId="36117" xr:uid="{EBAD6A5B-5953-4DBF-BD13-3DA14067C83F}"/>
    <cellStyle name="Comma 3 5 3 2 8 2 3" xfId="26510" xr:uid="{C8671B7C-181C-44DB-808B-E2477F37B96A}"/>
    <cellStyle name="Comma 3 5 3 2 8 3" xfId="12100" xr:uid="{00000000-0005-0000-0000-0000F23F0000}"/>
    <cellStyle name="Comma 3 5 3 2 8 3 2" xfId="31314" xr:uid="{08D0D6AB-B7FD-49D1-A72C-9583E3F95649}"/>
    <cellStyle name="Comma 3 5 3 2 8 4" xfId="21707" xr:uid="{0258D0BE-6F56-4E08-B507-8929E3841385}"/>
    <cellStyle name="Comma 3 5 3 2 9" xfId="4895" xr:uid="{00000000-0005-0000-0000-0000F33F0000}"/>
    <cellStyle name="Comma 3 5 3 2 9 2" xfId="14502" xr:uid="{00000000-0005-0000-0000-0000F43F0000}"/>
    <cellStyle name="Comma 3 5 3 2 9 2 2" xfId="33716" xr:uid="{500F215F-85FB-4063-84C5-B962A595F6C5}"/>
    <cellStyle name="Comma 3 5 3 2 9 3" xfId="24109" xr:uid="{64386326-3F20-4C88-B8DD-9616815731F9}"/>
    <cellStyle name="Comma 3 5 3 3" xfId="137" xr:uid="{00000000-0005-0000-0000-0000F53F0000}"/>
    <cellStyle name="Comma 3 5 3 3 10" xfId="19355" xr:uid="{8ADA49EA-D4F5-4672-86A3-436F81C000B7}"/>
    <cellStyle name="Comma 3 5 3 3 2" xfId="337" xr:uid="{00000000-0005-0000-0000-0000F63F0000}"/>
    <cellStyle name="Comma 3 5 3 3 2 2" xfId="1138" xr:uid="{00000000-0005-0000-0000-0000F73F0000}"/>
    <cellStyle name="Comma 3 5 3 3 2 2 2" xfId="3543" xr:uid="{00000000-0005-0000-0000-0000F83F0000}"/>
    <cellStyle name="Comma 3 5 3 3 2 2 2 2" xfId="8346" xr:uid="{00000000-0005-0000-0000-0000F93F0000}"/>
    <cellStyle name="Comma 3 5 3 3 2 2 2 2 2" xfId="17953" xr:uid="{00000000-0005-0000-0000-0000FA3F0000}"/>
    <cellStyle name="Comma 3 5 3 3 2 2 2 2 2 2" xfId="37167" xr:uid="{EA35A20B-95BC-4B7A-9E43-FEAD300F045E}"/>
    <cellStyle name="Comma 3 5 3 3 2 2 2 2 3" xfId="27560" xr:uid="{9E491AA6-77AD-47C0-856A-D121964FFE7C}"/>
    <cellStyle name="Comma 3 5 3 3 2 2 2 3" xfId="13150" xr:uid="{00000000-0005-0000-0000-0000FB3F0000}"/>
    <cellStyle name="Comma 3 5 3 3 2 2 2 3 2" xfId="32364" xr:uid="{949491E1-129D-414E-9FD5-5B66050F78DB}"/>
    <cellStyle name="Comma 3 5 3 3 2 2 2 4" xfId="22757" xr:uid="{718C4B79-A964-49E1-8F72-493748F5ED37}"/>
    <cellStyle name="Comma 3 5 3 3 2 2 3" xfId="5945" xr:uid="{00000000-0005-0000-0000-0000FC3F0000}"/>
    <cellStyle name="Comma 3 5 3 3 2 2 3 2" xfId="15552" xr:uid="{00000000-0005-0000-0000-0000FD3F0000}"/>
    <cellStyle name="Comma 3 5 3 3 2 2 3 2 2" xfId="34766" xr:uid="{7CD8FD8D-3E52-4DFA-9994-729F0B48861B}"/>
    <cellStyle name="Comma 3 5 3 3 2 2 3 3" xfId="25159" xr:uid="{6F45EB01-E604-4980-A73C-5282EAE2BFDF}"/>
    <cellStyle name="Comma 3 5 3 3 2 2 4" xfId="10748" xr:uid="{00000000-0005-0000-0000-0000FE3F0000}"/>
    <cellStyle name="Comma 3 5 3 3 2 2 4 2" xfId="29962" xr:uid="{49B45EB3-9D10-4BD1-9AAD-2827E8543AE4}"/>
    <cellStyle name="Comma 3 5 3 3 2 2 5" xfId="20355" xr:uid="{66508F27-7BF7-4681-A1BC-8BF36935DDAD}"/>
    <cellStyle name="Comma 3 5 3 3 2 3" xfId="1938" xr:uid="{00000000-0005-0000-0000-0000FF3F0000}"/>
    <cellStyle name="Comma 3 5 3 3 2 3 2" xfId="4343" xr:uid="{00000000-0005-0000-0000-000000400000}"/>
    <cellStyle name="Comma 3 5 3 3 2 3 2 2" xfId="9146" xr:uid="{00000000-0005-0000-0000-000001400000}"/>
    <cellStyle name="Comma 3 5 3 3 2 3 2 2 2" xfId="18753" xr:uid="{00000000-0005-0000-0000-000002400000}"/>
    <cellStyle name="Comma 3 5 3 3 2 3 2 2 2 2" xfId="37967" xr:uid="{F252E71D-AD04-4A01-8024-B362AC70454F}"/>
    <cellStyle name="Comma 3 5 3 3 2 3 2 2 3" xfId="28360" xr:uid="{B2092801-83F3-4145-93DA-BFA4E4FF7FD9}"/>
    <cellStyle name="Comma 3 5 3 3 2 3 2 3" xfId="13950" xr:uid="{00000000-0005-0000-0000-000003400000}"/>
    <cellStyle name="Comma 3 5 3 3 2 3 2 3 2" xfId="33164" xr:uid="{50CDB834-BED8-43A3-9C7D-E9DBFEBA87F5}"/>
    <cellStyle name="Comma 3 5 3 3 2 3 2 4" xfId="23557" xr:uid="{40541F15-5026-4271-9443-0F626D4B9473}"/>
    <cellStyle name="Comma 3 5 3 3 2 3 3" xfId="6745" xr:uid="{00000000-0005-0000-0000-000004400000}"/>
    <cellStyle name="Comma 3 5 3 3 2 3 3 2" xfId="16352" xr:uid="{00000000-0005-0000-0000-000005400000}"/>
    <cellStyle name="Comma 3 5 3 3 2 3 3 2 2" xfId="35566" xr:uid="{8AF42FC9-6E06-4A83-95F4-708BC750BC36}"/>
    <cellStyle name="Comma 3 5 3 3 2 3 3 3" xfId="25959" xr:uid="{7AF69FB0-B4AF-4D5E-AC64-3BB33E8E8A3A}"/>
    <cellStyle name="Comma 3 5 3 3 2 3 4" xfId="11548" xr:uid="{00000000-0005-0000-0000-000006400000}"/>
    <cellStyle name="Comma 3 5 3 3 2 3 4 2" xfId="30762" xr:uid="{A43E48EA-25AE-4EE1-B979-778D2A837822}"/>
    <cellStyle name="Comma 3 5 3 3 2 3 5" xfId="21155" xr:uid="{D9C505B8-B7B9-495E-9D80-800AFB5515BA}"/>
    <cellStyle name="Comma 3 5 3 3 2 4" xfId="2743" xr:uid="{00000000-0005-0000-0000-000007400000}"/>
    <cellStyle name="Comma 3 5 3 3 2 4 2" xfId="7546" xr:uid="{00000000-0005-0000-0000-000008400000}"/>
    <cellStyle name="Comma 3 5 3 3 2 4 2 2" xfId="17153" xr:uid="{00000000-0005-0000-0000-000009400000}"/>
    <cellStyle name="Comma 3 5 3 3 2 4 2 2 2" xfId="36367" xr:uid="{9BD2FD70-DEC3-4CD0-A841-61E99A4D0FFC}"/>
    <cellStyle name="Comma 3 5 3 3 2 4 2 3" xfId="26760" xr:uid="{7D9ACA62-D0F4-4975-AA2F-874EAE8BC03E}"/>
    <cellStyle name="Comma 3 5 3 3 2 4 3" xfId="12350" xr:uid="{00000000-0005-0000-0000-00000A400000}"/>
    <cellStyle name="Comma 3 5 3 3 2 4 3 2" xfId="31564" xr:uid="{601DDB57-2654-492C-8070-F1FA6C91237D}"/>
    <cellStyle name="Comma 3 5 3 3 2 4 4" xfId="21957" xr:uid="{10C89AA0-0C8D-483D-A146-C03E0232B038}"/>
    <cellStyle name="Comma 3 5 3 3 2 5" xfId="5145" xr:uid="{00000000-0005-0000-0000-00000B400000}"/>
    <cellStyle name="Comma 3 5 3 3 2 5 2" xfId="14752" xr:uid="{00000000-0005-0000-0000-00000C400000}"/>
    <cellStyle name="Comma 3 5 3 3 2 5 2 2" xfId="33966" xr:uid="{C770CEC7-843C-4556-AE0B-3DD1D7FBCE85}"/>
    <cellStyle name="Comma 3 5 3 3 2 5 3" xfId="24359" xr:uid="{3AB64FAA-7436-43AD-AF3A-893F6BA5AC87}"/>
    <cellStyle name="Comma 3 5 3 3 2 6" xfId="9948" xr:uid="{00000000-0005-0000-0000-00000D400000}"/>
    <cellStyle name="Comma 3 5 3 3 2 6 2" xfId="29162" xr:uid="{3C6D7A04-E44D-4E6A-A6A6-6A78D0B8499E}"/>
    <cellStyle name="Comma 3 5 3 3 2 7" xfId="19555" xr:uid="{7A936F3D-4A36-4881-86D5-6495328CDDF1}"/>
    <cellStyle name="Comma 3 5 3 3 3" xfId="537" xr:uid="{00000000-0005-0000-0000-00000E400000}"/>
    <cellStyle name="Comma 3 5 3 3 3 2" xfId="1338" xr:uid="{00000000-0005-0000-0000-00000F400000}"/>
    <cellStyle name="Comma 3 5 3 3 3 2 2" xfId="3743" xr:uid="{00000000-0005-0000-0000-000010400000}"/>
    <cellStyle name="Comma 3 5 3 3 3 2 2 2" xfId="8546" xr:uid="{00000000-0005-0000-0000-000011400000}"/>
    <cellStyle name="Comma 3 5 3 3 3 2 2 2 2" xfId="18153" xr:uid="{00000000-0005-0000-0000-000012400000}"/>
    <cellStyle name="Comma 3 5 3 3 3 2 2 2 2 2" xfId="37367" xr:uid="{F3ED02C6-32FF-49A7-92FD-99C3BEBDE850}"/>
    <cellStyle name="Comma 3 5 3 3 3 2 2 2 3" xfId="27760" xr:uid="{4D46D245-1FF1-4D4A-B636-374576F6D53E}"/>
    <cellStyle name="Comma 3 5 3 3 3 2 2 3" xfId="13350" xr:uid="{00000000-0005-0000-0000-000013400000}"/>
    <cellStyle name="Comma 3 5 3 3 3 2 2 3 2" xfId="32564" xr:uid="{2FEFF573-A7EE-45C9-8A0F-75543730E02C}"/>
    <cellStyle name="Comma 3 5 3 3 3 2 2 4" xfId="22957" xr:uid="{E5621E6F-9760-4001-AA63-FFD9C52F799E}"/>
    <cellStyle name="Comma 3 5 3 3 3 2 3" xfId="6145" xr:uid="{00000000-0005-0000-0000-000014400000}"/>
    <cellStyle name="Comma 3 5 3 3 3 2 3 2" xfId="15752" xr:uid="{00000000-0005-0000-0000-000015400000}"/>
    <cellStyle name="Comma 3 5 3 3 3 2 3 2 2" xfId="34966" xr:uid="{F24F023C-EB5B-4FEF-AA63-F0798975505D}"/>
    <cellStyle name="Comma 3 5 3 3 3 2 3 3" xfId="25359" xr:uid="{62961C42-35F8-4706-AC2B-DF3D336869EB}"/>
    <cellStyle name="Comma 3 5 3 3 3 2 4" xfId="10948" xr:uid="{00000000-0005-0000-0000-000016400000}"/>
    <cellStyle name="Comma 3 5 3 3 3 2 4 2" xfId="30162" xr:uid="{402B1D8C-D595-4F75-B9CB-BA542EBB2D01}"/>
    <cellStyle name="Comma 3 5 3 3 3 2 5" xfId="20555" xr:uid="{753EDB24-93E0-4370-986D-2DA68B426744}"/>
    <cellStyle name="Comma 3 5 3 3 3 3" xfId="2138" xr:uid="{00000000-0005-0000-0000-000017400000}"/>
    <cellStyle name="Comma 3 5 3 3 3 3 2" xfId="4543" xr:uid="{00000000-0005-0000-0000-000018400000}"/>
    <cellStyle name="Comma 3 5 3 3 3 3 2 2" xfId="9346" xr:uid="{00000000-0005-0000-0000-000019400000}"/>
    <cellStyle name="Comma 3 5 3 3 3 3 2 2 2" xfId="18953" xr:uid="{00000000-0005-0000-0000-00001A400000}"/>
    <cellStyle name="Comma 3 5 3 3 3 3 2 2 2 2" xfId="38167" xr:uid="{DE4207E6-95FB-46C2-976A-72E05148D32C}"/>
    <cellStyle name="Comma 3 5 3 3 3 3 2 2 3" xfId="28560" xr:uid="{971B60F7-0E9C-452C-BE6D-5787C4DC266E}"/>
    <cellStyle name="Comma 3 5 3 3 3 3 2 3" xfId="14150" xr:uid="{00000000-0005-0000-0000-00001B400000}"/>
    <cellStyle name="Comma 3 5 3 3 3 3 2 3 2" xfId="33364" xr:uid="{F8123D13-F2B6-4D44-9D4A-7D650B31D615}"/>
    <cellStyle name="Comma 3 5 3 3 3 3 2 4" xfId="23757" xr:uid="{E52CC3CD-7589-481D-9D3A-E536C24A9EFE}"/>
    <cellStyle name="Comma 3 5 3 3 3 3 3" xfId="6945" xr:uid="{00000000-0005-0000-0000-00001C400000}"/>
    <cellStyle name="Comma 3 5 3 3 3 3 3 2" xfId="16552" xr:uid="{00000000-0005-0000-0000-00001D400000}"/>
    <cellStyle name="Comma 3 5 3 3 3 3 3 2 2" xfId="35766" xr:uid="{F2E5C64B-9285-4E07-AE8E-7710BE5464D1}"/>
    <cellStyle name="Comma 3 5 3 3 3 3 3 3" xfId="26159" xr:uid="{08F8519D-8922-437B-A0DC-5FF37F8D05A3}"/>
    <cellStyle name="Comma 3 5 3 3 3 3 4" xfId="11748" xr:uid="{00000000-0005-0000-0000-00001E400000}"/>
    <cellStyle name="Comma 3 5 3 3 3 3 4 2" xfId="30962" xr:uid="{1852A7D3-279E-46AD-8F54-7344B66A3F1D}"/>
    <cellStyle name="Comma 3 5 3 3 3 3 5" xfId="21355" xr:uid="{9599ADE1-7AF2-43A5-9651-DA4485A5842E}"/>
    <cellStyle name="Comma 3 5 3 3 3 4" xfId="2943" xr:uid="{00000000-0005-0000-0000-00001F400000}"/>
    <cellStyle name="Comma 3 5 3 3 3 4 2" xfId="7746" xr:uid="{00000000-0005-0000-0000-000020400000}"/>
    <cellStyle name="Comma 3 5 3 3 3 4 2 2" xfId="17353" xr:uid="{00000000-0005-0000-0000-000021400000}"/>
    <cellStyle name="Comma 3 5 3 3 3 4 2 2 2" xfId="36567" xr:uid="{F67F9500-E490-4347-AFA5-F1A7EB67F38A}"/>
    <cellStyle name="Comma 3 5 3 3 3 4 2 3" xfId="26960" xr:uid="{12B566F7-79F7-41A4-9909-1156A666C1F2}"/>
    <cellStyle name="Comma 3 5 3 3 3 4 3" xfId="12550" xr:uid="{00000000-0005-0000-0000-000022400000}"/>
    <cellStyle name="Comma 3 5 3 3 3 4 3 2" xfId="31764" xr:uid="{3B58055C-B6F0-4A8C-A3D3-87CF914F9083}"/>
    <cellStyle name="Comma 3 5 3 3 3 4 4" xfId="22157" xr:uid="{D9DF8D60-FCEE-464E-B306-9C1049F3F4A6}"/>
    <cellStyle name="Comma 3 5 3 3 3 5" xfId="5345" xr:uid="{00000000-0005-0000-0000-000023400000}"/>
    <cellStyle name="Comma 3 5 3 3 3 5 2" xfId="14952" xr:uid="{00000000-0005-0000-0000-000024400000}"/>
    <cellStyle name="Comma 3 5 3 3 3 5 2 2" xfId="34166" xr:uid="{43DC5B30-8FAD-4134-B7D8-1A1A349E497D}"/>
    <cellStyle name="Comma 3 5 3 3 3 5 3" xfId="24559" xr:uid="{02FE2868-20B5-4BD0-AD50-65E9F0F3ADE0}"/>
    <cellStyle name="Comma 3 5 3 3 3 6" xfId="10148" xr:uid="{00000000-0005-0000-0000-000025400000}"/>
    <cellStyle name="Comma 3 5 3 3 3 6 2" xfId="29362" xr:uid="{1E8FCD02-47AC-4D4F-8029-E7731EE29DE1}"/>
    <cellStyle name="Comma 3 5 3 3 3 7" xfId="19755" xr:uid="{3A7D9D25-07B0-4672-835B-BAE864FBC4AE}"/>
    <cellStyle name="Comma 3 5 3 3 4" xfId="737" xr:uid="{00000000-0005-0000-0000-000026400000}"/>
    <cellStyle name="Comma 3 5 3 3 4 2" xfId="1538" xr:uid="{00000000-0005-0000-0000-000027400000}"/>
    <cellStyle name="Comma 3 5 3 3 4 2 2" xfId="3943" xr:uid="{00000000-0005-0000-0000-000028400000}"/>
    <cellStyle name="Comma 3 5 3 3 4 2 2 2" xfId="8746" xr:uid="{00000000-0005-0000-0000-000029400000}"/>
    <cellStyle name="Comma 3 5 3 3 4 2 2 2 2" xfId="18353" xr:uid="{00000000-0005-0000-0000-00002A400000}"/>
    <cellStyle name="Comma 3 5 3 3 4 2 2 2 2 2" xfId="37567" xr:uid="{5560E4EF-ECBA-49BB-8CB8-EFA9284FA224}"/>
    <cellStyle name="Comma 3 5 3 3 4 2 2 2 3" xfId="27960" xr:uid="{AAFC52D0-97CC-4903-8001-BF88165397C1}"/>
    <cellStyle name="Comma 3 5 3 3 4 2 2 3" xfId="13550" xr:uid="{00000000-0005-0000-0000-00002B400000}"/>
    <cellStyle name="Comma 3 5 3 3 4 2 2 3 2" xfId="32764" xr:uid="{77866856-F6CF-40FB-9D3D-AC5C244C75A2}"/>
    <cellStyle name="Comma 3 5 3 3 4 2 2 4" xfId="23157" xr:uid="{BFDAD60E-FE9F-49ED-9D44-7DC0C9526AD4}"/>
    <cellStyle name="Comma 3 5 3 3 4 2 3" xfId="6345" xr:uid="{00000000-0005-0000-0000-00002C400000}"/>
    <cellStyle name="Comma 3 5 3 3 4 2 3 2" xfId="15952" xr:uid="{00000000-0005-0000-0000-00002D400000}"/>
    <cellStyle name="Comma 3 5 3 3 4 2 3 2 2" xfId="35166" xr:uid="{59A1E81C-72F4-490C-9601-C6D7EDBF7C8C}"/>
    <cellStyle name="Comma 3 5 3 3 4 2 3 3" xfId="25559" xr:uid="{976767D7-433D-40BD-8449-FF26165C92D1}"/>
    <cellStyle name="Comma 3 5 3 3 4 2 4" xfId="11148" xr:uid="{00000000-0005-0000-0000-00002E400000}"/>
    <cellStyle name="Comma 3 5 3 3 4 2 4 2" xfId="30362" xr:uid="{F58BAF97-1D69-46C3-8B88-E8752E1F226F}"/>
    <cellStyle name="Comma 3 5 3 3 4 2 5" xfId="20755" xr:uid="{C44C44B1-C07D-4984-95CB-D6C545C68C17}"/>
    <cellStyle name="Comma 3 5 3 3 4 3" xfId="2338" xr:uid="{00000000-0005-0000-0000-00002F400000}"/>
    <cellStyle name="Comma 3 5 3 3 4 3 2" xfId="4743" xr:uid="{00000000-0005-0000-0000-000030400000}"/>
    <cellStyle name="Comma 3 5 3 3 4 3 2 2" xfId="9546" xr:uid="{00000000-0005-0000-0000-000031400000}"/>
    <cellStyle name="Comma 3 5 3 3 4 3 2 2 2" xfId="19153" xr:uid="{00000000-0005-0000-0000-000032400000}"/>
    <cellStyle name="Comma 3 5 3 3 4 3 2 2 2 2" xfId="38367" xr:uid="{692B2DBD-CC23-45C1-9969-DF1619BB8999}"/>
    <cellStyle name="Comma 3 5 3 3 4 3 2 2 3" xfId="28760" xr:uid="{1AD3470E-AC49-49A8-BB0C-93B4B1988316}"/>
    <cellStyle name="Comma 3 5 3 3 4 3 2 3" xfId="14350" xr:uid="{00000000-0005-0000-0000-000033400000}"/>
    <cellStyle name="Comma 3 5 3 3 4 3 2 3 2" xfId="33564" xr:uid="{52CE7AD9-0A57-424C-A9BB-1C5D1EC2F45F}"/>
    <cellStyle name="Comma 3 5 3 3 4 3 2 4" xfId="23957" xr:uid="{515FCB70-DFCE-44FD-B979-A81D2838E970}"/>
    <cellStyle name="Comma 3 5 3 3 4 3 3" xfId="7145" xr:uid="{00000000-0005-0000-0000-000034400000}"/>
    <cellStyle name="Comma 3 5 3 3 4 3 3 2" xfId="16752" xr:uid="{00000000-0005-0000-0000-000035400000}"/>
    <cellStyle name="Comma 3 5 3 3 4 3 3 2 2" xfId="35966" xr:uid="{62C3D88C-72A7-4CF4-8CD5-8B910FBA36AB}"/>
    <cellStyle name="Comma 3 5 3 3 4 3 3 3" xfId="26359" xr:uid="{EC363C54-BC06-48A7-AAF6-0E655A4EC0E4}"/>
    <cellStyle name="Comma 3 5 3 3 4 3 4" xfId="11948" xr:uid="{00000000-0005-0000-0000-000036400000}"/>
    <cellStyle name="Comma 3 5 3 3 4 3 4 2" xfId="31162" xr:uid="{42D10C96-97AF-460E-9DB0-211CF20EEEB5}"/>
    <cellStyle name="Comma 3 5 3 3 4 3 5" xfId="21555" xr:uid="{E402CE2C-05A3-40EC-9CA9-BD3A847486C3}"/>
    <cellStyle name="Comma 3 5 3 3 4 4" xfId="3143" xr:uid="{00000000-0005-0000-0000-000037400000}"/>
    <cellStyle name="Comma 3 5 3 3 4 4 2" xfId="7946" xr:uid="{00000000-0005-0000-0000-000038400000}"/>
    <cellStyle name="Comma 3 5 3 3 4 4 2 2" xfId="17553" xr:uid="{00000000-0005-0000-0000-000039400000}"/>
    <cellStyle name="Comma 3 5 3 3 4 4 2 2 2" xfId="36767" xr:uid="{EECE7527-687A-46E3-B06D-6F23CCA44F6A}"/>
    <cellStyle name="Comma 3 5 3 3 4 4 2 3" xfId="27160" xr:uid="{18384647-0538-4F70-8276-E4CD46F83969}"/>
    <cellStyle name="Comma 3 5 3 3 4 4 3" xfId="12750" xr:uid="{00000000-0005-0000-0000-00003A400000}"/>
    <cellStyle name="Comma 3 5 3 3 4 4 3 2" xfId="31964" xr:uid="{331FD32F-D6B3-47A0-9012-E2482649864E}"/>
    <cellStyle name="Comma 3 5 3 3 4 4 4" xfId="22357" xr:uid="{A0D261A8-2FAC-42A8-BFF8-8E5FA46E6A13}"/>
    <cellStyle name="Comma 3 5 3 3 4 5" xfId="5545" xr:uid="{00000000-0005-0000-0000-00003B400000}"/>
    <cellStyle name="Comma 3 5 3 3 4 5 2" xfId="15152" xr:uid="{00000000-0005-0000-0000-00003C400000}"/>
    <cellStyle name="Comma 3 5 3 3 4 5 2 2" xfId="34366" xr:uid="{2800BE6A-1002-4075-9ED7-8343F3F5215C}"/>
    <cellStyle name="Comma 3 5 3 3 4 5 3" xfId="24759" xr:uid="{B454A171-791F-4E6F-8A42-68F8168147FC}"/>
    <cellStyle name="Comma 3 5 3 3 4 6" xfId="10348" xr:uid="{00000000-0005-0000-0000-00003D400000}"/>
    <cellStyle name="Comma 3 5 3 3 4 6 2" xfId="29562" xr:uid="{535AB155-37E6-4D72-8A42-FD496C136D9F}"/>
    <cellStyle name="Comma 3 5 3 3 4 7" xfId="19955" xr:uid="{F0F90D22-9C0D-45AF-B974-C09591C2A2FE}"/>
    <cellStyle name="Comma 3 5 3 3 5" xfId="938" xr:uid="{00000000-0005-0000-0000-00003E400000}"/>
    <cellStyle name="Comma 3 5 3 3 5 2" xfId="3343" xr:uid="{00000000-0005-0000-0000-00003F400000}"/>
    <cellStyle name="Comma 3 5 3 3 5 2 2" xfId="8146" xr:uid="{00000000-0005-0000-0000-000040400000}"/>
    <cellStyle name="Comma 3 5 3 3 5 2 2 2" xfId="17753" xr:uid="{00000000-0005-0000-0000-000041400000}"/>
    <cellStyle name="Comma 3 5 3 3 5 2 2 2 2" xfId="36967" xr:uid="{9865FE06-C6C5-4B67-A2A0-D26A2F0289C0}"/>
    <cellStyle name="Comma 3 5 3 3 5 2 2 3" xfId="27360" xr:uid="{6ADB83F3-A1A2-4BDA-936A-18BB275F9385}"/>
    <cellStyle name="Comma 3 5 3 3 5 2 3" xfId="12950" xr:uid="{00000000-0005-0000-0000-000042400000}"/>
    <cellStyle name="Comma 3 5 3 3 5 2 3 2" xfId="32164" xr:uid="{BC11F3F3-E042-4690-8EC0-91C12CA28F50}"/>
    <cellStyle name="Comma 3 5 3 3 5 2 4" xfId="22557" xr:uid="{0D9EC019-AF41-4D51-B74B-83810BE4289F}"/>
    <cellStyle name="Comma 3 5 3 3 5 3" xfId="5745" xr:uid="{00000000-0005-0000-0000-000043400000}"/>
    <cellStyle name="Comma 3 5 3 3 5 3 2" xfId="15352" xr:uid="{00000000-0005-0000-0000-000044400000}"/>
    <cellStyle name="Comma 3 5 3 3 5 3 2 2" xfId="34566" xr:uid="{371EA6F9-B53D-42E9-8305-861574A85CBB}"/>
    <cellStyle name="Comma 3 5 3 3 5 3 3" xfId="24959" xr:uid="{05AFBFC7-B5C6-476E-A7A1-58ABD84A6BEC}"/>
    <cellStyle name="Comma 3 5 3 3 5 4" xfId="10548" xr:uid="{00000000-0005-0000-0000-000045400000}"/>
    <cellStyle name="Comma 3 5 3 3 5 4 2" xfId="29762" xr:uid="{8B5BCD3B-CA43-4A16-9BDA-81D2163E9452}"/>
    <cellStyle name="Comma 3 5 3 3 5 5" xfId="20155" xr:uid="{0FF10159-246E-485A-ABCB-529A3CFD1247}"/>
    <cellStyle name="Comma 3 5 3 3 6" xfId="1738" xr:uid="{00000000-0005-0000-0000-000046400000}"/>
    <cellStyle name="Comma 3 5 3 3 6 2" xfId="4143" xr:uid="{00000000-0005-0000-0000-000047400000}"/>
    <cellStyle name="Comma 3 5 3 3 6 2 2" xfId="8946" xr:uid="{00000000-0005-0000-0000-000048400000}"/>
    <cellStyle name="Comma 3 5 3 3 6 2 2 2" xfId="18553" xr:uid="{00000000-0005-0000-0000-000049400000}"/>
    <cellStyle name="Comma 3 5 3 3 6 2 2 2 2" xfId="37767" xr:uid="{06550506-E047-4A4C-81A5-51F123EAFC2D}"/>
    <cellStyle name="Comma 3 5 3 3 6 2 2 3" xfId="28160" xr:uid="{2D657FA3-A586-4B0B-B982-49644D5067D5}"/>
    <cellStyle name="Comma 3 5 3 3 6 2 3" xfId="13750" xr:uid="{00000000-0005-0000-0000-00004A400000}"/>
    <cellStyle name="Comma 3 5 3 3 6 2 3 2" xfId="32964" xr:uid="{27B9671E-11D8-464C-819E-CB18D0F1B32A}"/>
    <cellStyle name="Comma 3 5 3 3 6 2 4" xfId="23357" xr:uid="{0A1D7C84-F026-4EDF-94E9-10AE018D3BC2}"/>
    <cellStyle name="Comma 3 5 3 3 6 3" xfId="6545" xr:uid="{00000000-0005-0000-0000-00004B400000}"/>
    <cellStyle name="Comma 3 5 3 3 6 3 2" xfId="16152" xr:uid="{00000000-0005-0000-0000-00004C400000}"/>
    <cellStyle name="Comma 3 5 3 3 6 3 2 2" xfId="35366" xr:uid="{82A74422-D91D-4EED-A4D1-312DE22A8722}"/>
    <cellStyle name="Comma 3 5 3 3 6 3 3" xfId="25759" xr:uid="{655C92AC-DCF6-4E6F-8545-840857A95E5A}"/>
    <cellStyle name="Comma 3 5 3 3 6 4" xfId="11348" xr:uid="{00000000-0005-0000-0000-00004D400000}"/>
    <cellStyle name="Comma 3 5 3 3 6 4 2" xfId="30562" xr:uid="{B90206AF-2305-4D93-A4C0-1C2DC0BDE2A7}"/>
    <cellStyle name="Comma 3 5 3 3 6 5" xfId="20955" xr:uid="{E2D6FEA1-BFE4-46A2-84F5-7E061818C04F}"/>
    <cellStyle name="Comma 3 5 3 3 7" xfId="2543" xr:uid="{00000000-0005-0000-0000-00004E400000}"/>
    <cellStyle name="Comma 3 5 3 3 7 2" xfId="7346" xr:uid="{00000000-0005-0000-0000-00004F400000}"/>
    <cellStyle name="Comma 3 5 3 3 7 2 2" xfId="16953" xr:uid="{00000000-0005-0000-0000-000050400000}"/>
    <cellStyle name="Comma 3 5 3 3 7 2 2 2" xfId="36167" xr:uid="{79A30F27-45B2-45CF-9450-C9173992F660}"/>
    <cellStyle name="Comma 3 5 3 3 7 2 3" xfId="26560" xr:uid="{4F43ADC9-CA98-4EA5-8796-23B4C040D19B}"/>
    <cellStyle name="Comma 3 5 3 3 7 3" xfId="12150" xr:uid="{00000000-0005-0000-0000-000051400000}"/>
    <cellStyle name="Comma 3 5 3 3 7 3 2" xfId="31364" xr:uid="{BB212BFB-5471-4A8D-A1F8-D0055E35ECC8}"/>
    <cellStyle name="Comma 3 5 3 3 7 4" xfId="21757" xr:uid="{133E9180-8243-4445-AE5A-72E8EAAA462A}"/>
    <cellStyle name="Comma 3 5 3 3 8" xfId="4945" xr:uid="{00000000-0005-0000-0000-000052400000}"/>
    <cellStyle name="Comma 3 5 3 3 8 2" xfId="14552" xr:uid="{00000000-0005-0000-0000-000053400000}"/>
    <cellStyle name="Comma 3 5 3 3 8 2 2" xfId="33766" xr:uid="{7C590D60-AB36-4EF5-98BA-48E05443F825}"/>
    <cellStyle name="Comma 3 5 3 3 8 3" xfId="24159" xr:uid="{4AFB4D26-EFD1-4F99-B89B-83EC9A021BB5}"/>
    <cellStyle name="Comma 3 5 3 3 9" xfId="9748" xr:uid="{00000000-0005-0000-0000-000054400000}"/>
    <cellStyle name="Comma 3 5 3 3 9 2" xfId="28962" xr:uid="{9387601F-692D-4052-9FD2-E065BE9AC146}"/>
    <cellStyle name="Comma 3 5 3 4" xfId="237" xr:uid="{00000000-0005-0000-0000-000055400000}"/>
    <cellStyle name="Comma 3 5 3 4 2" xfId="1038" xr:uid="{00000000-0005-0000-0000-000056400000}"/>
    <cellStyle name="Comma 3 5 3 4 2 2" xfId="3443" xr:uid="{00000000-0005-0000-0000-000057400000}"/>
    <cellStyle name="Comma 3 5 3 4 2 2 2" xfId="8246" xr:uid="{00000000-0005-0000-0000-000058400000}"/>
    <cellStyle name="Comma 3 5 3 4 2 2 2 2" xfId="17853" xr:uid="{00000000-0005-0000-0000-000059400000}"/>
    <cellStyle name="Comma 3 5 3 4 2 2 2 2 2" xfId="37067" xr:uid="{6DB5C649-18CF-44BA-98A7-5445F8E75508}"/>
    <cellStyle name="Comma 3 5 3 4 2 2 2 3" xfId="27460" xr:uid="{97D31DE8-3A7B-4CDA-98CE-38A183632F2C}"/>
    <cellStyle name="Comma 3 5 3 4 2 2 3" xfId="13050" xr:uid="{00000000-0005-0000-0000-00005A400000}"/>
    <cellStyle name="Comma 3 5 3 4 2 2 3 2" xfId="32264" xr:uid="{84261B6B-4695-4CC2-BD18-51DE9F3323AD}"/>
    <cellStyle name="Comma 3 5 3 4 2 2 4" xfId="22657" xr:uid="{FD03D8EC-46C7-4A7D-92F3-0C03177A83AA}"/>
    <cellStyle name="Comma 3 5 3 4 2 3" xfId="5845" xr:uid="{00000000-0005-0000-0000-00005B400000}"/>
    <cellStyle name="Comma 3 5 3 4 2 3 2" xfId="15452" xr:uid="{00000000-0005-0000-0000-00005C400000}"/>
    <cellStyle name="Comma 3 5 3 4 2 3 2 2" xfId="34666" xr:uid="{4B2F4F9E-5889-4C23-9A4A-DD4E150A3975}"/>
    <cellStyle name="Comma 3 5 3 4 2 3 3" xfId="25059" xr:uid="{CE01ECCD-F5AC-4AEF-A4DF-D4A77BDA8DDD}"/>
    <cellStyle name="Comma 3 5 3 4 2 4" xfId="10648" xr:uid="{00000000-0005-0000-0000-00005D400000}"/>
    <cellStyle name="Comma 3 5 3 4 2 4 2" xfId="29862" xr:uid="{19FB8468-AB8A-40E1-9E98-CCB9040A2D62}"/>
    <cellStyle name="Comma 3 5 3 4 2 5" xfId="20255" xr:uid="{14251008-E254-4E99-ADE4-08107BD6DC27}"/>
    <cellStyle name="Comma 3 5 3 4 3" xfId="1838" xr:uid="{00000000-0005-0000-0000-00005E400000}"/>
    <cellStyle name="Comma 3 5 3 4 3 2" xfId="4243" xr:uid="{00000000-0005-0000-0000-00005F400000}"/>
    <cellStyle name="Comma 3 5 3 4 3 2 2" xfId="9046" xr:uid="{00000000-0005-0000-0000-000060400000}"/>
    <cellStyle name="Comma 3 5 3 4 3 2 2 2" xfId="18653" xr:uid="{00000000-0005-0000-0000-000061400000}"/>
    <cellStyle name="Comma 3 5 3 4 3 2 2 2 2" xfId="37867" xr:uid="{6856F9D6-299F-467D-8B1E-9878775C3F2F}"/>
    <cellStyle name="Comma 3 5 3 4 3 2 2 3" xfId="28260" xr:uid="{C080EAB6-DF04-4E3B-AAFB-CD9C3CEE8BE6}"/>
    <cellStyle name="Comma 3 5 3 4 3 2 3" xfId="13850" xr:uid="{00000000-0005-0000-0000-000062400000}"/>
    <cellStyle name="Comma 3 5 3 4 3 2 3 2" xfId="33064" xr:uid="{B9561896-F51D-4970-A97D-7DAEE44E1141}"/>
    <cellStyle name="Comma 3 5 3 4 3 2 4" xfId="23457" xr:uid="{B07DBC88-7E5F-448A-B350-CE87F8B39DDB}"/>
    <cellStyle name="Comma 3 5 3 4 3 3" xfId="6645" xr:uid="{00000000-0005-0000-0000-000063400000}"/>
    <cellStyle name="Comma 3 5 3 4 3 3 2" xfId="16252" xr:uid="{00000000-0005-0000-0000-000064400000}"/>
    <cellStyle name="Comma 3 5 3 4 3 3 2 2" xfId="35466" xr:uid="{2CC7EE01-D053-4E07-A274-D09A302E6D63}"/>
    <cellStyle name="Comma 3 5 3 4 3 3 3" xfId="25859" xr:uid="{93209F11-DD9F-49DB-BFF5-DE2F2EB057B1}"/>
    <cellStyle name="Comma 3 5 3 4 3 4" xfId="11448" xr:uid="{00000000-0005-0000-0000-000065400000}"/>
    <cellStyle name="Comma 3 5 3 4 3 4 2" xfId="30662" xr:uid="{03B8A8CA-E555-4D17-9901-2A37D5EE835C}"/>
    <cellStyle name="Comma 3 5 3 4 3 5" xfId="21055" xr:uid="{25B4DA03-0DBE-4094-8E28-E35C08DDF69B}"/>
    <cellStyle name="Comma 3 5 3 4 4" xfId="2643" xr:uid="{00000000-0005-0000-0000-000066400000}"/>
    <cellStyle name="Comma 3 5 3 4 4 2" xfId="7446" xr:uid="{00000000-0005-0000-0000-000067400000}"/>
    <cellStyle name="Comma 3 5 3 4 4 2 2" xfId="17053" xr:uid="{00000000-0005-0000-0000-000068400000}"/>
    <cellStyle name="Comma 3 5 3 4 4 2 2 2" xfId="36267" xr:uid="{4BADD1FD-186C-412A-B506-5721269D2F74}"/>
    <cellStyle name="Comma 3 5 3 4 4 2 3" xfId="26660" xr:uid="{230D1E82-CAD8-4B81-9B45-420066867E45}"/>
    <cellStyle name="Comma 3 5 3 4 4 3" xfId="12250" xr:uid="{00000000-0005-0000-0000-000069400000}"/>
    <cellStyle name="Comma 3 5 3 4 4 3 2" xfId="31464" xr:uid="{2418773D-1EAB-4410-8FF2-680BCAED318C}"/>
    <cellStyle name="Comma 3 5 3 4 4 4" xfId="21857" xr:uid="{1C4D13BD-5A98-48E6-9F9B-8D3A30C18F75}"/>
    <cellStyle name="Comma 3 5 3 4 5" xfId="5045" xr:uid="{00000000-0005-0000-0000-00006A400000}"/>
    <cellStyle name="Comma 3 5 3 4 5 2" xfId="14652" xr:uid="{00000000-0005-0000-0000-00006B400000}"/>
    <cellStyle name="Comma 3 5 3 4 5 2 2" xfId="33866" xr:uid="{00671CC0-DCC5-46A7-8E1C-231483C19C78}"/>
    <cellStyle name="Comma 3 5 3 4 5 3" xfId="24259" xr:uid="{91A067D7-E0E1-434E-B411-597035D58F26}"/>
    <cellStyle name="Comma 3 5 3 4 6" xfId="9848" xr:uid="{00000000-0005-0000-0000-00006C400000}"/>
    <cellStyle name="Comma 3 5 3 4 6 2" xfId="29062" xr:uid="{2C0A4A87-5038-49B7-BB16-AF713C34BCE5}"/>
    <cellStyle name="Comma 3 5 3 4 7" xfId="19455" xr:uid="{8571FD1F-EAF7-483B-8172-B496CFE50E69}"/>
    <cellStyle name="Comma 3 5 3 5" xfId="437" xr:uid="{00000000-0005-0000-0000-00006D400000}"/>
    <cellStyle name="Comma 3 5 3 5 2" xfId="1238" xr:uid="{00000000-0005-0000-0000-00006E400000}"/>
    <cellStyle name="Comma 3 5 3 5 2 2" xfId="3643" xr:uid="{00000000-0005-0000-0000-00006F400000}"/>
    <cellStyle name="Comma 3 5 3 5 2 2 2" xfId="8446" xr:uid="{00000000-0005-0000-0000-000070400000}"/>
    <cellStyle name="Comma 3 5 3 5 2 2 2 2" xfId="18053" xr:uid="{00000000-0005-0000-0000-000071400000}"/>
    <cellStyle name="Comma 3 5 3 5 2 2 2 2 2" xfId="37267" xr:uid="{4FBE4824-7E11-4E38-857D-283149E158C6}"/>
    <cellStyle name="Comma 3 5 3 5 2 2 2 3" xfId="27660" xr:uid="{219B1E34-E3FC-4E42-9F65-BF95C4D0AED1}"/>
    <cellStyle name="Comma 3 5 3 5 2 2 3" xfId="13250" xr:uid="{00000000-0005-0000-0000-000072400000}"/>
    <cellStyle name="Comma 3 5 3 5 2 2 3 2" xfId="32464" xr:uid="{2CDC6ACB-0D6A-45B6-91AA-CDBA1C8A7FF7}"/>
    <cellStyle name="Comma 3 5 3 5 2 2 4" xfId="22857" xr:uid="{F0D688EB-5C99-4987-BFB0-59580EA6B5A2}"/>
    <cellStyle name="Comma 3 5 3 5 2 3" xfId="6045" xr:uid="{00000000-0005-0000-0000-000073400000}"/>
    <cellStyle name="Comma 3 5 3 5 2 3 2" xfId="15652" xr:uid="{00000000-0005-0000-0000-000074400000}"/>
    <cellStyle name="Comma 3 5 3 5 2 3 2 2" xfId="34866" xr:uid="{02763394-B5D3-4AA3-82BA-AD691399C161}"/>
    <cellStyle name="Comma 3 5 3 5 2 3 3" xfId="25259" xr:uid="{9A63F793-9399-4F09-BEBB-3E7FAB364517}"/>
    <cellStyle name="Comma 3 5 3 5 2 4" xfId="10848" xr:uid="{00000000-0005-0000-0000-000075400000}"/>
    <cellStyle name="Comma 3 5 3 5 2 4 2" xfId="30062" xr:uid="{30CF8BC7-AC22-4FAB-8F96-306086BE1283}"/>
    <cellStyle name="Comma 3 5 3 5 2 5" xfId="20455" xr:uid="{899FEA15-356A-40B7-BF58-B9991754221D}"/>
    <cellStyle name="Comma 3 5 3 5 3" xfId="2038" xr:uid="{00000000-0005-0000-0000-000076400000}"/>
    <cellStyle name="Comma 3 5 3 5 3 2" xfId="4443" xr:uid="{00000000-0005-0000-0000-000077400000}"/>
    <cellStyle name="Comma 3 5 3 5 3 2 2" xfId="9246" xr:uid="{00000000-0005-0000-0000-000078400000}"/>
    <cellStyle name="Comma 3 5 3 5 3 2 2 2" xfId="18853" xr:uid="{00000000-0005-0000-0000-000079400000}"/>
    <cellStyle name="Comma 3 5 3 5 3 2 2 2 2" xfId="38067" xr:uid="{533C2018-E252-4FBE-A96D-D2A3CB17C040}"/>
    <cellStyle name="Comma 3 5 3 5 3 2 2 3" xfId="28460" xr:uid="{A603C2D0-A2B7-4ADB-8517-050E959602EC}"/>
    <cellStyle name="Comma 3 5 3 5 3 2 3" xfId="14050" xr:uid="{00000000-0005-0000-0000-00007A400000}"/>
    <cellStyle name="Comma 3 5 3 5 3 2 3 2" xfId="33264" xr:uid="{A7244460-6AD5-4A21-BCA6-508CC019CBE6}"/>
    <cellStyle name="Comma 3 5 3 5 3 2 4" xfId="23657" xr:uid="{BB62F093-0F34-4B64-8546-DF59F8D24E60}"/>
    <cellStyle name="Comma 3 5 3 5 3 3" xfId="6845" xr:uid="{00000000-0005-0000-0000-00007B400000}"/>
    <cellStyle name="Comma 3 5 3 5 3 3 2" xfId="16452" xr:uid="{00000000-0005-0000-0000-00007C400000}"/>
    <cellStyle name="Comma 3 5 3 5 3 3 2 2" xfId="35666" xr:uid="{CD8DF832-5ACF-4C14-A3D4-A41719752236}"/>
    <cellStyle name="Comma 3 5 3 5 3 3 3" xfId="26059" xr:uid="{B042A870-C329-4244-A643-C21FA0B51A42}"/>
    <cellStyle name="Comma 3 5 3 5 3 4" xfId="11648" xr:uid="{00000000-0005-0000-0000-00007D400000}"/>
    <cellStyle name="Comma 3 5 3 5 3 4 2" xfId="30862" xr:uid="{5EA5ACB7-B783-40AD-9FAB-449C36B131B4}"/>
    <cellStyle name="Comma 3 5 3 5 3 5" xfId="21255" xr:uid="{416B11B1-C6AF-445A-A211-1A839705EAF3}"/>
    <cellStyle name="Comma 3 5 3 5 4" xfId="2843" xr:uid="{00000000-0005-0000-0000-00007E400000}"/>
    <cellStyle name="Comma 3 5 3 5 4 2" xfId="7646" xr:uid="{00000000-0005-0000-0000-00007F400000}"/>
    <cellStyle name="Comma 3 5 3 5 4 2 2" xfId="17253" xr:uid="{00000000-0005-0000-0000-000080400000}"/>
    <cellStyle name="Comma 3 5 3 5 4 2 2 2" xfId="36467" xr:uid="{9532EAC7-17F4-41EE-943E-235060D5302D}"/>
    <cellStyle name="Comma 3 5 3 5 4 2 3" xfId="26860" xr:uid="{0F8F0F9C-9E07-42CA-AF59-FDA12C94D33F}"/>
    <cellStyle name="Comma 3 5 3 5 4 3" xfId="12450" xr:uid="{00000000-0005-0000-0000-000081400000}"/>
    <cellStyle name="Comma 3 5 3 5 4 3 2" xfId="31664" xr:uid="{6CA35C23-D866-4A55-BC17-F6012EB004C5}"/>
    <cellStyle name="Comma 3 5 3 5 4 4" xfId="22057" xr:uid="{6E4A8655-1B7A-4623-8E70-D31D3CFAC305}"/>
    <cellStyle name="Comma 3 5 3 5 5" xfId="5245" xr:uid="{00000000-0005-0000-0000-000082400000}"/>
    <cellStyle name="Comma 3 5 3 5 5 2" xfId="14852" xr:uid="{00000000-0005-0000-0000-000083400000}"/>
    <cellStyle name="Comma 3 5 3 5 5 2 2" xfId="34066" xr:uid="{00A3EA9B-947A-4096-B64F-7CA2184EC085}"/>
    <cellStyle name="Comma 3 5 3 5 5 3" xfId="24459" xr:uid="{21272A0E-BCBA-43AA-A192-BD1BA3CBB39F}"/>
    <cellStyle name="Comma 3 5 3 5 6" xfId="10048" xr:uid="{00000000-0005-0000-0000-000084400000}"/>
    <cellStyle name="Comma 3 5 3 5 6 2" xfId="29262" xr:uid="{C57C5AEF-3546-42FC-A18C-D30EF22191E9}"/>
    <cellStyle name="Comma 3 5 3 5 7" xfId="19655" xr:uid="{7C1E0C3C-DD48-4CFA-A9C0-6AFFABEEA66B}"/>
    <cellStyle name="Comma 3 5 3 6" xfId="637" xr:uid="{00000000-0005-0000-0000-000085400000}"/>
    <cellStyle name="Comma 3 5 3 6 2" xfId="1438" xr:uid="{00000000-0005-0000-0000-000086400000}"/>
    <cellStyle name="Comma 3 5 3 6 2 2" xfId="3843" xr:uid="{00000000-0005-0000-0000-000087400000}"/>
    <cellStyle name="Comma 3 5 3 6 2 2 2" xfId="8646" xr:uid="{00000000-0005-0000-0000-000088400000}"/>
    <cellStyle name="Comma 3 5 3 6 2 2 2 2" xfId="18253" xr:uid="{00000000-0005-0000-0000-000089400000}"/>
    <cellStyle name="Comma 3 5 3 6 2 2 2 2 2" xfId="37467" xr:uid="{9F599CAA-1C8F-489C-BF47-0FEBE0D89D5E}"/>
    <cellStyle name="Comma 3 5 3 6 2 2 2 3" xfId="27860" xr:uid="{F4764381-62BF-426D-9C4E-F503650B5210}"/>
    <cellStyle name="Comma 3 5 3 6 2 2 3" xfId="13450" xr:uid="{00000000-0005-0000-0000-00008A400000}"/>
    <cellStyle name="Comma 3 5 3 6 2 2 3 2" xfId="32664" xr:uid="{0E14E10B-32EF-4282-AC7F-8606B9D663A8}"/>
    <cellStyle name="Comma 3 5 3 6 2 2 4" xfId="23057" xr:uid="{7D225C51-E5E7-4162-B836-0B693C1EC2F0}"/>
    <cellStyle name="Comma 3 5 3 6 2 3" xfId="6245" xr:uid="{00000000-0005-0000-0000-00008B400000}"/>
    <cellStyle name="Comma 3 5 3 6 2 3 2" xfId="15852" xr:uid="{00000000-0005-0000-0000-00008C400000}"/>
    <cellStyle name="Comma 3 5 3 6 2 3 2 2" xfId="35066" xr:uid="{DB541ECF-312A-4B2A-93F4-9480EBA82BFC}"/>
    <cellStyle name="Comma 3 5 3 6 2 3 3" xfId="25459" xr:uid="{15966943-55A5-42F6-9B21-57E7DB8532F2}"/>
    <cellStyle name="Comma 3 5 3 6 2 4" xfId="11048" xr:uid="{00000000-0005-0000-0000-00008D400000}"/>
    <cellStyle name="Comma 3 5 3 6 2 4 2" xfId="30262" xr:uid="{71681EB8-6985-4881-9B07-14B70F72551C}"/>
    <cellStyle name="Comma 3 5 3 6 2 5" xfId="20655" xr:uid="{CB0C8FB9-BEBE-4CFE-B177-94C78E0A6FE2}"/>
    <cellStyle name="Comma 3 5 3 6 3" xfId="2238" xr:uid="{00000000-0005-0000-0000-00008E400000}"/>
    <cellStyle name="Comma 3 5 3 6 3 2" xfId="4643" xr:uid="{00000000-0005-0000-0000-00008F400000}"/>
    <cellStyle name="Comma 3 5 3 6 3 2 2" xfId="9446" xr:uid="{00000000-0005-0000-0000-000090400000}"/>
    <cellStyle name="Comma 3 5 3 6 3 2 2 2" xfId="19053" xr:uid="{00000000-0005-0000-0000-000091400000}"/>
    <cellStyle name="Comma 3 5 3 6 3 2 2 2 2" xfId="38267" xr:uid="{CFA6C8ED-8945-4554-8960-97F400F07EB1}"/>
    <cellStyle name="Comma 3 5 3 6 3 2 2 3" xfId="28660" xr:uid="{468DA38E-0F11-495F-9B1E-8F41D31D193A}"/>
    <cellStyle name="Comma 3 5 3 6 3 2 3" xfId="14250" xr:uid="{00000000-0005-0000-0000-000092400000}"/>
    <cellStyle name="Comma 3 5 3 6 3 2 3 2" xfId="33464" xr:uid="{724EC60E-6D40-4D5B-91DD-742DC6DDB42F}"/>
    <cellStyle name="Comma 3 5 3 6 3 2 4" xfId="23857" xr:uid="{21822043-9578-498F-9A94-C2866A785266}"/>
    <cellStyle name="Comma 3 5 3 6 3 3" xfId="7045" xr:uid="{00000000-0005-0000-0000-000093400000}"/>
    <cellStyle name="Comma 3 5 3 6 3 3 2" xfId="16652" xr:uid="{00000000-0005-0000-0000-000094400000}"/>
    <cellStyle name="Comma 3 5 3 6 3 3 2 2" xfId="35866" xr:uid="{BB875E56-57B8-44CB-9A16-7364521C65B6}"/>
    <cellStyle name="Comma 3 5 3 6 3 3 3" xfId="26259" xr:uid="{6AF9CA11-49C0-4858-9778-C03B846BE8F9}"/>
    <cellStyle name="Comma 3 5 3 6 3 4" xfId="11848" xr:uid="{00000000-0005-0000-0000-000095400000}"/>
    <cellStyle name="Comma 3 5 3 6 3 4 2" xfId="31062" xr:uid="{D8C953BB-449E-4A90-BAFF-DD70D9F97321}"/>
    <cellStyle name="Comma 3 5 3 6 3 5" xfId="21455" xr:uid="{CDD20EDF-B4B3-4510-8728-F656ECFCFF2F}"/>
    <cellStyle name="Comma 3 5 3 6 4" xfId="3043" xr:uid="{00000000-0005-0000-0000-000096400000}"/>
    <cellStyle name="Comma 3 5 3 6 4 2" xfId="7846" xr:uid="{00000000-0005-0000-0000-000097400000}"/>
    <cellStyle name="Comma 3 5 3 6 4 2 2" xfId="17453" xr:uid="{00000000-0005-0000-0000-000098400000}"/>
    <cellStyle name="Comma 3 5 3 6 4 2 2 2" xfId="36667" xr:uid="{280CC566-4CD7-4350-97C4-30351A4E559D}"/>
    <cellStyle name="Comma 3 5 3 6 4 2 3" xfId="27060" xr:uid="{2321DC39-DDB1-4590-A1BF-B5856B83471D}"/>
    <cellStyle name="Comma 3 5 3 6 4 3" xfId="12650" xr:uid="{00000000-0005-0000-0000-000099400000}"/>
    <cellStyle name="Comma 3 5 3 6 4 3 2" xfId="31864" xr:uid="{43E84C81-66D1-4897-BC9F-50736E55C7CA}"/>
    <cellStyle name="Comma 3 5 3 6 4 4" xfId="22257" xr:uid="{04BBF64D-64F3-4346-B2F4-261F4B2A6D39}"/>
    <cellStyle name="Comma 3 5 3 6 5" xfId="5445" xr:uid="{00000000-0005-0000-0000-00009A400000}"/>
    <cellStyle name="Comma 3 5 3 6 5 2" xfId="15052" xr:uid="{00000000-0005-0000-0000-00009B400000}"/>
    <cellStyle name="Comma 3 5 3 6 5 2 2" xfId="34266" xr:uid="{25A46B09-168C-43E3-A964-3522570304B7}"/>
    <cellStyle name="Comma 3 5 3 6 5 3" xfId="24659" xr:uid="{D7819D36-D2BA-423D-B742-C6F6F14FA106}"/>
    <cellStyle name="Comma 3 5 3 6 6" xfId="10248" xr:uid="{00000000-0005-0000-0000-00009C400000}"/>
    <cellStyle name="Comma 3 5 3 6 6 2" xfId="29462" xr:uid="{84D6FFBA-07CB-495D-85DF-E73BAE19D6F4}"/>
    <cellStyle name="Comma 3 5 3 6 7" xfId="19855" xr:uid="{9319187B-E4B7-4E7F-88AD-F0FD50E8A417}"/>
    <cellStyle name="Comma 3 5 3 7" xfId="838" xr:uid="{00000000-0005-0000-0000-00009D400000}"/>
    <cellStyle name="Comma 3 5 3 7 2" xfId="3243" xr:uid="{00000000-0005-0000-0000-00009E400000}"/>
    <cellStyle name="Comma 3 5 3 7 2 2" xfId="8046" xr:uid="{00000000-0005-0000-0000-00009F400000}"/>
    <cellStyle name="Comma 3 5 3 7 2 2 2" xfId="17653" xr:uid="{00000000-0005-0000-0000-0000A0400000}"/>
    <cellStyle name="Comma 3 5 3 7 2 2 2 2" xfId="36867" xr:uid="{024E3C75-9786-4BBA-A6DF-D02243922CB3}"/>
    <cellStyle name="Comma 3 5 3 7 2 2 3" xfId="27260" xr:uid="{5CE1B229-7E93-44A6-BCAA-AC76A3C7FF2E}"/>
    <cellStyle name="Comma 3 5 3 7 2 3" xfId="12850" xr:uid="{00000000-0005-0000-0000-0000A1400000}"/>
    <cellStyle name="Comma 3 5 3 7 2 3 2" xfId="32064" xr:uid="{83110C13-A768-4EF9-82F0-242BF17DF703}"/>
    <cellStyle name="Comma 3 5 3 7 2 4" xfId="22457" xr:uid="{5A7857FF-AF97-4CC5-9887-54B7A5255A71}"/>
    <cellStyle name="Comma 3 5 3 7 3" xfId="5645" xr:uid="{00000000-0005-0000-0000-0000A2400000}"/>
    <cellStyle name="Comma 3 5 3 7 3 2" xfId="15252" xr:uid="{00000000-0005-0000-0000-0000A3400000}"/>
    <cellStyle name="Comma 3 5 3 7 3 2 2" xfId="34466" xr:uid="{5B6B7E83-7071-4B02-9762-E4F0E933CBDC}"/>
    <cellStyle name="Comma 3 5 3 7 3 3" xfId="24859" xr:uid="{3663493A-0E1D-4545-9EC0-3551CBCB2E72}"/>
    <cellStyle name="Comma 3 5 3 7 4" xfId="10448" xr:uid="{00000000-0005-0000-0000-0000A4400000}"/>
    <cellStyle name="Comma 3 5 3 7 4 2" xfId="29662" xr:uid="{40C8DDD9-11E6-47F1-9E42-1D5CB6138D39}"/>
    <cellStyle name="Comma 3 5 3 7 5" xfId="20055" xr:uid="{96C2DAA6-5443-474A-92DF-89D3CBB9B9E4}"/>
    <cellStyle name="Comma 3 5 3 8" xfId="1638" xr:uid="{00000000-0005-0000-0000-0000A5400000}"/>
    <cellStyle name="Comma 3 5 3 8 2" xfId="4043" xr:uid="{00000000-0005-0000-0000-0000A6400000}"/>
    <cellStyle name="Comma 3 5 3 8 2 2" xfId="8846" xr:uid="{00000000-0005-0000-0000-0000A7400000}"/>
    <cellStyle name="Comma 3 5 3 8 2 2 2" xfId="18453" xr:uid="{00000000-0005-0000-0000-0000A8400000}"/>
    <cellStyle name="Comma 3 5 3 8 2 2 2 2" xfId="37667" xr:uid="{BED8117C-58D3-41D8-AA6D-CE788DF70284}"/>
    <cellStyle name="Comma 3 5 3 8 2 2 3" xfId="28060" xr:uid="{D7A3984F-15F6-4A48-A5A2-1BA4A29ADCB2}"/>
    <cellStyle name="Comma 3 5 3 8 2 3" xfId="13650" xr:uid="{00000000-0005-0000-0000-0000A9400000}"/>
    <cellStyle name="Comma 3 5 3 8 2 3 2" xfId="32864" xr:uid="{9FC3EC76-B13A-4232-AA3E-49D4A1F1CAAC}"/>
    <cellStyle name="Comma 3 5 3 8 2 4" xfId="23257" xr:uid="{9203F081-407D-4724-9DE4-AD7F5D74084C}"/>
    <cellStyle name="Comma 3 5 3 8 3" xfId="6445" xr:uid="{00000000-0005-0000-0000-0000AA400000}"/>
    <cellStyle name="Comma 3 5 3 8 3 2" xfId="16052" xr:uid="{00000000-0005-0000-0000-0000AB400000}"/>
    <cellStyle name="Comma 3 5 3 8 3 2 2" xfId="35266" xr:uid="{AE2F1072-7133-433E-8FDF-7846824250F2}"/>
    <cellStyle name="Comma 3 5 3 8 3 3" xfId="25659" xr:uid="{9D778C1D-F411-4CF7-88D2-904B02ED0BBC}"/>
    <cellStyle name="Comma 3 5 3 8 4" xfId="11248" xr:uid="{00000000-0005-0000-0000-0000AC400000}"/>
    <cellStyle name="Comma 3 5 3 8 4 2" xfId="30462" xr:uid="{37DD68E4-8058-4E5E-8B49-60D05EE9A8B7}"/>
    <cellStyle name="Comma 3 5 3 8 5" xfId="20855" xr:uid="{4D522F39-887A-40BA-9677-601B5D5129F3}"/>
    <cellStyle name="Comma 3 5 3 9" xfId="2443" xr:uid="{00000000-0005-0000-0000-0000AD400000}"/>
    <cellStyle name="Comma 3 5 3 9 2" xfId="7246" xr:uid="{00000000-0005-0000-0000-0000AE400000}"/>
    <cellStyle name="Comma 3 5 3 9 2 2" xfId="16853" xr:uid="{00000000-0005-0000-0000-0000AF400000}"/>
    <cellStyle name="Comma 3 5 3 9 2 2 2" xfId="36067" xr:uid="{3DE60A6A-1A52-47A5-89DA-134B2BCC4A29}"/>
    <cellStyle name="Comma 3 5 3 9 2 3" xfId="26460" xr:uid="{73534EF6-2961-4653-8498-AB9ABB25A81F}"/>
    <cellStyle name="Comma 3 5 3 9 3" xfId="12050" xr:uid="{00000000-0005-0000-0000-0000B0400000}"/>
    <cellStyle name="Comma 3 5 3 9 3 2" xfId="31264" xr:uid="{DFFF63FC-A298-4700-AA8A-4E14F54E9DC9}"/>
    <cellStyle name="Comma 3 5 3 9 4" xfId="21657" xr:uid="{77D564AC-C375-4FB3-8D7A-8C565CCE37CD}"/>
    <cellStyle name="Comma 3 5 4" xfId="46" xr:uid="{00000000-0005-0000-0000-0000B1400000}"/>
    <cellStyle name="Comma 3 5 4 10" xfId="4855" xr:uid="{00000000-0005-0000-0000-0000B2400000}"/>
    <cellStyle name="Comma 3 5 4 10 2" xfId="14462" xr:uid="{00000000-0005-0000-0000-0000B3400000}"/>
    <cellStyle name="Comma 3 5 4 10 2 2" xfId="33676" xr:uid="{4EC3088B-3C78-4555-BC56-419BDF8D39AD}"/>
    <cellStyle name="Comma 3 5 4 10 3" xfId="24069" xr:uid="{34D5A77C-327C-4B93-BA7E-01A7EC3D0610}"/>
    <cellStyle name="Comma 3 5 4 11" xfId="9658" xr:uid="{00000000-0005-0000-0000-0000B4400000}"/>
    <cellStyle name="Comma 3 5 4 11 2" xfId="28872" xr:uid="{D3F7379D-84EF-47C9-AFF4-151D53C5E272}"/>
    <cellStyle name="Comma 3 5 4 12" xfId="19265" xr:uid="{F4B45B23-2E69-4E63-B7DB-FEA4CEB86813}"/>
    <cellStyle name="Comma 3 5 4 2" xfId="97" xr:uid="{00000000-0005-0000-0000-0000B5400000}"/>
    <cellStyle name="Comma 3 5 4 2 10" xfId="9708" xr:uid="{00000000-0005-0000-0000-0000B6400000}"/>
    <cellStyle name="Comma 3 5 4 2 10 2" xfId="28922" xr:uid="{E14C6027-6DC7-480E-AB2D-4CF50A9F2870}"/>
    <cellStyle name="Comma 3 5 4 2 11" xfId="19315" xr:uid="{DE287767-9219-4A71-9934-E175CE933ADC}"/>
    <cellStyle name="Comma 3 5 4 2 2" xfId="197" xr:uid="{00000000-0005-0000-0000-0000B7400000}"/>
    <cellStyle name="Comma 3 5 4 2 2 10" xfId="19415" xr:uid="{3E6ABC8C-E48E-4B95-909A-5530C9A8FBA6}"/>
    <cellStyle name="Comma 3 5 4 2 2 2" xfId="397" xr:uid="{00000000-0005-0000-0000-0000B8400000}"/>
    <cellStyle name="Comma 3 5 4 2 2 2 2" xfId="1198" xr:uid="{00000000-0005-0000-0000-0000B9400000}"/>
    <cellStyle name="Comma 3 5 4 2 2 2 2 2" xfId="3603" xr:uid="{00000000-0005-0000-0000-0000BA400000}"/>
    <cellStyle name="Comma 3 5 4 2 2 2 2 2 2" xfId="8406" xr:uid="{00000000-0005-0000-0000-0000BB400000}"/>
    <cellStyle name="Comma 3 5 4 2 2 2 2 2 2 2" xfId="18013" xr:uid="{00000000-0005-0000-0000-0000BC400000}"/>
    <cellStyle name="Comma 3 5 4 2 2 2 2 2 2 2 2" xfId="37227" xr:uid="{F98EFDA4-31C0-421F-A81A-650CE7C4AE2F}"/>
    <cellStyle name="Comma 3 5 4 2 2 2 2 2 2 3" xfId="27620" xr:uid="{836231BA-62EA-4610-9CED-4DD4E6C296CF}"/>
    <cellStyle name="Comma 3 5 4 2 2 2 2 2 3" xfId="13210" xr:uid="{00000000-0005-0000-0000-0000BD400000}"/>
    <cellStyle name="Comma 3 5 4 2 2 2 2 2 3 2" xfId="32424" xr:uid="{064A1127-D99F-41C5-9F4B-6CB084F9518B}"/>
    <cellStyle name="Comma 3 5 4 2 2 2 2 2 4" xfId="22817" xr:uid="{B01F39B7-CBD1-4651-AD54-96D9C982EDE2}"/>
    <cellStyle name="Comma 3 5 4 2 2 2 2 3" xfId="6005" xr:uid="{00000000-0005-0000-0000-0000BE400000}"/>
    <cellStyle name="Comma 3 5 4 2 2 2 2 3 2" xfId="15612" xr:uid="{00000000-0005-0000-0000-0000BF400000}"/>
    <cellStyle name="Comma 3 5 4 2 2 2 2 3 2 2" xfId="34826" xr:uid="{44257F2F-765A-40CC-9B35-162BEA5F0BDA}"/>
    <cellStyle name="Comma 3 5 4 2 2 2 2 3 3" xfId="25219" xr:uid="{1FEF18E6-E471-4A91-B71C-E8BF411F2105}"/>
    <cellStyle name="Comma 3 5 4 2 2 2 2 4" xfId="10808" xr:uid="{00000000-0005-0000-0000-0000C0400000}"/>
    <cellStyle name="Comma 3 5 4 2 2 2 2 4 2" xfId="30022" xr:uid="{B5CF7CC1-90CA-4608-A48C-737B75280385}"/>
    <cellStyle name="Comma 3 5 4 2 2 2 2 5" xfId="20415" xr:uid="{E842D0C3-90C6-4C22-9539-6B12526BF073}"/>
    <cellStyle name="Comma 3 5 4 2 2 2 3" xfId="1998" xr:uid="{00000000-0005-0000-0000-0000C1400000}"/>
    <cellStyle name="Comma 3 5 4 2 2 2 3 2" xfId="4403" xr:uid="{00000000-0005-0000-0000-0000C2400000}"/>
    <cellStyle name="Comma 3 5 4 2 2 2 3 2 2" xfId="9206" xr:uid="{00000000-0005-0000-0000-0000C3400000}"/>
    <cellStyle name="Comma 3 5 4 2 2 2 3 2 2 2" xfId="18813" xr:uid="{00000000-0005-0000-0000-0000C4400000}"/>
    <cellStyle name="Comma 3 5 4 2 2 2 3 2 2 2 2" xfId="38027" xr:uid="{BAAE5CE7-E7EB-4EA4-A8C7-74B41CD253A0}"/>
    <cellStyle name="Comma 3 5 4 2 2 2 3 2 2 3" xfId="28420" xr:uid="{91B83B7C-A22E-4024-BD62-96BB4FD0B60E}"/>
    <cellStyle name="Comma 3 5 4 2 2 2 3 2 3" xfId="14010" xr:uid="{00000000-0005-0000-0000-0000C5400000}"/>
    <cellStyle name="Comma 3 5 4 2 2 2 3 2 3 2" xfId="33224" xr:uid="{9F64C023-36A8-4BF5-8E1E-61C1880CF20C}"/>
    <cellStyle name="Comma 3 5 4 2 2 2 3 2 4" xfId="23617" xr:uid="{C8F73E0A-94BD-4D07-A0A2-3FAA700B57CE}"/>
    <cellStyle name="Comma 3 5 4 2 2 2 3 3" xfId="6805" xr:uid="{00000000-0005-0000-0000-0000C6400000}"/>
    <cellStyle name="Comma 3 5 4 2 2 2 3 3 2" xfId="16412" xr:uid="{00000000-0005-0000-0000-0000C7400000}"/>
    <cellStyle name="Comma 3 5 4 2 2 2 3 3 2 2" xfId="35626" xr:uid="{308AFC61-622A-46E7-B8B5-3A4161979CAE}"/>
    <cellStyle name="Comma 3 5 4 2 2 2 3 3 3" xfId="26019" xr:uid="{5F48D6C1-D874-43C8-85E7-67F19DF1E772}"/>
    <cellStyle name="Comma 3 5 4 2 2 2 3 4" xfId="11608" xr:uid="{00000000-0005-0000-0000-0000C8400000}"/>
    <cellStyle name="Comma 3 5 4 2 2 2 3 4 2" xfId="30822" xr:uid="{2813B3F8-CF16-4D5C-B8B5-77D29E7E38BD}"/>
    <cellStyle name="Comma 3 5 4 2 2 2 3 5" xfId="21215" xr:uid="{4B10EFE6-DB5D-47DA-B098-1B40D9B733D3}"/>
    <cellStyle name="Comma 3 5 4 2 2 2 4" xfId="2803" xr:uid="{00000000-0005-0000-0000-0000C9400000}"/>
    <cellStyle name="Comma 3 5 4 2 2 2 4 2" xfId="7606" xr:uid="{00000000-0005-0000-0000-0000CA400000}"/>
    <cellStyle name="Comma 3 5 4 2 2 2 4 2 2" xfId="17213" xr:uid="{00000000-0005-0000-0000-0000CB400000}"/>
    <cellStyle name="Comma 3 5 4 2 2 2 4 2 2 2" xfId="36427" xr:uid="{0F90816F-E8E0-4225-A107-5ADDC9FFB965}"/>
    <cellStyle name="Comma 3 5 4 2 2 2 4 2 3" xfId="26820" xr:uid="{8138E4F0-CEF8-4219-8BB1-849600691033}"/>
    <cellStyle name="Comma 3 5 4 2 2 2 4 3" xfId="12410" xr:uid="{00000000-0005-0000-0000-0000CC400000}"/>
    <cellStyle name="Comma 3 5 4 2 2 2 4 3 2" xfId="31624" xr:uid="{77783865-97A7-484B-BDAA-5059D304E922}"/>
    <cellStyle name="Comma 3 5 4 2 2 2 4 4" xfId="22017" xr:uid="{68FEACA9-A73C-4A74-A642-1D9CD298A6B0}"/>
    <cellStyle name="Comma 3 5 4 2 2 2 5" xfId="5205" xr:uid="{00000000-0005-0000-0000-0000CD400000}"/>
    <cellStyle name="Comma 3 5 4 2 2 2 5 2" xfId="14812" xr:uid="{00000000-0005-0000-0000-0000CE400000}"/>
    <cellStyle name="Comma 3 5 4 2 2 2 5 2 2" xfId="34026" xr:uid="{83222200-94EE-4875-BF10-A1EF92F3D99C}"/>
    <cellStyle name="Comma 3 5 4 2 2 2 5 3" xfId="24419" xr:uid="{3BDBA993-BDA3-4CFD-8475-EF79553C7ABE}"/>
    <cellStyle name="Comma 3 5 4 2 2 2 6" xfId="10008" xr:uid="{00000000-0005-0000-0000-0000CF400000}"/>
    <cellStyle name="Comma 3 5 4 2 2 2 6 2" xfId="29222" xr:uid="{60B8CEFF-8BC3-45C0-BD6D-6E94CE5111AC}"/>
    <cellStyle name="Comma 3 5 4 2 2 2 7" xfId="19615" xr:uid="{0D2AD0B8-8D3E-4FF1-8639-255FA9E77263}"/>
    <cellStyle name="Comma 3 5 4 2 2 3" xfId="597" xr:uid="{00000000-0005-0000-0000-0000D0400000}"/>
    <cellStyle name="Comma 3 5 4 2 2 3 2" xfId="1398" xr:uid="{00000000-0005-0000-0000-0000D1400000}"/>
    <cellStyle name="Comma 3 5 4 2 2 3 2 2" xfId="3803" xr:uid="{00000000-0005-0000-0000-0000D2400000}"/>
    <cellStyle name="Comma 3 5 4 2 2 3 2 2 2" xfId="8606" xr:uid="{00000000-0005-0000-0000-0000D3400000}"/>
    <cellStyle name="Comma 3 5 4 2 2 3 2 2 2 2" xfId="18213" xr:uid="{00000000-0005-0000-0000-0000D4400000}"/>
    <cellStyle name="Comma 3 5 4 2 2 3 2 2 2 2 2" xfId="37427" xr:uid="{2E187249-74D6-41D2-BF88-E5882CE90184}"/>
    <cellStyle name="Comma 3 5 4 2 2 3 2 2 2 3" xfId="27820" xr:uid="{AE2FDFEE-F7CA-4B3E-A6F5-81A09546243F}"/>
    <cellStyle name="Comma 3 5 4 2 2 3 2 2 3" xfId="13410" xr:uid="{00000000-0005-0000-0000-0000D5400000}"/>
    <cellStyle name="Comma 3 5 4 2 2 3 2 2 3 2" xfId="32624" xr:uid="{009AC720-25B1-4B41-B621-DEBB62A9ED2E}"/>
    <cellStyle name="Comma 3 5 4 2 2 3 2 2 4" xfId="23017" xr:uid="{98BE5239-6AC2-481C-921B-5C99BD83C783}"/>
    <cellStyle name="Comma 3 5 4 2 2 3 2 3" xfId="6205" xr:uid="{00000000-0005-0000-0000-0000D6400000}"/>
    <cellStyle name="Comma 3 5 4 2 2 3 2 3 2" xfId="15812" xr:uid="{00000000-0005-0000-0000-0000D7400000}"/>
    <cellStyle name="Comma 3 5 4 2 2 3 2 3 2 2" xfId="35026" xr:uid="{85867AF8-2943-4578-BFB7-0B9DA205BBC9}"/>
    <cellStyle name="Comma 3 5 4 2 2 3 2 3 3" xfId="25419" xr:uid="{AE38E566-A492-4884-940F-7E3780C64902}"/>
    <cellStyle name="Comma 3 5 4 2 2 3 2 4" xfId="11008" xr:uid="{00000000-0005-0000-0000-0000D8400000}"/>
    <cellStyle name="Comma 3 5 4 2 2 3 2 4 2" xfId="30222" xr:uid="{1598D873-1A39-4E41-80C1-5A9DC43DB70E}"/>
    <cellStyle name="Comma 3 5 4 2 2 3 2 5" xfId="20615" xr:uid="{7B3A49C8-BFE1-4211-B81A-E0BA6629635B}"/>
    <cellStyle name="Comma 3 5 4 2 2 3 3" xfId="2198" xr:uid="{00000000-0005-0000-0000-0000D9400000}"/>
    <cellStyle name="Comma 3 5 4 2 2 3 3 2" xfId="4603" xr:uid="{00000000-0005-0000-0000-0000DA400000}"/>
    <cellStyle name="Comma 3 5 4 2 2 3 3 2 2" xfId="9406" xr:uid="{00000000-0005-0000-0000-0000DB400000}"/>
    <cellStyle name="Comma 3 5 4 2 2 3 3 2 2 2" xfId="19013" xr:uid="{00000000-0005-0000-0000-0000DC400000}"/>
    <cellStyle name="Comma 3 5 4 2 2 3 3 2 2 2 2" xfId="38227" xr:uid="{8DF43D6C-7696-488C-A56A-9D7BF0071E3C}"/>
    <cellStyle name="Comma 3 5 4 2 2 3 3 2 2 3" xfId="28620" xr:uid="{6D58481E-09D3-49DA-B8DB-801EF90AE780}"/>
    <cellStyle name="Comma 3 5 4 2 2 3 3 2 3" xfId="14210" xr:uid="{00000000-0005-0000-0000-0000DD400000}"/>
    <cellStyle name="Comma 3 5 4 2 2 3 3 2 3 2" xfId="33424" xr:uid="{D98FEB0C-BD8C-4A83-8C4D-5CFF4B00ADD5}"/>
    <cellStyle name="Comma 3 5 4 2 2 3 3 2 4" xfId="23817" xr:uid="{44BF17AC-2885-4B42-ACE1-6767AF2F3F6E}"/>
    <cellStyle name="Comma 3 5 4 2 2 3 3 3" xfId="7005" xr:uid="{00000000-0005-0000-0000-0000DE400000}"/>
    <cellStyle name="Comma 3 5 4 2 2 3 3 3 2" xfId="16612" xr:uid="{00000000-0005-0000-0000-0000DF400000}"/>
    <cellStyle name="Comma 3 5 4 2 2 3 3 3 2 2" xfId="35826" xr:uid="{0CF254A9-FC63-4ADF-A4CF-E9D085D9DB80}"/>
    <cellStyle name="Comma 3 5 4 2 2 3 3 3 3" xfId="26219" xr:uid="{2D75EC6D-F1D9-4B1A-85F3-34787E9233D9}"/>
    <cellStyle name="Comma 3 5 4 2 2 3 3 4" xfId="11808" xr:uid="{00000000-0005-0000-0000-0000E0400000}"/>
    <cellStyle name="Comma 3 5 4 2 2 3 3 4 2" xfId="31022" xr:uid="{657C2E73-E372-43D1-AC01-96A688CD3577}"/>
    <cellStyle name="Comma 3 5 4 2 2 3 3 5" xfId="21415" xr:uid="{07E53C58-BE13-45C5-A220-F9BBE94C0AA6}"/>
    <cellStyle name="Comma 3 5 4 2 2 3 4" xfId="3003" xr:uid="{00000000-0005-0000-0000-0000E1400000}"/>
    <cellStyle name="Comma 3 5 4 2 2 3 4 2" xfId="7806" xr:uid="{00000000-0005-0000-0000-0000E2400000}"/>
    <cellStyle name="Comma 3 5 4 2 2 3 4 2 2" xfId="17413" xr:uid="{00000000-0005-0000-0000-0000E3400000}"/>
    <cellStyle name="Comma 3 5 4 2 2 3 4 2 2 2" xfId="36627" xr:uid="{36D5A2B0-1C2C-4337-8C29-59A93568331F}"/>
    <cellStyle name="Comma 3 5 4 2 2 3 4 2 3" xfId="27020" xr:uid="{4284FA65-2F62-42F3-A7C4-F3A062E7F7BD}"/>
    <cellStyle name="Comma 3 5 4 2 2 3 4 3" xfId="12610" xr:uid="{00000000-0005-0000-0000-0000E4400000}"/>
    <cellStyle name="Comma 3 5 4 2 2 3 4 3 2" xfId="31824" xr:uid="{33F428C9-3533-410C-BE6A-AA79724E2876}"/>
    <cellStyle name="Comma 3 5 4 2 2 3 4 4" xfId="22217" xr:uid="{99A6EDB4-54FC-484E-98C1-4F0D86137596}"/>
    <cellStyle name="Comma 3 5 4 2 2 3 5" xfId="5405" xr:uid="{00000000-0005-0000-0000-0000E5400000}"/>
    <cellStyle name="Comma 3 5 4 2 2 3 5 2" xfId="15012" xr:uid="{00000000-0005-0000-0000-0000E6400000}"/>
    <cellStyle name="Comma 3 5 4 2 2 3 5 2 2" xfId="34226" xr:uid="{D92E0054-212E-4D57-A7D0-0FE8AACB91EF}"/>
    <cellStyle name="Comma 3 5 4 2 2 3 5 3" xfId="24619" xr:uid="{99156EFB-D167-4E30-91A6-E7D0987A8D11}"/>
    <cellStyle name="Comma 3 5 4 2 2 3 6" xfId="10208" xr:uid="{00000000-0005-0000-0000-0000E7400000}"/>
    <cellStyle name="Comma 3 5 4 2 2 3 6 2" xfId="29422" xr:uid="{1CEDB686-1F62-4FD2-9F82-FADAE103DCE0}"/>
    <cellStyle name="Comma 3 5 4 2 2 3 7" xfId="19815" xr:uid="{3393C5A1-65C0-4CDC-8711-61426414F514}"/>
    <cellStyle name="Comma 3 5 4 2 2 4" xfId="797" xr:uid="{00000000-0005-0000-0000-0000E8400000}"/>
    <cellStyle name="Comma 3 5 4 2 2 4 2" xfId="1598" xr:uid="{00000000-0005-0000-0000-0000E9400000}"/>
    <cellStyle name="Comma 3 5 4 2 2 4 2 2" xfId="4003" xr:uid="{00000000-0005-0000-0000-0000EA400000}"/>
    <cellStyle name="Comma 3 5 4 2 2 4 2 2 2" xfId="8806" xr:uid="{00000000-0005-0000-0000-0000EB400000}"/>
    <cellStyle name="Comma 3 5 4 2 2 4 2 2 2 2" xfId="18413" xr:uid="{00000000-0005-0000-0000-0000EC400000}"/>
    <cellStyle name="Comma 3 5 4 2 2 4 2 2 2 2 2" xfId="37627" xr:uid="{43D8E1E3-132D-4F1E-8A84-261C1557C9C4}"/>
    <cellStyle name="Comma 3 5 4 2 2 4 2 2 2 3" xfId="28020" xr:uid="{4A60BD0D-E8E5-4F65-B907-AF37568F4999}"/>
    <cellStyle name="Comma 3 5 4 2 2 4 2 2 3" xfId="13610" xr:uid="{00000000-0005-0000-0000-0000ED400000}"/>
    <cellStyle name="Comma 3 5 4 2 2 4 2 2 3 2" xfId="32824" xr:uid="{22D74B7A-85BF-4256-9D56-E664E2B04529}"/>
    <cellStyle name="Comma 3 5 4 2 2 4 2 2 4" xfId="23217" xr:uid="{D18E9C0F-7589-4FB1-8317-6B7C1F021BEB}"/>
    <cellStyle name="Comma 3 5 4 2 2 4 2 3" xfId="6405" xr:uid="{00000000-0005-0000-0000-0000EE400000}"/>
    <cellStyle name="Comma 3 5 4 2 2 4 2 3 2" xfId="16012" xr:uid="{00000000-0005-0000-0000-0000EF400000}"/>
    <cellStyle name="Comma 3 5 4 2 2 4 2 3 2 2" xfId="35226" xr:uid="{1391A98D-16DB-4E16-8618-A5534651547B}"/>
    <cellStyle name="Comma 3 5 4 2 2 4 2 3 3" xfId="25619" xr:uid="{F9C46F53-187A-4EC0-B7EB-58632E7F2F30}"/>
    <cellStyle name="Comma 3 5 4 2 2 4 2 4" xfId="11208" xr:uid="{00000000-0005-0000-0000-0000F0400000}"/>
    <cellStyle name="Comma 3 5 4 2 2 4 2 4 2" xfId="30422" xr:uid="{DC8486FA-2818-4B37-B259-ADD66869C408}"/>
    <cellStyle name="Comma 3 5 4 2 2 4 2 5" xfId="20815" xr:uid="{20083D5C-AEE6-4A3D-AC2D-A4CA071644F0}"/>
    <cellStyle name="Comma 3 5 4 2 2 4 3" xfId="2398" xr:uid="{00000000-0005-0000-0000-0000F1400000}"/>
    <cellStyle name="Comma 3 5 4 2 2 4 3 2" xfId="4803" xr:uid="{00000000-0005-0000-0000-0000F2400000}"/>
    <cellStyle name="Comma 3 5 4 2 2 4 3 2 2" xfId="9606" xr:uid="{00000000-0005-0000-0000-0000F3400000}"/>
    <cellStyle name="Comma 3 5 4 2 2 4 3 2 2 2" xfId="19213" xr:uid="{00000000-0005-0000-0000-0000F4400000}"/>
    <cellStyle name="Comma 3 5 4 2 2 4 3 2 2 2 2" xfId="38427" xr:uid="{3EF2362B-4C97-4CA9-8C58-8099F99F8894}"/>
    <cellStyle name="Comma 3 5 4 2 2 4 3 2 2 3" xfId="28820" xr:uid="{FA30C99D-3E8F-4A3E-9BC4-EA12A22E845C}"/>
    <cellStyle name="Comma 3 5 4 2 2 4 3 2 3" xfId="14410" xr:uid="{00000000-0005-0000-0000-0000F5400000}"/>
    <cellStyle name="Comma 3 5 4 2 2 4 3 2 3 2" xfId="33624" xr:uid="{073A79C3-2BC3-4BF1-99AD-24E560FDEBBE}"/>
    <cellStyle name="Comma 3 5 4 2 2 4 3 2 4" xfId="24017" xr:uid="{CA4BE300-2F3C-452C-92DD-20CDE8317E6D}"/>
    <cellStyle name="Comma 3 5 4 2 2 4 3 3" xfId="7205" xr:uid="{00000000-0005-0000-0000-0000F6400000}"/>
    <cellStyle name="Comma 3 5 4 2 2 4 3 3 2" xfId="16812" xr:uid="{00000000-0005-0000-0000-0000F7400000}"/>
    <cellStyle name="Comma 3 5 4 2 2 4 3 3 2 2" xfId="36026" xr:uid="{5D306BBC-7568-422A-89E2-E894C7ACEF53}"/>
    <cellStyle name="Comma 3 5 4 2 2 4 3 3 3" xfId="26419" xr:uid="{AE3CAEC3-DF54-4F10-A0A2-71318D971B34}"/>
    <cellStyle name="Comma 3 5 4 2 2 4 3 4" xfId="12008" xr:uid="{00000000-0005-0000-0000-0000F8400000}"/>
    <cellStyle name="Comma 3 5 4 2 2 4 3 4 2" xfId="31222" xr:uid="{D2A2AFCF-4C03-4978-9F21-A1D05737ADB9}"/>
    <cellStyle name="Comma 3 5 4 2 2 4 3 5" xfId="21615" xr:uid="{212F6AAC-FBC5-4ED5-8C45-A6D7A62729F0}"/>
    <cellStyle name="Comma 3 5 4 2 2 4 4" xfId="3203" xr:uid="{00000000-0005-0000-0000-0000F9400000}"/>
    <cellStyle name="Comma 3 5 4 2 2 4 4 2" xfId="8006" xr:uid="{00000000-0005-0000-0000-0000FA400000}"/>
    <cellStyle name="Comma 3 5 4 2 2 4 4 2 2" xfId="17613" xr:uid="{00000000-0005-0000-0000-0000FB400000}"/>
    <cellStyle name="Comma 3 5 4 2 2 4 4 2 2 2" xfId="36827" xr:uid="{67417C98-FFDE-44F9-8851-F2ECC23F55A8}"/>
    <cellStyle name="Comma 3 5 4 2 2 4 4 2 3" xfId="27220" xr:uid="{7E1DCF98-9C1A-40E7-9325-0A10F1F8AC47}"/>
    <cellStyle name="Comma 3 5 4 2 2 4 4 3" xfId="12810" xr:uid="{00000000-0005-0000-0000-0000FC400000}"/>
    <cellStyle name="Comma 3 5 4 2 2 4 4 3 2" xfId="32024" xr:uid="{FF72023A-A2C6-459F-A74A-B52458830A0E}"/>
    <cellStyle name="Comma 3 5 4 2 2 4 4 4" xfId="22417" xr:uid="{0776D280-7DF1-4C39-9023-61FAF328EE2E}"/>
    <cellStyle name="Comma 3 5 4 2 2 4 5" xfId="5605" xr:uid="{00000000-0005-0000-0000-0000FD400000}"/>
    <cellStyle name="Comma 3 5 4 2 2 4 5 2" xfId="15212" xr:uid="{00000000-0005-0000-0000-0000FE400000}"/>
    <cellStyle name="Comma 3 5 4 2 2 4 5 2 2" xfId="34426" xr:uid="{00997BCD-0F72-4A78-98DC-FBD00E2BD740}"/>
    <cellStyle name="Comma 3 5 4 2 2 4 5 3" xfId="24819" xr:uid="{F9A7A91C-F3D0-422E-B1E4-DDBD0C389560}"/>
    <cellStyle name="Comma 3 5 4 2 2 4 6" xfId="10408" xr:uid="{00000000-0005-0000-0000-0000FF400000}"/>
    <cellStyle name="Comma 3 5 4 2 2 4 6 2" xfId="29622" xr:uid="{F96B27FF-CD77-455D-A059-8FA5495D73A6}"/>
    <cellStyle name="Comma 3 5 4 2 2 4 7" xfId="20015" xr:uid="{03AB090B-2E4A-4186-B3F1-4E9F50BB6002}"/>
    <cellStyle name="Comma 3 5 4 2 2 5" xfId="998" xr:uid="{00000000-0005-0000-0000-000000410000}"/>
    <cellStyle name="Comma 3 5 4 2 2 5 2" xfId="3403" xr:uid="{00000000-0005-0000-0000-000001410000}"/>
    <cellStyle name="Comma 3 5 4 2 2 5 2 2" xfId="8206" xr:uid="{00000000-0005-0000-0000-000002410000}"/>
    <cellStyle name="Comma 3 5 4 2 2 5 2 2 2" xfId="17813" xr:uid="{00000000-0005-0000-0000-000003410000}"/>
    <cellStyle name="Comma 3 5 4 2 2 5 2 2 2 2" xfId="37027" xr:uid="{4E7AD8D5-73EB-480A-87C5-A40A3A2DA711}"/>
    <cellStyle name="Comma 3 5 4 2 2 5 2 2 3" xfId="27420" xr:uid="{809B2F32-BFA6-4D4A-A3DF-341BF6413C36}"/>
    <cellStyle name="Comma 3 5 4 2 2 5 2 3" xfId="13010" xr:uid="{00000000-0005-0000-0000-000004410000}"/>
    <cellStyle name="Comma 3 5 4 2 2 5 2 3 2" xfId="32224" xr:uid="{C11EDB6B-3751-4ECE-AE13-10965BE3D6EA}"/>
    <cellStyle name="Comma 3 5 4 2 2 5 2 4" xfId="22617" xr:uid="{579BBFD1-C514-4A20-A435-775707D31EAE}"/>
    <cellStyle name="Comma 3 5 4 2 2 5 3" xfId="5805" xr:uid="{00000000-0005-0000-0000-000005410000}"/>
    <cellStyle name="Comma 3 5 4 2 2 5 3 2" xfId="15412" xr:uid="{00000000-0005-0000-0000-000006410000}"/>
    <cellStyle name="Comma 3 5 4 2 2 5 3 2 2" xfId="34626" xr:uid="{1B00F84C-60BC-41EF-8DFD-D7EC7F85583B}"/>
    <cellStyle name="Comma 3 5 4 2 2 5 3 3" xfId="25019" xr:uid="{2AAEF903-CBE2-4DC9-823E-AD2B93624931}"/>
    <cellStyle name="Comma 3 5 4 2 2 5 4" xfId="10608" xr:uid="{00000000-0005-0000-0000-000007410000}"/>
    <cellStyle name="Comma 3 5 4 2 2 5 4 2" xfId="29822" xr:uid="{E45E6DBE-8281-400D-9CDD-D08B9CFFCC9A}"/>
    <cellStyle name="Comma 3 5 4 2 2 5 5" xfId="20215" xr:uid="{EA733422-48C2-4D91-A9DF-57A1DEF6E754}"/>
    <cellStyle name="Comma 3 5 4 2 2 6" xfId="1798" xr:uid="{00000000-0005-0000-0000-000008410000}"/>
    <cellStyle name="Comma 3 5 4 2 2 6 2" xfId="4203" xr:uid="{00000000-0005-0000-0000-000009410000}"/>
    <cellStyle name="Comma 3 5 4 2 2 6 2 2" xfId="9006" xr:uid="{00000000-0005-0000-0000-00000A410000}"/>
    <cellStyle name="Comma 3 5 4 2 2 6 2 2 2" xfId="18613" xr:uid="{00000000-0005-0000-0000-00000B410000}"/>
    <cellStyle name="Comma 3 5 4 2 2 6 2 2 2 2" xfId="37827" xr:uid="{E3559230-7404-4421-A597-DC89C83C812A}"/>
    <cellStyle name="Comma 3 5 4 2 2 6 2 2 3" xfId="28220" xr:uid="{16610E51-BADD-493B-B733-F7EE256B8305}"/>
    <cellStyle name="Comma 3 5 4 2 2 6 2 3" xfId="13810" xr:uid="{00000000-0005-0000-0000-00000C410000}"/>
    <cellStyle name="Comma 3 5 4 2 2 6 2 3 2" xfId="33024" xr:uid="{DA4E3326-38EA-4747-BF39-C7682E3037DB}"/>
    <cellStyle name="Comma 3 5 4 2 2 6 2 4" xfId="23417" xr:uid="{6BCD5C3C-201C-4394-93CD-2CFD2EB5D66F}"/>
    <cellStyle name="Comma 3 5 4 2 2 6 3" xfId="6605" xr:uid="{00000000-0005-0000-0000-00000D410000}"/>
    <cellStyle name="Comma 3 5 4 2 2 6 3 2" xfId="16212" xr:uid="{00000000-0005-0000-0000-00000E410000}"/>
    <cellStyle name="Comma 3 5 4 2 2 6 3 2 2" xfId="35426" xr:uid="{47B5CC63-F2D3-49FF-82BF-CE8978E3B311}"/>
    <cellStyle name="Comma 3 5 4 2 2 6 3 3" xfId="25819" xr:uid="{9C31740F-755F-40E2-AEFC-8CCF8B08F246}"/>
    <cellStyle name="Comma 3 5 4 2 2 6 4" xfId="11408" xr:uid="{00000000-0005-0000-0000-00000F410000}"/>
    <cellStyle name="Comma 3 5 4 2 2 6 4 2" xfId="30622" xr:uid="{9AB45455-4DBB-487E-A9DD-FF0E399A7096}"/>
    <cellStyle name="Comma 3 5 4 2 2 6 5" xfId="21015" xr:uid="{0E9464CC-DC29-4C6E-AD60-C6C747585041}"/>
    <cellStyle name="Comma 3 5 4 2 2 7" xfId="2603" xr:uid="{00000000-0005-0000-0000-000010410000}"/>
    <cellStyle name="Comma 3 5 4 2 2 7 2" xfId="7406" xr:uid="{00000000-0005-0000-0000-000011410000}"/>
    <cellStyle name="Comma 3 5 4 2 2 7 2 2" xfId="17013" xr:uid="{00000000-0005-0000-0000-000012410000}"/>
    <cellStyle name="Comma 3 5 4 2 2 7 2 2 2" xfId="36227" xr:uid="{CA3D5026-41C2-476C-954E-6F0D75A02734}"/>
    <cellStyle name="Comma 3 5 4 2 2 7 2 3" xfId="26620" xr:uid="{C2A3C934-C9FF-442F-9BF9-66801C72B554}"/>
    <cellStyle name="Comma 3 5 4 2 2 7 3" xfId="12210" xr:uid="{00000000-0005-0000-0000-000013410000}"/>
    <cellStyle name="Comma 3 5 4 2 2 7 3 2" xfId="31424" xr:uid="{2C6024AE-34CC-467B-B588-732330B852E7}"/>
    <cellStyle name="Comma 3 5 4 2 2 7 4" xfId="21817" xr:uid="{2CA658B0-E4D2-45B2-9275-3B7155616FAF}"/>
    <cellStyle name="Comma 3 5 4 2 2 8" xfId="5005" xr:uid="{00000000-0005-0000-0000-000014410000}"/>
    <cellStyle name="Comma 3 5 4 2 2 8 2" xfId="14612" xr:uid="{00000000-0005-0000-0000-000015410000}"/>
    <cellStyle name="Comma 3 5 4 2 2 8 2 2" xfId="33826" xr:uid="{3CBC96A2-60FA-4046-AFB7-DB074A87F23B}"/>
    <cellStyle name="Comma 3 5 4 2 2 8 3" xfId="24219" xr:uid="{E5A03B1F-950B-4E95-84C4-A93A10602F8E}"/>
    <cellStyle name="Comma 3 5 4 2 2 9" xfId="9808" xr:uid="{00000000-0005-0000-0000-000016410000}"/>
    <cellStyle name="Comma 3 5 4 2 2 9 2" xfId="29022" xr:uid="{D95A4D77-8A65-44F2-8399-375E99E6D3A6}"/>
    <cellStyle name="Comma 3 5 4 2 3" xfId="297" xr:uid="{00000000-0005-0000-0000-000017410000}"/>
    <cellStyle name="Comma 3 5 4 2 3 2" xfId="1098" xr:uid="{00000000-0005-0000-0000-000018410000}"/>
    <cellStyle name="Comma 3 5 4 2 3 2 2" xfId="3503" xr:uid="{00000000-0005-0000-0000-000019410000}"/>
    <cellStyle name="Comma 3 5 4 2 3 2 2 2" xfId="8306" xr:uid="{00000000-0005-0000-0000-00001A410000}"/>
    <cellStyle name="Comma 3 5 4 2 3 2 2 2 2" xfId="17913" xr:uid="{00000000-0005-0000-0000-00001B410000}"/>
    <cellStyle name="Comma 3 5 4 2 3 2 2 2 2 2" xfId="37127" xr:uid="{481EF624-56BD-458B-997C-85166DC7AF84}"/>
    <cellStyle name="Comma 3 5 4 2 3 2 2 2 3" xfId="27520" xr:uid="{3AB26055-3DDF-4682-9860-DEDC85BAB09A}"/>
    <cellStyle name="Comma 3 5 4 2 3 2 2 3" xfId="13110" xr:uid="{00000000-0005-0000-0000-00001C410000}"/>
    <cellStyle name="Comma 3 5 4 2 3 2 2 3 2" xfId="32324" xr:uid="{71FF4DF0-A9E2-42D5-8CAE-71467D8B4512}"/>
    <cellStyle name="Comma 3 5 4 2 3 2 2 4" xfId="22717" xr:uid="{9B81EF17-02B1-48B3-B870-3A0A31BD4636}"/>
    <cellStyle name="Comma 3 5 4 2 3 2 3" xfId="5905" xr:uid="{00000000-0005-0000-0000-00001D410000}"/>
    <cellStyle name="Comma 3 5 4 2 3 2 3 2" xfId="15512" xr:uid="{00000000-0005-0000-0000-00001E410000}"/>
    <cellStyle name="Comma 3 5 4 2 3 2 3 2 2" xfId="34726" xr:uid="{B7E45886-DB7E-4330-9531-047B83EF6D9C}"/>
    <cellStyle name="Comma 3 5 4 2 3 2 3 3" xfId="25119" xr:uid="{C826F556-98ED-4084-811C-37E7BC66C17D}"/>
    <cellStyle name="Comma 3 5 4 2 3 2 4" xfId="10708" xr:uid="{00000000-0005-0000-0000-00001F410000}"/>
    <cellStyle name="Comma 3 5 4 2 3 2 4 2" xfId="29922" xr:uid="{533F3146-17AD-426F-9133-2CC4919A4866}"/>
    <cellStyle name="Comma 3 5 4 2 3 2 5" xfId="20315" xr:uid="{211EAE0A-970A-4F47-B607-F0109CA65D93}"/>
    <cellStyle name="Comma 3 5 4 2 3 3" xfId="1898" xr:uid="{00000000-0005-0000-0000-000020410000}"/>
    <cellStyle name="Comma 3 5 4 2 3 3 2" xfId="4303" xr:uid="{00000000-0005-0000-0000-000021410000}"/>
    <cellStyle name="Comma 3 5 4 2 3 3 2 2" xfId="9106" xr:uid="{00000000-0005-0000-0000-000022410000}"/>
    <cellStyle name="Comma 3 5 4 2 3 3 2 2 2" xfId="18713" xr:uid="{00000000-0005-0000-0000-000023410000}"/>
    <cellStyle name="Comma 3 5 4 2 3 3 2 2 2 2" xfId="37927" xr:uid="{DB3C66EC-7175-4E7B-B206-89C4E78DD8C4}"/>
    <cellStyle name="Comma 3 5 4 2 3 3 2 2 3" xfId="28320" xr:uid="{0E2A492E-F6FE-4C22-8CF0-1884F56E3F23}"/>
    <cellStyle name="Comma 3 5 4 2 3 3 2 3" xfId="13910" xr:uid="{00000000-0005-0000-0000-000024410000}"/>
    <cellStyle name="Comma 3 5 4 2 3 3 2 3 2" xfId="33124" xr:uid="{315EBBEA-AA62-48C4-AE04-F32C5B8A4C57}"/>
    <cellStyle name="Comma 3 5 4 2 3 3 2 4" xfId="23517" xr:uid="{EEF4139D-1999-4F0D-A27A-414299EBD30E}"/>
    <cellStyle name="Comma 3 5 4 2 3 3 3" xfId="6705" xr:uid="{00000000-0005-0000-0000-000025410000}"/>
    <cellStyle name="Comma 3 5 4 2 3 3 3 2" xfId="16312" xr:uid="{00000000-0005-0000-0000-000026410000}"/>
    <cellStyle name="Comma 3 5 4 2 3 3 3 2 2" xfId="35526" xr:uid="{FFDBED65-30C4-4157-AF0B-F1890E8064E0}"/>
    <cellStyle name="Comma 3 5 4 2 3 3 3 3" xfId="25919" xr:uid="{77FE806A-B012-4999-831B-65D1C4C9C4C7}"/>
    <cellStyle name="Comma 3 5 4 2 3 3 4" xfId="11508" xr:uid="{00000000-0005-0000-0000-000027410000}"/>
    <cellStyle name="Comma 3 5 4 2 3 3 4 2" xfId="30722" xr:uid="{C9E77BCA-140E-49DD-9BCE-E7F9E4A502FD}"/>
    <cellStyle name="Comma 3 5 4 2 3 3 5" xfId="21115" xr:uid="{1438651F-A74F-4CC6-B9A5-DC093A77062F}"/>
    <cellStyle name="Comma 3 5 4 2 3 4" xfId="2703" xr:uid="{00000000-0005-0000-0000-000028410000}"/>
    <cellStyle name="Comma 3 5 4 2 3 4 2" xfId="7506" xr:uid="{00000000-0005-0000-0000-000029410000}"/>
    <cellStyle name="Comma 3 5 4 2 3 4 2 2" xfId="17113" xr:uid="{00000000-0005-0000-0000-00002A410000}"/>
    <cellStyle name="Comma 3 5 4 2 3 4 2 2 2" xfId="36327" xr:uid="{0D7F0DB5-BA20-47AD-98BE-141A3CF5DFD6}"/>
    <cellStyle name="Comma 3 5 4 2 3 4 2 3" xfId="26720" xr:uid="{A7A043B2-09A7-4CEC-8B9E-7AD6757F420E}"/>
    <cellStyle name="Comma 3 5 4 2 3 4 3" xfId="12310" xr:uid="{00000000-0005-0000-0000-00002B410000}"/>
    <cellStyle name="Comma 3 5 4 2 3 4 3 2" xfId="31524" xr:uid="{714F823C-BD43-4D04-AAFB-47A33DBAEC0B}"/>
    <cellStyle name="Comma 3 5 4 2 3 4 4" xfId="21917" xr:uid="{89EC6B6F-CD3F-4113-B785-D9621BD0EC0F}"/>
    <cellStyle name="Comma 3 5 4 2 3 5" xfId="5105" xr:uid="{00000000-0005-0000-0000-00002C410000}"/>
    <cellStyle name="Comma 3 5 4 2 3 5 2" xfId="14712" xr:uid="{00000000-0005-0000-0000-00002D410000}"/>
    <cellStyle name="Comma 3 5 4 2 3 5 2 2" xfId="33926" xr:uid="{A6578D69-57B2-44BB-9619-5E6590DEE9B3}"/>
    <cellStyle name="Comma 3 5 4 2 3 5 3" xfId="24319" xr:uid="{8F55241C-C8FB-44E9-B864-330762989542}"/>
    <cellStyle name="Comma 3 5 4 2 3 6" xfId="9908" xr:uid="{00000000-0005-0000-0000-00002E410000}"/>
    <cellStyle name="Comma 3 5 4 2 3 6 2" xfId="29122" xr:uid="{95450232-E85F-4B5A-BAC8-A66422D4E656}"/>
    <cellStyle name="Comma 3 5 4 2 3 7" xfId="19515" xr:uid="{00EF6880-0322-48EC-9968-91E97647EC7E}"/>
    <cellStyle name="Comma 3 5 4 2 4" xfId="497" xr:uid="{00000000-0005-0000-0000-00002F410000}"/>
    <cellStyle name="Comma 3 5 4 2 4 2" xfId="1298" xr:uid="{00000000-0005-0000-0000-000030410000}"/>
    <cellStyle name="Comma 3 5 4 2 4 2 2" xfId="3703" xr:uid="{00000000-0005-0000-0000-000031410000}"/>
    <cellStyle name="Comma 3 5 4 2 4 2 2 2" xfId="8506" xr:uid="{00000000-0005-0000-0000-000032410000}"/>
    <cellStyle name="Comma 3 5 4 2 4 2 2 2 2" xfId="18113" xr:uid="{00000000-0005-0000-0000-000033410000}"/>
    <cellStyle name="Comma 3 5 4 2 4 2 2 2 2 2" xfId="37327" xr:uid="{11D00944-D597-485E-A31A-25917D51B86B}"/>
    <cellStyle name="Comma 3 5 4 2 4 2 2 2 3" xfId="27720" xr:uid="{26F2AAEB-B836-4FE0-8749-B6BE9630FF30}"/>
    <cellStyle name="Comma 3 5 4 2 4 2 2 3" xfId="13310" xr:uid="{00000000-0005-0000-0000-000034410000}"/>
    <cellStyle name="Comma 3 5 4 2 4 2 2 3 2" xfId="32524" xr:uid="{BCCFC0C0-7D83-46FE-B99A-F7647B0DA9C9}"/>
    <cellStyle name="Comma 3 5 4 2 4 2 2 4" xfId="22917" xr:uid="{F8705CEF-1676-4E40-90BB-407D6B9778FF}"/>
    <cellStyle name="Comma 3 5 4 2 4 2 3" xfId="6105" xr:uid="{00000000-0005-0000-0000-000035410000}"/>
    <cellStyle name="Comma 3 5 4 2 4 2 3 2" xfId="15712" xr:uid="{00000000-0005-0000-0000-000036410000}"/>
    <cellStyle name="Comma 3 5 4 2 4 2 3 2 2" xfId="34926" xr:uid="{B8D43FB3-96BE-458B-ADBE-638E5174DCDE}"/>
    <cellStyle name="Comma 3 5 4 2 4 2 3 3" xfId="25319" xr:uid="{B42BBF67-7F06-4248-BC92-9DAEE3B2C3C2}"/>
    <cellStyle name="Comma 3 5 4 2 4 2 4" xfId="10908" xr:uid="{00000000-0005-0000-0000-000037410000}"/>
    <cellStyle name="Comma 3 5 4 2 4 2 4 2" xfId="30122" xr:uid="{E7B1A216-0317-4648-A2AE-B80D12D88183}"/>
    <cellStyle name="Comma 3 5 4 2 4 2 5" xfId="20515" xr:uid="{6FE73B4F-817E-4EB8-898C-31BE16CFE3D1}"/>
    <cellStyle name="Comma 3 5 4 2 4 3" xfId="2098" xr:uid="{00000000-0005-0000-0000-000038410000}"/>
    <cellStyle name="Comma 3 5 4 2 4 3 2" xfId="4503" xr:uid="{00000000-0005-0000-0000-000039410000}"/>
    <cellStyle name="Comma 3 5 4 2 4 3 2 2" xfId="9306" xr:uid="{00000000-0005-0000-0000-00003A410000}"/>
    <cellStyle name="Comma 3 5 4 2 4 3 2 2 2" xfId="18913" xr:uid="{00000000-0005-0000-0000-00003B410000}"/>
    <cellStyle name="Comma 3 5 4 2 4 3 2 2 2 2" xfId="38127" xr:uid="{8CBF8052-C688-48AC-9BB6-1288D3C23CBA}"/>
    <cellStyle name="Comma 3 5 4 2 4 3 2 2 3" xfId="28520" xr:uid="{00189C30-E678-4B41-B11D-5ECDBE992067}"/>
    <cellStyle name="Comma 3 5 4 2 4 3 2 3" xfId="14110" xr:uid="{00000000-0005-0000-0000-00003C410000}"/>
    <cellStyle name="Comma 3 5 4 2 4 3 2 3 2" xfId="33324" xr:uid="{96071FBF-05AE-41AF-9E29-A11DEC4D4E24}"/>
    <cellStyle name="Comma 3 5 4 2 4 3 2 4" xfId="23717" xr:uid="{6DF09C49-9ACF-4F8E-8F0F-AE367EFB86D2}"/>
    <cellStyle name="Comma 3 5 4 2 4 3 3" xfId="6905" xr:uid="{00000000-0005-0000-0000-00003D410000}"/>
    <cellStyle name="Comma 3 5 4 2 4 3 3 2" xfId="16512" xr:uid="{00000000-0005-0000-0000-00003E410000}"/>
    <cellStyle name="Comma 3 5 4 2 4 3 3 2 2" xfId="35726" xr:uid="{8730A71F-82F1-4EA0-B47E-60E2AAA0840A}"/>
    <cellStyle name="Comma 3 5 4 2 4 3 3 3" xfId="26119" xr:uid="{95289432-A8C1-47E4-A45A-8EBD5FE747EA}"/>
    <cellStyle name="Comma 3 5 4 2 4 3 4" xfId="11708" xr:uid="{00000000-0005-0000-0000-00003F410000}"/>
    <cellStyle name="Comma 3 5 4 2 4 3 4 2" xfId="30922" xr:uid="{ED4CA02C-6D51-4134-9D54-44C646A6F94C}"/>
    <cellStyle name="Comma 3 5 4 2 4 3 5" xfId="21315" xr:uid="{22482612-7FAE-42C3-8636-8F62DA23B8A8}"/>
    <cellStyle name="Comma 3 5 4 2 4 4" xfId="2903" xr:uid="{00000000-0005-0000-0000-000040410000}"/>
    <cellStyle name="Comma 3 5 4 2 4 4 2" xfId="7706" xr:uid="{00000000-0005-0000-0000-000041410000}"/>
    <cellStyle name="Comma 3 5 4 2 4 4 2 2" xfId="17313" xr:uid="{00000000-0005-0000-0000-000042410000}"/>
    <cellStyle name="Comma 3 5 4 2 4 4 2 2 2" xfId="36527" xr:uid="{19493554-5C88-4682-AC55-A9E499A6BB13}"/>
    <cellStyle name="Comma 3 5 4 2 4 4 2 3" xfId="26920" xr:uid="{4DFD1A6B-6195-4FE3-AF0B-BF898F3970F4}"/>
    <cellStyle name="Comma 3 5 4 2 4 4 3" xfId="12510" xr:uid="{00000000-0005-0000-0000-000043410000}"/>
    <cellStyle name="Comma 3 5 4 2 4 4 3 2" xfId="31724" xr:uid="{CD93F2B2-4860-4A79-8A23-729AC193AF44}"/>
    <cellStyle name="Comma 3 5 4 2 4 4 4" xfId="22117" xr:uid="{12F55974-B1A4-4658-983B-B295B0151219}"/>
    <cellStyle name="Comma 3 5 4 2 4 5" xfId="5305" xr:uid="{00000000-0005-0000-0000-000044410000}"/>
    <cellStyle name="Comma 3 5 4 2 4 5 2" xfId="14912" xr:uid="{00000000-0005-0000-0000-000045410000}"/>
    <cellStyle name="Comma 3 5 4 2 4 5 2 2" xfId="34126" xr:uid="{1C99CA7D-1E33-49AE-9AE3-0AECF6AAEE3B}"/>
    <cellStyle name="Comma 3 5 4 2 4 5 3" xfId="24519" xr:uid="{87E17E1F-00BE-4553-B5F4-BC2D8B8A0A10}"/>
    <cellStyle name="Comma 3 5 4 2 4 6" xfId="10108" xr:uid="{00000000-0005-0000-0000-000046410000}"/>
    <cellStyle name="Comma 3 5 4 2 4 6 2" xfId="29322" xr:uid="{896CFC4A-EC73-4D69-911B-CD3D874CF6B4}"/>
    <cellStyle name="Comma 3 5 4 2 4 7" xfId="19715" xr:uid="{A676D027-E194-4A64-A30E-3DA40049B22F}"/>
    <cellStyle name="Comma 3 5 4 2 5" xfId="697" xr:uid="{00000000-0005-0000-0000-000047410000}"/>
    <cellStyle name="Comma 3 5 4 2 5 2" xfId="1498" xr:uid="{00000000-0005-0000-0000-000048410000}"/>
    <cellStyle name="Comma 3 5 4 2 5 2 2" xfId="3903" xr:uid="{00000000-0005-0000-0000-000049410000}"/>
    <cellStyle name="Comma 3 5 4 2 5 2 2 2" xfId="8706" xr:uid="{00000000-0005-0000-0000-00004A410000}"/>
    <cellStyle name="Comma 3 5 4 2 5 2 2 2 2" xfId="18313" xr:uid="{00000000-0005-0000-0000-00004B410000}"/>
    <cellStyle name="Comma 3 5 4 2 5 2 2 2 2 2" xfId="37527" xr:uid="{847B0659-5CE2-49C0-B9C6-E6AA0F1B8861}"/>
    <cellStyle name="Comma 3 5 4 2 5 2 2 2 3" xfId="27920" xr:uid="{A03CC9E5-8B6D-471C-9803-B117E848B767}"/>
    <cellStyle name="Comma 3 5 4 2 5 2 2 3" xfId="13510" xr:uid="{00000000-0005-0000-0000-00004C410000}"/>
    <cellStyle name="Comma 3 5 4 2 5 2 2 3 2" xfId="32724" xr:uid="{E1D73FCC-F1AC-4598-8551-37E983537DB2}"/>
    <cellStyle name="Comma 3 5 4 2 5 2 2 4" xfId="23117" xr:uid="{9A2EED67-B12C-484A-A253-215BE167659D}"/>
    <cellStyle name="Comma 3 5 4 2 5 2 3" xfId="6305" xr:uid="{00000000-0005-0000-0000-00004D410000}"/>
    <cellStyle name="Comma 3 5 4 2 5 2 3 2" xfId="15912" xr:uid="{00000000-0005-0000-0000-00004E410000}"/>
    <cellStyle name="Comma 3 5 4 2 5 2 3 2 2" xfId="35126" xr:uid="{D7B799A3-F085-4E71-8A61-45945128AE00}"/>
    <cellStyle name="Comma 3 5 4 2 5 2 3 3" xfId="25519" xr:uid="{E4F5A751-26CA-41C9-A520-7C8ABD6AC5BF}"/>
    <cellStyle name="Comma 3 5 4 2 5 2 4" xfId="11108" xr:uid="{00000000-0005-0000-0000-00004F410000}"/>
    <cellStyle name="Comma 3 5 4 2 5 2 4 2" xfId="30322" xr:uid="{9E3B4D3E-164A-4069-BEB8-C5A788987C23}"/>
    <cellStyle name="Comma 3 5 4 2 5 2 5" xfId="20715" xr:uid="{F51770F8-524C-4F4A-BBAE-C81740ABC835}"/>
    <cellStyle name="Comma 3 5 4 2 5 3" xfId="2298" xr:uid="{00000000-0005-0000-0000-000050410000}"/>
    <cellStyle name="Comma 3 5 4 2 5 3 2" xfId="4703" xr:uid="{00000000-0005-0000-0000-000051410000}"/>
    <cellStyle name="Comma 3 5 4 2 5 3 2 2" xfId="9506" xr:uid="{00000000-0005-0000-0000-000052410000}"/>
    <cellStyle name="Comma 3 5 4 2 5 3 2 2 2" xfId="19113" xr:uid="{00000000-0005-0000-0000-000053410000}"/>
    <cellStyle name="Comma 3 5 4 2 5 3 2 2 2 2" xfId="38327" xr:uid="{366FAD8E-4054-47F6-A733-B707E8FF1299}"/>
    <cellStyle name="Comma 3 5 4 2 5 3 2 2 3" xfId="28720" xr:uid="{4739DF4D-6FB4-47AF-A72F-3198CE8716E1}"/>
    <cellStyle name="Comma 3 5 4 2 5 3 2 3" xfId="14310" xr:uid="{00000000-0005-0000-0000-000054410000}"/>
    <cellStyle name="Comma 3 5 4 2 5 3 2 3 2" xfId="33524" xr:uid="{A9F2B6F4-0EC0-457F-9C31-869AA70D3DF1}"/>
    <cellStyle name="Comma 3 5 4 2 5 3 2 4" xfId="23917" xr:uid="{679074B8-A040-4174-BD3A-F459891726C5}"/>
    <cellStyle name="Comma 3 5 4 2 5 3 3" xfId="7105" xr:uid="{00000000-0005-0000-0000-000055410000}"/>
    <cellStyle name="Comma 3 5 4 2 5 3 3 2" xfId="16712" xr:uid="{00000000-0005-0000-0000-000056410000}"/>
    <cellStyle name="Comma 3 5 4 2 5 3 3 2 2" xfId="35926" xr:uid="{897DF316-B896-4507-A3E2-F64A7022806B}"/>
    <cellStyle name="Comma 3 5 4 2 5 3 3 3" xfId="26319" xr:uid="{3BF557A9-C77D-4C26-B670-BBA7E1016381}"/>
    <cellStyle name="Comma 3 5 4 2 5 3 4" xfId="11908" xr:uid="{00000000-0005-0000-0000-000057410000}"/>
    <cellStyle name="Comma 3 5 4 2 5 3 4 2" xfId="31122" xr:uid="{AC4AFF70-1D52-44C9-BE0F-2C163E0C5197}"/>
    <cellStyle name="Comma 3 5 4 2 5 3 5" xfId="21515" xr:uid="{436AEDEA-F287-4063-868A-5BC48A4317C0}"/>
    <cellStyle name="Comma 3 5 4 2 5 4" xfId="3103" xr:uid="{00000000-0005-0000-0000-000058410000}"/>
    <cellStyle name="Comma 3 5 4 2 5 4 2" xfId="7906" xr:uid="{00000000-0005-0000-0000-000059410000}"/>
    <cellStyle name="Comma 3 5 4 2 5 4 2 2" xfId="17513" xr:uid="{00000000-0005-0000-0000-00005A410000}"/>
    <cellStyle name="Comma 3 5 4 2 5 4 2 2 2" xfId="36727" xr:uid="{5DB6A5B5-998A-47F0-914C-06068BE48933}"/>
    <cellStyle name="Comma 3 5 4 2 5 4 2 3" xfId="27120" xr:uid="{D87FE113-9EC7-46DF-A5D7-34FE397216CF}"/>
    <cellStyle name="Comma 3 5 4 2 5 4 3" xfId="12710" xr:uid="{00000000-0005-0000-0000-00005B410000}"/>
    <cellStyle name="Comma 3 5 4 2 5 4 3 2" xfId="31924" xr:uid="{D189F499-C4F5-4EE3-97DE-18E9220B17A7}"/>
    <cellStyle name="Comma 3 5 4 2 5 4 4" xfId="22317" xr:uid="{F3C0EF01-9E2E-4C7F-B1BE-F384CD2CFD10}"/>
    <cellStyle name="Comma 3 5 4 2 5 5" xfId="5505" xr:uid="{00000000-0005-0000-0000-00005C410000}"/>
    <cellStyle name="Comma 3 5 4 2 5 5 2" xfId="15112" xr:uid="{00000000-0005-0000-0000-00005D410000}"/>
    <cellStyle name="Comma 3 5 4 2 5 5 2 2" xfId="34326" xr:uid="{756C3E85-70AD-4688-96EA-55964955217F}"/>
    <cellStyle name="Comma 3 5 4 2 5 5 3" xfId="24719" xr:uid="{A487F260-9BF3-423D-A23C-0514F7793468}"/>
    <cellStyle name="Comma 3 5 4 2 5 6" xfId="10308" xr:uid="{00000000-0005-0000-0000-00005E410000}"/>
    <cellStyle name="Comma 3 5 4 2 5 6 2" xfId="29522" xr:uid="{BD075F4B-6487-4916-9919-42915DF550DF}"/>
    <cellStyle name="Comma 3 5 4 2 5 7" xfId="19915" xr:uid="{2AB03574-31C9-40A6-9D41-9FC6F6E85375}"/>
    <cellStyle name="Comma 3 5 4 2 6" xfId="898" xr:uid="{00000000-0005-0000-0000-00005F410000}"/>
    <cellStyle name="Comma 3 5 4 2 6 2" xfId="3303" xr:uid="{00000000-0005-0000-0000-000060410000}"/>
    <cellStyle name="Comma 3 5 4 2 6 2 2" xfId="8106" xr:uid="{00000000-0005-0000-0000-000061410000}"/>
    <cellStyle name="Comma 3 5 4 2 6 2 2 2" xfId="17713" xr:uid="{00000000-0005-0000-0000-000062410000}"/>
    <cellStyle name="Comma 3 5 4 2 6 2 2 2 2" xfId="36927" xr:uid="{D60FA122-5D31-4907-80E8-C4F29D7D3794}"/>
    <cellStyle name="Comma 3 5 4 2 6 2 2 3" xfId="27320" xr:uid="{2BB7C35F-77A4-41F2-A470-4EF584347D1B}"/>
    <cellStyle name="Comma 3 5 4 2 6 2 3" xfId="12910" xr:uid="{00000000-0005-0000-0000-000063410000}"/>
    <cellStyle name="Comma 3 5 4 2 6 2 3 2" xfId="32124" xr:uid="{81F85F27-91BD-462C-93F4-1EDE76AF9153}"/>
    <cellStyle name="Comma 3 5 4 2 6 2 4" xfId="22517" xr:uid="{80FEF71B-66B8-42F0-846B-7BBD55F3DE91}"/>
    <cellStyle name="Comma 3 5 4 2 6 3" xfId="5705" xr:uid="{00000000-0005-0000-0000-000064410000}"/>
    <cellStyle name="Comma 3 5 4 2 6 3 2" xfId="15312" xr:uid="{00000000-0005-0000-0000-000065410000}"/>
    <cellStyle name="Comma 3 5 4 2 6 3 2 2" xfId="34526" xr:uid="{3C195076-8E62-4AE2-8EF3-3EE476E02A85}"/>
    <cellStyle name="Comma 3 5 4 2 6 3 3" xfId="24919" xr:uid="{13F06B5B-4070-45B8-B013-DA2FA7700B5B}"/>
    <cellStyle name="Comma 3 5 4 2 6 4" xfId="10508" xr:uid="{00000000-0005-0000-0000-000066410000}"/>
    <cellStyle name="Comma 3 5 4 2 6 4 2" xfId="29722" xr:uid="{1638E5A2-FA48-4474-9034-E20EE7CE2353}"/>
    <cellStyle name="Comma 3 5 4 2 6 5" xfId="20115" xr:uid="{6F29D769-6428-4738-AA3D-71665E30A163}"/>
    <cellStyle name="Comma 3 5 4 2 7" xfId="1698" xr:uid="{00000000-0005-0000-0000-000067410000}"/>
    <cellStyle name="Comma 3 5 4 2 7 2" xfId="4103" xr:uid="{00000000-0005-0000-0000-000068410000}"/>
    <cellStyle name="Comma 3 5 4 2 7 2 2" xfId="8906" xr:uid="{00000000-0005-0000-0000-000069410000}"/>
    <cellStyle name="Comma 3 5 4 2 7 2 2 2" xfId="18513" xr:uid="{00000000-0005-0000-0000-00006A410000}"/>
    <cellStyle name="Comma 3 5 4 2 7 2 2 2 2" xfId="37727" xr:uid="{1F793B46-CCDA-479C-963A-56580C6B0207}"/>
    <cellStyle name="Comma 3 5 4 2 7 2 2 3" xfId="28120" xr:uid="{211DF786-17BF-4493-AC75-6D372E4AB461}"/>
    <cellStyle name="Comma 3 5 4 2 7 2 3" xfId="13710" xr:uid="{00000000-0005-0000-0000-00006B410000}"/>
    <cellStyle name="Comma 3 5 4 2 7 2 3 2" xfId="32924" xr:uid="{634DC574-44D1-4946-BF39-1E2D5D28C627}"/>
    <cellStyle name="Comma 3 5 4 2 7 2 4" xfId="23317" xr:uid="{2E8CB0D2-DD0F-41FB-A394-B8AD45336C0B}"/>
    <cellStyle name="Comma 3 5 4 2 7 3" xfId="6505" xr:uid="{00000000-0005-0000-0000-00006C410000}"/>
    <cellStyle name="Comma 3 5 4 2 7 3 2" xfId="16112" xr:uid="{00000000-0005-0000-0000-00006D410000}"/>
    <cellStyle name="Comma 3 5 4 2 7 3 2 2" xfId="35326" xr:uid="{2A51B8E7-785B-4874-B130-C6B23B18CE45}"/>
    <cellStyle name="Comma 3 5 4 2 7 3 3" xfId="25719" xr:uid="{B3DC3524-3752-491E-8D56-A7526C6B5BA1}"/>
    <cellStyle name="Comma 3 5 4 2 7 4" xfId="11308" xr:uid="{00000000-0005-0000-0000-00006E410000}"/>
    <cellStyle name="Comma 3 5 4 2 7 4 2" xfId="30522" xr:uid="{753576C0-F004-49E9-9BB5-632BD1D08A5F}"/>
    <cellStyle name="Comma 3 5 4 2 7 5" xfId="20915" xr:uid="{255565F2-8BBA-4335-8589-7C8C9C9C5B96}"/>
    <cellStyle name="Comma 3 5 4 2 8" xfId="2503" xr:uid="{00000000-0005-0000-0000-00006F410000}"/>
    <cellStyle name="Comma 3 5 4 2 8 2" xfId="7306" xr:uid="{00000000-0005-0000-0000-000070410000}"/>
    <cellStyle name="Comma 3 5 4 2 8 2 2" xfId="16913" xr:uid="{00000000-0005-0000-0000-000071410000}"/>
    <cellStyle name="Comma 3 5 4 2 8 2 2 2" xfId="36127" xr:uid="{38E39DCA-2E3D-446E-B42D-27555193FC07}"/>
    <cellStyle name="Comma 3 5 4 2 8 2 3" xfId="26520" xr:uid="{40F82B4B-8413-4DFA-93FF-E46AA15E451F}"/>
    <cellStyle name="Comma 3 5 4 2 8 3" xfId="12110" xr:uid="{00000000-0005-0000-0000-000072410000}"/>
    <cellStyle name="Comma 3 5 4 2 8 3 2" xfId="31324" xr:uid="{230029F6-E056-43D2-B179-980BDD1F3C49}"/>
    <cellStyle name="Comma 3 5 4 2 8 4" xfId="21717" xr:uid="{6DBD3011-562F-4C0D-8E64-14A3CD9CC25D}"/>
    <cellStyle name="Comma 3 5 4 2 9" xfId="4905" xr:uid="{00000000-0005-0000-0000-000073410000}"/>
    <cellStyle name="Comma 3 5 4 2 9 2" xfId="14512" xr:uid="{00000000-0005-0000-0000-000074410000}"/>
    <cellStyle name="Comma 3 5 4 2 9 2 2" xfId="33726" xr:uid="{2D6B9271-B38B-4EBB-9F65-2EB7D99CE42F}"/>
    <cellStyle name="Comma 3 5 4 2 9 3" xfId="24119" xr:uid="{F0FDA23F-1D54-4E88-B9F0-79CE421EB3B6}"/>
    <cellStyle name="Comma 3 5 4 3" xfId="147" xr:uid="{00000000-0005-0000-0000-000075410000}"/>
    <cellStyle name="Comma 3 5 4 3 10" xfId="19365" xr:uid="{B33079FA-3686-4546-BA1A-5F47D0836D08}"/>
    <cellStyle name="Comma 3 5 4 3 2" xfId="347" xr:uid="{00000000-0005-0000-0000-000076410000}"/>
    <cellStyle name="Comma 3 5 4 3 2 2" xfId="1148" xr:uid="{00000000-0005-0000-0000-000077410000}"/>
    <cellStyle name="Comma 3 5 4 3 2 2 2" xfId="3553" xr:uid="{00000000-0005-0000-0000-000078410000}"/>
    <cellStyle name="Comma 3 5 4 3 2 2 2 2" xfId="8356" xr:uid="{00000000-0005-0000-0000-000079410000}"/>
    <cellStyle name="Comma 3 5 4 3 2 2 2 2 2" xfId="17963" xr:uid="{00000000-0005-0000-0000-00007A410000}"/>
    <cellStyle name="Comma 3 5 4 3 2 2 2 2 2 2" xfId="37177" xr:uid="{C1B456B7-A605-458A-8543-078936F49696}"/>
    <cellStyle name="Comma 3 5 4 3 2 2 2 2 3" xfId="27570" xr:uid="{35E829EC-E659-4236-ABA0-A2836A79BCA9}"/>
    <cellStyle name="Comma 3 5 4 3 2 2 2 3" xfId="13160" xr:uid="{00000000-0005-0000-0000-00007B410000}"/>
    <cellStyle name="Comma 3 5 4 3 2 2 2 3 2" xfId="32374" xr:uid="{533EE64F-1942-412B-8AF1-B32365AB5474}"/>
    <cellStyle name="Comma 3 5 4 3 2 2 2 4" xfId="22767" xr:uid="{61D7E007-55F3-444F-ACFF-2053FB3DDC27}"/>
    <cellStyle name="Comma 3 5 4 3 2 2 3" xfId="5955" xr:uid="{00000000-0005-0000-0000-00007C410000}"/>
    <cellStyle name="Comma 3 5 4 3 2 2 3 2" xfId="15562" xr:uid="{00000000-0005-0000-0000-00007D410000}"/>
    <cellStyle name="Comma 3 5 4 3 2 2 3 2 2" xfId="34776" xr:uid="{ED6ABFC8-12A8-4997-AEE5-D2208A3DD0D3}"/>
    <cellStyle name="Comma 3 5 4 3 2 2 3 3" xfId="25169" xr:uid="{5017531A-B78E-44E8-B04D-1FAD4B4223B9}"/>
    <cellStyle name="Comma 3 5 4 3 2 2 4" xfId="10758" xr:uid="{00000000-0005-0000-0000-00007E410000}"/>
    <cellStyle name="Comma 3 5 4 3 2 2 4 2" xfId="29972" xr:uid="{E59A2958-1133-41FE-BC0E-CA753E0B02CD}"/>
    <cellStyle name="Comma 3 5 4 3 2 2 5" xfId="20365" xr:uid="{AAB97107-96F4-4F42-943F-4F612C20F1DD}"/>
    <cellStyle name="Comma 3 5 4 3 2 3" xfId="1948" xr:uid="{00000000-0005-0000-0000-00007F410000}"/>
    <cellStyle name="Comma 3 5 4 3 2 3 2" xfId="4353" xr:uid="{00000000-0005-0000-0000-000080410000}"/>
    <cellStyle name="Comma 3 5 4 3 2 3 2 2" xfId="9156" xr:uid="{00000000-0005-0000-0000-000081410000}"/>
    <cellStyle name="Comma 3 5 4 3 2 3 2 2 2" xfId="18763" xr:uid="{00000000-0005-0000-0000-000082410000}"/>
    <cellStyle name="Comma 3 5 4 3 2 3 2 2 2 2" xfId="37977" xr:uid="{F9737FDD-AE6F-4F7A-9692-72D88FE4EC0A}"/>
    <cellStyle name="Comma 3 5 4 3 2 3 2 2 3" xfId="28370" xr:uid="{B8F03313-31E3-460B-B0FB-BB4E1214404C}"/>
    <cellStyle name="Comma 3 5 4 3 2 3 2 3" xfId="13960" xr:uid="{00000000-0005-0000-0000-000083410000}"/>
    <cellStyle name="Comma 3 5 4 3 2 3 2 3 2" xfId="33174" xr:uid="{49512672-4C1E-4578-BA76-3A2A5E8787E6}"/>
    <cellStyle name="Comma 3 5 4 3 2 3 2 4" xfId="23567" xr:uid="{21D0C728-3417-4E29-8F9A-945C20F3975D}"/>
    <cellStyle name="Comma 3 5 4 3 2 3 3" xfId="6755" xr:uid="{00000000-0005-0000-0000-000084410000}"/>
    <cellStyle name="Comma 3 5 4 3 2 3 3 2" xfId="16362" xr:uid="{00000000-0005-0000-0000-000085410000}"/>
    <cellStyle name="Comma 3 5 4 3 2 3 3 2 2" xfId="35576" xr:uid="{980168E0-3451-42B6-B6B8-AA0B1520B29E}"/>
    <cellStyle name="Comma 3 5 4 3 2 3 3 3" xfId="25969" xr:uid="{8DE96B45-1728-4C36-AED9-5980743864FF}"/>
    <cellStyle name="Comma 3 5 4 3 2 3 4" xfId="11558" xr:uid="{00000000-0005-0000-0000-000086410000}"/>
    <cellStyle name="Comma 3 5 4 3 2 3 4 2" xfId="30772" xr:uid="{A2450E8F-B870-4425-955B-88F233474407}"/>
    <cellStyle name="Comma 3 5 4 3 2 3 5" xfId="21165" xr:uid="{A37706F1-ABCF-4166-99CE-DC4145F2DFAB}"/>
    <cellStyle name="Comma 3 5 4 3 2 4" xfId="2753" xr:uid="{00000000-0005-0000-0000-000087410000}"/>
    <cellStyle name="Comma 3 5 4 3 2 4 2" xfId="7556" xr:uid="{00000000-0005-0000-0000-000088410000}"/>
    <cellStyle name="Comma 3 5 4 3 2 4 2 2" xfId="17163" xr:uid="{00000000-0005-0000-0000-000089410000}"/>
    <cellStyle name="Comma 3 5 4 3 2 4 2 2 2" xfId="36377" xr:uid="{976211BF-D2C5-4464-B75E-64D35B456878}"/>
    <cellStyle name="Comma 3 5 4 3 2 4 2 3" xfId="26770" xr:uid="{E7B0F86F-EA7A-48D7-80BE-BE23AE5B0783}"/>
    <cellStyle name="Comma 3 5 4 3 2 4 3" xfId="12360" xr:uid="{00000000-0005-0000-0000-00008A410000}"/>
    <cellStyle name="Comma 3 5 4 3 2 4 3 2" xfId="31574" xr:uid="{E7D13D22-D29C-4F85-A8BB-D6CC21977769}"/>
    <cellStyle name="Comma 3 5 4 3 2 4 4" xfId="21967" xr:uid="{3B5FBC16-24DE-461C-9BE1-70CE06962ED0}"/>
    <cellStyle name="Comma 3 5 4 3 2 5" xfId="5155" xr:uid="{00000000-0005-0000-0000-00008B410000}"/>
    <cellStyle name="Comma 3 5 4 3 2 5 2" xfId="14762" xr:uid="{00000000-0005-0000-0000-00008C410000}"/>
    <cellStyle name="Comma 3 5 4 3 2 5 2 2" xfId="33976" xr:uid="{381A9533-9DA3-40D4-8AEB-784E52D38A61}"/>
    <cellStyle name="Comma 3 5 4 3 2 5 3" xfId="24369" xr:uid="{BA229385-3897-48B7-A292-9BE5096BC404}"/>
    <cellStyle name="Comma 3 5 4 3 2 6" xfId="9958" xr:uid="{00000000-0005-0000-0000-00008D410000}"/>
    <cellStyle name="Comma 3 5 4 3 2 6 2" xfId="29172" xr:uid="{2E3CE366-4F56-4577-9D48-CC97142C5C12}"/>
    <cellStyle name="Comma 3 5 4 3 2 7" xfId="19565" xr:uid="{3C5358C3-D66E-4FC2-9FC9-DD4986214B5D}"/>
    <cellStyle name="Comma 3 5 4 3 3" xfId="547" xr:uid="{00000000-0005-0000-0000-00008E410000}"/>
    <cellStyle name="Comma 3 5 4 3 3 2" xfId="1348" xr:uid="{00000000-0005-0000-0000-00008F410000}"/>
    <cellStyle name="Comma 3 5 4 3 3 2 2" xfId="3753" xr:uid="{00000000-0005-0000-0000-000090410000}"/>
    <cellStyle name="Comma 3 5 4 3 3 2 2 2" xfId="8556" xr:uid="{00000000-0005-0000-0000-000091410000}"/>
    <cellStyle name="Comma 3 5 4 3 3 2 2 2 2" xfId="18163" xr:uid="{00000000-0005-0000-0000-000092410000}"/>
    <cellStyle name="Comma 3 5 4 3 3 2 2 2 2 2" xfId="37377" xr:uid="{5602F7DA-D4D2-4C0B-977E-A4395BDCD870}"/>
    <cellStyle name="Comma 3 5 4 3 3 2 2 2 3" xfId="27770" xr:uid="{1D7CA539-6453-4DE5-A1E4-B5380F696168}"/>
    <cellStyle name="Comma 3 5 4 3 3 2 2 3" xfId="13360" xr:uid="{00000000-0005-0000-0000-000093410000}"/>
    <cellStyle name="Comma 3 5 4 3 3 2 2 3 2" xfId="32574" xr:uid="{04E1C7FD-7623-4F4E-9CC1-1C18B12EA53F}"/>
    <cellStyle name="Comma 3 5 4 3 3 2 2 4" xfId="22967" xr:uid="{6C5F4B6F-6F66-4987-8341-A505E7E6E866}"/>
    <cellStyle name="Comma 3 5 4 3 3 2 3" xfId="6155" xr:uid="{00000000-0005-0000-0000-000094410000}"/>
    <cellStyle name="Comma 3 5 4 3 3 2 3 2" xfId="15762" xr:uid="{00000000-0005-0000-0000-000095410000}"/>
    <cellStyle name="Comma 3 5 4 3 3 2 3 2 2" xfId="34976" xr:uid="{8E326DBE-A829-4784-8170-0FDBC265F62F}"/>
    <cellStyle name="Comma 3 5 4 3 3 2 3 3" xfId="25369" xr:uid="{CBFF7079-2457-445A-9C77-DF125F8D3071}"/>
    <cellStyle name="Comma 3 5 4 3 3 2 4" xfId="10958" xr:uid="{00000000-0005-0000-0000-000096410000}"/>
    <cellStyle name="Comma 3 5 4 3 3 2 4 2" xfId="30172" xr:uid="{182AE8B9-93C9-45C6-B7D9-C329A81250DB}"/>
    <cellStyle name="Comma 3 5 4 3 3 2 5" xfId="20565" xr:uid="{6560CC6C-1009-4A4C-883C-F20D9B97B0A3}"/>
    <cellStyle name="Comma 3 5 4 3 3 3" xfId="2148" xr:uid="{00000000-0005-0000-0000-000097410000}"/>
    <cellStyle name="Comma 3 5 4 3 3 3 2" xfId="4553" xr:uid="{00000000-0005-0000-0000-000098410000}"/>
    <cellStyle name="Comma 3 5 4 3 3 3 2 2" xfId="9356" xr:uid="{00000000-0005-0000-0000-000099410000}"/>
    <cellStyle name="Comma 3 5 4 3 3 3 2 2 2" xfId="18963" xr:uid="{00000000-0005-0000-0000-00009A410000}"/>
    <cellStyle name="Comma 3 5 4 3 3 3 2 2 2 2" xfId="38177" xr:uid="{30BDBD71-BC00-4DBB-9FCD-C2D59DA8199C}"/>
    <cellStyle name="Comma 3 5 4 3 3 3 2 2 3" xfId="28570" xr:uid="{0C01B5D4-77CC-4E1B-B841-900A2D06DB09}"/>
    <cellStyle name="Comma 3 5 4 3 3 3 2 3" xfId="14160" xr:uid="{00000000-0005-0000-0000-00009B410000}"/>
    <cellStyle name="Comma 3 5 4 3 3 3 2 3 2" xfId="33374" xr:uid="{65257BF7-5F03-4744-AD96-CBCF52A8E42E}"/>
    <cellStyle name="Comma 3 5 4 3 3 3 2 4" xfId="23767" xr:uid="{590A21B3-C393-472F-BDBD-8595AB02334E}"/>
    <cellStyle name="Comma 3 5 4 3 3 3 3" xfId="6955" xr:uid="{00000000-0005-0000-0000-00009C410000}"/>
    <cellStyle name="Comma 3 5 4 3 3 3 3 2" xfId="16562" xr:uid="{00000000-0005-0000-0000-00009D410000}"/>
    <cellStyle name="Comma 3 5 4 3 3 3 3 2 2" xfId="35776" xr:uid="{9ACBBD3D-E37D-4CAA-AE7F-C5E0FE829A99}"/>
    <cellStyle name="Comma 3 5 4 3 3 3 3 3" xfId="26169" xr:uid="{41F46193-A27C-4168-820C-B04A9F790A56}"/>
    <cellStyle name="Comma 3 5 4 3 3 3 4" xfId="11758" xr:uid="{00000000-0005-0000-0000-00009E410000}"/>
    <cellStyle name="Comma 3 5 4 3 3 3 4 2" xfId="30972" xr:uid="{042C5D99-ECF6-4B02-929E-17728B415B98}"/>
    <cellStyle name="Comma 3 5 4 3 3 3 5" xfId="21365" xr:uid="{280BC34E-B7EA-4DB3-9391-D24CED4FE5D6}"/>
    <cellStyle name="Comma 3 5 4 3 3 4" xfId="2953" xr:uid="{00000000-0005-0000-0000-00009F410000}"/>
    <cellStyle name="Comma 3 5 4 3 3 4 2" xfId="7756" xr:uid="{00000000-0005-0000-0000-0000A0410000}"/>
    <cellStyle name="Comma 3 5 4 3 3 4 2 2" xfId="17363" xr:uid="{00000000-0005-0000-0000-0000A1410000}"/>
    <cellStyle name="Comma 3 5 4 3 3 4 2 2 2" xfId="36577" xr:uid="{4CB26DD8-4D9F-4E0D-AF7C-4C55BB6FA487}"/>
    <cellStyle name="Comma 3 5 4 3 3 4 2 3" xfId="26970" xr:uid="{8063F1E7-B1A7-4E3A-9889-296B620553F3}"/>
    <cellStyle name="Comma 3 5 4 3 3 4 3" xfId="12560" xr:uid="{00000000-0005-0000-0000-0000A2410000}"/>
    <cellStyle name="Comma 3 5 4 3 3 4 3 2" xfId="31774" xr:uid="{F9E79DB8-3976-4EBC-9AA9-461E632AFFED}"/>
    <cellStyle name="Comma 3 5 4 3 3 4 4" xfId="22167" xr:uid="{A8F512A0-1779-4AF6-BE85-8C85CC8D33E0}"/>
    <cellStyle name="Comma 3 5 4 3 3 5" xfId="5355" xr:uid="{00000000-0005-0000-0000-0000A3410000}"/>
    <cellStyle name="Comma 3 5 4 3 3 5 2" xfId="14962" xr:uid="{00000000-0005-0000-0000-0000A4410000}"/>
    <cellStyle name="Comma 3 5 4 3 3 5 2 2" xfId="34176" xr:uid="{D32F8DB6-E90D-4085-8CD4-8C73BB56A7F4}"/>
    <cellStyle name="Comma 3 5 4 3 3 5 3" xfId="24569" xr:uid="{50445E88-6700-4E74-AF8D-F8A8E6108A66}"/>
    <cellStyle name="Comma 3 5 4 3 3 6" xfId="10158" xr:uid="{00000000-0005-0000-0000-0000A5410000}"/>
    <cellStyle name="Comma 3 5 4 3 3 6 2" xfId="29372" xr:uid="{CE286738-5E70-4390-87C1-E2E7CDD51C7A}"/>
    <cellStyle name="Comma 3 5 4 3 3 7" xfId="19765" xr:uid="{1BEFC7B3-F0B2-4E24-AC25-8E4E158C5724}"/>
    <cellStyle name="Comma 3 5 4 3 4" xfId="747" xr:uid="{00000000-0005-0000-0000-0000A6410000}"/>
    <cellStyle name="Comma 3 5 4 3 4 2" xfId="1548" xr:uid="{00000000-0005-0000-0000-0000A7410000}"/>
    <cellStyle name="Comma 3 5 4 3 4 2 2" xfId="3953" xr:uid="{00000000-0005-0000-0000-0000A8410000}"/>
    <cellStyle name="Comma 3 5 4 3 4 2 2 2" xfId="8756" xr:uid="{00000000-0005-0000-0000-0000A9410000}"/>
    <cellStyle name="Comma 3 5 4 3 4 2 2 2 2" xfId="18363" xr:uid="{00000000-0005-0000-0000-0000AA410000}"/>
    <cellStyle name="Comma 3 5 4 3 4 2 2 2 2 2" xfId="37577" xr:uid="{F58CF0D1-C0BB-4AA0-8A03-A41695338EB6}"/>
    <cellStyle name="Comma 3 5 4 3 4 2 2 2 3" xfId="27970" xr:uid="{8AD389B6-C3D0-4A90-8FE5-B40FAA53C455}"/>
    <cellStyle name="Comma 3 5 4 3 4 2 2 3" xfId="13560" xr:uid="{00000000-0005-0000-0000-0000AB410000}"/>
    <cellStyle name="Comma 3 5 4 3 4 2 2 3 2" xfId="32774" xr:uid="{C7A63CF0-CFCF-46A3-A1D7-FD71DB115EB4}"/>
    <cellStyle name="Comma 3 5 4 3 4 2 2 4" xfId="23167" xr:uid="{3704E37E-F16F-471C-B804-B72933CE3793}"/>
    <cellStyle name="Comma 3 5 4 3 4 2 3" xfId="6355" xr:uid="{00000000-0005-0000-0000-0000AC410000}"/>
    <cellStyle name="Comma 3 5 4 3 4 2 3 2" xfId="15962" xr:uid="{00000000-0005-0000-0000-0000AD410000}"/>
    <cellStyle name="Comma 3 5 4 3 4 2 3 2 2" xfId="35176" xr:uid="{6EDD7F84-09BF-4028-96BC-6D45241F45BD}"/>
    <cellStyle name="Comma 3 5 4 3 4 2 3 3" xfId="25569" xr:uid="{599B4F46-91D6-4835-9A88-256185A5331A}"/>
    <cellStyle name="Comma 3 5 4 3 4 2 4" xfId="11158" xr:uid="{00000000-0005-0000-0000-0000AE410000}"/>
    <cellStyle name="Comma 3 5 4 3 4 2 4 2" xfId="30372" xr:uid="{8AC3ED5F-5FA6-4843-ABFB-D1FC891C0297}"/>
    <cellStyle name="Comma 3 5 4 3 4 2 5" xfId="20765" xr:uid="{DCB90784-4374-47D1-B376-D3F0F0E6D9E7}"/>
    <cellStyle name="Comma 3 5 4 3 4 3" xfId="2348" xr:uid="{00000000-0005-0000-0000-0000AF410000}"/>
    <cellStyle name="Comma 3 5 4 3 4 3 2" xfId="4753" xr:uid="{00000000-0005-0000-0000-0000B0410000}"/>
    <cellStyle name="Comma 3 5 4 3 4 3 2 2" xfId="9556" xr:uid="{00000000-0005-0000-0000-0000B1410000}"/>
    <cellStyle name="Comma 3 5 4 3 4 3 2 2 2" xfId="19163" xr:uid="{00000000-0005-0000-0000-0000B2410000}"/>
    <cellStyle name="Comma 3 5 4 3 4 3 2 2 2 2" xfId="38377" xr:uid="{0B6820EC-6EFA-468F-86D4-04901D091F5C}"/>
    <cellStyle name="Comma 3 5 4 3 4 3 2 2 3" xfId="28770" xr:uid="{8B0B0F2A-907D-4FDC-A1EA-44894BE56FBA}"/>
    <cellStyle name="Comma 3 5 4 3 4 3 2 3" xfId="14360" xr:uid="{00000000-0005-0000-0000-0000B3410000}"/>
    <cellStyle name="Comma 3 5 4 3 4 3 2 3 2" xfId="33574" xr:uid="{ED221F25-1C5A-4EF5-8BD4-FEAC28AAA304}"/>
    <cellStyle name="Comma 3 5 4 3 4 3 2 4" xfId="23967" xr:uid="{D1A33EE0-3C91-40CB-AD67-36956808C7F6}"/>
    <cellStyle name="Comma 3 5 4 3 4 3 3" xfId="7155" xr:uid="{00000000-0005-0000-0000-0000B4410000}"/>
    <cellStyle name="Comma 3 5 4 3 4 3 3 2" xfId="16762" xr:uid="{00000000-0005-0000-0000-0000B5410000}"/>
    <cellStyle name="Comma 3 5 4 3 4 3 3 2 2" xfId="35976" xr:uid="{34F7DBC0-8CF4-4EA0-B903-F627F247C980}"/>
    <cellStyle name="Comma 3 5 4 3 4 3 3 3" xfId="26369" xr:uid="{5CDDB06B-26C1-41DB-B248-B3DED9452DF7}"/>
    <cellStyle name="Comma 3 5 4 3 4 3 4" xfId="11958" xr:uid="{00000000-0005-0000-0000-0000B6410000}"/>
    <cellStyle name="Comma 3 5 4 3 4 3 4 2" xfId="31172" xr:uid="{000AD9EF-D66D-40CE-8DB8-3F7EC969BDE1}"/>
    <cellStyle name="Comma 3 5 4 3 4 3 5" xfId="21565" xr:uid="{6BC24BA9-1026-4A77-841D-21D1E1FC6162}"/>
    <cellStyle name="Comma 3 5 4 3 4 4" xfId="3153" xr:uid="{00000000-0005-0000-0000-0000B7410000}"/>
    <cellStyle name="Comma 3 5 4 3 4 4 2" xfId="7956" xr:uid="{00000000-0005-0000-0000-0000B8410000}"/>
    <cellStyle name="Comma 3 5 4 3 4 4 2 2" xfId="17563" xr:uid="{00000000-0005-0000-0000-0000B9410000}"/>
    <cellStyle name="Comma 3 5 4 3 4 4 2 2 2" xfId="36777" xr:uid="{519EC2AF-CDEF-4369-8AB3-1F5E6CD4FCD8}"/>
    <cellStyle name="Comma 3 5 4 3 4 4 2 3" xfId="27170" xr:uid="{2259A81C-4216-4212-8C71-4B724ED2E446}"/>
    <cellStyle name="Comma 3 5 4 3 4 4 3" xfId="12760" xr:uid="{00000000-0005-0000-0000-0000BA410000}"/>
    <cellStyle name="Comma 3 5 4 3 4 4 3 2" xfId="31974" xr:uid="{9958B04B-223C-4660-8E42-10F7752D032E}"/>
    <cellStyle name="Comma 3 5 4 3 4 4 4" xfId="22367" xr:uid="{2A3805BC-3299-4F09-94EA-9E1C62822503}"/>
    <cellStyle name="Comma 3 5 4 3 4 5" xfId="5555" xr:uid="{00000000-0005-0000-0000-0000BB410000}"/>
    <cellStyle name="Comma 3 5 4 3 4 5 2" xfId="15162" xr:uid="{00000000-0005-0000-0000-0000BC410000}"/>
    <cellStyle name="Comma 3 5 4 3 4 5 2 2" xfId="34376" xr:uid="{225631AD-762F-43D5-80C2-4B5F26763A20}"/>
    <cellStyle name="Comma 3 5 4 3 4 5 3" xfId="24769" xr:uid="{767BB550-BFB6-46F4-BD02-3955539D71A7}"/>
    <cellStyle name="Comma 3 5 4 3 4 6" xfId="10358" xr:uid="{00000000-0005-0000-0000-0000BD410000}"/>
    <cellStyle name="Comma 3 5 4 3 4 6 2" xfId="29572" xr:uid="{60EC4695-F650-4770-BEAF-88D6E9DE894D}"/>
    <cellStyle name="Comma 3 5 4 3 4 7" xfId="19965" xr:uid="{18586850-9BFF-4D2B-A372-D5EDD6C3AB33}"/>
    <cellStyle name="Comma 3 5 4 3 5" xfId="948" xr:uid="{00000000-0005-0000-0000-0000BE410000}"/>
    <cellStyle name="Comma 3 5 4 3 5 2" xfId="3353" xr:uid="{00000000-0005-0000-0000-0000BF410000}"/>
    <cellStyle name="Comma 3 5 4 3 5 2 2" xfId="8156" xr:uid="{00000000-0005-0000-0000-0000C0410000}"/>
    <cellStyle name="Comma 3 5 4 3 5 2 2 2" xfId="17763" xr:uid="{00000000-0005-0000-0000-0000C1410000}"/>
    <cellStyle name="Comma 3 5 4 3 5 2 2 2 2" xfId="36977" xr:uid="{556EC994-9783-48DF-B4FB-1BB4AD5C56E8}"/>
    <cellStyle name="Comma 3 5 4 3 5 2 2 3" xfId="27370" xr:uid="{11DEB9F9-8F9D-4E68-8222-64408BBE3553}"/>
    <cellStyle name="Comma 3 5 4 3 5 2 3" xfId="12960" xr:uid="{00000000-0005-0000-0000-0000C2410000}"/>
    <cellStyle name="Comma 3 5 4 3 5 2 3 2" xfId="32174" xr:uid="{BBE1CA50-00C4-49D1-8A8B-C44F9199F0DE}"/>
    <cellStyle name="Comma 3 5 4 3 5 2 4" xfId="22567" xr:uid="{E905BA39-ABF4-4A04-B9A9-8583B6993035}"/>
    <cellStyle name="Comma 3 5 4 3 5 3" xfId="5755" xr:uid="{00000000-0005-0000-0000-0000C3410000}"/>
    <cellStyle name="Comma 3 5 4 3 5 3 2" xfId="15362" xr:uid="{00000000-0005-0000-0000-0000C4410000}"/>
    <cellStyle name="Comma 3 5 4 3 5 3 2 2" xfId="34576" xr:uid="{FB4F6456-229F-4607-B08D-B8774E4C11BD}"/>
    <cellStyle name="Comma 3 5 4 3 5 3 3" xfId="24969" xr:uid="{8E93C392-8A51-44B1-99CA-F0DA943E8AF1}"/>
    <cellStyle name="Comma 3 5 4 3 5 4" xfId="10558" xr:uid="{00000000-0005-0000-0000-0000C5410000}"/>
    <cellStyle name="Comma 3 5 4 3 5 4 2" xfId="29772" xr:uid="{9329B587-E07D-40DF-BDD5-D0EDCFADADC6}"/>
    <cellStyle name="Comma 3 5 4 3 5 5" xfId="20165" xr:uid="{304ACFAE-16CA-4C4B-A454-E0007ED4FFB3}"/>
    <cellStyle name="Comma 3 5 4 3 6" xfId="1748" xr:uid="{00000000-0005-0000-0000-0000C6410000}"/>
    <cellStyle name="Comma 3 5 4 3 6 2" xfId="4153" xr:uid="{00000000-0005-0000-0000-0000C7410000}"/>
    <cellStyle name="Comma 3 5 4 3 6 2 2" xfId="8956" xr:uid="{00000000-0005-0000-0000-0000C8410000}"/>
    <cellStyle name="Comma 3 5 4 3 6 2 2 2" xfId="18563" xr:uid="{00000000-0005-0000-0000-0000C9410000}"/>
    <cellStyle name="Comma 3 5 4 3 6 2 2 2 2" xfId="37777" xr:uid="{EEF94F77-B5D8-4B7A-9FE7-C2D8A44B7884}"/>
    <cellStyle name="Comma 3 5 4 3 6 2 2 3" xfId="28170" xr:uid="{1D64870A-4F50-4D2C-842C-B15A96124C5A}"/>
    <cellStyle name="Comma 3 5 4 3 6 2 3" xfId="13760" xr:uid="{00000000-0005-0000-0000-0000CA410000}"/>
    <cellStyle name="Comma 3 5 4 3 6 2 3 2" xfId="32974" xr:uid="{0B573264-DD9D-4DB0-955C-6D703B37DB8A}"/>
    <cellStyle name="Comma 3 5 4 3 6 2 4" xfId="23367" xr:uid="{38E7F29D-A86D-42DF-A213-BDD5E935E609}"/>
    <cellStyle name="Comma 3 5 4 3 6 3" xfId="6555" xr:uid="{00000000-0005-0000-0000-0000CB410000}"/>
    <cellStyle name="Comma 3 5 4 3 6 3 2" xfId="16162" xr:uid="{00000000-0005-0000-0000-0000CC410000}"/>
    <cellStyle name="Comma 3 5 4 3 6 3 2 2" xfId="35376" xr:uid="{F27725D7-BFCD-4F9F-B874-2B2C16AEC30C}"/>
    <cellStyle name="Comma 3 5 4 3 6 3 3" xfId="25769" xr:uid="{7D6AA840-BD72-41C4-A502-3E72C1132B78}"/>
    <cellStyle name="Comma 3 5 4 3 6 4" xfId="11358" xr:uid="{00000000-0005-0000-0000-0000CD410000}"/>
    <cellStyle name="Comma 3 5 4 3 6 4 2" xfId="30572" xr:uid="{411794BF-A831-4F27-A790-965FE88D4227}"/>
    <cellStyle name="Comma 3 5 4 3 6 5" xfId="20965" xr:uid="{2BE2AE74-3290-4304-B2BB-E0FD4A5728FD}"/>
    <cellStyle name="Comma 3 5 4 3 7" xfId="2553" xr:uid="{00000000-0005-0000-0000-0000CE410000}"/>
    <cellStyle name="Comma 3 5 4 3 7 2" xfId="7356" xr:uid="{00000000-0005-0000-0000-0000CF410000}"/>
    <cellStyle name="Comma 3 5 4 3 7 2 2" xfId="16963" xr:uid="{00000000-0005-0000-0000-0000D0410000}"/>
    <cellStyle name="Comma 3 5 4 3 7 2 2 2" xfId="36177" xr:uid="{3BF3F50D-E2B2-401D-AC5D-A7E3F6170F17}"/>
    <cellStyle name="Comma 3 5 4 3 7 2 3" xfId="26570" xr:uid="{13B49899-79EE-451B-B134-24F00CD4024F}"/>
    <cellStyle name="Comma 3 5 4 3 7 3" xfId="12160" xr:uid="{00000000-0005-0000-0000-0000D1410000}"/>
    <cellStyle name="Comma 3 5 4 3 7 3 2" xfId="31374" xr:uid="{42466900-EA20-4927-B76D-D243E8D22167}"/>
    <cellStyle name="Comma 3 5 4 3 7 4" xfId="21767" xr:uid="{CBCC6300-B20E-47CA-A15B-848509139ADD}"/>
    <cellStyle name="Comma 3 5 4 3 8" xfId="4955" xr:uid="{00000000-0005-0000-0000-0000D2410000}"/>
    <cellStyle name="Comma 3 5 4 3 8 2" xfId="14562" xr:uid="{00000000-0005-0000-0000-0000D3410000}"/>
    <cellStyle name="Comma 3 5 4 3 8 2 2" xfId="33776" xr:uid="{7F286FE5-6B8D-4188-929A-86EBA8BE59DE}"/>
    <cellStyle name="Comma 3 5 4 3 8 3" xfId="24169" xr:uid="{D637B5B6-56D8-4F2E-B0A9-6B1C45B9451B}"/>
    <cellStyle name="Comma 3 5 4 3 9" xfId="9758" xr:uid="{00000000-0005-0000-0000-0000D4410000}"/>
    <cellStyle name="Comma 3 5 4 3 9 2" xfId="28972" xr:uid="{08CE823A-6238-4301-A291-B64E22271E5C}"/>
    <cellStyle name="Comma 3 5 4 4" xfId="247" xr:uid="{00000000-0005-0000-0000-0000D5410000}"/>
    <cellStyle name="Comma 3 5 4 4 2" xfId="1048" xr:uid="{00000000-0005-0000-0000-0000D6410000}"/>
    <cellStyle name="Comma 3 5 4 4 2 2" xfId="3453" xr:uid="{00000000-0005-0000-0000-0000D7410000}"/>
    <cellStyle name="Comma 3 5 4 4 2 2 2" xfId="8256" xr:uid="{00000000-0005-0000-0000-0000D8410000}"/>
    <cellStyle name="Comma 3 5 4 4 2 2 2 2" xfId="17863" xr:uid="{00000000-0005-0000-0000-0000D9410000}"/>
    <cellStyle name="Comma 3 5 4 4 2 2 2 2 2" xfId="37077" xr:uid="{CCBF2B66-2C6C-4444-8273-D108C655D61C}"/>
    <cellStyle name="Comma 3 5 4 4 2 2 2 3" xfId="27470" xr:uid="{A6B0933F-1C61-4F9B-B419-DC11B6276657}"/>
    <cellStyle name="Comma 3 5 4 4 2 2 3" xfId="13060" xr:uid="{00000000-0005-0000-0000-0000DA410000}"/>
    <cellStyle name="Comma 3 5 4 4 2 2 3 2" xfId="32274" xr:uid="{C4464CFC-F288-4614-BA8D-4D8D68556128}"/>
    <cellStyle name="Comma 3 5 4 4 2 2 4" xfId="22667" xr:uid="{C86A9EEA-7085-412E-A1CC-B40A7BA9632F}"/>
    <cellStyle name="Comma 3 5 4 4 2 3" xfId="5855" xr:uid="{00000000-0005-0000-0000-0000DB410000}"/>
    <cellStyle name="Comma 3 5 4 4 2 3 2" xfId="15462" xr:uid="{00000000-0005-0000-0000-0000DC410000}"/>
    <cellStyle name="Comma 3 5 4 4 2 3 2 2" xfId="34676" xr:uid="{DC286EAE-9E96-4505-80E7-AEF6E38C7B25}"/>
    <cellStyle name="Comma 3 5 4 4 2 3 3" xfId="25069" xr:uid="{B74A722D-850D-466F-AE8C-BC694BE2F190}"/>
    <cellStyle name="Comma 3 5 4 4 2 4" xfId="10658" xr:uid="{00000000-0005-0000-0000-0000DD410000}"/>
    <cellStyle name="Comma 3 5 4 4 2 4 2" xfId="29872" xr:uid="{B7BD259F-1EBE-40C6-99B4-308919A2E4EA}"/>
    <cellStyle name="Comma 3 5 4 4 2 5" xfId="20265" xr:uid="{4B4AC5CF-1211-4348-8110-41DFA7C98B82}"/>
    <cellStyle name="Comma 3 5 4 4 3" xfId="1848" xr:uid="{00000000-0005-0000-0000-0000DE410000}"/>
    <cellStyle name="Comma 3 5 4 4 3 2" xfId="4253" xr:uid="{00000000-0005-0000-0000-0000DF410000}"/>
    <cellStyle name="Comma 3 5 4 4 3 2 2" xfId="9056" xr:uid="{00000000-0005-0000-0000-0000E0410000}"/>
    <cellStyle name="Comma 3 5 4 4 3 2 2 2" xfId="18663" xr:uid="{00000000-0005-0000-0000-0000E1410000}"/>
    <cellStyle name="Comma 3 5 4 4 3 2 2 2 2" xfId="37877" xr:uid="{5CA11EA9-25B0-42CF-988D-D78510A37D86}"/>
    <cellStyle name="Comma 3 5 4 4 3 2 2 3" xfId="28270" xr:uid="{E2647CEC-E6A1-419C-8DDD-C24599E51CA1}"/>
    <cellStyle name="Comma 3 5 4 4 3 2 3" xfId="13860" xr:uid="{00000000-0005-0000-0000-0000E2410000}"/>
    <cellStyle name="Comma 3 5 4 4 3 2 3 2" xfId="33074" xr:uid="{7B9827DE-0401-4937-954C-76CD0E1B4301}"/>
    <cellStyle name="Comma 3 5 4 4 3 2 4" xfId="23467" xr:uid="{CABA296B-CCD2-486B-9465-3B356294AFA2}"/>
    <cellStyle name="Comma 3 5 4 4 3 3" xfId="6655" xr:uid="{00000000-0005-0000-0000-0000E3410000}"/>
    <cellStyle name="Comma 3 5 4 4 3 3 2" xfId="16262" xr:uid="{00000000-0005-0000-0000-0000E4410000}"/>
    <cellStyle name="Comma 3 5 4 4 3 3 2 2" xfId="35476" xr:uid="{9C29C1BF-C244-474A-ACC8-F70F9B8FACC0}"/>
    <cellStyle name="Comma 3 5 4 4 3 3 3" xfId="25869" xr:uid="{A09D6EFC-14D1-40A5-86F0-C9F7D911A000}"/>
    <cellStyle name="Comma 3 5 4 4 3 4" xfId="11458" xr:uid="{00000000-0005-0000-0000-0000E5410000}"/>
    <cellStyle name="Comma 3 5 4 4 3 4 2" xfId="30672" xr:uid="{41C11A21-9233-4728-B859-83B154AAFB7D}"/>
    <cellStyle name="Comma 3 5 4 4 3 5" xfId="21065" xr:uid="{4D9D1659-D584-4D8B-B7D9-6570EE46C03F}"/>
    <cellStyle name="Comma 3 5 4 4 4" xfId="2653" xr:uid="{00000000-0005-0000-0000-0000E6410000}"/>
    <cellStyle name="Comma 3 5 4 4 4 2" xfId="7456" xr:uid="{00000000-0005-0000-0000-0000E7410000}"/>
    <cellStyle name="Comma 3 5 4 4 4 2 2" xfId="17063" xr:uid="{00000000-0005-0000-0000-0000E8410000}"/>
    <cellStyle name="Comma 3 5 4 4 4 2 2 2" xfId="36277" xr:uid="{9DD2BD87-1BBA-4EA0-800E-D3E4A9A3EB1E}"/>
    <cellStyle name="Comma 3 5 4 4 4 2 3" xfId="26670" xr:uid="{07C428F2-ECAF-4CEA-9A57-5A3BE2458A19}"/>
    <cellStyle name="Comma 3 5 4 4 4 3" xfId="12260" xr:uid="{00000000-0005-0000-0000-0000E9410000}"/>
    <cellStyle name="Comma 3 5 4 4 4 3 2" xfId="31474" xr:uid="{38A0843C-92D5-4374-BB00-BDDBF64E2385}"/>
    <cellStyle name="Comma 3 5 4 4 4 4" xfId="21867" xr:uid="{98D98B52-76FD-45E8-B3DD-846B0405BF1D}"/>
    <cellStyle name="Comma 3 5 4 4 5" xfId="5055" xr:uid="{00000000-0005-0000-0000-0000EA410000}"/>
    <cellStyle name="Comma 3 5 4 4 5 2" xfId="14662" xr:uid="{00000000-0005-0000-0000-0000EB410000}"/>
    <cellStyle name="Comma 3 5 4 4 5 2 2" xfId="33876" xr:uid="{9DCA0895-49B2-4DDA-8571-3546AB12DF78}"/>
    <cellStyle name="Comma 3 5 4 4 5 3" xfId="24269" xr:uid="{096C1B0C-C297-4B77-BA55-D4EBF400E66F}"/>
    <cellStyle name="Comma 3 5 4 4 6" xfId="9858" xr:uid="{00000000-0005-0000-0000-0000EC410000}"/>
    <cellStyle name="Comma 3 5 4 4 6 2" xfId="29072" xr:uid="{8863A592-C653-4DA3-BBED-8592A0254B5F}"/>
    <cellStyle name="Comma 3 5 4 4 7" xfId="19465" xr:uid="{36268A0A-D10B-4757-8B32-7B99FDA52AB2}"/>
    <cellStyle name="Comma 3 5 4 5" xfId="447" xr:uid="{00000000-0005-0000-0000-0000ED410000}"/>
    <cellStyle name="Comma 3 5 4 5 2" xfId="1248" xr:uid="{00000000-0005-0000-0000-0000EE410000}"/>
    <cellStyle name="Comma 3 5 4 5 2 2" xfId="3653" xr:uid="{00000000-0005-0000-0000-0000EF410000}"/>
    <cellStyle name="Comma 3 5 4 5 2 2 2" xfId="8456" xr:uid="{00000000-0005-0000-0000-0000F0410000}"/>
    <cellStyle name="Comma 3 5 4 5 2 2 2 2" xfId="18063" xr:uid="{00000000-0005-0000-0000-0000F1410000}"/>
    <cellStyle name="Comma 3 5 4 5 2 2 2 2 2" xfId="37277" xr:uid="{74A9F2A3-C178-4D14-9105-373504560171}"/>
    <cellStyle name="Comma 3 5 4 5 2 2 2 3" xfId="27670" xr:uid="{91DD611F-921B-4907-BB84-5A5E25CD6155}"/>
    <cellStyle name="Comma 3 5 4 5 2 2 3" xfId="13260" xr:uid="{00000000-0005-0000-0000-0000F2410000}"/>
    <cellStyle name="Comma 3 5 4 5 2 2 3 2" xfId="32474" xr:uid="{09D8781C-D395-4813-9327-50E90231634D}"/>
    <cellStyle name="Comma 3 5 4 5 2 2 4" xfId="22867" xr:uid="{15AEEE4C-9771-4DA7-AD11-FED0CCC3207A}"/>
    <cellStyle name="Comma 3 5 4 5 2 3" xfId="6055" xr:uid="{00000000-0005-0000-0000-0000F3410000}"/>
    <cellStyle name="Comma 3 5 4 5 2 3 2" xfId="15662" xr:uid="{00000000-0005-0000-0000-0000F4410000}"/>
    <cellStyle name="Comma 3 5 4 5 2 3 2 2" xfId="34876" xr:uid="{56CFDF45-3543-4902-91C8-6239FE69534E}"/>
    <cellStyle name="Comma 3 5 4 5 2 3 3" xfId="25269" xr:uid="{DD8BAA8F-7801-4B30-9C36-E4F524CAD561}"/>
    <cellStyle name="Comma 3 5 4 5 2 4" xfId="10858" xr:uid="{00000000-0005-0000-0000-0000F5410000}"/>
    <cellStyle name="Comma 3 5 4 5 2 4 2" xfId="30072" xr:uid="{85A3E3F8-D4B9-4C92-B04D-5EC4DA79B30A}"/>
    <cellStyle name="Comma 3 5 4 5 2 5" xfId="20465" xr:uid="{971A1F97-E786-488E-B677-EED82A109C6F}"/>
    <cellStyle name="Comma 3 5 4 5 3" xfId="2048" xr:uid="{00000000-0005-0000-0000-0000F6410000}"/>
    <cellStyle name="Comma 3 5 4 5 3 2" xfId="4453" xr:uid="{00000000-0005-0000-0000-0000F7410000}"/>
    <cellStyle name="Comma 3 5 4 5 3 2 2" xfId="9256" xr:uid="{00000000-0005-0000-0000-0000F8410000}"/>
    <cellStyle name="Comma 3 5 4 5 3 2 2 2" xfId="18863" xr:uid="{00000000-0005-0000-0000-0000F9410000}"/>
    <cellStyle name="Comma 3 5 4 5 3 2 2 2 2" xfId="38077" xr:uid="{AF735717-245E-401F-8808-C9062C2C776A}"/>
    <cellStyle name="Comma 3 5 4 5 3 2 2 3" xfId="28470" xr:uid="{CFA6E7A9-4565-4507-B9E9-520583AC2977}"/>
    <cellStyle name="Comma 3 5 4 5 3 2 3" xfId="14060" xr:uid="{00000000-0005-0000-0000-0000FA410000}"/>
    <cellStyle name="Comma 3 5 4 5 3 2 3 2" xfId="33274" xr:uid="{87E47176-641C-48AA-8C32-423F0AC7F442}"/>
    <cellStyle name="Comma 3 5 4 5 3 2 4" xfId="23667" xr:uid="{2D57C6F5-A218-4E5A-8E67-160112BB01E9}"/>
    <cellStyle name="Comma 3 5 4 5 3 3" xfId="6855" xr:uid="{00000000-0005-0000-0000-0000FB410000}"/>
    <cellStyle name="Comma 3 5 4 5 3 3 2" xfId="16462" xr:uid="{00000000-0005-0000-0000-0000FC410000}"/>
    <cellStyle name="Comma 3 5 4 5 3 3 2 2" xfId="35676" xr:uid="{D4744AB3-D0E1-4D5E-9AEA-7733D93C710D}"/>
    <cellStyle name="Comma 3 5 4 5 3 3 3" xfId="26069" xr:uid="{2D20A367-957B-4955-AC7D-AEEB9DADDB74}"/>
    <cellStyle name="Comma 3 5 4 5 3 4" xfId="11658" xr:uid="{00000000-0005-0000-0000-0000FD410000}"/>
    <cellStyle name="Comma 3 5 4 5 3 4 2" xfId="30872" xr:uid="{F48E123B-2CDF-4470-8A99-A8EA821254C0}"/>
    <cellStyle name="Comma 3 5 4 5 3 5" xfId="21265" xr:uid="{D242EA19-A2E9-4EE9-B706-12003D2FD399}"/>
    <cellStyle name="Comma 3 5 4 5 4" xfId="2853" xr:uid="{00000000-0005-0000-0000-0000FE410000}"/>
    <cellStyle name="Comma 3 5 4 5 4 2" xfId="7656" xr:uid="{00000000-0005-0000-0000-0000FF410000}"/>
    <cellStyle name="Comma 3 5 4 5 4 2 2" xfId="17263" xr:uid="{00000000-0005-0000-0000-000000420000}"/>
    <cellStyle name="Comma 3 5 4 5 4 2 2 2" xfId="36477" xr:uid="{547A0D3A-3097-426C-9721-B1ECA8DF881C}"/>
    <cellStyle name="Comma 3 5 4 5 4 2 3" xfId="26870" xr:uid="{08E24DB1-641E-44BB-B173-C67AF8411455}"/>
    <cellStyle name="Comma 3 5 4 5 4 3" xfId="12460" xr:uid="{00000000-0005-0000-0000-000001420000}"/>
    <cellStyle name="Comma 3 5 4 5 4 3 2" xfId="31674" xr:uid="{BCAB74A5-E9E6-4C70-B4B2-4B6152A44CDE}"/>
    <cellStyle name="Comma 3 5 4 5 4 4" xfId="22067" xr:uid="{42836824-CDFD-4FDC-88CD-644D0F216EBD}"/>
    <cellStyle name="Comma 3 5 4 5 5" xfId="5255" xr:uid="{00000000-0005-0000-0000-000002420000}"/>
    <cellStyle name="Comma 3 5 4 5 5 2" xfId="14862" xr:uid="{00000000-0005-0000-0000-000003420000}"/>
    <cellStyle name="Comma 3 5 4 5 5 2 2" xfId="34076" xr:uid="{AE3637EE-9251-4B8D-B175-EE14C9D1AEE8}"/>
    <cellStyle name="Comma 3 5 4 5 5 3" xfId="24469" xr:uid="{B8CEDBF8-0CC8-4C40-B3B3-D0336968F9E6}"/>
    <cellStyle name="Comma 3 5 4 5 6" xfId="10058" xr:uid="{00000000-0005-0000-0000-000004420000}"/>
    <cellStyle name="Comma 3 5 4 5 6 2" xfId="29272" xr:uid="{8D2EDE62-5D71-487F-88AF-9DD6FCF66463}"/>
    <cellStyle name="Comma 3 5 4 5 7" xfId="19665" xr:uid="{7EC02C03-ED88-4793-850D-3D842FEE6AC4}"/>
    <cellStyle name="Comma 3 5 4 6" xfId="647" xr:uid="{00000000-0005-0000-0000-000005420000}"/>
    <cellStyle name="Comma 3 5 4 6 2" xfId="1448" xr:uid="{00000000-0005-0000-0000-000006420000}"/>
    <cellStyle name="Comma 3 5 4 6 2 2" xfId="3853" xr:uid="{00000000-0005-0000-0000-000007420000}"/>
    <cellStyle name="Comma 3 5 4 6 2 2 2" xfId="8656" xr:uid="{00000000-0005-0000-0000-000008420000}"/>
    <cellStyle name="Comma 3 5 4 6 2 2 2 2" xfId="18263" xr:uid="{00000000-0005-0000-0000-000009420000}"/>
    <cellStyle name="Comma 3 5 4 6 2 2 2 2 2" xfId="37477" xr:uid="{966F7793-56F7-44C0-8F83-D839F7A79007}"/>
    <cellStyle name="Comma 3 5 4 6 2 2 2 3" xfId="27870" xr:uid="{62FB276A-573A-4795-B201-1790BC23CD2D}"/>
    <cellStyle name="Comma 3 5 4 6 2 2 3" xfId="13460" xr:uid="{00000000-0005-0000-0000-00000A420000}"/>
    <cellStyle name="Comma 3 5 4 6 2 2 3 2" xfId="32674" xr:uid="{34EAD5DA-F6A8-4946-B0C6-ACD2AE1A80E8}"/>
    <cellStyle name="Comma 3 5 4 6 2 2 4" xfId="23067" xr:uid="{379DA0FC-4034-4A0A-A96C-146ADF0A82EF}"/>
    <cellStyle name="Comma 3 5 4 6 2 3" xfId="6255" xr:uid="{00000000-0005-0000-0000-00000B420000}"/>
    <cellStyle name="Comma 3 5 4 6 2 3 2" xfId="15862" xr:uid="{00000000-0005-0000-0000-00000C420000}"/>
    <cellStyle name="Comma 3 5 4 6 2 3 2 2" xfId="35076" xr:uid="{9F3E4CDF-4D3A-464E-9018-0DB90C952B3F}"/>
    <cellStyle name="Comma 3 5 4 6 2 3 3" xfId="25469" xr:uid="{6241B218-D280-4546-9C78-70A0A5B3AE9A}"/>
    <cellStyle name="Comma 3 5 4 6 2 4" xfId="11058" xr:uid="{00000000-0005-0000-0000-00000D420000}"/>
    <cellStyle name="Comma 3 5 4 6 2 4 2" xfId="30272" xr:uid="{297D4637-6C6D-448E-B3BD-0C8CCAFCB6CF}"/>
    <cellStyle name="Comma 3 5 4 6 2 5" xfId="20665" xr:uid="{7E434186-501C-40E0-920C-AB07F1D78FFB}"/>
    <cellStyle name="Comma 3 5 4 6 3" xfId="2248" xr:uid="{00000000-0005-0000-0000-00000E420000}"/>
    <cellStyle name="Comma 3 5 4 6 3 2" xfId="4653" xr:uid="{00000000-0005-0000-0000-00000F420000}"/>
    <cellStyle name="Comma 3 5 4 6 3 2 2" xfId="9456" xr:uid="{00000000-0005-0000-0000-000010420000}"/>
    <cellStyle name="Comma 3 5 4 6 3 2 2 2" xfId="19063" xr:uid="{00000000-0005-0000-0000-000011420000}"/>
    <cellStyle name="Comma 3 5 4 6 3 2 2 2 2" xfId="38277" xr:uid="{F678A814-3C54-45FA-A9DC-2848E0933DA6}"/>
    <cellStyle name="Comma 3 5 4 6 3 2 2 3" xfId="28670" xr:uid="{B2E123FE-A818-4C0E-B711-1845C5B1FD79}"/>
    <cellStyle name="Comma 3 5 4 6 3 2 3" xfId="14260" xr:uid="{00000000-0005-0000-0000-000012420000}"/>
    <cellStyle name="Comma 3 5 4 6 3 2 3 2" xfId="33474" xr:uid="{20A2E27F-FB24-4A62-8F2C-703C540C8F53}"/>
    <cellStyle name="Comma 3 5 4 6 3 2 4" xfId="23867" xr:uid="{F3653BD4-DAA9-4A2F-8810-691B561E8E55}"/>
    <cellStyle name="Comma 3 5 4 6 3 3" xfId="7055" xr:uid="{00000000-0005-0000-0000-000013420000}"/>
    <cellStyle name="Comma 3 5 4 6 3 3 2" xfId="16662" xr:uid="{00000000-0005-0000-0000-000014420000}"/>
    <cellStyle name="Comma 3 5 4 6 3 3 2 2" xfId="35876" xr:uid="{C087A0C0-24EA-4FFD-ABF8-3232AB96C074}"/>
    <cellStyle name="Comma 3 5 4 6 3 3 3" xfId="26269" xr:uid="{28CC7518-ACF4-4C0A-BBC3-24707F7F078D}"/>
    <cellStyle name="Comma 3 5 4 6 3 4" xfId="11858" xr:uid="{00000000-0005-0000-0000-000015420000}"/>
    <cellStyle name="Comma 3 5 4 6 3 4 2" xfId="31072" xr:uid="{0C2DC0A4-F85D-4CE8-B856-8D1FFA331AEF}"/>
    <cellStyle name="Comma 3 5 4 6 3 5" xfId="21465" xr:uid="{1AEAF8B5-FAFF-41DF-A27D-B885D48CE063}"/>
    <cellStyle name="Comma 3 5 4 6 4" xfId="3053" xr:uid="{00000000-0005-0000-0000-000016420000}"/>
    <cellStyle name="Comma 3 5 4 6 4 2" xfId="7856" xr:uid="{00000000-0005-0000-0000-000017420000}"/>
    <cellStyle name="Comma 3 5 4 6 4 2 2" xfId="17463" xr:uid="{00000000-0005-0000-0000-000018420000}"/>
    <cellStyle name="Comma 3 5 4 6 4 2 2 2" xfId="36677" xr:uid="{DD601C6F-74F3-4D22-91E4-63A96F1A9178}"/>
    <cellStyle name="Comma 3 5 4 6 4 2 3" xfId="27070" xr:uid="{269F1658-A7F7-4D35-B406-D477C1BF1828}"/>
    <cellStyle name="Comma 3 5 4 6 4 3" xfId="12660" xr:uid="{00000000-0005-0000-0000-000019420000}"/>
    <cellStyle name="Comma 3 5 4 6 4 3 2" xfId="31874" xr:uid="{E3A00424-2FBA-4E24-BCDF-EEE7A499C44F}"/>
    <cellStyle name="Comma 3 5 4 6 4 4" xfId="22267" xr:uid="{FEC9629D-0AB0-42D3-BAF1-82DBF43115B5}"/>
    <cellStyle name="Comma 3 5 4 6 5" xfId="5455" xr:uid="{00000000-0005-0000-0000-00001A420000}"/>
    <cellStyle name="Comma 3 5 4 6 5 2" xfId="15062" xr:uid="{00000000-0005-0000-0000-00001B420000}"/>
    <cellStyle name="Comma 3 5 4 6 5 2 2" xfId="34276" xr:uid="{9F215D49-61C7-4B18-A315-8E83BFA2A0BE}"/>
    <cellStyle name="Comma 3 5 4 6 5 3" xfId="24669" xr:uid="{BC815A06-BA98-43D6-B554-1BEA772384A8}"/>
    <cellStyle name="Comma 3 5 4 6 6" xfId="10258" xr:uid="{00000000-0005-0000-0000-00001C420000}"/>
    <cellStyle name="Comma 3 5 4 6 6 2" xfId="29472" xr:uid="{96F0AD71-B945-4152-9BDF-783D93E483D3}"/>
    <cellStyle name="Comma 3 5 4 6 7" xfId="19865" xr:uid="{FC56629C-46B5-4A6F-B47A-E1598C9D6141}"/>
    <cellStyle name="Comma 3 5 4 7" xfId="848" xr:uid="{00000000-0005-0000-0000-00001D420000}"/>
    <cellStyle name="Comma 3 5 4 7 2" xfId="3253" xr:uid="{00000000-0005-0000-0000-00001E420000}"/>
    <cellStyle name="Comma 3 5 4 7 2 2" xfId="8056" xr:uid="{00000000-0005-0000-0000-00001F420000}"/>
    <cellStyle name="Comma 3 5 4 7 2 2 2" xfId="17663" xr:uid="{00000000-0005-0000-0000-000020420000}"/>
    <cellStyle name="Comma 3 5 4 7 2 2 2 2" xfId="36877" xr:uid="{EF64780D-FDF0-41FA-86CF-F451132C6639}"/>
    <cellStyle name="Comma 3 5 4 7 2 2 3" xfId="27270" xr:uid="{0055C7BD-2606-4B73-844F-1741F16B2A5F}"/>
    <cellStyle name="Comma 3 5 4 7 2 3" xfId="12860" xr:uid="{00000000-0005-0000-0000-000021420000}"/>
    <cellStyle name="Comma 3 5 4 7 2 3 2" xfId="32074" xr:uid="{B6ABD469-5A4E-43C9-9C96-9C3F3D452CD1}"/>
    <cellStyle name="Comma 3 5 4 7 2 4" xfId="22467" xr:uid="{122E9264-D106-44F8-97A6-3CA2D2473B33}"/>
    <cellStyle name="Comma 3 5 4 7 3" xfId="5655" xr:uid="{00000000-0005-0000-0000-000022420000}"/>
    <cellStyle name="Comma 3 5 4 7 3 2" xfId="15262" xr:uid="{00000000-0005-0000-0000-000023420000}"/>
    <cellStyle name="Comma 3 5 4 7 3 2 2" xfId="34476" xr:uid="{977AADBC-97B6-4F11-81CB-F292398B3A40}"/>
    <cellStyle name="Comma 3 5 4 7 3 3" xfId="24869" xr:uid="{35B6F6BA-35E6-44E2-A8F1-5EF9E069C978}"/>
    <cellStyle name="Comma 3 5 4 7 4" xfId="10458" xr:uid="{00000000-0005-0000-0000-000024420000}"/>
    <cellStyle name="Comma 3 5 4 7 4 2" xfId="29672" xr:uid="{2A537ED3-97F8-4DB5-A6B2-6DBB394FED7F}"/>
    <cellStyle name="Comma 3 5 4 7 5" xfId="20065" xr:uid="{F7F7BF3E-60E8-4809-BDFF-5670F52E3B34}"/>
    <cellStyle name="Comma 3 5 4 8" xfId="1648" xr:uid="{00000000-0005-0000-0000-000025420000}"/>
    <cellStyle name="Comma 3 5 4 8 2" xfId="4053" xr:uid="{00000000-0005-0000-0000-000026420000}"/>
    <cellStyle name="Comma 3 5 4 8 2 2" xfId="8856" xr:uid="{00000000-0005-0000-0000-000027420000}"/>
    <cellStyle name="Comma 3 5 4 8 2 2 2" xfId="18463" xr:uid="{00000000-0005-0000-0000-000028420000}"/>
    <cellStyle name="Comma 3 5 4 8 2 2 2 2" xfId="37677" xr:uid="{97C9BEB2-A07E-47BB-970C-5EE708020A9F}"/>
    <cellStyle name="Comma 3 5 4 8 2 2 3" xfId="28070" xr:uid="{DC987E5E-9583-4D35-ADDC-509614495CF0}"/>
    <cellStyle name="Comma 3 5 4 8 2 3" xfId="13660" xr:uid="{00000000-0005-0000-0000-000029420000}"/>
    <cellStyle name="Comma 3 5 4 8 2 3 2" xfId="32874" xr:uid="{770BD974-DDA6-4F7D-B160-2F4F7F2D2B8F}"/>
    <cellStyle name="Comma 3 5 4 8 2 4" xfId="23267" xr:uid="{28479CBB-5F59-4C61-81B2-D51399ACA2ED}"/>
    <cellStyle name="Comma 3 5 4 8 3" xfId="6455" xr:uid="{00000000-0005-0000-0000-00002A420000}"/>
    <cellStyle name="Comma 3 5 4 8 3 2" xfId="16062" xr:uid="{00000000-0005-0000-0000-00002B420000}"/>
    <cellStyle name="Comma 3 5 4 8 3 2 2" xfId="35276" xr:uid="{8E5E67D2-15A6-43EC-99E3-4C23199237E0}"/>
    <cellStyle name="Comma 3 5 4 8 3 3" xfId="25669" xr:uid="{DD5888D4-761A-4BF1-AEF5-0F319256416F}"/>
    <cellStyle name="Comma 3 5 4 8 4" xfId="11258" xr:uid="{00000000-0005-0000-0000-00002C420000}"/>
    <cellStyle name="Comma 3 5 4 8 4 2" xfId="30472" xr:uid="{35AEDCE7-4028-45B7-8C51-F46AF3A4C488}"/>
    <cellStyle name="Comma 3 5 4 8 5" xfId="20865" xr:uid="{58567147-9BF0-460A-8960-BFB53B75647B}"/>
    <cellStyle name="Comma 3 5 4 9" xfId="2453" xr:uid="{00000000-0005-0000-0000-00002D420000}"/>
    <cellStyle name="Comma 3 5 4 9 2" xfId="7256" xr:uid="{00000000-0005-0000-0000-00002E420000}"/>
    <cellStyle name="Comma 3 5 4 9 2 2" xfId="16863" xr:uid="{00000000-0005-0000-0000-00002F420000}"/>
    <cellStyle name="Comma 3 5 4 9 2 2 2" xfId="36077" xr:uid="{8C8C5CFD-B821-4E77-93F9-EA87B4F043E1}"/>
    <cellStyle name="Comma 3 5 4 9 2 3" xfId="26470" xr:uid="{29DF3565-B034-404E-8B13-F8227BADD499}"/>
    <cellStyle name="Comma 3 5 4 9 3" xfId="12060" xr:uid="{00000000-0005-0000-0000-000030420000}"/>
    <cellStyle name="Comma 3 5 4 9 3 2" xfId="31274" xr:uid="{37FFAD80-71AD-4DCB-8EC1-6371F75C9F2C}"/>
    <cellStyle name="Comma 3 5 4 9 4" xfId="21667" xr:uid="{0DCD1078-4CE6-4CC2-97BD-0BDEE5C98BA2}"/>
    <cellStyle name="Comma 3 5 5" xfId="56" xr:uid="{00000000-0005-0000-0000-000031420000}"/>
    <cellStyle name="Comma 3 5 5 10" xfId="4865" xr:uid="{00000000-0005-0000-0000-000032420000}"/>
    <cellStyle name="Comma 3 5 5 10 2" xfId="14472" xr:uid="{00000000-0005-0000-0000-000033420000}"/>
    <cellStyle name="Comma 3 5 5 10 2 2" xfId="33686" xr:uid="{A3C9C449-383E-4700-8061-A8099F3F6CBA}"/>
    <cellStyle name="Comma 3 5 5 10 3" xfId="24079" xr:uid="{68B29A5C-1508-4C0C-A0BB-DCE4ECB29313}"/>
    <cellStyle name="Comma 3 5 5 11" xfId="9668" xr:uid="{00000000-0005-0000-0000-000034420000}"/>
    <cellStyle name="Comma 3 5 5 11 2" xfId="28882" xr:uid="{4BE07F69-B942-4F5A-A117-0770D26AE855}"/>
    <cellStyle name="Comma 3 5 5 12" xfId="19275" xr:uid="{6912F6A3-2BDF-4434-A4A2-270BE1B919BA}"/>
    <cellStyle name="Comma 3 5 5 2" xfId="107" xr:uid="{00000000-0005-0000-0000-000035420000}"/>
    <cellStyle name="Comma 3 5 5 2 10" xfId="9718" xr:uid="{00000000-0005-0000-0000-000036420000}"/>
    <cellStyle name="Comma 3 5 5 2 10 2" xfId="28932" xr:uid="{BEF03146-FCF7-4821-99E9-3E863C8E1810}"/>
    <cellStyle name="Comma 3 5 5 2 11" xfId="19325" xr:uid="{10DE616B-B768-42B4-819B-4BFC25A5EDB7}"/>
    <cellStyle name="Comma 3 5 5 2 2" xfId="207" xr:uid="{00000000-0005-0000-0000-000037420000}"/>
    <cellStyle name="Comma 3 5 5 2 2 10" xfId="19425" xr:uid="{F2808B36-2EDC-4EB5-A754-3C6697C3351C}"/>
    <cellStyle name="Comma 3 5 5 2 2 2" xfId="407" xr:uid="{00000000-0005-0000-0000-000038420000}"/>
    <cellStyle name="Comma 3 5 5 2 2 2 2" xfId="1208" xr:uid="{00000000-0005-0000-0000-000039420000}"/>
    <cellStyle name="Comma 3 5 5 2 2 2 2 2" xfId="3613" xr:uid="{00000000-0005-0000-0000-00003A420000}"/>
    <cellStyle name="Comma 3 5 5 2 2 2 2 2 2" xfId="8416" xr:uid="{00000000-0005-0000-0000-00003B420000}"/>
    <cellStyle name="Comma 3 5 5 2 2 2 2 2 2 2" xfId="18023" xr:uid="{00000000-0005-0000-0000-00003C420000}"/>
    <cellStyle name="Comma 3 5 5 2 2 2 2 2 2 2 2" xfId="37237" xr:uid="{100761DA-F3AE-41B2-AEE7-1D01FDCD62C6}"/>
    <cellStyle name="Comma 3 5 5 2 2 2 2 2 2 3" xfId="27630" xr:uid="{2E9F03B0-AB97-4E09-89AD-CCEED89EAC87}"/>
    <cellStyle name="Comma 3 5 5 2 2 2 2 2 3" xfId="13220" xr:uid="{00000000-0005-0000-0000-00003D420000}"/>
    <cellStyle name="Comma 3 5 5 2 2 2 2 2 3 2" xfId="32434" xr:uid="{C0E23528-7AB2-43CA-966B-F4FB125B4DF1}"/>
    <cellStyle name="Comma 3 5 5 2 2 2 2 2 4" xfId="22827" xr:uid="{03DE9C1B-7DD9-4194-B80E-98FCC2C8B194}"/>
    <cellStyle name="Comma 3 5 5 2 2 2 2 3" xfId="6015" xr:uid="{00000000-0005-0000-0000-00003E420000}"/>
    <cellStyle name="Comma 3 5 5 2 2 2 2 3 2" xfId="15622" xr:uid="{00000000-0005-0000-0000-00003F420000}"/>
    <cellStyle name="Comma 3 5 5 2 2 2 2 3 2 2" xfId="34836" xr:uid="{0F01CBB8-0404-443F-AB8B-157FF40F46EB}"/>
    <cellStyle name="Comma 3 5 5 2 2 2 2 3 3" xfId="25229" xr:uid="{56D4F084-4957-49CD-91F0-329E3D387C57}"/>
    <cellStyle name="Comma 3 5 5 2 2 2 2 4" xfId="10818" xr:uid="{00000000-0005-0000-0000-000040420000}"/>
    <cellStyle name="Comma 3 5 5 2 2 2 2 4 2" xfId="30032" xr:uid="{96DAB22D-91FE-4A76-AE65-C105329A4D11}"/>
    <cellStyle name="Comma 3 5 5 2 2 2 2 5" xfId="20425" xr:uid="{59D21B0A-B884-4FB7-8EF8-B9364BA3AEDD}"/>
    <cellStyle name="Comma 3 5 5 2 2 2 3" xfId="2008" xr:uid="{00000000-0005-0000-0000-000041420000}"/>
    <cellStyle name="Comma 3 5 5 2 2 2 3 2" xfId="4413" xr:uid="{00000000-0005-0000-0000-000042420000}"/>
    <cellStyle name="Comma 3 5 5 2 2 2 3 2 2" xfId="9216" xr:uid="{00000000-0005-0000-0000-000043420000}"/>
    <cellStyle name="Comma 3 5 5 2 2 2 3 2 2 2" xfId="18823" xr:uid="{00000000-0005-0000-0000-000044420000}"/>
    <cellStyle name="Comma 3 5 5 2 2 2 3 2 2 2 2" xfId="38037" xr:uid="{BF7EA6B8-5B38-49D0-B5E3-33B1084F1422}"/>
    <cellStyle name="Comma 3 5 5 2 2 2 3 2 2 3" xfId="28430" xr:uid="{8C19608F-B927-4684-91F1-F5C657D66FBD}"/>
    <cellStyle name="Comma 3 5 5 2 2 2 3 2 3" xfId="14020" xr:uid="{00000000-0005-0000-0000-000045420000}"/>
    <cellStyle name="Comma 3 5 5 2 2 2 3 2 3 2" xfId="33234" xr:uid="{5E90762E-AAA6-449C-9849-68B56BEB4E66}"/>
    <cellStyle name="Comma 3 5 5 2 2 2 3 2 4" xfId="23627" xr:uid="{4D72A45C-2CD2-4B0E-8585-AE4D74D71151}"/>
    <cellStyle name="Comma 3 5 5 2 2 2 3 3" xfId="6815" xr:uid="{00000000-0005-0000-0000-000046420000}"/>
    <cellStyle name="Comma 3 5 5 2 2 2 3 3 2" xfId="16422" xr:uid="{00000000-0005-0000-0000-000047420000}"/>
    <cellStyle name="Comma 3 5 5 2 2 2 3 3 2 2" xfId="35636" xr:uid="{E133BE7C-82B0-4B6D-82C2-907C53C8709A}"/>
    <cellStyle name="Comma 3 5 5 2 2 2 3 3 3" xfId="26029" xr:uid="{F56B504B-949D-467F-A81C-D5061E88E00D}"/>
    <cellStyle name="Comma 3 5 5 2 2 2 3 4" xfId="11618" xr:uid="{00000000-0005-0000-0000-000048420000}"/>
    <cellStyle name="Comma 3 5 5 2 2 2 3 4 2" xfId="30832" xr:uid="{AFD95407-331D-4B66-8BF2-85D2AFBDD926}"/>
    <cellStyle name="Comma 3 5 5 2 2 2 3 5" xfId="21225" xr:uid="{18D18CC5-F5F4-40E9-AC75-DD1C0B6F6109}"/>
    <cellStyle name="Comma 3 5 5 2 2 2 4" xfId="2813" xr:uid="{00000000-0005-0000-0000-000049420000}"/>
    <cellStyle name="Comma 3 5 5 2 2 2 4 2" xfId="7616" xr:uid="{00000000-0005-0000-0000-00004A420000}"/>
    <cellStyle name="Comma 3 5 5 2 2 2 4 2 2" xfId="17223" xr:uid="{00000000-0005-0000-0000-00004B420000}"/>
    <cellStyle name="Comma 3 5 5 2 2 2 4 2 2 2" xfId="36437" xr:uid="{83BAF7BA-4793-493F-9836-9C9983A1CDD4}"/>
    <cellStyle name="Comma 3 5 5 2 2 2 4 2 3" xfId="26830" xr:uid="{77B4672F-3E41-44B7-9B07-67632C1BE8EA}"/>
    <cellStyle name="Comma 3 5 5 2 2 2 4 3" xfId="12420" xr:uid="{00000000-0005-0000-0000-00004C420000}"/>
    <cellStyle name="Comma 3 5 5 2 2 2 4 3 2" xfId="31634" xr:uid="{0DDD5A00-80A3-4E93-9A0D-EFB03D217783}"/>
    <cellStyle name="Comma 3 5 5 2 2 2 4 4" xfId="22027" xr:uid="{29735BB9-662E-4BE1-B9A6-00B3C4DAC91B}"/>
    <cellStyle name="Comma 3 5 5 2 2 2 5" xfId="5215" xr:uid="{00000000-0005-0000-0000-00004D420000}"/>
    <cellStyle name="Comma 3 5 5 2 2 2 5 2" xfId="14822" xr:uid="{00000000-0005-0000-0000-00004E420000}"/>
    <cellStyle name="Comma 3 5 5 2 2 2 5 2 2" xfId="34036" xr:uid="{8A2D2F4F-3C17-457B-829B-775A60A7637B}"/>
    <cellStyle name="Comma 3 5 5 2 2 2 5 3" xfId="24429" xr:uid="{C181C8C3-714A-43E4-A31B-BF674048C9FA}"/>
    <cellStyle name="Comma 3 5 5 2 2 2 6" xfId="10018" xr:uid="{00000000-0005-0000-0000-00004F420000}"/>
    <cellStyle name="Comma 3 5 5 2 2 2 6 2" xfId="29232" xr:uid="{0894CA55-9B94-439C-8F54-E3CE89540F9E}"/>
    <cellStyle name="Comma 3 5 5 2 2 2 7" xfId="19625" xr:uid="{CE1AEEAE-B1AB-4D49-B36B-E3C2216A1F87}"/>
    <cellStyle name="Comma 3 5 5 2 2 3" xfId="607" xr:uid="{00000000-0005-0000-0000-000050420000}"/>
    <cellStyle name="Comma 3 5 5 2 2 3 2" xfId="1408" xr:uid="{00000000-0005-0000-0000-000051420000}"/>
    <cellStyle name="Comma 3 5 5 2 2 3 2 2" xfId="3813" xr:uid="{00000000-0005-0000-0000-000052420000}"/>
    <cellStyle name="Comma 3 5 5 2 2 3 2 2 2" xfId="8616" xr:uid="{00000000-0005-0000-0000-000053420000}"/>
    <cellStyle name="Comma 3 5 5 2 2 3 2 2 2 2" xfId="18223" xr:uid="{00000000-0005-0000-0000-000054420000}"/>
    <cellStyle name="Comma 3 5 5 2 2 3 2 2 2 2 2" xfId="37437" xr:uid="{6F64190D-10D2-4F37-A203-2B28CFDC7A4A}"/>
    <cellStyle name="Comma 3 5 5 2 2 3 2 2 2 3" xfId="27830" xr:uid="{851001D8-6B88-49E9-B4E0-0660BE415618}"/>
    <cellStyle name="Comma 3 5 5 2 2 3 2 2 3" xfId="13420" xr:uid="{00000000-0005-0000-0000-000055420000}"/>
    <cellStyle name="Comma 3 5 5 2 2 3 2 2 3 2" xfId="32634" xr:uid="{B0C80D9D-DEDC-4CE2-AEAB-9306B83B75FE}"/>
    <cellStyle name="Comma 3 5 5 2 2 3 2 2 4" xfId="23027" xr:uid="{CE360B75-4766-46EA-98FB-A34F2F764152}"/>
    <cellStyle name="Comma 3 5 5 2 2 3 2 3" xfId="6215" xr:uid="{00000000-0005-0000-0000-000056420000}"/>
    <cellStyle name="Comma 3 5 5 2 2 3 2 3 2" xfId="15822" xr:uid="{00000000-0005-0000-0000-000057420000}"/>
    <cellStyle name="Comma 3 5 5 2 2 3 2 3 2 2" xfId="35036" xr:uid="{7E3E5B96-1EE0-4363-B39C-152ADE224F9B}"/>
    <cellStyle name="Comma 3 5 5 2 2 3 2 3 3" xfId="25429" xr:uid="{E925B161-879B-4EA3-8AD1-A4E093F2A01F}"/>
    <cellStyle name="Comma 3 5 5 2 2 3 2 4" xfId="11018" xr:uid="{00000000-0005-0000-0000-000058420000}"/>
    <cellStyle name="Comma 3 5 5 2 2 3 2 4 2" xfId="30232" xr:uid="{DA15584D-F3B0-45B2-8C12-D2CED1C69FA3}"/>
    <cellStyle name="Comma 3 5 5 2 2 3 2 5" xfId="20625" xr:uid="{8E7CADC2-C390-474A-94A5-6FA627AFD442}"/>
    <cellStyle name="Comma 3 5 5 2 2 3 3" xfId="2208" xr:uid="{00000000-0005-0000-0000-000059420000}"/>
    <cellStyle name="Comma 3 5 5 2 2 3 3 2" xfId="4613" xr:uid="{00000000-0005-0000-0000-00005A420000}"/>
    <cellStyle name="Comma 3 5 5 2 2 3 3 2 2" xfId="9416" xr:uid="{00000000-0005-0000-0000-00005B420000}"/>
    <cellStyle name="Comma 3 5 5 2 2 3 3 2 2 2" xfId="19023" xr:uid="{00000000-0005-0000-0000-00005C420000}"/>
    <cellStyle name="Comma 3 5 5 2 2 3 3 2 2 2 2" xfId="38237" xr:uid="{61023A1D-A6D4-4F73-9073-2D4EEB25894E}"/>
    <cellStyle name="Comma 3 5 5 2 2 3 3 2 2 3" xfId="28630" xr:uid="{7C784FF7-6EEB-4EC0-9EDB-5E3F8934BEE2}"/>
    <cellStyle name="Comma 3 5 5 2 2 3 3 2 3" xfId="14220" xr:uid="{00000000-0005-0000-0000-00005D420000}"/>
    <cellStyle name="Comma 3 5 5 2 2 3 3 2 3 2" xfId="33434" xr:uid="{F334AB99-BE90-489F-A7C4-A2025DDD11FB}"/>
    <cellStyle name="Comma 3 5 5 2 2 3 3 2 4" xfId="23827" xr:uid="{148F2B8F-5E00-486C-851A-F0810A525E4C}"/>
    <cellStyle name="Comma 3 5 5 2 2 3 3 3" xfId="7015" xr:uid="{00000000-0005-0000-0000-00005E420000}"/>
    <cellStyle name="Comma 3 5 5 2 2 3 3 3 2" xfId="16622" xr:uid="{00000000-0005-0000-0000-00005F420000}"/>
    <cellStyle name="Comma 3 5 5 2 2 3 3 3 2 2" xfId="35836" xr:uid="{45FD73C8-F62E-4AFF-8149-7980EA941802}"/>
    <cellStyle name="Comma 3 5 5 2 2 3 3 3 3" xfId="26229" xr:uid="{32AA0DF2-C795-450F-BB56-992FC47CCC12}"/>
    <cellStyle name="Comma 3 5 5 2 2 3 3 4" xfId="11818" xr:uid="{00000000-0005-0000-0000-000060420000}"/>
    <cellStyle name="Comma 3 5 5 2 2 3 3 4 2" xfId="31032" xr:uid="{717DE6EC-3BA8-460C-8A2A-1F2EAEEB4CDB}"/>
    <cellStyle name="Comma 3 5 5 2 2 3 3 5" xfId="21425" xr:uid="{94439DA9-1427-4AC7-A9EE-9529823591AF}"/>
    <cellStyle name="Comma 3 5 5 2 2 3 4" xfId="3013" xr:uid="{00000000-0005-0000-0000-000061420000}"/>
    <cellStyle name="Comma 3 5 5 2 2 3 4 2" xfId="7816" xr:uid="{00000000-0005-0000-0000-000062420000}"/>
    <cellStyle name="Comma 3 5 5 2 2 3 4 2 2" xfId="17423" xr:uid="{00000000-0005-0000-0000-000063420000}"/>
    <cellStyle name="Comma 3 5 5 2 2 3 4 2 2 2" xfId="36637" xr:uid="{11F81A59-FE19-435D-B430-CF477405561D}"/>
    <cellStyle name="Comma 3 5 5 2 2 3 4 2 3" xfId="27030" xr:uid="{3394582A-8A25-411F-88D3-CF40A766862C}"/>
    <cellStyle name="Comma 3 5 5 2 2 3 4 3" xfId="12620" xr:uid="{00000000-0005-0000-0000-000064420000}"/>
    <cellStyle name="Comma 3 5 5 2 2 3 4 3 2" xfId="31834" xr:uid="{B374093C-DD8A-46F9-AE3A-3415AAC9BCDB}"/>
    <cellStyle name="Comma 3 5 5 2 2 3 4 4" xfId="22227" xr:uid="{9DE4A47A-E05B-4E4A-A77E-5FF631FD96A9}"/>
    <cellStyle name="Comma 3 5 5 2 2 3 5" xfId="5415" xr:uid="{00000000-0005-0000-0000-000065420000}"/>
    <cellStyle name="Comma 3 5 5 2 2 3 5 2" xfId="15022" xr:uid="{00000000-0005-0000-0000-000066420000}"/>
    <cellStyle name="Comma 3 5 5 2 2 3 5 2 2" xfId="34236" xr:uid="{E3F6882F-4CC5-4D6D-A52A-78A68FCAED10}"/>
    <cellStyle name="Comma 3 5 5 2 2 3 5 3" xfId="24629" xr:uid="{866F1241-3F71-45D1-B9DC-3B3A0ADB67C7}"/>
    <cellStyle name="Comma 3 5 5 2 2 3 6" xfId="10218" xr:uid="{00000000-0005-0000-0000-000067420000}"/>
    <cellStyle name="Comma 3 5 5 2 2 3 6 2" xfId="29432" xr:uid="{3C0482A1-D6C8-4EAB-8B92-3692A02630A6}"/>
    <cellStyle name="Comma 3 5 5 2 2 3 7" xfId="19825" xr:uid="{9974B5AE-E687-49BF-B7A1-81D62FCC854B}"/>
    <cellStyle name="Comma 3 5 5 2 2 4" xfId="807" xr:uid="{00000000-0005-0000-0000-000068420000}"/>
    <cellStyle name="Comma 3 5 5 2 2 4 2" xfId="1608" xr:uid="{00000000-0005-0000-0000-000069420000}"/>
    <cellStyle name="Comma 3 5 5 2 2 4 2 2" xfId="4013" xr:uid="{00000000-0005-0000-0000-00006A420000}"/>
    <cellStyle name="Comma 3 5 5 2 2 4 2 2 2" xfId="8816" xr:uid="{00000000-0005-0000-0000-00006B420000}"/>
    <cellStyle name="Comma 3 5 5 2 2 4 2 2 2 2" xfId="18423" xr:uid="{00000000-0005-0000-0000-00006C420000}"/>
    <cellStyle name="Comma 3 5 5 2 2 4 2 2 2 2 2" xfId="37637" xr:uid="{72BBB45B-7D25-4AF7-947A-8C31732FE7F0}"/>
    <cellStyle name="Comma 3 5 5 2 2 4 2 2 2 3" xfId="28030" xr:uid="{92BD78ED-0F44-443F-B400-A5F5A7306C22}"/>
    <cellStyle name="Comma 3 5 5 2 2 4 2 2 3" xfId="13620" xr:uid="{00000000-0005-0000-0000-00006D420000}"/>
    <cellStyle name="Comma 3 5 5 2 2 4 2 2 3 2" xfId="32834" xr:uid="{500C5772-2E1B-4973-ACDE-070E80B64BAC}"/>
    <cellStyle name="Comma 3 5 5 2 2 4 2 2 4" xfId="23227" xr:uid="{11F332A2-92F2-47FA-895F-FFA26CE8719B}"/>
    <cellStyle name="Comma 3 5 5 2 2 4 2 3" xfId="6415" xr:uid="{00000000-0005-0000-0000-00006E420000}"/>
    <cellStyle name="Comma 3 5 5 2 2 4 2 3 2" xfId="16022" xr:uid="{00000000-0005-0000-0000-00006F420000}"/>
    <cellStyle name="Comma 3 5 5 2 2 4 2 3 2 2" xfId="35236" xr:uid="{F2DFBE4C-BD19-4B0C-B4A6-7651341F5D03}"/>
    <cellStyle name="Comma 3 5 5 2 2 4 2 3 3" xfId="25629" xr:uid="{AAA4CD7B-30EC-4FC0-957D-2C1B326BE319}"/>
    <cellStyle name="Comma 3 5 5 2 2 4 2 4" xfId="11218" xr:uid="{00000000-0005-0000-0000-000070420000}"/>
    <cellStyle name="Comma 3 5 5 2 2 4 2 4 2" xfId="30432" xr:uid="{24DBEE4E-4FD5-4B4F-9FD8-41899F3035B7}"/>
    <cellStyle name="Comma 3 5 5 2 2 4 2 5" xfId="20825" xr:uid="{44905D97-2BCE-4CA6-856D-AE486D240163}"/>
    <cellStyle name="Comma 3 5 5 2 2 4 3" xfId="2408" xr:uid="{00000000-0005-0000-0000-000071420000}"/>
    <cellStyle name="Comma 3 5 5 2 2 4 3 2" xfId="4813" xr:uid="{00000000-0005-0000-0000-000072420000}"/>
    <cellStyle name="Comma 3 5 5 2 2 4 3 2 2" xfId="9616" xr:uid="{00000000-0005-0000-0000-000073420000}"/>
    <cellStyle name="Comma 3 5 5 2 2 4 3 2 2 2" xfId="19223" xr:uid="{00000000-0005-0000-0000-000074420000}"/>
    <cellStyle name="Comma 3 5 5 2 2 4 3 2 2 2 2" xfId="38437" xr:uid="{A0653D7B-26AF-4333-8EC8-EDCD428D5956}"/>
    <cellStyle name="Comma 3 5 5 2 2 4 3 2 2 3" xfId="28830" xr:uid="{68933ADB-03A3-41F4-BFF7-4D4766480A2A}"/>
    <cellStyle name="Comma 3 5 5 2 2 4 3 2 3" xfId="14420" xr:uid="{00000000-0005-0000-0000-000075420000}"/>
    <cellStyle name="Comma 3 5 5 2 2 4 3 2 3 2" xfId="33634" xr:uid="{7CA81EE2-AA3D-4DAA-93BC-C5E227F4FF2C}"/>
    <cellStyle name="Comma 3 5 5 2 2 4 3 2 4" xfId="24027" xr:uid="{10F387F3-E4E4-424E-B2E2-4ACA4E03A694}"/>
    <cellStyle name="Comma 3 5 5 2 2 4 3 3" xfId="7215" xr:uid="{00000000-0005-0000-0000-000076420000}"/>
    <cellStyle name="Comma 3 5 5 2 2 4 3 3 2" xfId="16822" xr:uid="{00000000-0005-0000-0000-000077420000}"/>
    <cellStyle name="Comma 3 5 5 2 2 4 3 3 2 2" xfId="36036" xr:uid="{5D42EEA3-0AC1-4008-9748-49CD93933C1E}"/>
    <cellStyle name="Comma 3 5 5 2 2 4 3 3 3" xfId="26429" xr:uid="{1C1709DD-01D0-4E52-A872-7F9A44EC4B18}"/>
    <cellStyle name="Comma 3 5 5 2 2 4 3 4" xfId="12018" xr:uid="{00000000-0005-0000-0000-000078420000}"/>
    <cellStyle name="Comma 3 5 5 2 2 4 3 4 2" xfId="31232" xr:uid="{A4C3AF62-18B0-4E8F-865A-4C30BD52AC63}"/>
    <cellStyle name="Comma 3 5 5 2 2 4 3 5" xfId="21625" xr:uid="{6274CCAD-139D-4886-BAB4-3FD0C385A317}"/>
    <cellStyle name="Comma 3 5 5 2 2 4 4" xfId="3213" xr:uid="{00000000-0005-0000-0000-000079420000}"/>
    <cellStyle name="Comma 3 5 5 2 2 4 4 2" xfId="8016" xr:uid="{00000000-0005-0000-0000-00007A420000}"/>
    <cellStyle name="Comma 3 5 5 2 2 4 4 2 2" xfId="17623" xr:uid="{00000000-0005-0000-0000-00007B420000}"/>
    <cellStyle name="Comma 3 5 5 2 2 4 4 2 2 2" xfId="36837" xr:uid="{8FC78EED-39E3-4D3A-9944-B47370581055}"/>
    <cellStyle name="Comma 3 5 5 2 2 4 4 2 3" xfId="27230" xr:uid="{CB0740B4-6C32-4413-9CA0-F0079532D082}"/>
    <cellStyle name="Comma 3 5 5 2 2 4 4 3" xfId="12820" xr:uid="{00000000-0005-0000-0000-00007C420000}"/>
    <cellStyle name="Comma 3 5 5 2 2 4 4 3 2" xfId="32034" xr:uid="{751E2BBA-46A8-4D1D-A854-F6E1F41D7299}"/>
    <cellStyle name="Comma 3 5 5 2 2 4 4 4" xfId="22427" xr:uid="{B357A6F4-7C67-40E1-B875-F3C7C71DC7C5}"/>
    <cellStyle name="Comma 3 5 5 2 2 4 5" xfId="5615" xr:uid="{00000000-0005-0000-0000-00007D420000}"/>
    <cellStyle name="Comma 3 5 5 2 2 4 5 2" xfId="15222" xr:uid="{00000000-0005-0000-0000-00007E420000}"/>
    <cellStyle name="Comma 3 5 5 2 2 4 5 2 2" xfId="34436" xr:uid="{2D9475FB-9104-432E-90A5-0E9F5F6852C8}"/>
    <cellStyle name="Comma 3 5 5 2 2 4 5 3" xfId="24829" xr:uid="{FEC4BF25-02A3-4269-A4A6-7CEEC1329997}"/>
    <cellStyle name="Comma 3 5 5 2 2 4 6" xfId="10418" xr:uid="{00000000-0005-0000-0000-00007F420000}"/>
    <cellStyle name="Comma 3 5 5 2 2 4 6 2" xfId="29632" xr:uid="{0B64254F-6C13-463A-8184-2EAB190F6578}"/>
    <cellStyle name="Comma 3 5 5 2 2 4 7" xfId="20025" xr:uid="{05E2BD37-77B6-491C-B0B5-20111F3BC368}"/>
    <cellStyle name="Comma 3 5 5 2 2 5" xfId="1008" xr:uid="{00000000-0005-0000-0000-000080420000}"/>
    <cellStyle name="Comma 3 5 5 2 2 5 2" xfId="3413" xr:uid="{00000000-0005-0000-0000-000081420000}"/>
    <cellStyle name="Comma 3 5 5 2 2 5 2 2" xfId="8216" xr:uid="{00000000-0005-0000-0000-000082420000}"/>
    <cellStyle name="Comma 3 5 5 2 2 5 2 2 2" xfId="17823" xr:uid="{00000000-0005-0000-0000-000083420000}"/>
    <cellStyle name="Comma 3 5 5 2 2 5 2 2 2 2" xfId="37037" xr:uid="{76DAA416-6DB9-468A-A0F8-8F6F95E8F02B}"/>
    <cellStyle name="Comma 3 5 5 2 2 5 2 2 3" xfId="27430" xr:uid="{019BCAF7-1C96-4419-AA5A-9F0B44ED5CA5}"/>
    <cellStyle name="Comma 3 5 5 2 2 5 2 3" xfId="13020" xr:uid="{00000000-0005-0000-0000-000084420000}"/>
    <cellStyle name="Comma 3 5 5 2 2 5 2 3 2" xfId="32234" xr:uid="{EF449654-65EE-46EE-A252-6AE2EFC69261}"/>
    <cellStyle name="Comma 3 5 5 2 2 5 2 4" xfId="22627" xr:uid="{FE1C12D6-BD1A-4F99-A308-5EF5427A4106}"/>
    <cellStyle name="Comma 3 5 5 2 2 5 3" xfId="5815" xr:uid="{00000000-0005-0000-0000-000085420000}"/>
    <cellStyle name="Comma 3 5 5 2 2 5 3 2" xfId="15422" xr:uid="{00000000-0005-0000-0000-000086420000}"/>
    <cellStyle name="Comma 3 5 5 2 2 5 3 2 2" xfId="34636" xr:uid="{CA45826E-B3A0-4DC9-9091-C04B20AE6CB0}"/>
    <cellStyle name="Comma 3 5 5 2 2 5 3 3" xfId="25029" xr:uid="{BCA9D060-E33A-4774-A03D-D145B59ED24B}"/>
    <cellStyle name="Comma 3 5 5 2 2 5 4" xfId="10618" xr:uid="{00000000-0005-0000-0000-000087420000}"/>
    <cellStyle name="Comma 3 5 5 2 2 5 4 2" xfId="29832" xr:uid="{E89EC794-EA67-411C-965C-AE2B93C6340C}"/>
    <cellStyle name="Comma 3 5 5 2 2 5 5" xfId="20225" xr:uid="{02A0F975-39CD-490A-ADDD-B7FF1BF79CDC}"/>
    <cellStyle name="Comma 3 5 5 2 2 6" xfId="1808" xr:uid="{00000000-0005-0000-0000-000088420000}"/>
    <cellStyle name="Comma 3 5 5 2 2 6 2" xfId="4213" xr:uid="{00000000-0005-0000-0000-000089420000}"/>
    <cellStyle name="Comma 3 5 5 2 2 6 2 2" xfId="9016" xr:uid="{00000000-0005-0000-0000-00008A420000}"/>
    <cellStyle name="Comma 3 5 5 2 2 6 2 2 2" xfId="18623" xr:uid="{00000000-0005-0000-0000-00008B420000}"/>
    <cellStyle name="Comma 3 5 5 2 2 6 2 2 2 2" xfId="37837" xr:uid="{994E87C4-7B35-4E2A-BBE7-8766D4B5BCA9}"/>
    <cellStyle name="Comma 3 5 5 2 2 6 2 2 3" xfId="28230" xr:uid="{2CDF70FB-1AA5-48CF-A133-8E7175648705}"/>
    <cellStyle name="Comma 3 5 5 2 2 6 2 3" xfId="13820" xr:uid="{00000000-0005-0000-0000-00008C420000}"/>
    <cellStyle name="Comma 3 5 5 2 2 6 2 3 2" xfId="33034" xr:uid="{C92F1BB7-9A5B-4BB1-B4BF-5EFFF963C2E7}"/>
    <cellStyle name="Comma 3 5 5 2 2 6 2 4" xfId="23427" xr:uid="{92FF0D1E-198C-44AC-9AD4-617BF508B838}"/>
    <cellStyle name="Comma 3 5 5 2 2 6 3" xfId="6615" xr:uid="{00000000-0005-0000-0000-00008D420000}"/>
    <cellStyle name="Comma 3 5 5 2 2 6 3 2" xfId="16222" xr:uid="{00000000-0005-0000-0000-00008E420000}"/>
    <cellStyle name="Comma 3 5 5 2 2 6 3 2 2" xfId="35436" xr:uid="{E3492B20-5FDB-48BD-94D3-3117FBAB287F}"/>
    <cellStyle name="Comma 3 5 5 2 2 6 3 3" xfId="25829" xr:uid="{0BA6E0B6-13D4-4C32-8862-65F916B37AC5}"/>
    <cellStyle name="Comma 3 5 5 2 2 6 4" xfId="11418" xr:uid="{00000000-0005-0000-0000-00008F420000}"/>
    <cellStyle name="Comma 3 5 5 2 2 6 4 2" xfId="30632" xr:uid="{393DEE94-BDB7-42A3-8FF4-A8E40799BDE4}"/>
    <cellStyle name="Comma 3 5 5 2 2 6 5" xfId="21025" xr:uid="{A76196F9-4419-4298-AFBB-D93D0E363E87}"/>
    <cellStyle name="Comma 3 5 5 2 2 7" xfId="2613" xr:uid="{00000000-0005-0000-0000-000090420000}"/>
    <cellStyle name="Comma 3 5 5 2 2 7 2" xfId="7416" xr:uid="{00000000-0005-0000-0000-000091420000}"/>
    <cellStyle name="Comma 3 5 5 2 2 7 2 2" xfId="17023" xr:uid="{00000000-0005-0000-0000-000092420000}"/>
    <cellStyle name="Comma 3 5 5 2 2 7 2 2 2" xfId="36237" xr:uid="{DEDC7AC3-8B16-4D97-827C-C9BB92801171}"/>
    <cellStyle name="Comma 3 5 5 2 2 7 2 3" xfId="26630" xr:uid="{CFA2E3C0-4E5E-455D-A4CC-0DCFE8B76DAC}"/>
    <cellStyle name="Comma 3 5 5 2 2 7 3" xfId="12220" xr:uid="{00000000-0005-0000-0000-000093420000}"/>
    <cellStyle name="Comma 3 5 5 2 2 7 3 2" xfId="31434" xr:uid="{526F639F-23CD-4FE4-A095-2535F62DE2EF}"/>
    <cellStyle name="Comma 3 5 5 2 2 7 4" xfId="21827" xr:uid="{31471227-72AE-4BD2-9E67-D56F240DBD85}"/>
    <cellStyle name="Comma 3 5 5 2 2 8" xfId="5015" xr:uid="{00000000-0005-0000-0000-000094420000}"/>
    <cellStyle name="Comma 3 5 5 2 2 8 2" xfId="14622" xr:uid="{00000000-0005-0000-0000-000095420000}"/>
    <cellStyle name="Comma 3 5 5 2 2 8 2 2" xfId="33836" xr:uid="{BCBD4458-1A9C-49E6-B7E3-B15B3BA2BFFB}"/>
    <cellStyle name="Comma 3 5 5 2 2 8 3" xfId="24229" xr:uid="{4E06F7B7-BA55-4FE8-820A-B710F7EA2249}"/>
    <cellStyle name="Comma 3 5 5 2 2 9" xfId="9818" xr:uid="{00000000-0005-0000-0000-000096420000}"/>
    <cellStyle name="Comma 3 5 5 2 2 9 2" xfId="29032" xr:uid="{536CAC92-C4B7-47BF-BD88-6DDBFE890E10}"/>
    <cellStyle name="Comma 3 5 5 2 3" xfId="307" xr:uid="{00000000-0005-0000-0000-000097420000}"/>
    <cellStyle name="Comma 3 5 5 2 3 2" xfId="1108" xr:uid="{00000000-0005-0000-0000-000098420000}"/>
    <cellStyle name="Comma 3 5 5 2 3 2 2" xfId="3513" xr:uid="{00000000-0005-0000-0000-000099420000}"/>
    <cellStyle name="Comma 3 5 5 2 3 2 2 2" xfId="8316" xr:uid="{00000000-0005-0000-0000-00009A420000}"/>
    <cellStyle name="Comma 3 5 5 2 3 2 2 2 2" xfId="17923" xr:uid="{00000000-0005-0000-0000-00009B420000}"/>
    <cellStyle name="Comma 3 5 5 2 3 2 2 2 2 2" xfId="37137" xr:uid="{39F4BA5B-1F3C-4631-8645-AC7527ABD18E}"/>
    <cellStyle name="Comma 3 5 5 2 3 2 2 2 3" xfId="27530" xr:uid="{29E913CB-4AF2-4C4D-9055-C2D4B304BE1C}"/>
    <cellStyle name="Comma 3 5 5 2 3 2 2 3" xfId="13120" xr:uid="{00000000-0005-0000-0000-00009C420000}"/>
    <cellStyle name="Comma 3 5 5 2 3 2 2 3 2" xfId="32334" xr:uid="{5AFE34FA-1C28-4F0A-9FEF-5BCA3288627C}"/>
    <cellStyle name="Comma 3 5 5 2 3 2 2 4" xfId="22727" xr:uid="{9BD0319F-C610-4881-9129-4D85344D3E81}"/>
    <cellStyle name="Comma 3 5 5 2 3 2 3" xfId="5915" xr:uid="{00000000-0005-0000-0000-00009D420000}"/>
    <cellStyle name="Comma 3 5 5 2 3 2 3 2" xfId="15522" xr:uid="{00000000-0005-0000-0000-00009E420000}"/>
    <cellStyle name="Comma 3 5 5 2 3 2 3 2 2" xfId="34736" xr:uid="{50006E08-3D55-44B7-B4C8-88AA03AFA3F3}"/>
    <cellStyle name="Comma 3 5 5 2 3 2 3 3" xfId="25129" xr:uid="{1DA08175-1DB3-4E64-9E59-8C603D2E55D1}"/>
    <cellStyle name="Comma 3 5 5 2 3 2 4" xfId="10718" xr:uid="{00000000-0005-0000-0000-00009F420000}"/>
    <cellStyle name="Comma 3 5 5 2 3 2 4 2" xfId="29932" xr:uid="{D046C57A-56BA-4AF6-9528-5EA4929A8D1E}"/>
    <cellStyle name="Comma 3 5 5 2 3 2 5" xfId="20325" xr:uid="{41656CE4-108F-4DFE-A3B9-5D900B460BDC}"/>
    <cellStyle name="Comma 3 5 5 2 3 3" xfId="1908" xr:uid="{00000000-0005-0000-0000-0000A0420000}"/>
    <cellStyle name="Comma 3 5 5 2 3 3 2" xfId="4313" xr:uid="{00000000-0005-0000-0000-0000A1420000}"/>
    <cellStyle name="Comma 3 5 5 2 3 3 2 2" xfId="9116" xr:uid="{00000000-0005-0000-0000-0000A2420000}"/>
    <cellStyle name="Comma 3 5 5 2 3 3 2 2 2" xfId="18723" xr:uid="{00000000-0005-0000-0000-0000A3420000}"/>
    <cellStyle name="Comma 3 5 5 2 3 3 2 2 2 2" xfId="37937" xr:uid="{0566614A-9DD5-46E1-A1DC-BEAF16911E6F}"/>
    <cellStyle name="Comma 3 5 5 2 3 3 2 2 3" xfId="28330" xr:uid="{876FDE7E-D5F3-4619-90CD-095442DC75DC}"/>
    <cellStyle name="Comma 3 5 5 2 3 3 2 3" xfId="13920" xr:uid="{00000000-0005-0000-0000-0000A4420000}"/>
    <cellStyle name="Comma 3 5 5 2 3 3 2 3 2" xfId="33134" xr:uid="{ADEB9680-934B-4D3B-A713-378BF3906DE1}"/>
    <cellStyle name="Comma 3 5 5 2 3 3 2 4" xfId="23527" xr:uid="{CB8D4081-54DD-45F6-B333-A8EC2845AE05}"/>
    <cellStyle name="Comma 3 5 5 2 3 3 3" xfId="6715" xr:uid="{00000000-0005-0000-0000-0000A5420000}"/>
    <cellStyle name="Comma 3 5 5 2 3 3 3 2" xfId="16322" xr:uid="{00000000-0005-0000-0000-0000A6420000}"/>
    <cellStyle name="Comma 3 5 5 2 3 3 3 2 2" xfId="35536" xr:uid="{83DDB7EE-7922-4EEF-B45F-08443C642E84}"/>
    <cellStyle name="Comma 3 5 5 2 3 3 3 3" xfId="25929" xr:uid="{49533CA3-4E73-4870-A68C-5FC819C1CAD2}"/>
    <cellStyle name="Comma 3 5 5 2 3 3 4" xfId="11518" xr:uid="{00000000-0005-0000-0000-0000A7420000}"/>
    <cellStyle name="Comma 3 5 5 2 3 3 4 2" xfId="30732" xr:uid="{51EAC4B6-BA9C-4EB8-B1B0-7DBB84C84FD0}"/>
    <cellStyle name="Comma 3 5 5 2 3 3 5" xfId="21125" xr:uid="{98796876-4AE9-4D99-9ADE-EBE38C0548F1}"/>
    <cellStyle name="Comma 3 5 5 2 3 4" xfId="2713" xr:uid="{00000000-0005-0000-0000-0000A8420000}"/>
    <cellStyle name="Comma 3 5 5 2 3 4 2" xfId="7516" xr:uid="{00000000-0005-0000-0000-0000A9420000}"/>
    <cellStyle name="Comma 3 5 5 2 3 4 2 2" xfId="17123" xr:uid="{00000000-0005-0000-0000-0000AA420000}"/>
    <cellStyle name="Comma 3 5 5 2 3 4 2 2 2" xfId="36337" xr:uid="{33BBC49E-75F3-49D5-81CA-DA88C3C7E608}"/>
    <cellStyle name="Comma 3 5 5 2 3 4 2 3" xfId="26730" xr:uid="{938AF597-08F6-4202-8C9A-6CDEEAC8AF35}"/>
    <cellStyle name="Comma 3 5 5 2 3 4 3" xfId="12320" xr:uid="{00000000-0005-0000-0000-0000AB420000}"/>
    <cellStyle name="Comma 3 5 5 2 3 4 3 2" xfId="31534" xr:uid="{01224F4E-DC99-4C4E-9398-6AD7C373DB86}"/>
    <cellStyle name="Comma 3 5 5 2 3 4 4" xfId="21927" xr:uid="{09BC8A4D-8CA4-499A-9DD3-BF57DC1DED18}"/>
    <cellStyle name="Comma 3 5 5 2 3 5" xfId="5115" xr:uid="{00000000-0005-0000-0000-0000AC420000}"/>
    <cellStyle name="Comma 3 5 5 2 3 5 2" xfId="14722" xr:uid="{00000000-0005-0000-0000-0000AD420000}"/>
    <cellStyle name="Comma 3 5 5 2 3 5 2 2" xfId="33936" xr:uid="{B7F2946C-4707-42DF-B872-D13EB06D3610}"/>
    <cellStyle name="Comma 3 5 5 2 3 5 3" xfId="24329" xr:uid="{BE943E7A-0CC0-4F96-AA1F-655E85E25758}"/>
    <cellStyle name="Comma 3 5 5 2 3 6" xfId="9918" xr:uid="{00000000-0005-0000-0000-0000AE420000}"/>
    <cellStyle name="Comma 3 5 5 2 3 6 2" xfId="29132" xr:uid="{4A416EE6-45C2-44F8-BDC2-D7FE6BFF6773}"/>
    <cellStyle name="Comma 3 5 5 2 3 7" xfId="19525" xr:uid="{1929CEAA-4BB4-4FAC-9769-D15783E70C4A}"/>
    <cellStyle name="Comma 3 5 5 2 4" xfId="507" xr:uid="{00000000-0005-0000-0000-0000AF420000}"/>
    <cellStyle name="Comma 3 5 5 2 4 2" xfId="1308" xr:uid="{00000000-0005-0000-0000-0000B0420000}"/>
    <cellStyle name="Comma 3 5 5 2 4 2 2" xfId="3713" xr:uid="{00000000-0005-0000-0000-0000B1420000}"/>
    <cellStyle name="Comma 3 5 5 2 4 2 2 2" xfId="8516" xr:uid="{00000000-0005-0000-0000-0000B2420000}"/>
    <cellStyle name="Comma 3 5 5 2 4 2 2 2 2" xfId="18123" xr:uid="{00000000-0005-0000-0000-0000B3420000}"/>
    <cellStyle name="Comma 3 5 5 2 4 2 2 2 2 2" xfId="37337" xr:uid="{AA927482-6AB1-4F00-B227-DCA5722FD4C6}"/>
    <cellStyle name="Comma 3 5 5 2 4 2 2 2 3" xfId="27730" xr:uid="{10F96AE8-92D0-479F-8E39-614E85A65775}"/>
    <cellStyle name="Comma 3 5 5 2 4 2 2 3" xfId="13320" xr:uid="{00000000-0005-0000-0000-0000B4420000}"/>
    <cellStyle name="Comma 3 5 5 2 4 2 2 3 2" xfId="32534" xr:uid="{3744C394-E211-420B-84AF-A3711F83B5C6}"/>
    <cellStyle name="Comma 3 5 5 2 4 2 2 4" xfId="22927" xr:uid="{B71489DE-3A78-4A4B-ADA4-19CC4D941E12}"/>
    <cellStyle name="Comma 3 5 5 2 4 2 3" xfId="6115" xr:uid="{00000000-0005-0000-0000-0000B5420000}"/>
    <cellStyle name="Comma 3 5 5 2 4 2 3 2" xfId="15722" xr:uid="{00000000-0005-0000-0000-0000B6420000}"/>
    <cellStyle name="Comma 3 5 5 2 4 2 3 2 2" xfId="34936" xr:uid="{C6E160DF-1871-4674-B788-4D1480A97630}"/>
    <cellStyle name="Comma 3 5 5 2 4 2 3 3" xfId="25329" xr:uid="{20417870-B187-4F23-92AD-1067B12DE1A1}"/>
    <cellStyle name="Comma 3 5 5 2 4 2 4" xfId="10918" xr:uid="{00000000-0005-0000-0000-0000B7420000}"/>
    <cellStyle name="Comma 3 5 5 2 4 2 4 2" xfId="30132" xr:uid="{6AF6DF61-B5C8-44B5-93CD-7EABC6854111}"/>
    <cellStyle name="Comma 3 5 5 2 4 2 5" xfId="20525" xr:uid="{1B40EBB7-BEF9-4A42-A8C9-830E8256015F}"/>
    <cellStyle name="Comma 3 5 5 2 4 3" xfId="2108" xr:uid="{00000000-0005-0000-0000-0000B8420000}"/>
    <cellStyle name="Comma 3 5 5 2 4 3 2" xfId="4513" xr:uid="{00000000-0005-0000-0000-0000B9420000}"/>
    <cellStyle name="Comma 3 5 5 2 4 3 2 2" xfId="9316" xr:uid="{00000000-0005-0000-0000-0000BA420000}"/>
    <cellStyle name="Comma 3 5 5 2 4 3 2 2 2" xfId="18923" xr:uid="{00000000-0005-0000-0000-0000BB420000}"/>
    <cellStyle name="Comma 3 5 5 2 4 3 2 2 2 2" xfId="38137" xr:uid="{83C87B9C-0021-4D54-8177-7FA2BBFE6075}"/>
    <cellStyle name="Comma 3 5 5 2 4 3 2 2 3" xfId="28530" xr:uid="{6B0EDA8D-C0F5-4C67-A300-DC95F169D628}"/>
    <cellStyle name="Comma 3 5 5 2 4 3 2 3" xfId="14120" xr:uid="{00000000-0005-0000-0000-0000BC420000}"/>
    <cellStyle name="Comma 3 5 5 2 4 3 2 3 2" xfId="33334" xr:uid="{9F7D7B01-D939-440C-89D5-B72AB7C56298}"/>
    <cellStyle name="Comma 3 5 5 2 4 3 2 4" xfId="23727" xr:uid="{65627269-25A6-42AC-95C6-A83E3584F9EE}"/>
    <cellStyle name="Comma 3 5 5 2 4 3 3" xfId="6915" xr:uid="{00000000-0005-0000-0000-0000BD420000}"/>
    <cellStyle name="Comma 3 5 5 2 4 3 3 2" xfId="16522" xr:uid="{00000000-0005-0000-0000-0000BE420000}"/>
    <cellStyle name="Comma 3 5 5 2 4 3 3 2 2" xfId="35736" xr:uid="{55BF8D87-27C0-4D7F-A140-69F927071358}"/>
    <cellStyle name="Comma 3 5 5 2 4 3 3 3" xfId="26129" xr:uid="{3ED1489A-1948-4F2D-A097-5A462CE7E8FF}"/>
    <cellStyle name="Comma 3 5 5 2 4 3 4" xfId="11718" xr:uid="{00000000-0005-0000-0000-0000BF420000}"/>
    <cellStyle name="Comma 3 5 5 2 4 3 4 2" xfId="30932" xr:uid="{C8E6AE1C-DF70-4528-959A-8BD49524E221}"/>
    <cellStyle name="Comma 3 5 5 2 4 3 5" xfId="21325" xr:uid="{20F4986F-B4ED-4266-9495-C6307C970308}"/>
    <cellStyle name="Comma 3 5 5 2 4 4" xfId="2913" xr:uid="{00000000-0005-0000-0000-0000C0420000}"/>
    <cellStyle name="Comma 3 5 5 2 4 4 2" xfId="7716" xr:uid="{00000000-0005-0000-0000-0000C1420000}"/>
    <cellStyle name="Comma 3 5 5 2 4 4 2 2" xfId="17323" xr:uid="{00000000-0005-0000-0000-0000C2420000}"/>
    <cellStyle name="Comma 3 5 5 2 4 4 2 2 2" xfId="36537" xr:uid="{AF0545B9-41BC-44DC-AE0D-39A6B5C3CD9C}"/>
    <cellStyle name="Comma 3 5 5 2 4 4 2 3" xfId="26930" xr:uid="{C5F28FC1-E44E-4C53-81EF-728606851601}"/>
    <cellStyle name="Comma 3 5 5 2 4 4 3" xfId="12520" xr:uid="{00000000-0005-0000-0000-0000C3420000}"/>
    <cellStyle name="Comma 3 5 5 2 4 4 3 2" xfId="31734" xr:uid="{CC64FA83-CCF0-42BD-A0C0-6D98A30045A6}"/>
    <cellStyle name="Comma 3 5 5 2 4 4 4" xfId="22127" xr:uid="{B09C5247-83BD-46A5-8F00-BDB808F5470F}"/>
    <cellStyle name="Comma 3 5 5 2 4 5" xfId="5315" xr:uid="{00000000-0005-0000-0000-0000C4420000}"/>
    <cellStyle name="Comma 3 5 5 2 4 5 2" xfId="14922" xr:uid="{00000000-0005-0000-0000-0000C5420000}"/>
    <cellStyle name="Comma 3 5 5 2 4 5 2 2" xfId="34136" xr:uid="{57AE6A34-7B7F-4400-AEBF-5D0DB7ECD4FE}"/>
    <cellStyle name="Comma 3 5 5 2 4 5 3" xfId="24529" xr:uid="{E3543487-780F-4865-A983-967FB5F18C72}"/>
    <cellStyle name="Comma 3 5 5 2 4 6" xfId="10118" xr:uid="{00000000-0005-0000-0000-0000C6420000}"/>
    <cellStyle name="Comma 3 5 5 2 4 6 2" xfId="29332" xr:uid="{A55373B3-AD0E-415B-8B9B-463A5AEAC3BA}"/>
    <cellStyle name="Comma 3 5 5 2 4 7" xfId="19725" xr:uid="{4915322E-FC36-4A54-B2C5-073B6B5A1421}"/>
    <cellStyle name="Comma 3 5 5 2 5" xfId="707" xr:uid="{00000000-0005-0000-0000-0000C7420000}"/>
    <cellStyle name="Comma 3 5 5 2 5 2" xfId="1508" xr:uid="{00000000-0005-0000-0000-0000C8420000}"/>
    <cellStyle name="Comma 3 5 5 2 5 2 2" xfId="3913" xr:uid="{00000000-0005-0000-0000-0000C9420000}"/>
    <cellStyle name="Comma 3 5 5 2 5 2 2 2" xfId="8716" xr:uid="{00000000-0005-0000-0000-0000CA420000}"/>
    <cellStyle name="Comma 3 5 5 2 5 2 2 2 2" xfId="18323" xr:uid="{00000000-0005-0000-0000-0000CB420000}"/>
    <cellStyle name="Comma 3 5 5 2 5 2 2 2 2 2" xfId="37537" xr:uid="{E1BCEE32-91EB-4DF3-9698-8A1284B5C6E1}"/>
    <cellStyle name="Comma 3 5 5 2 5 2 2 2 3" xfId="27930" xr:uid="{675DC55C-7298-4381-B2AE-70A8BDA66C6B}"/>
    <cellStyle name="Comma 3 5 5 2 5 2 2 3" xfId="13520" xr:uid="{00000000-0005-0000-0000-0000CC420000}"/>
    <cellStyle name="Comma 3 5 5 2 5 2 2 3 2" xfId="32734" xr:uid="{F1F65D97-3A2F-40AA-BAE9-6A3C75D34B48}"/>
    <cellStyle name="Comma 3 5 5 2 5 2 2 4" xfId="23127" xr:uid="{FF1B1D88-55FE-425C-8FF5-C65E299BB906}"/>
    <cellStyle name="Comma 3 5 5 2 5 2 3" xfId="6315" xr:uid="{00000000-0005-0000-0000-0000CD420000}"/>
    <cellStyle name="Comma 3 5 5 2 5 2 3 2" xfId="15922" xr:uid="{00000000-0005-0000-0000-0000CE420000}"/>
    <cellStyle name="Comma 3 5 5 2 5 2 3 2 2" xfId="35136" xr:uid="{ED6B5EC3-C5DC-4D6D-8C23-C51AC6A97379}"/>
    <cellStyle name="Comma 3 5 5 2 5 2 3 3" xfId="25529" xr:uid="{86531F40-73A5-4392-B716-E5AA8BEF4FB2}"/>
    <cellStyle name="Comma 3 5 5 2 5 2 4" xfId="11118" xr:uid="{00000000-0005-0000-0000-0000CF420000}"/>
    <cellStyle name="Comma 3 5 5 2 5 2 4 2" xfId="30332" xr:uid="{ECCF09DF-37F7-4BE8-91A5-ADF3D3B16736}"/>
    <cellStyle name="Comma 3 5 5 2 5 2 5" xfId="20725" xr:uid="{8B0E6447-1557-46F2-B697-E3EB8B27F6F3}"/>
    <cellStyle name="Comma 3 5 5 2 5 3" xfId="2308" xr:uid="{00000000-0005-0000-0000-0000D0420000}"/>
    <cellStyle name="Comma 3 5 5 2 5 3 2" xfId="4713" xr:uid="{00000000-0005-0000-0000-0000D1420000}"/>
    <cellStyle name="Comma 3 5 5 2 5 3 2 2" xfId="9516" xr:uid="{00000000-0005-0000-0000-0000D2420000}"/>
    <cellStyle name="Comma 3 5 5 2 5 3 2 2 2" xfId="19123" xr:uid="{00000000-0005-0000-0000-0000D3420000}"/>
    <cellStyle name="Comma 3 5 5 2 5 3 2 2 2 2" xfId="38337" xr:uid="{4C58C4BF-A862-4BBC-B157-E1D793B55F34}"/>
    <cellStyle name="Comma 3 5 5 2 5 3 2 2 3" xfId="28730" xr:uid="{D3762D57-3BA8-42AF-9CCA-F3C20BCCEC3E}"/>
    <cellStyle name="Comma 3 5 5 2 5 3 2 3" xfId="14320" xr:uid="{00000000-0005-0000-0000-0000D4420000}"/>
    <cellStyle name="Comma 3 5 5 2 5 3 2 3 2" xfId="33534" xr:uid="{E884506C-BCE0-4E9F-A77E-7DD83A43D6DB}"/>
    <cellStyle name="Comma 3 5 5 2 5 3 2 4" xfId="23927" xr:uid="{115E2224-1695-4290-B62A-8817B20DF3ED}"/>
    <cellStyle name="Comma 3 5 5 2 5 3 3" xfId="7115" xr:uid="{00000000-0005-0000-0000-0000D5420000}"/>
    <cellStyle name="Comma 3 5 5 2 5 3 3 2" xfId="16722" xr:uid="{00000000-0005-0000-0000-0000D6420000}"/>
    <cellStyle name="Comma 3 5 5 2 5 3 3 2 2" xfId="35936" xr:uid="{AD82504E-666D-43CF-8544-6A5DEF06C483}"/>
    <cellStyle name="Comma 3 5 5 2 5 3 3 3" xfId="26329" xr:uid="{711709F6-58C4-4D25-9527-88427382F70E}"/>
    <cellStyle name="Comma 3 5 5 2 5 3 4" xfId="11918" xr:uid="{00000000-0005-0000-0000-0000D7420000}"/>
    <cellStyle name="Comma 3 5 5 2 5 3 4 2" xfId="31132" xr:uid="{A51CB918-2860-4ED5-BFD7-B7604D36F620}"/>
    <cellStyle name="Comma 3 5 5 2 5 3 5" xfId="21525" xr:uid="{72A75270-324B-4391-83B6-74FD3C0BCC6E}"/>
    <cellStyle name="Comma 3 5 5 2 5 4" xfId="3113" xr:uid="{00000000-0005-0000-0000-0000D8420000}"/>
    <cellStyle name="Comma 3 5 5 2 5 4 2" xfId="7916" xr:uid="{00000000-0005-0000-0000-0000D9420000}"/>
    <cellStyle name="Comma 3 5 5 2 5 4 2 2" xfId="17523" xr:uid="{00000000-0005-0000-0000-0000DA420000}"/>
    <cellStyle name="Comma 3 5 5 2 5 4 2 2 2" xfId="36737" xr:uid="{949BDBEC-8251-4857-982A-4608C97C5CEA}"/>
    <cellStyle name="Comma 3 5 5 2 5 4 2 3" xfId="27130" xr:uid="{BAE9B911-4D9A-4AE2-9571-7203073B656D}"/>
    <cellStyle name="Comma 3 5 5 2 5 4 3" xfId="12720" xr:uid="{00000000-0005-0000-0000-0000DB420000}"/>
    <cellStyle name="Comma 3 5 5 2 5 4 3 2" xfId="31934" xr:uid="{3AECAD8A-DBD5-47C0-BEF2-FEB8FDF0D676}"/>
    <cellStyle name="Comma 3 5 5 2 5 4 4" xfId="22327" xr:uid="{7BABD8CB-A7F7-4396-B929-68B52E909C94}"/>
    <cellStyle name="Comma 3 5 5 2 5 5" xfId="5515" xr:uid="{00000000-0005-0000-0000-0000DC420000}"/>
    <cellStyle name="Comma 3 5 5 2 5 5 2" xfId="15122" xr:uid="{00000000-0005-0000-0000-0000DD420000}"/>
    <cellStyle name="Comma 3 5 5 2 5 5 2 2" xfId="34336" xr:uid="{CF3B090C-D29B-42A2-85F4-75EFCC0D0493}"/>
    <cellStyle name="Comma 3 5 5 2 5 5 3" xfId="24729" xr:uid="{81962BAB-CF61-4AF5-BB25-26C84DFAE3A3}"/>
    <cellStyle name="Comma 3 5 5 2 5 6" xfId="10318" xr:uid="{00000000-0005-0000-0000-0000DE420000}"/>
    <cellStyle name="Comma 3 5 5 2 5 6 2" xfId="29532" xr:uid="{D5EFA41B-7065-4DC9-B319-A867E2F4C18D}"/>
    <cellStyle name="Comma 3 5 5 2 5 7" xfId="19925" xr:uid="{09A05134-2ECB-48F0-8A3E-792C2975DAF6}"/>
    <cellStyle name="Comma 3 5 5 2 6" xfId="908" xr:uid="{00000000-0005-0000-0000-0000DF420000}"/>
    <cellStyle name="Comma 3 5 5 2 6 2" xfId="3313" xr:uid="{00000000-0005-0000-0000-0000E0420000}"/>
    <cellStyle name="Comma 3 5 5 2 6 2 2" xfId="8116" xr:uid="{00000000-0005-0000-0000-0000E1420000}"/>
    <cellStyle name="Comma 3 5 5 2 6 2 2 2" xfId="17723" xr:uid="{00000000-0005-0000-0000-0000E2420000}"/>
    <cellStyle name="Comma 3 5 5 2 6 2 2 2 2" xfId="36937" xr:uid="{B3F30B4C-BA80-49DC-AE9D-D166DC4EC85E}"/>
    <cellStyle name="Comma 3 5 5 2 6 2 2 3" xfId="27330" xr:uid="{372E71C2-265A-4748-9DEC-CE32B7CC71F0}"/>
    <cellStyle name="Comma 3 5 5 2 6 2 3" xfId="12920" xr:uid="{00000000-0005-0000-0000-0000E3420000}"/>
    <cellStyle name="Comma 3 5 5 2 6 2 3 2" xfId="32134" xr:uid="{A68EE44B-8D17-4B1A-9CAF-E1EAA90E2320}"/>
    <cellStyle name="Comma 3 5 5 2 6 2 4" xfId="22527" xr:uid="{E63C64C3-1C21-4C99-9B29-BC7DD8ADE779}"/>
    <cellStyle name="Comma 3 5 5 2 6 3" xfId="5715" xr:uid="{00000000-0005-0000-0000-0000E4420000}"/>
    <cellStyle name="Comma 3 5 5 2 6 3 2" xfId="15322" xr:uid="{00000000-0005-0000-0000-0000E5420000}"/>
    <cellStyle name="Comma 3 5 5 2 6 3 2 2" xfId="34536" xr:uid="{2F044ACA-22EB-4760-8AEA-674E3647C240}"/>
    <cellStyle name="Comma 3 5 5 2 6 3 3" xfId="24929" xr:uid="{6259837B-FA64-47D5-9CC1-7264B2C7EC99}"/>
    <cellStyle name="Comma 3 5 5 2 6 4" xfId="10518" xr:uid="{00000000-0005-0000-0000-0000E6420000}"/>
    <cellStyle name="Comma 3 5 5 2 6 4 2" xfId="29732" xr:uid="{AEAF086C-7594-4098-959F-78EDC55EC534}"/>
    <cellStyle name="Comma 3 5 5 2 6 5" xfId="20125" xr:uid="{D60E535E-1E2F-4AD6-BCA6-48CEFA331C58}"/>
    <cellStyle name="Comma 3 5 5 2 7" xfId="1708" xr:uid="{00000000-0005-0000-0000-0000E7420000}"/>
    <cellStyle name="Comma 3 5 5 2 7 2" xfId="4113" xr:uid="{00000000-0005-0000-0000-0000E8420000}"/>
    <cellStyle name="Comma 3 5 5 2 7 2 2" xfId="8916" xr:uid="{00000000-0005-0000-0000-0000E9420000}"/>
    <cellStyle name="Comma 3 5 5 2 7 2 2 2" xfId="18523" xr:uid="{00000000-0005-0000-0000-0000EA420000}"/>
    <cellStyle name="Comma 3 5 5 2 7 2 2 2 2" xfId="37737" xr:uid="{B536E7D0-F7AC-4424-A903-BEB0BE79320D}"/>
    <cellStyle name="Comma 3 5 5 2 7 2 2 3" xfId="28130" xr:uid="{A5352242-D4C6-4ABF-95A0-BB963659907D}"/>
    <cellStyle name="Comma 3 5 5 2 7 2 3" xfId="13720" xr:uid="{00000000-0005-0000-0000-0000EB420000}"/>
    <cellStyle name="Comma 3 5 5 2 7 2 3 2" xfId="32934" xr:uid="{0C0C1F38-C20F-43E0-963F-9C8CEA81E389}"/>
    <cellStyle name="Comma 3 5 5 2 7 2 4" xfId="23327" xr:uid="{D9B36741-7D90-4DA5-B33D-74F1D2AADB6D}"/>
    <cellStyle name="Comma 3 5 5 2 7 3" xfId="6515" xr:uid="{00000000-0005-0000-0000-0000EC420000}"/>
    <cellStyle name="Comma 3 5 5 2 7 3 2" xfId="16122" xr:uid="{00000000-0005-0000-0000-0000ED420000}"/>
    <cellStyle name="Comma 3 5 5 2 7 3 2 2" xfId="35336" xr:uid="{1DFB94EC-A842-489F-B40A-857F5D261B45}"/>
    <cellStyle name="Comma 3 5 5 2 7 3 3" xfId="25729" xr:uid="{B85B96E6-41FE-4706-9355-E1D51913FC2B}"/>
    <cellStyle name="Comma 3 5 5 2 7 4" xfId="11318" xr:uid="{00000000-0005-0000-0000-0000EE420000}"/>
    <cellStyle name="Comma 3 5 5 2 7 4 2" xfId="30532" xr:uid="{40066E29-C927-4580-BAB4-37401B00CD52}"/>
    <cellStyle name="Comma 3 5 5 2 7 5" xfId="20925" xr:uid="{D3F03267-B273-491E-815C-513E3F314949}"/>
    <cellStyle name="Comma 3 5 5 2 8" xfId="2513" xr:uid="{00000000-0005-0000-0000-0000EF420000}"/>
    <cellStyle name="Comma 3 5 5 2 8 2" xfId="7316" xr:uid="{00000000-0005-0000-0000-0000F0420000}"/>
    <cellStyle name="Comma 3 5 5 2 8 2 2" xfId="16923" xr:uid="{00000000-0005-0000-0000-0000F1420000}"/>
    <cellStyle name="Comma 3 5 5 2 8 2 2 2" xfId="36137" xr:uid="{DFBD5632-1836-43A9-8369-4ADACFF82467}"/>
    <cellStyle name="Comma 3 5 5 2 8 2 3" xfId="26530" xr:uid="{6C30ED2F-B946-444C-B965-CF19D76D4AD1}"/>
    <cellStyle name="Comma 3 5 5 2 8 3" xfId="12120" xr:uid="{00000000-0005-0000-0000-0000F2420000}"/>
    <cellStyle name="Comma 3 5 5 2 8 3 2" xfId="31334" xr:uid="{DC36DC73-145B-4713-8FA7-EF1BF5239184}"/>
    <cellStyle name="Comma 3 5 5 2 8 4" xfId="21727" xr:uid="{1B8C7001-3A48-422E-A5AE-1D4DD9A186B1}"/>
    <cellStyle name="Comma 3 5 5 2 9" xfId="4915" xr:uid="{00000000-0005-0000-0000-0000F3420000}"/>
    <cellStyle name="Comma 3 5 5 2 9 2" xfId="14522" xr:uid="{00000000-0005-0000-0000-0000F4420000}"/>
    <cellStyle name="Comma 3 5 5 2 9 2 2" xfId="33736" xr:uid="{7F01AF3F-C057-4117-8F10-8B8FEF51CBCC}"/>
    <cellStyle name="Comma 3 5 5 2 9 3" xfId="24129" xr:uid="{E01F3F27-43F7-4F72-9657-D398324B67A6}"/>
    <cellStyle name="Comma 3 5 5 3" xfId="157" xr:uid="{00000000-0005-0000-0000-0000F5420000}"/>
    <cellStyle name="Comma 3 5 5 3 10" xfId="19375" xr:uid="{003DF196-6A5E-4B9E-AC42-4E3905E4BDA3}"/>
    <cellStyle name="Comma 3 5 5 3 2" xfId="357" xr:uid="{00000000-0005-0000-0000-0000F6420000}"/>
    <cellStyle name="Comma 3 5 5 3 2 2" xfId="1158" xr:uid="{00000000-0005-0000-0000-0000F7420000}"/>
    <cellStyle name="Comma 3 5 5 3 2 2 2" xfId="3563" xr:uid="{00000000-0005-0000-0000-0000F8420000}"/>
    <cellStyle name="Comma 3 5 5 3 2 2 2 2" xfId="8366" xr:uid="{00000000-0005-0000-0000-0000F9420000}"/>
    <cellStyle name="Comma 3 5 5 3 2 2 2 2 2" xfId="17973" xr:uid="{00000000-0005-0000-0000-0000FA420000}"/>
    <cellStyle name="Comma 3 5 5 3 2 2 2 2 2 2" xfId="37187" xr:uid="{7B9EE3E0-0928-44A1-82DB-AC58C567665E}"/>
    <cellStyle name="Comma 3 5 5 3 2 2 2 2 3" xfId="27580" xr:uid="{63B3DE03-7E26-4848-8E3A-E69B88DC4AD5}"/>
    <cellStyle name="Comma 3 5 5 3 2 2 2 3" xfId="13170" xr:uid="{00000000-0005-0000-0000-0000FB420000}"/>
    <cellStyle name="Comma 3 5 5 3 2 2 2 3 2" xfId="32384" xr:uid="{E0154725-397A-44CB-9697-0EE788886D7B}"/>
    <cellStyle name="Comma 3 5 5 3 2 2 2 4" xfId="22777" xr:uid="{30270488-FB00-4117-816A-4CD658CA3E96}"/>
    <cellStyle name="Comma 3 5 5 3 2 2 3" xfId="5965" xr:uid="{00000000-0005-0000-0000-0000FC420000}"/>
    <cellStyle name="Comma 3 5 5 3 2 2 3 2" xfId="15572" xr:uid="{00000000-0005-0000-0000-0000FD420000}"/>
    <cellStyle name="Comma 3 5 5 3 2 2 3 2 2" xfId="34786" xr:uid="{28762C3D-2CC7-4B9B-8E00-3EB27A00BEC0}"/>
    <cellStyle name="Comma 3 5 5 3 2 2 3 3" xfId="25179" xr:uid="{F63A4F74-BB2B-4015-B44C-CA77928F4AB6}"/>
    <cellStyle name="Comma 3 5 5 3 2 2 4" xfId="10768" xr:uid="{00000000-0005-0000-0000-0000FE420000}"/>
    <cellStyle name="Comma 3 5 5 3 2 2 4 2" xfId="29982" xr:uid="{DA35A6A7-6EA2-4EF2-99C1-131BA2698C48}"/>
    <cellStyle name="Comma 3 5 5 3 2 2 5" xfId="20375" xr:uid="{1BCCCFA3-34CF-4C93-9D7B-FFA871DAD135}"/>
    <cellStyle name="Comma 3 5 5 3 2 3" xfId="1958" xr:uid="{00000000-0005-0000-0000-0000FF420000}"/>
    <cellStyle name="Comma 3 5 5 3 2 3 2" xfId="4363" xr:uid="{00000000-0005-0000-0000-000000430000}"/>
    <cellStyle name="Comma 3 5 5 3 2 3 2 2" xfId="9166" xr:uid="{00000000-0005-0000-0000-000001430000}"/>
    <cellStyle name="Comma 3 5 5 3 2 3 2 2 2" xfId="18773" xr:uid="{00000000-0005-0000-0000-000002430000}"/>
    <cellStyle name="Comma 3 5 5 3 2 3 2 2 2 2" xfId="37987" xr:uid="{1B29089B-09D5-4018-A1D5-BA545F9A142C}"/>
    <cellStyle name="Comma 3 5 5 3 2 3 2 2 3" xfId="28380" xr:uid="{B676F3DF-6DB9-42D1-9F87-C6E11FC45824}"/>
    <cellStyle name="Comma 3 5 5 3 2 3 2 3" xfId="13970" xr:uid="{00000000-0005-0000-0000-000003430000}"/>
    <cellStyle name="Comma 3 5 5 3 2 3 2 3 2" xfId="33184" xr:uid="{D8EDFDF0-3BC6-41B9-88AA-D20FCC3CA7FE}"/>
    <cellStyle name="Comma 3 5 5 3 2 3 2 4" xfId="23577" xr:uid="{CA1762EB-90F7-4E34-B4C1-708713717E7C}"/>
    <cellStyle name="Comma 3 5 5 3 2 3 3" xfId="6765" xr:uid="{00000000-0005-0000-0000-000004430000}"/>
    <cellStyle name="Comma 3 5 5 3 2 3 3 2" xfId="16372" xr:uid="{00000000-0005-0000-0000-000005430000}"/>
    <cellStyle name="Comma 3 5 5 3 2 3 3 2 2" xfId="35586" xr:uid="{D286D4B0-E8C0-4EF8-A3B5-CF264187E517}"/>
    <cellStyle name="Comma 3 5 5 3 2 3 3 3" xfId="25979" xr:uid="{3C01F315-36D9-4995-92F8-1E2A7082209A}"/>
    <cellStyle name="Comma 3 5 5 3 2 3 4" xfId="11568" xr:uid="{00000000-0005-0000-0000-000006430000}"/>
    <cellStyle name="Comma 3 5 5 3 2 3 4 2" xfId="30782" xr:uid="{BAFF0BAE-99C6-4C52-A762-D47842C692BB}"/>
    <cellStyle name="Comma 3 5 5 3 2 3 5" xfId="21175" xr:uid="{3B0A24BB-FD19-4B71-94EC-BBD5D7A1A685}"/>
    <cellStyle name="Comma 3 5 5 3 2 4" xfId="2763" xr:uid="{00000000-0005-0000-0000-000007430000}"/>
    <cellStyle name="Comma 3 5 5 3 2 4 2" xfId="7566" xr:uid="{00000000-0005-0000-0000-000008430000}"/>
    <cellStyle name="Comma 3 5 5 3 2 4 2 2" xfId="17173" xr:uid="{00000000-0005-0000-0000-000009430000}"/>
    <cellStyle name="Comma 3 5 5 3 2 4 2 2 2" xfId="36387" xr:uid="{7C393402-8924-41D5-90EE-943B75614F9E}"/>
    <cellStyle name="Comma 3 5 5 3 2 4 2 3" xfId="26780" xr:uid="{402DB416-3EB0-41A6-BCAC-9B7AF3638C73}"/>
    <cellStyle name="Comma 3 5 5 3 2 4 3" xfId="12370" xr:uid="{00000000-0005-0000-0000-00000A430000}"/>
    <cellStyle name="Comma 3 5 5 3 2 4 3 2" xfId="31584" xr:uid="{FEDE5D64-E119-4BB2-A534-06C0A7999C24}"/>
    <cellStyle name="Comma 3 5 5 3 2 4 4" xfId="21977" xr:uid="{86FF24C1-8E2F-412B-8882-9DCF100F2914}"/>
    <cellStyle name="Comma 3 5 5 3 2 5" xfId="5165" xr:uid="{00000000-0005-0000-0000-00000B430000}"/>
    <cellStyle name="Comma 3 5 5 3 2 5 2" xfId="14772" xr:uid="{00000000-0005-0000-0000-00000C430000}"/>
    <cellStyle name="Comma 3 5 5 3 2 5 2 2" xfId="33986" xr:uid="{4A5D3763-DCD3-48C8-8345-75F68CDD4BE3}"/>
    <cellStyle name="Comma 3 5 5 3 2 5 3" xfId="24379" xr:uid="{807B745F-4B61-402B-AD4E-856DF6282D09}"/>
    <cellStyle name="Comma 3 5 5 3 2 6" xfId="9968" xr:uid="{00000000-0005-0000-0000-00000D430000}"/>
    <cellStyle name="Comma 3 5 5 3 2 6 2" xfId="29182" xr:uid="{018DEC61-7DB0-4AA1-9654-D448B204B2CA}"/>
    <cellStyle name="Comma 3 5 5 3 2 7" xfId="19575" xr:uid="{33DDC571-1D62-4F39-95E0-727790FF3890}"/>
    <cellStyle name="Comma 3 5 5 3 3" xfId="557" xr:uid="{00000000-0005-0000-0000-00000E430000}"/>
    <cellStyle name="Comma 3 5 5 3 3 2" xfId="1358" xr:uid="{00000000-0005-0000-0000-00000F430000}"/>
    <cellStyle name="Comma 3 5 5 3 3 2 2" xfId="3763" xr:uid="{00000000-0005-0000-0000-000010430000}"/>
    <cellStyle name="Comma 3 5 5 3 3 2 2 2" xfId="8566" xr:uid="{00000000-0005-0000-0000-000011430000}"/>
    <cellStyle name="Comma 3 5 5 3 3 2 2 2 2" xfId="18173" xr:uid="{00000000-0005-0000-0000-000012430000}"/>
    <cellStyle name="Comma 3 5 5 3 3 2 2 2 2 2" xfId="37387" xr:uid="{4E83A509-6B82-4C1A-86C5-D78B59BBE10A}"/>
    <cellStyle name="Comma 3 5 5 3 3 2 2 2 3" xfId="27780" xr:uid="{C6C093E1-DF1C-4DF4-8049-79E0CF94C300}"/>
    <cellStyle name="Comma 3 5 5 3 3 2 2 3" xfId="13370" xr:uid="{00000000-0005-0000-0000-000013430000}"/>
    <cellStyle name="Comma 3 5 5 3 3 2 2 3 2" xfId="32584" xr:uid="{B569FF7E-7BFF-4877-B98A-B16BB39D0AC9}"/>
    <cellStyle name="Comma 3 5 5 3 3 2 2 4" xfId="22977" xr:uid="{B6308948-4A21-4907-8011-88A82DFAD422}"/>
    <cellStyle name="Comma 3 5 5 3 3 2 3" xfId="6165" xr:uid="{00000000-0005-0000-0000-000014430000}"/>
    <cellStyle name="Comma 3 5 5 3 3 2 3 2" xfId="15772" xr:uid="{00000000-0005-0000-0000-000015430000}"/>
    <cellStyle name="Comma 3 5 5 3 3 2 3 2 2" xfId="34986" xr:uid="{28E18B1A-81B6-46B2-9EB0-B54B6717FA62}"/>
    <cellStyle name="Comma 3 5 5 3 3 2 3 3" xfId="25379" xr:uid="{0E13C68D-FD76-4765-991A-EDFFC7A96C4C}"/>
    <cellStyle name="Comma 3 5 5 3 3 2 4" xfId="10968" xr:uid="{00000000-0005-0000-0000-000016430000}"/>
    <cellStyle name="Comma 3 5 5 3 3 2 4 2" xfId="30182" xr:uid="{D3A83690-2658-4B92-AF42-4DC211DFAEF9}"/>
    <cellStyle name="Comma 3 5 5 3 3 2 5" xfId="20575" xr:uid="{4F7D080F-B3D8-465E-818B-E555C20069A5}"/>
    <cellStyle name="Comma 3 5 5 3 3 3" xfId="2158" xr:uid="{00000000-0005-0000-0000-000017430000}"/>
    <cellStyle name="Comma 3 5 5 3 3 3 2" xfId="4563" xr:uid="{00000000-0005-0000-0000-000018430000}"/>
    <cellStyle name="Comma 3 5 5 3 3 3 2 2" xfId="9366" xr:uid="{00000000-0005-0000-0000-000019430000}"/>
    <cellStyle name="Comma 3 5 5 3 3 3 2 2 2" xfId="18973" xr:uid="{00000000-0005-0000-0000-00001A430000}"/>
    <cellStyle name="Comma 3 5 5 3 3 3 2 2 2 2" xfId="38187" xr:uid="{3042DC78-C3C8-4CE1-8060-C51247C357C1}"/>
    <cellStyle name="Comma 3 5 5 3 3 3 2 2 3" xfId="28580" xr:uid="{BCFAFF1A-8AAE-4887-AFEE-BC5F73F2302E}"/>
    <cellStyle name="Comma 3 5 5 3 3 3 2 3" xfId="14170" xr:uid="{00000000-0005-0000-0000-00001B430000}"/>
    <cellStyle name="Comma 3 5 5 3 3 3 2 3 2" xfId="33384" xr:uid="{8967408C-1949-4F91-8B0C-2E5233364AC9}"/>
    <cellStyle name="Comma 3 5 5 3 3 3 2 4" xfId="23777" xr:uid="{90ADBF42-9D63-4443-BD89-E45E778247A7}"/>
    <cellStyle name="Comma 3 5 5 3 3 3 3" xfId="6965" xr:uid="{00000000-0005-0000-0000-00001C430000}"/>
    <cellStyle name="Comma 3 5 5 3 3 3 3 2" xfId="16572" xr:uid="{00000000-0005-0000-0000-00001D430000}"/>
    <cellStyle name="Comma 3 5 5 3 3 3 3 2 2" xfId="35786" xr:uid="{F1C25D83-A849-4C55-98BB-0B0B6303266B}"/>
    <cellStyle name="Comma 3 5 5 3 3 3 3 3" xfId="26179" xr:uid="{2AB20F83-A19A-43B2-880D-0404220D232E}"/>
    <cellStyle name="Comma 3 5 5 3 3 3 4" xfId="11768" xr:uid="{00000000-0005-0000-0000-00001E430000}"/>
    <cellStyle name="Comma 3 5 5 3 3 3 4 2" xfId="30982" xr:uid="{35A7D9CA-850F-4121-80F2-13F4FED8F653}"/>
    <cellStyle name="Comma 3 5 5 3 3 3 5" xfId="21375" xr:uid="{4C2B456B-F385-464C-9B60-AF1412E68792}"/>
    <cellStyle name="Comma 3 5 5 3 3 4" xfId="2963" xr:uid="{00000000-0005-0000-0000-00001F430000}"/>
    <cellStyle name="Comma 3 5 5 3 3 4 2" xfId="7766" xr:uid="{00000000-0005-0000-0000-000020430000}"/>
    <cellStyle name="Comma 3 5 5 3 3 4 2 2" xfId="17373" xr:uid="{00000000-0005-0000-0000-000021430000}"/>
    <cellStyle name="Comma 3 5 5 3 3 4 2 2 2" xfId="36587" xr:uid="{F50F22D8-68EF-4F3A-96B4-7D74026DB087}"/>
    <cellStyle name="Comma 3 5 5 3 3 4 2 3" xfId="26980" xr:uid="{FCCD8478-4839-44B9-9E2A-510E4443DCC0}"/>
    <cellStyle name="Comma 3 5 5 3 3 4 3" xfId="12570" xr:uid="{00000000-0005-0000-0000-000022430000}"/>
    <cellStyle name="Comma 3 5 5 3 3 4 3 2" xfId="31784" xr:uid="{8813D259-7796-49CF-A780-77122E806C78}"/>
    <cellStyle name="Comma 3 5 5 3 3 4 4" xfId="22177" xr:uid="{AC9DF726-5AB8-4E72-A60B-29ACB3CFB352}"/>
    <cellStyle name="Comma 3 5 5 3 3 5" xfId="5365" xr:uid="{00000000-0005-0000-0000-000023430000}"/>
    <cellStyle name="Comma 3 5 5 3 3 5 2" xfId="14972" xr:uid="{00000000-0005-0000-0000-000024430000}"/>
    <cellStyle name="Comma 3 5 5 3 3 5 2 2" xfId="34186" xr:uid="{D67FCD54-668D-4650-80B4-5720A2BC7B75}"/>
    <cellStyle name="Comma 3 5 5 3 3 5 3" xfId="24579" xr:uid="{EE6D84C4-DAAE-4268-8C4C-21F437E7AA52}"/>
    <cellStyle name="Comma 3 5 5 3 3 6" xfId="10168" xr:uid="{00000000-0005-0000-0000-000025430000}"/>
    <cellStyle name="Comma 3 5 5 3 3 6 2" xfId="29382" xr:uid="{03E38BBC-250E-4C1B-885E-96BE1A087215}"/>
    <cellStyle name="Comma 3 5 5 3 3 7" xfId="19775" xr:uid="{B0E8761F-9584-4A5C-858B-8FCCAE38F607}"/>
    <cellStyle name="Comma 3 5 5 3 4" xfId="757" xr:uid="{00000000-0005-0000-0000-000026430000}"/>
    <cellStyle name="Comma 3 5 5 3 4 2" xfId="1558" xr:uid="{00000000-0005-0000-0000-000027430000}"/>
    <cellStyle name="Comma 3 5 5 3 4 2 2" xfId="3963" xr:uid="{00000000-0005-0000-0000-000028430000}"/>
    <cellStyle name="Comma 3 5 5 3 4 2 2 2" xfId="8766" xr:uid="{00000000-0005-0000-0000-000029430000}"/>
    <cellStyle name="Comma 3 5 5 3 4 2 2 2 2" xfId="18373" xr:uid="{00000000-0005-0000-0000-00002A430000}"/>
    <cellStyle name="Comma 3 5 5 3 4 2 2 2 2 2" xfId="37587" xr:uid="{CED28536-166C-412D-9FEF-16CBF268AF20}"/>
    <cellStyle name="Comma 3 5 5 3 4 2 2 2 3" xfId="27980" xr:uid="{F1F09D6F-E398-4068-973C-65587D2D063A}"/>
    <cellStyle name="Comma 3 5 5 3 4 2 2 3" xfId="13570" xr:uid="{00000000-0005-0000-0000-00002B430000}"/>
    <cellStyle name="Comma 3 5 5 3 4 2 2 3 2" xfId="32784" xr:uid="{26047CB2-6988-4248-84C0-A49BFA08823C}"/>
    <cellStyle name="Comma 3 5 5 3 4 2 2 4" xfId="23177" xr:uid="{50E18756-B7B3-4D77-A1B9-EFD00D36A93E}"/>
    <cellStyle name="Comma 3 5 5 3 4 2 3" xfId="6365" xr:uid="{00000000-0005-0000-0000-00002C430000}"/>
    <cellStyle name="Comma 3 5 5 3 4 2 3 2" xfId="15972" xr:uid="{00000000-0005-0000-0000-00002D430000}"/>
    <cellStyle name="Comma 3 5 5 3 4 2 3 2 2" xfId="35186" xr:uid="{3B139BD6-DC91-4D98-9FBE-EB53B682464A}"/>
    <cellStyle name="Comma 3 5 5 3 4 2 3 3" xfId="25579" xr:uid="{4A36706C-1BBC-4E86-9B41-F0318B8EF383}"/>
    <cellStyle name="Comma 3 5 5 3 4 2 4" xfId="11168" xr:uid="{00000000-0005-0000-0000-00002E430000}"/>
    <cellStyle name="Comma 3 5 5 3 4 2 4 2" xfId="30382" xr:uid="{A22F44BF-4AF2-4104-9B2B-91D912DC7DE9}"/>
    <cellStyle name="Comma 3 5 5 3 4 2 5" xfId="20775" xr:uid="{45B0E877-0FA7-4723-B698-FDA0012E64F3}"/>
    <cellStyle name="Comma 3 5 5 3 4 3" xfId="2358" xr:uid="{00000000-0005-0000-0000-00002F430000}"/>
    <cellStyle name="Comma 3 5 5 3 4 3 2" xfId="4763" xr:uid="{00000000-0005-0000-0000-000030430000}"/>
    <cellStyle name="Comma 3 5 5 3 4 3 2 2" xfId="9566" xr:uid="{00000000-0005-0000-0000-000031430000}"/>
    <cellStyle name="Comma 3 5 5 3 4 3 2 2 2" xfId="19173" xr:uid="{00000000-0005-0000-0000-000032430000}"/>
    <cellStyle name="Comma 3 5 5 3 4 3 2 2 2 2" xfId="38387" xr:uid="{9474774B-AD6D-4D67-9114-532FE3AE9F64}"/>
    <cellStyle name="Comma 3 5 5 3 4 3 2 2 3" xfId="28780" xr:uid="{3E4B7040-2C4B-4210-B412-40EB789F476A}"/>
    <cellStyle name="Comma 3 5 5 3 4 3 2 3" xfId="14370" xr:uid="{00000000-0005-0000-0000-000033430000}"/>
    <cellStyle name="Comma 3 5 5 3 4 3 2 3 2" xfId="33584" xr:uid="{27D89942-7709-419E-8A8B-2C9CDD7650B1}"/>
    <cellStyle name="Comma 3 5 5 3 4 3 2 4" xfId="23977" xr:uid="{83B5371A-B97A-4C31-B555-9A4A52974DA8}"/>
    <cellStyle name="Comma 3 5 5 3 4 3 3" xfId="7165" xr:uid="{00000000-0005-0000-0000-000034430000}"/>
    <cellStyle name="Comma 3 5 5 3 4 3 3 2" xfId="16772" xr:uid="{00000000-0005-0000-0000-000035430000}"/>
    <cellStyle name="Comma 3 5 5 3 4 3 3 2 2" xfId="35986" xr:uid="{01752311-978D-481F-AF42-D18D560C3AF7}"/>
    <cellStyle name="Comma 3 5 5 3 4 3 3 3" xfId="26379" xr:uid="{72A80DE7-A3F7-4657-A4BC-20B580F071D8}"/>
    <cellStyle name="Comma 3 5 5 3 4 3 4" xfId="11968" xr:uid="{00000000-0005-0000-0000-000036430000}"/>
    <cellStyle name="Comma 3 5 5 3 4 3 4 2" xfId="31182" xr:uid="{650882C5-5419-41FA-8590-1C7E251DAE9A}"/>
    <cellStyle name="Comma 3 5 5 3 4 3 5" xfId="21575" xr:uid="{45B182F5-A618-4199-AF2F-3CEA149F6662}"/>
    <cellStyle name="Comma 3 5 5 3 4 4" xfId="3163" xr:uid="{00000000-0005-0000-0000-000037430000}"/>
    <cellStyle name="Comma 3 5 5 3 4 4 2" xfId="7966" xr:uid="{00000000-0005-0000-0000-000038430000}"/>
    <cellStyle name="Comma 3 5 5 3 4 4 2 2" xfId="17573" xr:uid="{00000000-0005-0000-0000-000039430000}"/>
    <cellStyle name="Comma 3 5 5 3 4 4 2 2 2" xfId="36787" xr:uid="{771F060D-74EE-4FA0-A562-99C8075543AD}"/>
    <cellStyle name="Comma 3 5 5 3 4 4 2 3" xfId="27180" xr:uid="{2FAFF205-4170-47E7-8C16-4A791246452F}"/>
    <cellStyle name="Comma 3 5 5 3 4 4 3" xfId="12770" xr:uid="{00000000-0005-0000-0000-00003A430000}"/>
    <cellStyle name="Comma 3 5 5 3 4 4 3 2" xfId="31984" xr:uid="{784DA07E-B748-4AEF-99A8-50D6B1C1845E}"/>
    <cellStyle name="Comma 3 5 5 3 4 4 4" xfId="22377" xr:uid="{C4CA3080-68CD-48AC-A05B-3B76CC9A8A2D}"/>
    <cellStyle name="Comma 3 5 5 3 4 5" xfId="5565" xr:uid="{00000000-0005-0000-0000-00003B430000}"/>
    <cellStyle name="Comma 3 5 5 3 4 5 2" xfId="15172" xr:uid="{00000000-0005-0000-0000-00003C430000}"/>
    <cellStyle name="Comma 3 5 5 3 4 5 2 2" xfId="34386" xr:uid="{40E44BF7-C942-4390-B20B-3C17C1C0A0DB}"/>
    <cellStyle name="Comma 3 5 5 3 4 5 3" xfId="24779" xr:uid="{A105ADAD-88E3-4684-9EA5-19C35D4BF7E0}"/>
    <cellStyle name="Comma 3 5 5 3 4 6" xfId="10368" xr:uid="{00000000-0005-0000-0000-00003D430000}"/>
    <cellStyle name="Comma 3 5 5 3 4 6 2" xfId="29582" xr:uid="{C59FC8EE-F58B-4FB8-A225-4CCD72F8BF9D}"/>
    <cellStyle name="Comma 3 5 5 3 4 7" xfId="19975" xr:uid="{34C121D6-AA92-46CD-8851-05CE79925ADA}"/>
    <cellStyle name="Comma 3 5 5 3 5" xfId="958" xr:uid="{00000000-0005-0000-0000-00003E430000}"/>
    <cellStyle name="Comma 3 5 5 3 5 2" xfId="3363" xr:uid="{00000000-0005-0000-0000-00003F430000}"/>
    <cellStyle name="Comma 3 5 5 3 5 2 2" xfId="8166" xr:uid="{00000000-0005-0000-0000-000040430000}"/>
    <cellStyle name="Comma 3 5 5 3 5 2 2 2" xfId="17773" xr:uid="{00000000-0005-0000-0000-000041430000}"/>
    <cellStyle name="Comma 3 5 5 3 5 2 2 2 2" xfId="36987" xr:uid="{6187828C-55D6-408C-AE74-2170E0578B41}"/>
    <cellStyle name="Comma 3 5 5 3 5 2 2 3" xfId="27380" xr:uid="{067327C6-3C34-4205-93C4-302FE9DAEE3F}"/>
    <cellStyle name="Comma 3 5 5 3 5 2 3" xfId="12970" xr:uid="{00000000-0005-0000-0000-000042430000}"/>
    <cellStyle name="Comma 3 5 5 3 5 2 3 2" xfId="32184" xr:uid="{1D0BC6D7-CFCB-4C7F-A2DC-D1B16184FEFA}"/>
    <cellStyle name="Comma 3 5 5 3 5 2 4" xfId="22577" xr:uid="{45FE75DD-DE5A-4DBC-A708-94DBC4C45C41}"/>
    <cellStyle name="Comma 3 5 5 3 5 3" xfId="5765" xr:uid="{00000000-0005-0000-0000-000043430000}"/>
    <cellStyle name="Comma 3 5 5 3 5 3 2" xfId="15372" xr:uid="{00000000-0005-0000-0000-000044430000}"/>
    <cellStyle name="Comma 3 5 5 3 5 3 2 2" xfId="34586" xr:uid="{A9868AF8-EECC-4051-A07D-E52E38011CC1}"/>
    <cellStyle name="Comma 3 5 5 3 5 3 3" xfId="24979" xr:uid="{A2AF85AE-7AC2-4560-BBBC-B58F3A407DA7}"/>
    <cellStyle name="Comma 3 5 5 3 5 4" xfId="10568" xr:uid="{00000000-0005-0000-0000-000045430000}"/>
    <cellStyle name="Comma 3 5 5 3 5 4 2" xfId="29782" xr:uid="{8FA57018-0C6A-4015-BCEA-785849A6BF12}"/>
    <cellStyle name="Comma 3 5 5 3 5 5" xfId="20175" xr:uid="{C758D0A8-3F9A-41CB-A4E4-61683BC2D436}"/>
    <cellStyle name="Comma 3 5 5 3 6" xfId="1758" xr:uid="{00000000-0005-0000-0000-000046430000}"/>
    <cellStyle name="Comma 3 5 5 3 6 2" xfId="4163" xr:uid="{00000000-0005-0000-0000-000047430000}"/>
    <cellStyle name="Comma 3 5 5 3 6 2 2" xfId="8966" xr:uid="{00000000-0005-0000-0000-000048430000}"/>
    <cellStyle name="Comma 3 5 5 3 6 2 2 2" xfId="18573" xr:uid="{00000000-0005-0000-0000-000049430000}"/>
    <cellStyle name="Comma 3 5 5 3 6 2 2 2 2" xfId="37787" xr:uid="{C69C3EA7-337A-4022-BDC4-AF3339F5011D}"/>
    <cellStyle name="Comma 3 5 5 3 6 2 2 3" xfId="28180" xr:uid="{C7D003A1-8473-4FC4-8CB7-98F044C2A6CE}"/>
    <cellStyle name="Comma 3 5 5 3 6 2 3" xfId="13770" xr:uid="{00000000-0005-0000-0000-00004A430000}"/>
    <cellStyle name="Comma 3 5 5 3 6 2 3 2" xfId="32984" xr:uid="{7A7F5195-D4F6-4D26-80AB-196BF4E875AD}"/>
    <cellStyle name="Comma 3 5 5 3 6 2 4" xfId="23377" xr:uid="{407CF11C-225F-4379-92EC-98E339351633}"/>
    <cellStyle name="Comma 3 5 5 3 6 3" xfId="6565" xr:uid="{00000000-0005-0000-0000-00004B430000}"/>
    <cellStyle name="Comma 3 5 5 3 6 3 2" xfId="16172" xr:uid="{00000000-0005-0000-0000-00004C430000}"/>
    <cellStyle name="Comma 3 5 5 3 6 3 2 2" xfId="35386" xr:uid="{ADB5F19D-40EA-4DA1-A367-B8B522EC71A4}"/>
    <cellStyle name="Comma 3 5 5 3 6 3 3" xfId="25779" xr:uid="{F4620798-853B-473A-A172-77A223291692}"/>
    <cellStyle name="Comma 3 5 5 3 6 4" xfId="11368" xr:uid="{00000000-0005-0000-0000-00004D430000}"/>
    <cellStyle name="Comma 3 5 5 3 6 4 2" xfId="30582" xr:uid="{33CFC384-5C43-479A-8257-3155087421B8}"/>
    <cellStyle name="Comma 3 5 5 3 6 5" xfId="20975" xr:uid="{479B6D9B-5980-4C5F-A451-31BD755A2D7A}"/>
    <cellStyle name="Comma 3 5 5 3 7" xfId="2563" xr:uid="{00000000-0005-0000-0000-00004E430000}"/>
    <cellStyle name="Comma 3 5 5 3 7 2" xfId="7366" xr:uid="{00000000-0005-0000-0000-00004F430000}"/>
    <cellStyle name="Comma 3 5 5 3 7 2 2" xfId="16973" xr:uid="{00000000-0005-0000-0000-000050430000}"/>
    <cellStyle name="Comma 3 5 5 3 7 2 2 2" xfId="36187" xr:uid="{6D198CA8-4877-4A52-8FC2-31CD8148D19E}"/>
    <cellStyle name="Comma 3 5 5 3 7 2 3" xfId="26580" xr:uid="{AB8B51D8-D7E5-4DFF-B3FC-F81ECACD6604}"/>
    <cellStyle name="Comma 3 5 5 3 7 3" xfId="12170" xr:uid="{00000000-0005-0000-0000-000051430000}"/>
    <cellStyle name="Comma 3 5 5 3 7 3 2" xfId="31384" xr:uid="{2B3900AD-A40E-4353-BAD2-DE0785BD2848}"/>
    <cellStyle name="Comma 3 5 5 3 7 4" xfId="21777" xr:uid="{989F2A92-E5C9-4E1B-A654-F4FB380D4724}"/>
    <cellStyle name="Comma 3 5 5 3 8" xfId="4965" xr:uid="{00000000-0005-0000-0000-000052430000}"/>
    <cellStyle name="Comma 3 5 5 3 8 2" xfId="14572" xr:uid="{00000000-0005-0000-0000-000053430000}"/>
    <cellStyle name="Comma 3 5 5 3 8 2 2" xfId="33786" xr:uid="{4468E24E-0B96-4C7A-8FAF-5CD4BF660199}"/>
    <cellStyle name="Comma 3 5 5 3 8 3" xfId="24179" xr:uid="{A43A0AC2-E548-4337-B9FB-E1D882C48443}"/>
    <cellStyle name="Comma 3 5 5 3 9" xfId="9768" xr:uid="{00000000-0005-0000-0000-000054430000}"/>
    <cellStyle name="Comma 3 5 5 3 9 2" xfId="28982" xr:uid="{C6FCEF12-4D34-4F6C-A2C3-4A26F6E539E5}"/>
    <cellStyle name="Comma 3 5 5 4" xfId="257" xr:uid="{00000000-0005-0000-0000-000055430000}"/>
    <cellStyle name="Comma 3 5 5 4 2" xfId="1058" xr:uid="{00000000-0005-0000-0000-000056430000}"/>
    <cellStyle name="Comma 3 5 5 4 2 2" xfId="3463" xr:uid="{00000000-0005-0000-0000-000057430000}"/>
    <cellStyle name="Comma 3 5 5 4 2 2 2" xfId="8266" xr:uid="{00000000-0005-0000-0000-000058430000}"/>
    <cellStyle name="Comma 3 5 5 4 2 2 2 2" xfId="17873" xr:uid="{00000000-0005-0000-0000-000059430000}"/>
    <cellStyle name="Comma 3 5 5 4 2 2 2 2 2" xfId="37087" xr:uid="{C4939E35-0613-4FAA-8E64-5B3AF0A08F6D}"/>
    <cellStyle name="Comma 3 5 5 4 2 2 2 3" xfId="27480" xr:uid="{56FD07F8-B9A2-4EFF-B209-119A4D7ED4AC}"/>
    <cellStyle name="Comma 3 5 5 4 2 2 3" xfId="13070" xr:uid="{00000000-0005-0000-0000-00005A430000}"/>
    <cellStyle name="Comma 3 5 5 4 2 2 3 2" xfId="32284" xr:uid="{4144E84B-931E-4E19-AFE0-A18775C98D7D}"/>
    <cellStyle name="Comma 3 5 5 4 2 2 4" xfId="22677" xr:uid="{41D1BAC0-ADA5-4616-A4E1-234BC77457ED}"/>
    <cellStyle name="Comma 3 5 5 4 2 3" xfId="5865" xr:uid="{00000000-0005-0000-0000-00005B430000}"/>
    <cellStyle name="Comma 3 5 5 4 2 3 2" xfId="15472" xr:uid="{00000000-0005-0000-0000-00005C430000}"/>
    <cellStyle name="Comma 3 5 5 4 2 3 2 2" xfId="34686" xr:uid="{FD29E2E2-27DB-4ED0-9E4E-50AD700791C3}"/>
    <cellStyle name="Comma 3 5 5 4 2 3 3" xfId="25079" xr:uid="{A93F91EA-A480-48D2-BFB3-8CA79F88B062}"/>
    <cellStyle name="Comma 3 5 5 4 2 4" xfId="10668" xr:uid="{00000000-0005-0000-0000-00005D430000}"/>
    <cellStyle name="Comma 3 5 5 4 2 4 2" xfId="29882" xr:uid="{195CD100-F0B4-4C08-BE5A-E18B727BE75C}"/>
    <cellStyle name="Comma 3 5 5 4 2 5" xfId="20275" xr:uid="{51367529-C6BC-414B-A151-DFABA1A8405D}"/>
    <cellStyle name="Comma 3 5 5 4 3" xfId="1858" xr:uid="{00000000-0005-0000-0000-00005E430000}"/>
    <cellStyle name="Comma 3 5 5 4 3 2" xfId="4263" xr:uid="{00000000-0005-0000-0000-00005F430000}"/>
    <cellStyle name="Comma 3 5 5 4 3 2 2" xfId="9066" xr:uid="{00000000-0005-0000-0000-000060430000}"/>
    <cellStyle name="Comma 3 5 5 4 3 2 2 2" xfId="18673" xr:uid="{00000000-0005-0000-0000-000061430000}"/>
    <cellStyle name="Comma 3 5 5 4 3 2 2 2 2" xfId="37887" xr:uid="{78227B51-9952-4FCF-96C6-FF3021A36BA4}"/>
    <cellStyle name="Comma 3 5 5 4 3 2 2 3" xfId="28280" xr:uid="{C616394D-ADFE-427A-9C22-7E85AAA43376}"/>
    <cellStyle name="Comma 3 5 5 4 3 2 3" xfId="13870" xr:uid="{00000000-0005-0000-0000-000062430000}"/>
    <cellStyle name="Comma 3 5 5 4 3 2 3 2" xfId="33084" xr:uid="{05CC5D2B-9635-4871-B993-A32CA80D47EB}"/>
    <cellStyle name="Comma 3 5 5 4 3 2 4" xfId="23477" xr:uid="{4914E219-8D39-4191-876E-E7EAD9829B86}"/>
    <cellStyle name="Comma 3 5 5 4 3 3" xfId="6665" xr:uid="{00000000-0005-0000-0000-000063430000}"/>
    <cellStyle name="Comma 3 5 5 4 3 3 2" xfId="16272" xr:uid="{00000000-0005-0000-0000-000064430000}"/>
    <cellStyle name="Comma 3 5 5 4 3 3 2 2" xfId="35486" xr:uid="{8C468CE9-74BD-48F8-89B8-5F94E614F63B}"/>
    <cellStyle name="Comma 3 5 5 4 3 3 3" xfId="25879" xr:uid="{A6A6496E-5459-4D14-B894-9078DCD20F75}"/>
    <cellStyle name="Comma 3 5 5 4 3 4" xfId="11468" xr:uid="{00000000-0005-0000-0000-000065430000}"/>
    <cellStyle name="Comma 3 5 5 4 3 4 2" xfId="30682" xr:uid="{0AC6E257-88A5-4502-9318-51C32D36169C}"/>
    <cellStyle name="Comma 3 5 5 4 3 5" xfId="21075" xr:uid="{9C10BF4C-05CF-40A7-9734-B0C07CFA96E6}"/>
    <cellStyle name="Comma 3 5 5 4 4" xfId="2663" xr:uid="{00000000-0005-0000-0000-000066430000}"/>
    <cellStyle name="Comma 3 5 5 4 4 2" xfId="7466" xr:uid="{00000000-0005-0000-0000-000067430000}"/>
    <cellStyle name="Comma 3 5 5 4 4 2 2" xfId="17073" xr:uid="{00000000-0005-0000-0000-000068430000}"/>
    <cellStyle name="Comma 3 5 5 4 4 2 2 2" xfId="36287" xr:uid="{3A06AD69-72CB-402C-871F-82C787E4E5C4}"/>
    <cellStyle name="Comma 3 5 5 4 4 2 3" xfId="26680" xr:uid="{A0BB9390-3A38-40B4-A651-DDFEB375DFDF}"/>
    <cellStyle name="Comma 3 5 5 4 4 3" xfId="12270" xr:uid="{00000000-0005-0000-0000-000069430000}"/>
    <cellStyle name="Comma 3 5 5 4 4 3 2" xfId="31484" xr:uid="{B6233D5D-BD91-4F2E-B83E-C2D4BBB15BFA}"/>
    <cellStyle name="Comma 3 5 5 4 4 4" xfId="21877" xr:uid="{9F11CD53-3509-41E6-A75A-33B6B354D25A}"/>
    <cellStyle name="Comma 3 5 5 4 5" xfId="5065" xr:uid="{00000000-0005-0000-0000-00006A430000}"/>
    <cellStyle name="Comma 3 5 5 4 5 2" xfId="14672" xr:uid="{00000000-0005-0000-0000-00006B430000}"/>
    <cellStyle name="Comma 3 5 5 4 5 2 2" xfId="33886" xr:uid="{AC3CA2BB-27D8-4156-8AA6-A3A41106E802}"/>
    <cellStyle name="Comma 3 5 5 4 5 3" xfId="24279" xr:uid="{F38FC8F3-46AD-49E8-BB81-9B8E3F6BF908}"/>
    <cellStyle name="Comma 3 5 5 4 6" xfId="9868" xr:uid="{00000000-0005-0000-0000-00006C430000}"/>
    <cellStyle name="Comma 3 5 5 4 6 2" xfId="29082" xr:uid="{09037243-9B98-4A80-8193-61D688AD0AC8}"/>
    <cellStyle name="Comma 3 5 5 4 7" xfId="19475" xr:uid="{06AF7E54-DCAF-4840-810A-2BE3E5B94DFF}"/>
    <cellStyle name="Comma 3 5 5 5" xfId="457" xr:uid="{00000000-0005-0000-0000-00006D430000}"/>
    <cellStyle name="Comma 3 5 5 5 2" xfId="1258" xr:uid="{00000000-0005-0000-0000-00006E430000}"/>
    <cellStyle name="Comma 3 5 5 5 2 2" xfId="3663" xr:uid="{00000000-0005-0000-0000-00006F430000}"/>
    <cellStyle name="Comma 3 5 5 5 2 2 2" xfId="8466" xr:uid="{00000000-0005-0000-0000-000070430000}"/>
    <cellStyle name="Comma 3 5 5 5 2 2 2 2" xfId="18073" xr:uid="{00000000-0005-0000-0000-000071430000}"/>
    <cellStyle name="Comma 3 5 5 5 2 2 2 2 2" xfId="37287" xr:uid="{F6E7EC1F-8695-45CF-A562-16272D8A4B57}"/>
    <cellStyle name="Comma 3 5 5 5 2 2 2 3" xfId="27680" xr:uid="{B42B92E8-0A8C-457F-80AE-30E7AB04D40B}"/>
    <cellStyle name="Comma 3 5 5 5 2 2 3" xfId="13270" xr:uid="{00000000-0005-0000-0000-000072430000}"/>
    <cellStyle name="Comma 3 5 5 5 2 2 3 2" xfId="32484" xr:uid="{5EC06A8A-3341-4B26-B688-B606B92F2F12}"/>
    <cellStyle name="Comma 3 5 5 5 2 2 4" xfId="22877" xr:uid="{321E6579-0A66-401F-9A95-65843FD7C762}"/>
    <cellStyle name="Comma 3 5 5 5 2 3" xfId="6065" xr:uid="{00000000-0005-0000-0000-000073430000}"/>
    <cellStyle name="Comma 3 5 5 5 2 3 2" xfId="15672" xr:uid="{00000000-0005-0000-0000-000074430000}"/>
    <cellStyle name="Comma 3 5 5 5 2 3 2 2" xfId="34886" xr:uid="{3BD1FC06-8C36-40F7-BC9F-8C55D0028E49}"/>
    <cellStyle name="Comma 3 5 5 5 2 3 3" xfId="25279" xr:uid="{0C7F8A16-07C1-4B49-A1DA-B4C7A4C68D67}"/>
    <cellStyle name="Comma 3 5 5 5 2 4" xfId="10868" xr:uid="{00000000-0005-0000-0000-000075430000}"/>
    <cellStyle name="Comma 3 5 5 5 2 4 2" xfId="30082" xr:uid="{06E4BFAE-BAB2-4535-81B0-5B9CFD098B25}"/>
    <cellStyle name="Comma 3 5 5 5 2 5" xfId="20475" xr:uid="{4138DA79-EAEF-46DC-8FBE-5263D47F50E0}"/>
    <cellStyle name="Comma 3 5 5 5 3" xfId="2058" xr:uid="{00000000-0005-0000-0000-000076430000}"/>
    <cellStyle name="Comma 3 5 5 5 3 2" xfId="4463" xr:uid="{00000000-0005-0000-0000-000077430000}"/>
    <cellStyle name="Comma 3 5 5 5 3 2 2" xfId="9266" xr:uid="{00000000-0005-0000-0000-000078430000}"/>
    <cellStyle name="Comma 3 5 5 5 3 2 2 2" xfId="18873" xr:uid="{00000000-0005-0000-0000-000079430000}"/>
    <cellStyle name="Comma 3 5 5 5 3 2 2 2 2" xfId="38087" xr:uid="{0A723580-7D9C-43EA-9BE9-5738BB1369F0}"/>
    <cellStyle name="Comma 3 5 5 5 3 2 2 3" xfId="28480" xr:uid="{F1C921F4-D646-4646-820E-9D6C5148B499}"/>
    <cellStyle name="Comma 3 5 5 5 3 2 3" xfId="14070" xr:uid="{00000000-0005-0000-0000-00007A430000}"/>
    <cellStyle name="Comma 3 5 5 5 3 2 3 2" xfId="33284" xr:uid="{257D3A07-6CAB-4EE3-B57B-2D28C3AF80E7}"/>
    <cellStyle name="Comma 3 5 5 5 3 2 4" xfId="23677" xr:uid="{47EAFD17-1C7D-4654-B530-DA08A5E1DA86}"/>
    <cellStyle name="Comma 3 5 5 5 3 3" xfId="6865" xr:uid="{00000000-0005-0000-0000-00007B430000}"/>
    <cellStyle name="Comma 3 5 5 5 3 3 2" xfId="16472" xr:uid="{00000000-0005-0000-0000-00007C430000}"/>
    <cellStyle name="Comma 3 5 5 5 3 3 2 2" xfId="35686" xr:uid="{30413EB1-F09A-4EEA-B0F2-A57456755BD1}"/>
    <cellStyle name="Comma 3 5 5 5 3 3 3" xfId="26079" xr:uid="{8B9AD6CA-7EEC-4384-8971-7ED96495CF91}"/>
    <cellStyle name="Comma 3 5 5 5 3 4" xfId="11668" xr:uid="{00000000-0005-0000-0000-00007D430000}"/>
    <cellStyle name="Comma 3 5 5 5 3 4 2" xfId="30882" xr:uid="{8C2C5F58-FC43-421A-AC79-F065FE1A421A}"/>
    <cellStyle name="Comma 3 5 5 5 3 5" xfId="21275" xr:uid="{1CAE8BFD-961A-4C06-AFB0-A51093E863D9}"/>
    <cellStyle name="Comma 3 5 5 5 4" xfId="2863" xr:uid="{00000000-0005-0000-0000-00007E430000}"/>
    <cellStyle name="Comma 3 5 5 5 4 2" xfId="7666" xr:uid="{00000000-0005-0000-0000-00007F430000}"/>
    <cellStyle name="Comma 3 5 5 5 4 2 2" xfId="17273" xr:uid="{00000000-0005-0000-0000-000080430000}"/>
    <cellStyle name="Comma 3 5 5 5 4 2 2 2" xfId="36487" xr:uid="{4595A413-0590-4CFA-B0CD-0C614B5115F9}"/>
    <cellStyle name="Comma 3 5 5 5 4 2 3" xfId="26880" xr:uid="{D242A4CC-D862-4CE8-B267-D8E2B755E748}"/>
    <cellStyle name="Comma 3 5 5 5 4 3" xfId="12470" xr:uid="{00000000-0005-0000-0000-000081430000}"/>
    <cellStyle name="Comma 3 5 5 5 4 3 2" xfId="31684" xr:uid="{3AA9FCBF-AC76-4EC8-88D0-E62B57F171D2}"/>
    <cellStyle name="Comma 3 5 5 5 4 4" xfId="22077" xr:uid="{EA3BB716-2612-430D-B9B9-CCACA7597F99}"/>
    <cellStyle name="Comma 3 5 5 5 5" xfId="5265" xr:uid="{00000000-0005-0000-0000-000082430000}"/>
    <cellStyle name="Comma 3 5 5 5 5 2" xfId="14872" xr:uid="{00000000-0005-0000-0000-000083430000}"/>
    <cellStyle name="Comma 3 5 5 5 5 2 2" xfId="34086" xr:uid="{EB3EBFF7-5747-4F35-8E3D-77BB14EB8D62}"/>
    <cellStyle name="Comma 3 5 5 5 5 3" xfId="24479" xr:uid="{27237CB1-A498-4910-88EF-DC3784087B07}"/>
    <cellStyle name="Comma 3 5 5 5 6" xfId="10068" xr:uid="{00000000-0005-0000-0000-000084430000}"/>
    <cellStyle name="Comma 3 5 5 5 6 2" xfId="29282" xr:uid="{67E7DEB9-BA90-48C4-8523-C13DBF3FCCCA}"/>
    <cellStyle name="Comma 3 5 5 5 7" xfId="19675" xr:uid="{9027073C-D7B6-41BD-BB3C-658DF425AE62}"/>
    <cellStyle name="Comma 3 5 5 6" xfId="657" xr:uid="{00000000-0005-0000-0000-000085430000}"/>
    <cellStyle name="Comma 3 5 5 6 2" xfId="1458" xr:uid="{00000000-0005-0000-0000-000086430000}"/>
    <cellStyle name="Comma 3 5 5 6 2 2" xfId="3863" xr:uid="{00000000-0005-0000-0000-000087430000}"/>
    <cellStyle name="Comma 3 5 5 6 2 2 2" xfId="8666" xr:uid="{00000000-0005-0000-0000-000088430000}"/>
    <cellStyle name="Comma 3 5 5 6 2 2 2 2" xfId="18273" xr:uid="{00000000-0005-0000-0000-000089430000}"/>
    <cellStyle name="Comma 3 5 5 6 2 2 2 2 2" xfId="37487" xr:uid="{E1404FE6-6320-4640-829E-436DBCC1E596}"/>
    <cellStyle name="Comma 3 5 5 6 2 2 2 3" xfId="27880" xr:uid="{EB934107-0392-4F0F-9B41-5552FBA7AE7A}"/>
    <cellStyle name="Comma 3 5 5 6 2 2 3" xfId="13470" xr:uid="{00000000-0005-0000-0000-00008A430000}"/>
    <cellStyle name="Comma 3 5 5 6 2 2 3 2" xfId="32684" xr:uid="{E053B2B8-4DD9-4274-85B9-4A03A5EE731B}"/>
    <cellStyle name="Comma 3 5 5 6 2 2 4" xfId="23077" xr:uid="{DEA3E49A-29D3-4D34-BB1B-32CB5B54C689}"/>
    <cellStyle name="Comma 3 5 5 6 2 3" xfId="6265" xr:uid="{00000000-0005-0000-0000-00008B430000}"/>
    <cellStyle name="Comma 3 5 5 6 2 3 2" xfId="15872" xr:uid="{00000000-0005-0000-0000-00008C430000}"/>
    <cellStyle name="Comma 3 5 5 6 2 3 2 2" xfId="35086" xr:uid="{CAC494E6-E79E-4B90-9666-A1F6B0567E39}"/>
    <cellStyle name="Comma 3 5 5 6 2 3 3" xfId="25479" xr:uid="{6F7C6579-DCE6-40B4-B3A2-22DFCD59717F}"/>
    <cellStyle name="Comma 3 5 5 6 2 4" xfId="11068" xr:uid="{00000000-0005-0000-0000-00008D430000}"/>
    <cellStyle name="Comma 3 5 5 6 2 4 2" xfId="30282" xr:uid="{71E60DFC-92E2-4FB3-8DD2-D011CE4CCA2D}"/>
    <cellStyle name="Comma 3 5 5 6 2 5" xfId="20675" xr:uid="{F9D554C2-EF2E-45F4-B677-72639ED113A7}"/>
    <cellStyle name="Comma 3 5 5 6 3" xfId="2258" xr:uid="{00000000-0005-0000-0000-00008E430000}"/>
    <cellStyle name="Comma 3 5 5 6 3 2" xfId="4663" xr:uid="{00000000-0005-0000-0000-00008F430000}"/>
    <cellStyle name="Comma 3 5 5 6 3 2 2" xfId="9466" xr:uid="{00000000-0005-0000-0000-000090430000}"/>
    <cellStyle name="Comma 3 5 5 6 3 2 2 2" xfId="19073" xr:uid="{00000000-0005-0000-0000-000091430000}"/>
    <cellStyle name="Comma 3 5 5 6 3 2 2 2 2" xfId="38287" xr:uid="{0E76F7A0-7718-4DF1-A0AE-14883EA710B6}"/>
    <cellStyle name="Comma 3 5 5 6 3 2 2 3" xfId="28680" xr:uid="{E98F19C8-66F3-4300-AFD9-AD7E7A1A83F4}"/>
    <cellStyle name="Comma 3 5 5 6 3 2 3" xfId="14270" xr:uid="{00000000-0005-0000-0000-000092430000}"/>
    <cellStyle name="Comma 3 5 5 6 3 2 3 2" xfId="33484" xr:uid="{53FC1569-EDA8-47BC-899A-79561839A14E}"/>
    <cellStyle name="Comma 3 5 5 6 3 2 4" xfId="23877" xr:uid="{9EDC6D12-B5D4-4039-91A3-8FF327738DD8}"/>
    <cellStyle name="Comma 3 5 5 6 3 3" xfId="7065" xr:uid="{00000000-0005-0000-0000-000093430000}"/>
    <cellStyle name="Comma 3 5 5 6 3 3 2" xfId="16672" xr:uid="{00000000-0005-0000-0000-000094430000}"/>
    <cellStyle name="Comma 3 5 5 6 3 3 2 2" xfId="35886" xr:uid="{4475D6B8-E57F-4C4E-8642-06E17964E193}"/>
    <cellStyle name="Comma 3 5 5 6 3 3 3" xfId="26279" xr:uid="{184D9FB5-7D7B-46BB-BFE2-844D0A510C89}"/>
    <cellStyle name="Comma 3 5 5 6 3 4" xfId="11868" xr:uid="{00000000-0005-0000-0000-000095430000}"/>
    <cellStyle name="Comma 3 5 5 6 3 4 2" xfId="31082" xr:uid="{7F064B49-5F88-47A5-80DC-189A61870679}"/>
    <cellStyle name="Comma 3 5 5 6 3 5" xfId="21475" xr:uid="{52A01FD3-FD0D-4ACA-B100-1540DD1C18EB}"/>
    <cellStyle name="Comma 3 5 5 6 4" xfId="3063" xr:uid="{00000000-0005-0000-0000-000096430000}"/>
    <cellStyle name="Comma 3 5 5 6 4 2" xfId="7866" xr:uid="{00000000-0005-0000-0000-000097430000}"/>
    <cellStyle name="Comma 3 5 5 6 4 2 2" xfId="17473" xr:uid="{00000000-0005-0000-0000-000098430000}"/>
    <cellStyle name="Comma 3 5 5 6 4 2 2 2" xfId="36687" xr:uid="{6DD3168A-8C9F-401F-BACE-225486D7FF87}"/>
    <cellStyle name="Comma 3 5 5 6 4 2 3" xfId="27080" xr:uid="{630C24D1-C9E6-4A11-9A0B-74179A2BAE28}"/>
    <cellStyle name="Comma 3 5 5 6 4 3" xfId="12670" xr:uid="{00000000-0005-0000-0000-000099430000}"/>
    <cellStyle name="Comma 3 5 5 6 4 3 2" xfId="31884" xr:uid="{800EB823-CA0F-4367-894A-E29973A3D5EC}"/>
    <cellStyle name="Comma 3 5 5 6 4 4" xfId="22277" xr:uid="{65FB3C78-40AD-4274-89E6-B1B74369BA41}"/>
    <cellStyle name="Comma 3 5 5 6 5" xfId="5465" xr:uid="{00000000-0005-0000-0000-00009A430000}"/>
    <cellStyle name="Comma 3 5 5 6 5 2" xfId="15072" xr:uid="{00000000-0005-0000-0000-00009B430000}"/>
    <cellStyle name="Comma 3 5 5 6 5 2 2" xfId="34286" xr:uid="{581FEBA3-DADC-4DAB-A551-03FEC73E1F0D}"/>
    <cellStyle name="Comma 3 5 5 6 5 3" xfId="24679" xr:uid="{8AA9397C-1E63-4DCC-8DA9-DD7A30783D33}"/>
    <cellStyle name="Comma 3 5 5 6 6" xfId="10268" xr:uid="{00000000-0005-0000-0000-00009C430000}"/>
    <cellStyle name="Comma 3 5 5 6 6 2" xfId="29482" xr:uid="{A9EF55B4-90E1-4597-A618-206DD74B9ACA}"/>
    <cellStyle name="Comma 3 5 5 6 7" xfId="19875" xr:uid="{F80D201B-C7CD-4932-B2AF-AAA8D1EDF4FD}"/>
    <cellStyle name="Comma 3 5 5 7" xfId="858" xr:uid="{00000000-0005-0000-0000-00009D430000}"/>
    <cellStyle name="Comma 3 5 5 7 2" xfId="3263" xr:uid="{00000000-0005-0000-0000-00009E430000}"/>
    <cellStyle name="Comma 3 5 5 7 2 2" xfId="8066" xr:uid="{00000000-0005-0000-0000-00009F430000}"/>
    <cellStyle name="Comma 3 5 5 7 2 2 2" xfId="17673" xr:uid="{00000000-0005-0000-0000-0000A0430000}"/>
    <cellStyle name="Comma 3 5 5 7 2 2 2 2" xfId="36887" xr:uid="{01A30E7F-D730-41A0-A113-951A7CDF0B05}"/>
    <cellStyle name="Comma 3 5 5 7 2 2 3" xfId="27280" xr:uid="{DE1712C8-86DA-4ECC-BAF2-151B42AE2FE9}"/>
    <cellStyle name="Comma 3 5 5 7 2 3" xfId="12870" xr:uid="{00000000-0005-0000-0000-0000A1430000}"/>
    <cellStyle name="Comma 3 5 5 7 2 3 2" xfId="32084" xr:uid="{E508C673-F240-4DF9-9F59-7C3688BF516B}"/>
    <cellStyle name="Comma 3 5 5 7 2 4" xfId="22477" xr:uid="{941B2F5B-52A4-4398-A05F-7F74D4C80CA7}"/>
    <cellStyle name="Comma 3 5 5 7 3" xfId="5665" xr:uid="{00000000-0005-0000-0000-0000A2430000}"/>
    <cellStyle name="Comma 3 5 5 7 3 2" xfId="15272" xr:uid="{00000000-0005-0000-0000-0000A3430000}"/>
    <cellStyle name="Comma 3 5 5 7 3 2 2" xfId="34486" xr:uid="{AA320A38-8BE6-4517-A14B-3A662B25156E}"/>
    <cellStyle name="Comma 3 5 5 7 3 3" xfId="24879" xr:uid="{0162F3ED-1D73-4CF7-A740-0727F81E8A1B}"/>
    <cellStyle name="Comma 3 5 5 7 4" xfId="10468" xr:uid="{00000000-0005-0000-0000-0000A4430000}"/>
    <cellStyle name="Comma 3 5 5 7 4 2" xfId="29682" xr:uid="{6F8B7656-9603-48C0-BDEF-642D3441E2A8}"/>
    <cellStyle name="Comma 3 5 5 7 5" xfId="20075" xr:uid="{2A2038E8-2523-4153-8653-49E67A15EE7F}"/>
    <cellStyle name="Comma 3 5 5 8" xfId="1658" xr:uid="{00000000-0005-0000-0000-0000A5430000}"/>
    <cellStyle name="Comma 3 5 5 8 2" xfId="4063" xr:uid="{00000000-0005-0000-0000-0000A6430000}"/>
    <cellStyle name="Comma 3 5 5 8 2 2" xfId="8866" xr:uid="{00000000-0005-0000-0000-0000A7430000}"/>
    <cellStyle name="Comma 3 5 5 8 2 2 2" xfId="18473" xr:uid="{00000000-0005-0000-0000-0000A8430000}"/>
    <cellStyle name="Comma 3 5 5 8 2 2 2 2" xfId="37687" xr:uid="{875B84B8-CE1D-4BA3-9A4E-45F7CB33C9F7}"/>
    <cellStyle name="Comma 3 5 5 8 2 2 3" xfId="28080" xr:uid="{2BBC19C0-F154-4464-A9DB-A4AB32DAFCD5}"/>
    <cellStyle name="Comma 3 5 5 8 2 3" xfId="13670" xr:uid="{00000000-0005-0000-0000-0000A9430000}"/>
    <cellStyle name="Comma 3 5 5 8 2 3 2" xfId="32884" xr:uid="{894D8229-A5F5-445D-928D-70394BB99C7B}"/>
    <cellStyle name="Comma 3 5 5 8 2 4" xfId="23277" xr:uid="{23B30235-6487-427F-A187-F7E3A967B73B}"/>
    <cellStyle name="Comma 3 5 5 8 3" xfId="6465" xr:uid="{00000000-0005-0000-0000-0000AA430000}"/>
    <cellStyle name="Comma 3 5 5 8 3 2" xfId="16072" xr:uid="{00000000-0005-0000-0000-0000AB430000}"/>
    <cellStyle name="Comma 3 5 5 8 3 2 2" xfId="35286" xr:uid="{CA05E371-E7C8-4B39-9C0F-83065B5CB6A4}"/>
    <cellStyle name="Comma 3 5 5 8 3 3" xfId="25679" xr:uid="{5C22A9B4-8224-4A7E-8B6B-8213D59BE003}"/>
    <cellStyle name="Comma 3 5 5 8 4" xfId="11268" xr:uid="{00000000-0005-0000-0000-0000AC430000}"/>
    <cellStyle name="Comma 3 5 5 8 4 2" xfId="30482" xr:uid="{2E2FB557-4BB3-404C-AFA7-FDD0E850830B}"/>
    <cellStyle name="Comma 3 5 5 8 5" xfId="20875" xr:uid="{A6B59A02-D5F5-40DD-BB5B-0FF449214CA7}"/>
    <cellStyle name="Comma 3 5 5 9" xfId="2463" xr:uid="{00000000-0005-0000-0000-0000AD430000}"/>
    <cellStyle name="Comma 3 5 5 9 2" xfId="7266" xr:uid="{00000000-0005-0000-0000-0000AE430000}"/>
    <cellStyle name="Comma 3 5 5 9 2 2" xfId="16873" xr:uid="{00000000-0005-0000-0000-0000AF430000}"/>
    <cellStyle name="Comma 3 5 5 9 2 2 2" xfId="36087" xr:uid="{D0E4DE61-C581-4CD8-9DBB-AF75507D9BDC}"/>
    <cellStyle name="Comma 3 5 5 9 2 3" xfId="26480" xr:uid="{CAD57CFE-E489-4040-ADD7-C3C075BAE9B0}"/>
    <cellStyle name="Comma 3 5 5 9 3" xfId="12070" xr:uid="{00000000-0005-0000-0000-0000B0430000}"/>
    <cellStyle name="Comma 3 5 5 9 3 2" xfId="31284" xr:uid="{9DD8D09B-1D5E-4F25-8AEB-37E5C8CC4793}"/>
    <cellStyle name="Comma 3 5 5 9 4" xfId="21677" xr:uid="{738A0EE2-A3D3-4A56-ABAE-EFD04AB825A8}"/>
    <cellStyle name="Comma 3 5 6" xfId="67" xr:uid="{00000000-0005-0000-0000-0000B1430000}"/>
    <cellStyle name="Comma 3 5 6 10" xfId="9678" xr:uid="{00000000-0005-0000-0000-0000B2430000}"/>
    <cellStyle name="Comma 3 5 6 10 2" xfId="28892" xr:uid="{501A8CA2-8FB8-48B8-BBA9-1E3DE6E8EF2C}"/>
    <cellStyle name="Comma 3 5 6 11" xfId="19285" xr:uid="{3D14C0B5-2E4F-40C2-92B1-988EF59FF9C9}"/>
    <cellStyle name="Comma 3 5 6 2" xfId="167" xr:uid="{00000000-0005-0000-0000-0000B3430000}"/>
    <cellStyle name="Comma 3 5 6 2 10" xfId="19385" xr:uid="{50139344-8BEF-4931-B3D4-EB033826D0A5}"/>
    <cellStyle name="Comma 3 5 6 2 2" xfId="367" xr:uid="{00000000-0005-0000-0000-0000B4430000}"/>
    <cellStyle name="Comma 3 5 6 2 2 2" xfId="1168" xr:uid="{00000000-0005-0000-0000-0000B5430000}"/>
    <cellStyle name="Comma 3 5 6 2 2 2 2" xfId="3573" xr:uid="{00000000-0005-0000-0000-0000B6430000}"/>
    <cellStyle name="Comma 3 5 6 2 2 2 2 2" xfId="8376" xr:uid="{00000000-0005-0000-0000-0000B7430000}"/>
    <cellStyle name="Comma 3 5 6 2 2 2 2 2 2" xfId="17983" xr:uid="{00000000-0005-0000-0000-0000B8430000}"/>
    <cellStyle name="Comma 3 5 6 2 2 2 2 2 2 2" xfId="37197" xr:uid="{3C870486-1ED0-4C33-A875-82CACEED2AD1}"/>
    <cellStyle name="Comma 3 5 6 2 2 2 2 2 3" xfId="27590" xr:uid="{6626AF8F-E17D-4A8B-A5AD-C9FECEEF8805}"/>
    <cellStyle name="Comma 3 5 6 2 2 2 2 3" xfId="13180" xr:uid="{00000000-0005-0000-0000-0000B9430000}"/>
    <cellStyle name="Comma 3 5 6 2 2 2 2 3 2" xfId="32394" xr:uid="{B9A7C4FE-B198-438F-9E8A-E603BE11781F}"/>
    <cellStyle name="Comma 3 5 6 2 2 2 2 4" xfId="22787" xr:uid="{54CD1E9D-5BF2-4B8D-AA68-6783A1B9AA7C}"/>
    <cellStyle name="Comma 3 5 6 2 2 2 3" xfId="5975" xr:uid="{00000000-0005-0000-0000-0000BA430000}"/>
    <cellStyle name="Comma 3 5 6 2 2 2 3 2" xfId="15582" xr:uid="{00000000-0005-0000-0000-0000BB430000}"/>
    <cellStyle name="Comma 3 5 6 2 2 2 3 2 2" xfId="34796" xr:uid="{9516F171-FDA3-4A94-BFEE-7CB06E531681}"/>
    <cellStyle name="Comma 3 5 6 2 2 2 3 3" xfId="25189" xr:uid="{963C19FF-23B1-46A5-B647-247C6709B291}"/>
    <cellStyle name="Comma 3 5 6 2 2 2 4" xfId="10778" xr:uid="{00000000-0005-0000-0000-0000BC430000}"/>
    <cellStyle name="Comma 3 5 6 2 2 2 4 2" xfId="29992" xr:uid="{D9DA9316-E11F-4716-A808-3B96D63829DD}"/>
    <cellStyle name="Comma 3 5 6 2 2 2 5" xfId="20385" xr:uid="{D76EA560-AD26-44FD-B60B-7B31E37AF63B}"/>
    <cellStyle name="Comma 3 5 6 2 2 3" xfId="1968" xr:uid="{00000000-0005-0000-0000-0000BD430000}"/>
    <cellStyle name="Comma 3 5 6 2 2 3 2" xfId="4373" xr:uid="{00000000-0005-0000-0000-0000BE430000}"/>
    <cellStyle name="Comma 3 5 6 2 2 3 2 2" xfId="9176" xr:uid="{00000000-0005-0000-0000-0000BF430000}"/>
    <cellStyle name="Comma 3 5 6 2 2 3 2 2 2" xfId="18783" xr:uid="{00000000-0005-0000-0000-0000C0430000}"/>
    <cellStyle name="Comma 3 5 6 2 2 3 2 2 2 2" xfId="37997" xr:uid="{54F5C548-759E-406F-827A-16FA4CF46B37}"/>
    <cellStyle name="Comma 3 5 6 2 2 3 2 2 3" xfId="28390" xr:uid="{098EDD4A-BD09-4ADB-85ED-282EBB1EA9F4}"/>
    <cellStyle name="Comma 3 5 6 2 2 3 2 3" xfId="13980" xr:uid="{00000000-0005-0000-0000-0000C1430000}"/>
    <cellStyle name="Comma 3 5 6 2 2 3 2 3 2" xfId="33194" xr:uid="{EB319B1A-5124-4A71-ACE5-D2E970631FBE}"/>
    <cellStyle name="Comma 3 5 6 2 2 3 2 4" xfId="23587" xr:uid="{03D8C99D-B83D-4916-BBC0-2E6D92D4B139}"/>
    <cellStyle name="Comma 3 5 6 2 2 3 3" xfId="6775" xr:uid="{00000000-0005-0000-0000-0000C2430000}"/>
    <cellStyle name="Comma 3 5 6 2 2 3 3 2" xfId="16382" xr:uid="{00000000-0005-0000-0000-0000C3430000}"/>
    <cellStyle name="Comma 3 5 6 2 2 3 3 2 2" xfId="35596" xr:uid="{E106A72E-35B2-4F5A-806B-8FB35D73015F}"/>
    <cellStyle name="Comma 3 5 6 2 2 3 3 3" xfId="25989" xr:uid="{9D13DB44-9DD4-4B53-BAF3-F9081956DA21}"/>
    <cellStyle name="Comma 3 5 6 2 2 3 4" xfId="11578" xr:uid="{00000000-0005-0000-0000-0000C4430000}"/>
    <cellStyle name="Comma 3 5 6 2 2 3 4 2" xfId="30792" xr:uid="{F7B795F8-2732-4A3B-9592-ED9FA824F564}"/>
    <cellStyle name="Comma 3 5 6 2 2 3 5" xfId="21185" xr:uid="{EAD0E928-08FF-4319-B42D-51CEEE16458B}"/>
    <cellStyle name="Comma 3 5 6 2 2 4" xfId="2773" xr:uid="{00000000-0005-0000-0000-0000C5430000}"/>
    <cellStyle name="Comma 3 5 6 2 2 4 2" xfId="7576" xr:uid="{00000000-0005-0000-0000-0000C6430000}"/>
    <cellStyle name="Comma 3 5 6 2 2 4 2 2" xfId="17183" xr:uid="{00000000-0005-0000-0000-0000C7430000}"/>
    <cellStyle name="Comma 3 5 6 2 2 4 2 2 2" xfId="36397" xr:uid="{D7B0C01E-7DD4-4AC2-AFFA-420FAD839D7E}"/>
    <cellStyle name="Comma 3 5 6 2 2 4 2 3" xfId="26790" xr:uid="{09387B65-5109-4595-A57D-2DDBF25A2C85}"/>
    <cellStyle name="Comma 3 5 6 2 2 4 3" xfId="12380" xr:uid="{00000000-0005-0000-0000-0000C8430000}"/>
    <cellStyle name="Comma 3 5 6 2 2 4 3 2" xfId="31594" xr:uid="{55700E50-B203-40B8-8B41-113B4BF8E568}"/>
    <cellStyle name="Comma 3 5 6 2 2 4 4" xfId="21987" xr:uid="{D37967A7-370B-490E-9708-D5CEB4BBE620}"/>
    <cellStyle name="Comma 3 5 6 2 2 5" xfId="5175" xr:uid="{00000000-0005-0000-0000-0000C9430000}"/>
    <cellStyle name="Comma 3 5 6 2 2 5 2" xfId="14782" xr:uid="{00000000-0005-0000-0000-0000CA430000}"/>
    <cellStyle name="Comma 3 5 6 2 2 5 2 2" xfId="33996" xr:uid="{CBEBC80B-7909-4144-81FB-6DE18022D4EB}"/>
    <cellStyle name="Comma 3 5 6 2 2 5 3" xfId="24389" xr:uid="{A975A4AC-F9E0-43A9-A921-C9644816D4F7}"/>
    <cellStyle name="Comma 3 5 6 2 2 6" xfId="9978" xr:uid="{00000000-0005-0000-0000-0000CB430000}"/>
    <cellStyle name="Comma 3 5 6 2 2 6 2" xfId="29192" xr:uid="{7E3B6699-89D2-4D6A-9B8D-79001909EB7E}"/>
    <cellStyle name="Comma 3 5 6 2 2 7" xfId="19585" xr:uid="{5FC99402-01EE-4A36-8184-77EA6F5E9A81}"/>
    <cellStyle name="Comma 3 5 6 2 3" xfId="567" xr:uid="{00000000-0005-0000-0000-0000CC430000}"/>
    <cellStyle name="Comma 3 5 6 2 3 2" xfId="1368" xr:uid="{00000000-0005-0000-0000-0000CD430000}"/>
    <cellStyle name="Comma 3 5 6 2 3 2 2" xfId="3773" xr:uid="{00000000-0005-0000-0000-0000CE430000}"/>
    <cellStyle name="Comma 3 5 6 2 3 2 2 2" xfId="8576" xr:uid="{00000000-0005-0000-0000-0000CF430000}"/>
    <cellStyle name="Comma 3 5 6 2 3 2 2 2 2" xfId="18183" xr:uid="{00000000-0005-0000-0000-0000D0430000}"/>
    <cellStyle name="Comma 3 5 6 2 3 2 2 2 2 2" xfId="37397" xr:uid="{E01FA330-A7A7-4DAC-8E8E-31F35ECBDE80}"/>
    <cellStyle name="Comma 3 5 6 2 3 2 2 2 3" xfId="27790" xr:uid="{3177C3AD-D2A3-48FC-85FC-9007D496956F}"/>
    <cellStyle name="Comma 3 5 6 2 3 2 2 3" xfId="13380" xr:uid="{00000000-0005-0000-0000-0000D1430000}"/>
    <cellStyle name="Comma 3 5 6 2 3 2 2 3 2" xfId="32594" xr:uid="{2592CE19-BD88-4FD0-9120-C00A522D44A8}"/>
    <cellStyle name="Comma 3 5 6 2 3 2 2 4" xfId="22987" xr:uid="{020492D1-8CD8-47CB-9D78-AF38E26A4BAF}"/>
    <cellStyle name="Comma 3 5 6 2 3 2 3" xfId="6175" xr:uid="{00000000-0005-0000-0000-0000D2430000}"/>
    <cellStyle name="Comma 3 5 6 2 3 2 3 2" xfId="15782" xr:uid="{00000000-0005-0000-0000-0000D3430000}"/>
    <cellStyle name="Comma 3 5 6 2 3 2 3 2 2" xfId="34996" xr:uid="{6FC15BA2-2F2F-4921-A9B0-75B360678AEC}"/>
    <cellStyle name="Comma 3 5 6 2 3 2 3 3" xfId="25389" xr:uid="{725B318A-4968-4545-8D2A-596FF173C409}"/>
    <cellStyle name="Comma 3 5 6 2 3 2 4" xfId="10978" xr:uid="{00000000-0005-0000-0000-0000D4430000}"/>
    <cellStyle name="Comma 3 5 6 2 3 2 4 2" xfId="30192" xr:uid="{E12C40D3-00AB-4F55-8187-CE0D36F6CE16}"/>
    <cellStyle name="Comma 3 5 6 2 3 2 5" xfId="20585" xr:uid="{EC3FC769-740F-409E-B94E-3DA7CEFAE360}"/>
    <cellStyle name="Comma 3 5 6 2 3 3" xfId="2168" xr:uid="{00000000-0005-0000-0000-0000D5430000}"/>
    <cellStyle name="Comma 3 5 6 2 3 3 2" xfId="4573" xr:uid="{00000000-0005-0000-0000-0000D6430000}"/>
    <cellStyle name="Comma 3 5 6 2 3 3 2 2" xfId="9376" xr:uid="{00000000-0005-0000-0000-0000D7430000}"/>
    <cellStyle name="Comma 3 5 6 2 3 3 2 2 2" xfId="18983" xr:uid="{00000000-0005-0000-0000-0000D8430000}"/>
    <cellStyle name="Comma 3 5 6 2 3 3 2 2 2 2" xfId="38197" xr:uid="{53683EC3-F9BB-406A-8731-A86BDAEBE3A3}"/>
    <cellStyle name="Comma 3 5 6 2 3 3 2 2 3" xfId="28590" xr:uid="{F7374C09-0599-459B-8097-56B4E50667F2}"/>
    <cellStyle name="Comma 3 5 6 2 3 3 2 3" xfId="14180" xr:uid="{00000000-0005-0000-0000-0000D9430000}"/>
    <cellStyle name="Comma 3 5 6 2 3 3 2 3 2" xfId="33394" xr:uid="{0FD31C72-41E2-4B60-815A-FBD0063DCF0F}"/>
    <cellStyle name="Comma 3 5 6 2 3 3 2 4" xfId="23787" xr:uid="{917A61AA-487C-4F47-8F01-78D067702639}"/>
    <cellStyle name="Comma 3 5 6 2 3 3 3" xfId="6975" xr:uid="{00000000-0005-0000-0000-0000DA430000}"/>
    <cellStyle name="Comma 3 5 6 2 3 3 3 2" xfId="16582" xr:uid="{00000000-0005-0000-0000-0000DB430000}"/>
    <cellStyle name="Comma 3 5 6 2 3 3 3 2 2" xfId="35796" xr:uid="{44CF38E8-3EE0-47A3-AC1B-A75E6C40846F}"/>
    <cellStyle name="Comma 3 5 6 2 3 3 3 3" xfId="26189" xr:uid="{E274A499-D6C0-4DDE-83F0-E6328FDE606D}"/>
    <cellStyle name="Comma 3 5 6 2 3 3 4" xfId="11778" xr:uid="{00000000-0005-0000-0000-0000DC430000}"/>
    <cellStyle name="Comma 3 5 6 2 3 3 4 2" xfId="30992" xr:uid="{51EEC150-475C-4161-9024-E2BAE1F4D87B}"/>
    <cellStyle name="Comma 3 5 6 2 3 3 5" xfId="21385" xr:uid="{17435BCD-9094-426D-B6A7-846C6BD7BD04}"/>
    <cellStyle name="Comma 3 5 6 2 3 4" xfId="2973" xr:uid="{00000000-0005-0000-0000-0000DD430000}"/>
    <cellStyle name="Comma 3 5 6 2 3 4 2" xfId="7776" xr:uid="{00000000-0005-0000-0000-0000DE430000}"/>
    <cellStyle name="Comma 3 5 6 2 3 4 2 2" xfId="17383" xr:uid="{00000000-0005-0000-0000-0000DF430000}"/>
    <cellStyle name="Comma 3 5 6 2 3 4 2 2 2" xfId="36597" xr:uid="{FFF493FD-6D84-46BE-B63A-BEDD6726E924}"/>
    <cellStyle name="Comma 3 5 6 2 3 4 2 3" xfId="26990" xr:uid="{8FD78F12-16F0-45F0-B580-0743C0BB43A5}"/>
    <cellStyle name="Comma 3 5 6 2 3 4 3" xfId="12580" xr:uid="{00000000-0005-0000-0000-0000E0430000}"/>
    <cellStyle name="Comma 3 5 6 2 3 4 3 2" xfId="31794" xr:uid="{D0BDFB17-7C77-4F17-91BF-2E5B2C522C03}"/>
    <cellStyle name="Comma 3 5 6 2 3 4 4" xfId="22187" xr:uid="{4234A40D-5055-4139-881C-3B08642D6E2F}"/>
    <cellStyle name="Comma 3 5 6 2 3 5" xfId="5375" xr:uid="{00000000-0005-0000-0000-0000E1430000}"/>
    <cellStyle name="Comma 3 5 6 2 3 5 2" xfId="14982" xr:uid="{00000000-0005-0000-0000-0000E2430000}"/>
    <cellStyle name="Comma 3 5 6 2 3 5 2 2" xfId="34196" xr:uid="{CF594DEB-7025-4D47-B9CF-E47700FB8553}"/>
    <cellStyle name="Comma 3 5 6 2 3 5 3" xfId="24589" xr:uid="{43A3CB06-40FE-4FA8-ABCA-BA96D6531D6D}"/>
    <cellStyle name="Comma 3 5 6 2 3 6" xfId="10178" xr:uid="{00000000-0005-0000-0000-0000E3430000}"/>
    <cellStyle name="Comma 3 5 6 2 3 6 2" xfId="29392" xr:uid="{9125AAE9-1577-4973-8F8C-A1F442F58E54}"/>
    <cellStyle name="Comma 3 5 6 2 3 7" xfId="19785" xr:uid="{8AEAA494-AFAD-4496-8AE6-C82A94CF5D3D}"/>
    <cellStyle name="Comma 3 5 6 2 4" xfId="767" xr:uid="{00000000-0005-0000-0000-0000E4430000}"/>
    <cellStyle name="Comma 3 5 6 2 4 2" xfId="1568" xr:uid="{00000000-0005-0000-0000-0000E5430000}"/>
    <cellStyle name="Comma 3 5 6 2 4 2 2" xfId="3973" xr:uid="{00000000-0005-0000-0000-0000E6430000}"/>
    <cellStyle name="Comma 3 5 6 2 4 2 2 2" xfId="8776" xr:uid="{00000000-0005-0000-0000-0000E7430000}"/>
    <cellStyle name="Comma 3 5 6 2 4 2 2 2 2" xfId="18383" xr:uid="{00000000-0005-0000-0000-0000E8430000}"/>
    <cellStyle name="Comma 3 5 6 2 4 2 2 2 2 2" xfId="37597" xr:uid="{1E321016-D7C2-4707-8634-A0A5A02F8857}"/>
    <cellStyle name="Comma 3 5 6 2 4 2 2 2 3" xfId="27990" xr:uid="{103CB3E1-0C78-40A3-8824-4C5A33228ECE}"/>
    <cellStyle name="Comma 3 5 6 2 4 2 2 3" xfId="13580" xr:uid="{00000000-0005-0000-0000-0000E9430000}"/>
    <cellStyle name="Comma 3 5 6 2 4 2 2 3 2" xfId="32794" xr:uid="{5CDEF65A-C12F-429B-8B2D-E0AD27263E2C}"/>
    <cellStyle name="Comma 3 5 6 2 4 2 2 4" xfId="23187" xr:uid="{0A3CBE14-06AC-4E97-9AB1-446CC9A37CF1}"/>
    <cellStyle name="Comma 3 5 6 2 4 2 3" xfId="6375" xr:uid="{00000000-0005-0000-0000-0000EA430000}"/>
    <cellStyle name="Comma 3 5 6 2 4 2 3 2" xfId="15982" xr:uid="{00000000-0005-0000-0000-0000EB430000}"/>
    <cellStyle name="Comma 3 5 6 2 4 2 3 2 2" xfId="35196" xr:uid="{1887E587-39A2-4787-A9D4-93F8DF3F1CEF}"/>
    <cellStyle name="Comma 3 5 6 2 4 2 3 3" xfId="25589" xr:uid="{128A472E-7DDE-4CA0-8334-BCB682868C61}"/>
    <cellStyle name="Comma 3 5 6 2 4 2 4" xfId="11178" xr:uid="{00000000-0005-0000-0000-0000EC430000}"/>
    <cellStyle name="Comma 3 5 6 2 4 2 4 2" xfId="30392" xr:uid="{C1EE8927-2CB8-44B6-BF69-17401505C387}"/>
    <cellStyle name="Comma 3 5 6 2 4 2 5" xfId="20785" xr:uid="{96A4CBD9-FDF5-4D62-87BE-84078E329EC7}"/>
    <cellStyle name="Comma 3 5 6 2 4 3" xfId="2368" xr:uid="{00000000-0005-0000-0000-0000ED430000}"/>
    <cellStyle name="Comma 3 5 6 2 4 3 2" xfId="4773" xr:uid="{00000000-0005-0000-0000-0000EE430000}"/>
    <cellStyle name="Comma 3 5 6 2 4 3 2 2" xfId="9576" xr:uid="{00000000-0005-0000-0000-0000EF430000}"/>
    <cellStyle name="Comma 3 5 6 2 4 3 2 2 2" xfId="19183" xr:uid="{00000000-0005-0000-0000-0000F0430000}"/>
    <cellStyle name="Comma 3 5 6 2 4 3 2 2 2 2" xfId="38397" xr:uid="{793D4938-5456-4F6C-A877-52550CD820C4}"/>
    <cellStyle name="Comma 3 5 6 2 4 3 2 2 3" xfId="28790" xr:uid="{24CF294A-B352-451C-85E3-7626B8DC681B}"/>
    <cellStyle name="Comma 3 5 6 2 4 3 2 3" xfId="14380" xr:uid="{00000000-0005-0000-0000-0000F1430000}"/>
    <cellStyle name="Comma 3 5 6 2 4 3 2 3 2" xfId="33594" xr:uid="{2A96166B-ACFA-4ADB-948B-1A901D9BEB87}"/>
    <cellStyle name="Comma 3 5 6 2 4 3 2 4" xfId="23987" xr:uid="{ECE2AD2B-4657-4D11-86D7-6E4690BE7ED5}"/>
    <cellStyle name="Comma 3 5 6 2 4 3 3" xfId="7175" xr:uid="{00000000-0005-0000-0000-0000F2430000}"/>
    <cellStyle name="Comma 3 5 6 2 4 3 3 2" xfId="16782" xr:uid="{00000000-0005-0000-0000-0000F3430000}"/>
    <cellStyle name="Comma 3 5 6 2 4 3 3 2 2" xfId="35996" xr:uid="{27BE18FE-E816-48C3-9F94-D9244C0269FC}"/>
    <cellStyle name="Comma 3 5 6 2 4 3 3 3" xfId="26389" xr:uid="{C9C558F1-A039-48E7-9261-6E6E74ECAACC}"/>
    <cellStyle name="Comma 3 5 6 2 4 3 4" xfId="11978" xr:uid="{00000000-0005-0000-0000-0000F4430000}"/>
    <cellStyle name="Comma 3 5 6 2 4 3 4 2" xfId="31192" xr:uid="{CEA819FB-2C95-47E1-957A-3DBD57E4DE2C}"/>
    <cellStyle name="Comma 3 5 6 2 4 3 5" xfId="21585" xr:uid="{1CC1C9B7-67B2-4D13-AECF-A534A5030455}"/>
    <cellStyle name="Comma 3 5 6 2 4 4" xfId="3173" xr:uid="{00000000-0005-0000-0000-0000F5430000}"/>
    <cellStyle name="Comma 3 5 6 2 4 4 2" xfId="7976" xr:uid="{00000000-0005-0000-0000-0000F6430000}"/>
    <cellStyle name="Comma 3 5 6 2 4 4 2 2" xfId="17583" xr:uid="{00000000-0005-0000-0000-0000F7430000}"/>
    <cellStyle name="Comma 3 5 6 2 4 4 2 2 2" xfId="36797" xr:uid="{17A91F6D-4BFB-4F1A-92FA-E3BCC8FBF790}"/>
    <cellStyle name="Comma 3 5 6 2 4 4 2 3" xfId="27190" xr:uid="{383E8747-7581-4D4E-9CD2-EC9486272FB5}"/>
    <cellStyle name="Comma 3 5 6 2 4 4 3" xfId="12780" xr:uid="{00000000-0005-0000-0000-0000F8430000}"/>
    <cellStyle name="Comma 3 5 6 2 4 4 3 2" xfId="31994" xr:uid="{6B0457F4-E404-4AA5-AF16-E9AA6C9FF088}"/>
    <cellStyle name="Comma 3 5 6 2 4 4 4" xfId="22387" xr:uid="{0AD3EA91-06D5-47FE-A560-3E26EE8E7876}"/>
    <cellStyle name="Comma 3 5 6 2 4 5" xfId="5575" xr:uid="{00000000-0005-0000-0000-0000F9430000}"/>
    <cellStyle name="Comma 3 5 6 2 4 5 2" xfId="15182" xr:uid="{00000000-0005-0000-0000-0000FA430000}"/>
    <cellStyle name="Comma 3 5 6 2 4 5 2 2" xfId="34396" xr:uid="{20796A0D-9985-4963-9611-7DE3220A2444}"/>
    <cellStyle name="Comma 3 5 6 2 4 5 3" xfId="24789" xr:uid="{2FAEA8C8-025D-4F40-9F6A-A497632E831A}"/>
    <cellStyle name="Comma 3 5 6 2 4 6" xfId="10378" xr:uid="{00000000-0005-0000-0000-0000FB430000}"/>
    <cellStyle name="Comma 3 5 6 2 4 6 2" xfId="29592" xr:uid="{0BF5244F-6E91-4818-B676-15AF77D4CA1A}"/>
    <cellStyle name="Comma 3 5 6 2 4 7" xfId="19985" xr:uid="{7A72C504-A338-4AC2-ADEB-A1DAD641F05B}"/>
    <cellStyle name="Comma 3 5 6 2 5" xfId="968" xr:uid="{00000000-0005-0000-0000-0000FC430000}"/>
    <cellStyle name="Comma 3 5 6 2 5 2" xfId="3373" xr:uid="{00000000-0005-0000-0000-0000FD430000}"/>
    <cellStyle name="Comma 3 5 6 2 5 2 2" xfId="8176" xr:uid="{00000000-0005-0000-0000-0000FE430000}"/>
    <cellStyle name="Comma 3 5 6 2 5 2 2 2" xfId="17783" xr:uid="{00000000-0005-0000-0000-0000FF430000}"/>
    <cellStyle name="Comma 3 5 6 2 5 2 2 2 2" xfId="36997" xr:uid="{DF1C1183-8F81-4C21-BBE9-C9C7B29AEF78}"/>
    <cellStyle name="Comma 3 5 6 2 5 2 2 3" xfId="27390" xr:uid="{59EE9397-8935-48E4-8A25-A1C268512C48}"/>
    <cellStyle name="Comma 3 5 6 2 5 2 3" xfId="12980" xr:uid="{00000000-0005-0000-0000-000000440000}"/>
    <cellStyle name="Comma 3 5 6 2 5 2 3 2" xfId="32194" xr:uid="{0729FC8B-D5DC-4ADF-A62F-91C7424FB223}"/>
    <cellStyle name="Comma 3 5 6 2 5 2 4" xfId="22587" xr:uid="{66B04FC2-7E50-4A6A-A9CA-7D262A8E48A3}"/>
    <cellStyle name="Comma 3 5 6 2 5 3" xfId="5775" xr:uid="{00000000-0005-0000-0000-000001440000}"/>
    <cellStyle name="Comma 3 5 6 2 5 3 2" xfId="15382" xr:uid="{00000000-0005-0000-0000-000002440000}"/>
    <cellStyle name="Comma 3 5 6 2 5 3 2 2" xfId="34596" xr:uid="{72B5A01D-BEC5-49D9-9935-87D388F00538}"/>
    <cellStyle name="Comma 3 5 6 2 5 3 3" xfId="24989" xr:uid="{5A96A0C4-2A03-48B6-A438-E5C0413F31D5}"/>
    <cellStyle name="Comma 3 5 6 2 5 4" xfId="10578" xr:uid="{00000000-0005-0000-0000-000003440000}"/>
    <cellStyle name="Comma 3 5 6 2 5 4 2" xfId="29792" xr:uid="{A92B2895-4B83-401A-97B6-8D1ED27AA9AC}"/>
    <cellStyle name="Comma 3 5 6 2 5 5" xfId="20185" xr:uid="{16002C4F-B6CD-4230-8D9B-6A6ACEE875E9}"/>
    <cellStyle name="Comma 3 5 6 2 6" xfId="1768" xr:uid="{00000000-0005-0000-0000-000004440000}"/>
    <cellStyle name="Comma 3 5 6 2 6 2" xfId="4173" xr:uid="{00000000-0005-0000-0000-000005440000}"/>
    <cellStyle name="Comma 3 5 6 2 6 2 2" xfId="8976" xr:uid="{00000000-0005-0000-0000-000006440000}"/>
    <cellStyle name="Comma 3 5 6 2 6 2 2 2" xfId="18583" xr:uid="{00000000-0005-0000-0000-000007440000}"/>
    <cellStyle name="Comma 3 5 6 2 6 2 2 2 2" xfId="37797" xr:uid="{BE3CACEB-941D-42A0-9A3B-C225F469C167}"/>
    <cellStyle name="Comma 3 5 6 2 6 2 2 3" xfId="28190" xr:uid="{B5972D30-9AA0-4C89-9321-A7F11A275D7D}"/>
    <cellStyle name="Comma 3 5 6 2 6 2 3" xfId="13780" xr:uid="{00000000-0005-0000-0000-000008440000}"/>
    <cellStyle name="Comma 3 5 6 2 6 2 3 2" xfId="32994" xr:uid="{DA11B1AE-A0C1-46B2-860C-A894742CCDA7}"/>
    <cellStyle name="Comma 3 5 6 2 6 2 4" xfId="23387" xr:uid="{7E4F2809-247B-4F16-8DEC-359284ADE803}"/>
    <cellStyle name="Comma 3 5 6 2 6 3" xfId="6575" xr:uid="{00000000-0005-0000-0000-000009440000}"/>
    <cellStyle name="Comma 3 5 6 2 6 3 2" xfId="16182" xr:uid="{00000000-0005-0000-0000-00000A440000}"/>
    <cellStyle name="Comma 3 5 6 2 6 3 2 2" xfId="35396" xr:uid="{F8660C1D-C170-47DE-BE06-7199B240CC9E}"/>
    <cellStyle name="Comma 3 5 6 2 6 3 3" xfId="25789" xr:uid="{43741A83-7847-45A6-AC65-FFD39F57F867}"/>
    <cellStyle name="Comma 3 5 6 2 6 4" xfId="11378" xr:uid="{00000000-0005-0000-0000-00000B440000}"/>
    <cellStyle name="Comma 3 5 6 2 6 4 2" xfId="30592" xr:uid="{BA255DDF-7B17-4909-9F4B-55D567276FCC}"/>
    <cellStyle name="Comma 3 5 6 2 6 5" xfId="20985" xr:uid="{429918B1-89DC-4986-A069-78D5AF5C11B1}"/>
    <cellStyle name="Comma 3 5 6 2 7" xfId="2573" xr:uid="{00000000-0005-0000-0000-00000C440000}"/>
    <cellStyle name="Comma 3 5 6 2 7 2" xfId="7376" xr:uid="{00000000-0005-0000-0000-00000D440000}"/>
    <cellStyle name="Comma 3 5 6 2 7 2 2" xfId="16983" xr:uid="{00000000-0005-0000-0000-00000E440000}"/>
    <cellStyle name="Comma 3 5 6 2 7 2 2 2" xfId="36197" xr:uid="{B2AAE873-53B5-475E-ACA6-7598071C396C}"/>
    <cellStyle name="Comma 3 5 6 2 7 2 3" xfId="26590" xr:uid="{87213E04-D6E1-4D2B-8A8B-5E5B30F400BF}"/>
    <cellStyle name="Comma 3 5 6 2 7 3" xfId="12180" xr:uid="{00000000-0005-0000-0000-00000F440000}"/>
    <cellStyle name="Comma 3 5 6 2 7 3 2" xfId="31394" xr:uid="{DA686008-6287-430D-A2ED-4F8BA08956D8}"/>
    <cellStyle name="Comma 3 5 6 2 7 4" xfId="21787" xr:uid="{21292080-A94F-46D4-AED0-10A82CA2B7F7}"/>
    <cellStyle name="Comma 3 5 6 2 8" xfId="4975" xr:uid="{00000000-0005-0000-0000-000010440000}"/>
    <cellStyle name="Comma 3 5 6 2 8 2" xfId="14582" xr:uid="{00000000-0005-0000-0000-000011440000}"/>
    <cellStyle name="Comma 3 5 6 2 8 2 2" xfId="33796" xr:uid="{F9E629DE-CA1B-4835-B581-43FAAB9CF449}"/>
    <cellStyle name="Comma 3 5 6 2 8 3" xfId="24189" xr:uid="{8B76D637-F7C0-4335-BDE6-C4E91898BF35}"/>
    <cellStyle name="Comma 3 5 6 2 9" xfId="9778" xr:uid="{00000000-0005-0000-0000-000012440000}"/>
    <cellStyle name="Comma 3 5 6 2 9 2" xfId="28992" xr:uid="{750F3B55-51AB-4502-AC46-D90A699865F6}"/>
    <cellStyle name="Comma 3 5 6 3" xfId="267" xr:uid="{00000000-0005-0000-0000-000013440000}"/>
    <cellStyle name="Comma 3 5 6 3 2" xfId="1068" xr:uid="{00000000-0005-0000-0000-000014440000}"/>
    <cellStyle name="Comma 3 5 6 3 2 2" xfId="3473" xr:uid="{00000000-0005-0000-0000-000015440000}"/>
    <cellStyle name="Comma 3 5 6 3 2 2 2" xfId="8276" xr:uid="{00000000-0005-0000-0000-000016440000}"/>
    <cellStyle name="Comma 3 5 6 3 2 2 2 2" xfId="17883" xr:uid="{00000000-0005-0000-0000-000017440000}"/>
    <cellStyle name="Comma 3 5 6 3 2 2 2 2 2" xfId="37097" xr:uid="{D6640A93-C4B4-4CB3-BA68-3E33078514C2}"/>
    <cellStyle name="Comma 3 5 6 3 2 2 2 3" xfId="27490" xr:uid="{E6CBC1BA-59BD-46B3-A033-798704A8CBC0}"/>
    <cellStyle name="Comma 3 5 6 3 2 2 3" xfId="13080" xr:uid="{00000000-0005-0000-0000-000018440000}"/>
    <cellStyle name="Comma 3 5 6 3 2 2 3 2" xfId="32294" xr:uid="{E12B6E0E-9978-4D40-AEBD-FD49CD5446DE}"/>
    <cellStyle name="Comma 3 5 6 3 2 2 4" xfId="22687" xr:uid="{1E11DEB9-2C04-4B7E-BCF4-28AFCCC2EF3F}"/>
    <cellStyle name="Comma 3 5 6 3 2 3" xfId="5875" xr:uid="{00000000-0005-0000-0000-000019440000}"/>
    <cellStyle name="Comma 3 5 6 3 2 3 2" xfId="15482" xr:uid="{00000000-0005-0000-0000-00001A440000}"/>
    <cellStyle name="Comma 3 5 6 3 2 3 2 2" xfId="34696" xr:uid="{7FCC9068-B094-4B7E-A544-10D2BE29B52F}"/>
    <cellStyle name="Comma 3 5 6 3 2 3 3" xfId="25089" xr:uid="{9C669D09-3222-44D1-8701-B67DA3188AF2}"/>
    <cellStyle name="Comma 3 5 6 3 2 4" xfId="10678" xr:uid="{00000000-0005-0000-0000-00001B440000}"/>
    <cellStyle name="Comma 3 5 6 3 2 4 2" xfId="29892" xr:uid="{F205F196-5581-414C-B292-B7C10E5960F8}"/>
    <cellStyle name="Comma 3 5 6 3 2 5" xfId="20285" xr:uid="{8C3AFC04-FE15-4A14-96FB-C4042D9CA009}"/>
    <cellStyle name="Comma 3 5 6 3 3" xfId="1868" xr:uid="{00000000-0005-0000-0000-00001C440000}"/>
    <cellStyle name="Comma 3 5 6 3 3 2" xfId="4273" xr:uid="{00000000-0005-0000-0000-00001D440000}"/>
    <cellStyle name="Comma 3 5 6 3 3 2 2" xfId="9076" xr:uid="{00000000-0005-0000-0000-00001E440000}"/>
    <cellStyle name="Comma 3 5 6 3 3 2 2 2" xfId="18683" xr:uid="{00000000-0005-0000-0000-00001F440000}"/>
    <cellStyle name="Comma 3 5 6 3 3 2 2 2 2" xfId="37897" xr:uid="{3A51A416-06AB-46B3-BCED-988AA50171E5}"/>
    <cellStyle name="Comma 3 5 6 3 3 2 2 3" xfId="28290" xr:uid="{F6C303B2-9FE9-4B31-9D6E-AE4D148B4891}"/>
    <cellStyle name="Comma 3 5 6 3 3 2 3" xfId="13880" xr:uid="{00000000-0005-0000-0000-000020440000}"/>
    <cellStyle name="Comma 3 5 6 3 3 2 3 2" xfId="33094" xr:uid="{9CB77BEE-6D54-4D17-814D-C62020F31DAC}"/>
    <cellStyle name="Comma 3 5 6 3 3 2 4" xfId="23487" xr:uid="{113124AA-D600-4FDD-986F-A8EAF7CAA738}"/>
    <cellStyle name="Comma 3 5 6 3 3 3" xfId="6675" xr:uid="{00000000-0005-0000-0000-000021440000}"/>
    <cellStyle name="Comma 3 5 6 3 3 3 2" xfId="16282" xr:uid="{00000000-0005-0000-0000-000022440000}"/>
    <cellStyle name="Comma 3 5 6 3 3 3 2 2" xfId="35496" xr:uid="{EB77D41C-05C6-4331-8D19-397A83CC213D}"/>
    <cellStyle name="Comma 3 5 6 3 3 3 3" xfId="25889" xr:uid="{1DC50A94-385C-4F3A-8009-9DF5ABA126FE}"/>
    <cellStyle name="Comma 3 5 6 3 3 4" xfId="11478" xr:uid="{00000000-0005-0000-0000-000023440000}"/>
    <cellStyle name="Comma 3 5 6 3 3 4 2" xfId="30692" xr:uid="{39A56881-4F64-484B-9295-AFA5B1162AF7}"/>
    <cellStyle name="Comma 3 5 6 3 3 5" xfId="21085" xr:uid="{2333FC0F-C875-4E98-BD78-861D26BBC998}"/>
    <cellStyle name="Comma 3 5 6 3 4" xfId="2673" xr:uid="{00000000-0005-0000-0000-000024440000}"/>
    <cellStyle name="Comma 3 5 6 3 4 2" xfId="7476" xr:uid="{00000000-0005-0000-0000-000025440000}"/>
    <cellStyle name="Comma 3 5 6 3 4 2 2" xfId="17083" xr:uid="{00000000-0005-0000-0000-000026440000}"/>
    <cellStyle name="Comma 3 5 6 3 4 2 2 2" xfId="36297" xr:uid="{54177E87-33F5-4DF2-ABF1-184AF6099476}"/>
    <cellStyle name="Comma 3 5 6 3 4 2 3" xfId="26690" xr:uid="{BADFF939-BD29-42C5-919C-38448688D224}"/>
    <cellStyle name="Comma 3 5 6 3 4 3" xfId="12280" xr:uid="{00000000-0005-0000-0000-000027440000}"/>
    <cellStyle name="Comma 3 5 6 3 4 3 2" xfId="31494" xr:uid="{04895B43-B1ED-47E6-916C-78A7590BF122}"/>
    <cellStyle name="Comma 3 5 6 3 4 4" xfId="21887" xr:uid="{CEEB2ABD-DDAE-4131-8B50-63E6BDC29B20}"/>
    <cellStyle name="Comma 3 5 6 3 5" xfId="5075" xr:uid="{00000000-0005-0000-0000-000028440000}"/>
    <cellStyle name="Comma 3 5 6 3 5 2" xfId="14682" xr:uid="{00000000-0005-0000-0000-000029440000}"/>
    <cellStyle name="Comma 3 5 6 3 5 2 2" xfId="33896" xr:uid="{6C9C0EDD-7470-46A1-9F29-4B6154A5A2E5}"/>
    <cellStyle name="Comma 3 5 6 3 5 3" xfId="24289" xr:uid="{7D140066-3C90-47A2-8A3B-C63C75508EA4}"/>
    <cellStyle name="Comma 3 5 6 3 6" xfId="9878" xr:uid="{00000000-0005-0000-0000-00002A440000}"/>
    <cellStyle name="Comma 3 5 6 3 6 2" xfId="29092" xr:uid="{6A974BF1-C824-47BE-AF0F-4E5963550C8C}"/>
    <cellStyle name="Comma 3 5 6 3 7" xfId="19485" xr:uid="{AC1739BE-7D7C-4642-9F77-C11365790179}"/>
    <cellStyle name="Comma 3 5 6 4" xfId="467" xr:uid="{00000000-0005-0000-0000-00002B440000}"/>
    <cellStyle name="Comma 3 5 6 4 2" xfId="1268" xr:uid="{00000000-0005-0000-0000-00002C440000}"/>
    <cellStyle name="Comma 3 5 6 4 2 2" xfId="3673" xr:uid="{00000000-0005-0000-0000-00002D440000}"/>
    <cellStyle name="Comma 3 5 6 4 2 2 2" xfId="8476" xr:uid="{00000000-0005-0000-0000-00002E440000}"/>
    <cellStyle name="Comma 3 5 6 4 2 2 2 2" xfId="18083" xr:uid="{00000000-0005-0000-0000-00002F440000}"/>
    <cellStyle name="Comma 3 5 6 4 2 2 2 2 2" xfId="37297" xr:uid="{957B5C6D-B19D-4A38-93AD-E4CB82BADACC}"/>
    <cellStyle name="Comma 3 5 6 4 2 2 2 3" xfId="27690" xr:uid="{CB30BB72-4C3F-46E4-A684-B39D6CE1F76B}"/>
    <cellStyle name="Comma 3 5 6 4 2 2 3" xfId="13280" xr:uid="{00000000-0005-0000-0000-000030440000}"/>
    <cellStyle name="Comma 3 5 6 4 2 2 3 2" xfId="32494" xr:uid="{C1917A8C-3EE8-445A-88CD-31D1873C0E56}"/>
    <cellStyle name="Comma 3 5 6 4 2 2 4" xfId="22887" xr:uid="{FF9D86B5-D718-4C56-B25A-24757FEF8C86}"/>
    <cellStyle name="Comma 3 5 6 4 2 3" xfId="6075" xr:uid="{00000000-0005-0000-0000-000031440000}"/>
    <cellStyle name="Comma 3 5 6 4 2 3 2" xfId="15682" xr:uid="{00000000-0005-0000-0000-000032440000}"/>
    <cellStyle name="Comma 3 5 6 4 2 3 2 2" xfId="34896" xr:uid="{806BFF6A-2719-4EDB-BA64-8D4953FB96BA}"/>
    <cellStyle name="Comma 3 5 6 4 2 3 3" xfId="25289" xr:uid="{7C9CFE24-DF69-4B9A-B6F1-14973B35EFBE}"/>
    <cellStyle name="Comma 3 5 6 4 2 4" xfId="10878" xr:uid="{00000000-0005-0000-0000-000033440000}"/>
    <cellStyle name="Comma 3 5 6 4 2 4 2" xfId="30092" xr:uid="{D4A7AA9C-358A-45EF-9AC5-FCCB441BF8B4}"/>
    <cellStyle name="Comma 3 5 6 4 2 5" xfId="20485" xr:uid="{2A2BE3F8-2E6C-42ED-A231-DFC955DA41F3}"/>
    <cellStyle name="Comma 3 5 6 4 3" xfId="2068" xr:uid="{00000000-0005-0000-0000-000034440000}"/>
    <cellStyle name="Comma 3 5 6 4 3 2" xfId="4473" xr:uid="{00000000-0005-0000-0000-000035440000}"/>
    <cellStyle name="Comma 3 5 6 4 3 2 2" xfId="9276" xr:uid="{00000000-0005-0000-0000-000036440000}"/>
    <cellStyle name="Comma 3 5 6 4 3 2 2 2" xfId="18883" xr:uid="{00000000-0005-0000-0000-000037440000}"/>
    <cellStyle name="Comma 3 5 6 4 3 2 2 2 2" xfId="38097" xr:uid="{F6FD90C6-99A2-43FB-A5DD-EB02775C562F}"/>
    <cellStyle name="Comma 3 5 6 4 3 2 2 3" xfId="28490" xr:uid="{7A9DE2C9-0B87-40F5-8C6B-A73218ABFCAF}"/>
    <cellStyle name="Comma 3 5 6 4 3 2 3" xfId="14080" xr:uid="{00000000-0005-0000-0000-000038440000}"/>
    <cellStyle name="Comma 3 5 6 4 3 2 3 2" xfId="33294" xr:uid="{1D49DEF1-672E-46AB-8BD3-CB958F474829}"/>
    <cellStyle name="Comma 3 5 6 4 3 2 4" xfId="23687" xr:uid="{25FC6920-53B0-4E68-9DB3-CE9AFBCA2F46}"/>
    <cellStyle name="Comma 3 5 6 4 3 3" xfId="6875" xr:uid="{00000000-0005-0000-0000-000039440000}"/>
    <cellStyle name="Comma 3 5 6 4 3 3 2" xfId="16482" xr:uid="{00000000-0005-0000-0000-00003A440000}"/>
    <cellStyle name="Comma 3 5 6 4 3 3 2 2" xfId="35696" xr:uid="{EF082D29-8A8E-4C14-88D2-1BC73EE55787}"/>
    <cellStyle name="Comma 3 5 6 4 3 3 3" xfId="26089" xr:uid="{08938C94-A2B6-4652-96FA-33F3B802D30D}"/>
    <cellStyle name="Comma 3 5 6 4 3 4" xfId="11678" xr:uid="{00000000-0005-0000-0000-00003B440000}"/>
    <cellStyle name="Comma 3 5 6 4 3 4 2" xfId="30892" xr:uid="{7E5B18F1-76D7-4B77-B944-90F17ED9E2DD}"/>
    <cellStyle name="Comma 3 5 6 4 3 5" xfId="21285" xr:uid="{16ADFE49-D445-4E2C-BB04-50D678B10CC6}"/>
    <cellStyle name="Comma 3 5 6 4 4" xfId="2873" xr:uid="{00000000-0005-0000-0000-00003C440000}"/>
    <cellStyle name="Comma 3 5 6 4 4 2" xfId="7676" xr:uid="{00000000-0005-0000-0000-00003D440000}"/>
    <cellStyle name="Comma 3 5 6 4 4 2 2" xfId="17283" xr:uid="{00000000-0005-0000-0000-00003E440000}"/>
    <cellStyle name="Comma 3 5 6 4 4 2 2 2" xfId="36497" xr:uid="{7E33C9EC-DF80-4777-A193-777DB1AE2F7A}"/>
    <cellStyle name="Comma 3 5 6 4 4 2 3" xfId="26890" xr:uid="{06119A3A-FD8B-47EC-B2C5-9C9419AA9A1B}"/>
    <cellStyle name="Comma 3 5 6 4 4 3" xfId="12480" xr:uid="{00000000-0005-0000-0000-00003F440000}"/>
    <cellStyle name="Comma 3 5 6 4 4 3 2" xfId="31694" xr:uid="{F00A6F22-9E48-443A-91BD-E4A71DB46445}"/>
    <cellStyle name="Comma 3 5 6 4 4 4" xfId="22087" xr:uid="{3D03CC14-5CD2-43C8-9D01-3E1BDDD72E83}"/>
    <cellStyle name="Comma 3 5 6 4 5" xfId="5275" xr:uid="{00000000-0005-0000-0000-000040440000}"/>
    <cellStyle name="Comma 3 5 6 4 5 2" xfId="14882" xr:uid="{00000000-0005-0000-0000-000041440000}"/>
    <cellStyle name="Comma 3 5 6 4 5 2 2" xfId="34096" xr:uid="{07737CD8-6F64-4DCF-A437-57E0DF7A8927}"/>
    <cellStyle name="Comma 3 5 6 4 5 3" xfId="24489" xr:uid="{4A8AC512-856D-485A-8A2C-7ABB01ED3426}"/>
    <cellStyle name="Comma 3 5 6 4 6" xfId="10078" xr:uid="{00000000-0005-0000-0000-000042440000}"/>
    <cellStyle name="Comma 3 5 6 4 6 2" xfId="29292" xr:uid="{2D878E41-106E-4B82-BE57-CB6AA3630EA3}"/>
    <cellStyle name="Comma 3 5 6 4 7" xfId="19685" xr:uid="{B08B21EA-7DBC-45D1-91CC-00453F9F367B}"/>
    <cellStyle name="Comma 3 5 6 5" xfId="667" xr:uid="{00000000-0005-0000-0000-000043440000}"/>
    <cellStyle name="Comma 3 5 6 5 2" xfId="1468" xr:uid="{00000000-0005-0000-0000-000044440000}"/>
    <cellStyle name="Comma 3 5 6 5 2 2" xfId="3873" xr:uid="{00000000-0005-0000-0000-000045440000}"/>
    <cellStyle name="Comma 3 5 6 5 2 2 2" xfId="8676" xr:uid="{00000000-0005-0000-0000-000046440000}"/>
    <cellStyle name="Comma 3 5 6 5 2 2 2 2" xfId="18283" xr:uid="{00000000-0005-0000-0000-000047440000}"/>
    <cellStyle name="Comma 3 5 6 5 2 2 2 2 2" xfId="37497" xr:uid="{02288EFC-1741-4E02-A96A-C0B2F6FA6223}"/>
    <cellStyle name="Comma 3 5 6 5 2 2 2 3" xfId="27890" xr:uid="{2FBE6F55-5DC8-4A5B-B46D-A1568AD89ADE}"/>
    <cellStyle name="Comma 3 5 6 5 2 2 3" xfId="13480" xr:uid="{00000000-0005-0000-0000-000048440000}"/>
    <cellStyle name="Comma 3 5 6 5 2 2 3 2" xfId="32694" xr:uid="{13686417-0F44-4EDD-8962-B57C229E3DCD}"/>
    <cellStyle name="Comma 3 5 6 5 2 2 4" xfId="23087" xr:uid="{AE7707F0-B6E1-4AE1-820A-0DC6A1661D87}"/>
    <cellStyle name="Comma 3 5 6 5 2 3" xfId="6275" xr:uid="{00000000-0005-0000-0000-000049440000}"/>
    <cellStyle name="Comma 3 5 6 5 2 3 2" xfId="15882" xr:uid="{00000000-0005-0000-0000-00004A440000}"/>
    <cellStyle name="Comma 3 5 6 5 2 3 2 2" xfId="35096" xr:uid="{8DE649DA-B771-4F2F-80A8-B0EA1AACDD1F}"/>
    <cellStyle name="Comma 3 5 6 5 2 3 3" xfId="25489" xr:uid="{3D065A83-C4BA-4ED7-8A89-34E65BAB982C}"/>
    <cellStyle name="Comma 3 5 6 5 2 4" xfId="11078" xr:uid="{00000000-0005-0000-0000-00004B440000}"/>
    <cellStyle name="Comma 3 5 6 5 2 4 2" xfId="30292" xr:uid="{E566ABDD-1743-4D2C-9023-CA8CCC792D5F}"/>
    <cellStyle name="Comma 3 5 6 5 2 5" xfId="20685" xr:uid="{4E72DF30-0A49-44B3-8E29-F8CCAA793B70}"/>
    <cellStyle name="Comma 3 5 6 5 3" xfId="2268" xr:uid="{00000000-0005-0000-0000-00004C440000}"/>
    <cellStyle name="Comma 3 5 6 5 3 2" xfId="4673" xr:uid="{00000000-0005-0000-0000-00004D440000}"/>
    <cellStyle name="Comma 3 5 6 5 3 2 2" xfId="9476" xr:uid="{00000000-0005-0000-0000-00004E440000}"/>
    <cellStyle name="Comma 3 5 6 5 3 2 2 2" xfId="19083" xr:uid="{00000000-0005-0000-0000-00004F440000}"/>
    <cellStyle name="Comma 3 5 6 5 3 2 2 2 2" xfId="38297" xr:uid="{1AE0E529-1E80-4C93-8A24-A34769D5EE64}"/>
    <cellStyle name="Comma 3 5 6 5 3 2 2 3" xfId="28690" xr:uid="{CD0F38FB-5018-475A-BB7E-EBA41B371B11}"/>
    <cellStyle name="Comma 3 5 6 5 3 2 3" xfId="14280" xr:uid="{00000000-0005-0000-0000-000050440000}"/>
    <cellStyle name="Comma 3 5 6 5 3 2 3 2" xfId="33494" xr:uid="{CD271FCE-A3EC-4EB2-ADAF-9D2D214E1E51}"/>
    <cellStyle name="Comma 3 5 6 5 3 2 4" xfId="23887" xr:uid="{D2D7138F-773F-4288-BDB0-8377BDF92415}"/>
    <cellStyle name="Comma 3 5 6 5 3 3" xfId="7075" xr:uid="{00000000-0005-0000-0000-000051440000}"/>
    <cellStyle name="Comma 3 5 6 5 3 3 2" xfId="16682" xr:uid="{00000000-0005-0000-0000-000052440000}"/>
    <cellStyle name="Comma 3 5 6 5 3 3 2 2" xfId="35896" xr:uid="{6C22AF2B-A7E5-4237-88E5-B1BB90AE4D76}"/>
    <cellStyle name="Comma 3 5 6 5 3 3 3" xfId="26289" xr:uid="{E0AB256A-B0AD-442D-A42B-61AF706BF981}"/>
    <cellStyle name="Comma 3 5 6 5 3 4" xfId="11878" xr:uid="{00000000-0005-0000-0000-000053440000}"/>
    <cellStyle name="Comma 3 5 6 5 3 4 2" xfId="31092" xr:uid="{156420CF-B5F5-45B6-AEEC-F022F4425411}"/>
    <cellStyle name="Comma 3 5 6 5 3 5" xfId="21485" xr:uid="{080E6E16-4AE5-4539-A852-C8EF9B24A251}"/>
    <cellStyle name="Comma 3 5 6 5 4" xfId="3073" xr:uid="{00000000-0005-0000-0000-000054440000}"/>
    <cellStyle name="Comma 3 5 6 5 4 2" xfId="7876" xr:uid="{00000000-0005-0000-0000-000055440000}"/>
    <cellStyle name="Comma 3 5 6 5 4 2 2" xfId="17483" xr:uid="{00000000-0005-0000-0000-000056440000}"/>
    <cellStyle name="Comma 3 5 6 5 4 2 2 2" xfId="36697" xr:uid="{EDCA8D49-6A50-4CB6-A038-EAEE192540C3}"/>
    <cellStyle name="Comma 3 5 6 5 4 2 3" xfId="27090" xr:uid="{1FC33FEF-181A-491B-90AC-8BC85298C9C8}"/>
    <cellStyle name="Comma 3 5 6 5 4 3" xfId="12680" xr:uid="{00000000-0005-0000-0000-000057440000}"/>
    <cellStyle name="Comma 3 5 6 5 4 3 2" xfId="31894" xr:uid="{3141E543-9119-484B-8C29-EB89DBF5ED52}"/>
    <cellStyle name="Comma 3 5 6 5 4 4" xfId="22287" xr:uid="{F2FA17E8-6C74-4D34-A5EE-EF6457DDA5D1}"/>
    <cellStyle name="Comma 3 5 6 5 5" xfId="5475" xr:uid="{00000000-0005-0000-0000-000058440000}"/>
    <cellStyle name="Comma 3 5 6 5 5 2" xfId="15082" xr:uid="{00000000-0005-0000-0000-000059440000}"/>
    <cellStyle name="Comma 3 5 6 5 5 2 2" xfId="34296" xr:uid="{258B99F3-3D72-494E-B34C-935DA6424B85}"/>
    <cellStyle name="Comma 3 5 6 5 5 3" xfId="24689" xr:uid="{2EB70AB8-67E9-4031-BDF3-4FB05F5642C3}"/>
    <cellStyle name="Comma 3 5 6 5 6" xfId="10278" xr:uid="{00000000-0005-0000-0000-00005A440000}"/>
    <cellStyle name="Comma 3 5 6 5 6 2" xfId="29492" xr:uid="{AA46F3D7-50CA-4FD1-8C24-E4ED5EF2CAFF}"/>
    <cellStyle name="Comma 3 5 6 5 7" xfId="19885" xr:uid="{D230C4BA-C107-45B6-BBAC-E207257EFEA9}"/>
    <cellStyle name="Comma 3 5 6 6" xfId="868" xr:uid="{00000000-0005-0000-0000-00005B440000}"/>
    <cellStyle name="Comma 3 5 6 6 2" xfId="3273" xr:uid="{00000000-0005-0000-0000-00005C440000}"/>
    <cellStyle name="Comma 3 5 6 6 2 2" xfId="8076" xr:uid="{00000000-0005-0000-0000-00005D440000}"/>
    <cellStyle name="Comma 3 5 6 6 2 2 2" xfId="17683" xr:uid="{00000000-0005-0000-0000-00005E440000}"/>
    <cellStyle name="Comma 3 5 6 6 2 2 2 2" xfId="36897" xr:uid="{C3E091C6-CC9D-4E13-AA26-590649222E7C}"/>
    <cellStyle name="Comma 3 5 6 6 2 2 3" xfId="27290" xr:uid="{D5C29076-E1A8-43E7-A7A5-FC0A36D4466C}"/>
    <cellStyle name="Comma 3 5 6 6 2 3" xfId="12880" xr:uid="{00000000-0005-0000-0000-00005F440000}"/>
    <cellStyle name="Comma 3 5 6 6 2 3 2" xfId="32094" xr:uid="{C4AD5E8F-C8EF-4BDA-8388-ADA13FD601DC}"/>
    <cellStyle name="Comma 3 5 6 6 2 4" xfId="22487" xr:uid="{9A81CB13-84D0-4468-AAFA-684A37487A95}"/>
    <cellStyle name="Comma 3 5 6 6 3" xfId="5675" xr:uid="{00000000-0005-0000-0000-000060440000}"/>
    <cellStyle name="Comma 3 5 6 6 3 2" xfId="15282" xr:uid="{00000000-0005-0000-0000-000061440000}"/>
    <cellStyle name="Comma 3 5 6 6 3 2 2" xfId="34496" xr:uid="{0968625B-09E7-49F8-8C40-670BF5C51DCA}"/>
    <cellStyle name="Comma 3 5 6 6 3 3" xfId="24889" xr:uid="{B0626B14-594C-45D6-BEBF-712E98C1087E}"/>
    <cellStyle name="Comma 3 5 6 6 4" xfId="10478" xr:uid="{00000000-0005-0000-0000-000062440000}"/>
    <cellStyle name="Comma 3 5 6 6 4 2" xfId="29692" xr:uid="{B616999F-3509-4146-91B7-5A952DE2FFF1}"/>
    <cellStyle name="Comma 3 5 6 6 5" xfId="20085" xr:uid="{7B181E28-3AD6-4FC7-B963-041040EC6AE1}"/>
    <cellStyle name="Comma 3 5 6 7" xfId="1668" xr:uid="{00000000-0005-0000-0000-000063440000}"/>
    <cellStyle name="Comma 3 5 6 7 2" xfId="4073" xr:uid="{00000000-0005-0000-0000-000064440000}"/>
    <cellStyle name="Comma 3 5 6 7 2 2" xfId="8876" xr:uid="{00000000-0005-0000-0000-000065440000}"/>
    <cellStyle name="Comma 3 5 6 7 2 2 2" xfId="18483" xr:uid="{00000000-0005-0000-0000-000066440000}"/>
    <cellStyle name="Comma 3 5 6 7 2 2 2 2" xfId="37697" xr:uid="{F8C725E6-3ECA-496F-B28C-FC9CC001F64E}"/>
    <cellStyle name="Comma 3 5 6 7 2 2 3" xfId="28090" xr:uid="{A6DABFDB-692F-4EAA-B6B3-55E21C5C24A3}"/>
    <cellStyle name="Comma 3 5 6 7 2 3" xfId="13680" xr:uid="{00000000-0005-0000-0000-000067440000}"/>
    <cellStyle name="Comma 3 5 6 7 2 3 2" xfId="32894" xr:uid="{5F2B82D7-7C0B-4036-93FC-628067E0F8DB}"/>
    <cellStyle name="Comma 3 5 6 7 2 4" xfId="23287" xr:uid="{1D3B2CF3-A4A7-4362-8EDD-DCBE233245E5}"/>
    <cellStyle name="Comma 3 5 6 7 3" xfId="6475" xr:uid="{00000000-0005-0000-0000-000068440000}"/>
    <cellStyle name="Comma 3 5 6 7 3 2" xfId="16082" xr:uid="{00000000-0005-0000-0000-000069440000}"/>
    <cellStyle name="Comma 3 5 6 7 3 2 2" xfId="35296" xr:uid="{D5CE3928-3DA3-4AB2-8343-0A6BB983BBFD}"/>
    <cellStyle name="Comma 3 5 6 7 3 3" xfId="25689" xr:uid="{615C7620-C123-4E2F-A38B-8D6FFE77CA77}"/>
    <cellStyle name="Comma 3 5 6 7 4" xfId="11278" xr:uid="{00000000-0005-0000-0000-00006A440000}"/>
    <cellStyle name="Comma 3 5 6 7 4 2" xfId="30492" xr:uid="{648AEAE9-0DEF-4DA2-A410-F0DFCCBBEAD5}"/>
    <cellStyle name="Comma 3 5 6 7 5" xfId="20885" xr:uid="{C90A06A0-217D-4059-8371-8AB612658A6D}"/>
    <cellStyle name="Comma 3 5 6 8" xfId="2473" xr:uid="{00000000-0005-0000-0000-00006B440000}"/>
    <cellStyle name="Comma 3 5 6 8 2" xfId="7276" xr:uid="{00000000-0005-0000-0000-00006C440000}"/>
    <cellStyle name="Comma 3 5 6 8 2 2" xfId="16883" xr:uid="{00000000-0005-0000-0000-00006D440000}"/>
    <cellStyle name="Comma 3 5 6 8 2 2 2" xfId="36097" xr:uid="{E0F0827D-B448-49F9-8556-828DE8B1DF24}"/>
    <cellStyle name="Comma 3 5 6 8 2 3" xfId="26490" xr:uid="{B3510350-F932-42EA-9A71-D3C032370764}"/>
    <cellStyle name="Comma 3 5 6 8 3" xfId="12080" xr:uid="{00000000-0005-0000-0000-00006E440000}"/>
    <cellStyle name="Comma 3 5 6 8 3 2" xfId="31294" xr:uid="{74D77E78-15B2-4680-8642-60B63FB40748}"/>
    <cellStyle name="Comma 3 5 6 8 4" xfId="21687" xr:uid="{75319BD2-A52C-4F42-993B-79676302A5CA}"/>
    <cellStyle name="Comma 3 5 6 9" xfId="4875" xr:uid="{00000000-0005-0000-0000-00006F440000}"/>
    <cellStyle name="Comma 3 5 6 9 2" xfId="14482" xr:uid="{00000000-0005-0000-0000-000070440000}"/>
    <cellStyle name="Comma 3 5 6 9 2 2" xfId="33696" xr:uid="{D8C51462-52FC-45B8-A34D-C7B0495D36C0}"/>
    <cellStyle name="Comma 3 5 6 9 3" xfId="24089" xr:uid="{9E3EEB57-951C-44A9-AB68-D7DF665EEA2D}"/>
    <cellStyle name="Comma 3 5 7" xfId="117" xr:uid="{00000000-0005-0000-0000-000071440000}"/>
    <cellStyle name="Comma 3 5 7 10" xfId="19335" xr:uid="{791B9E8A-FA9D-4421-BD1C-E8E120ED99A6}"/>
    <cellStyle name="Comma 3 5 7 2" xfId="317" xr:uid="{00000000-0005-0000-0000-000072440000}"/>
    <cellStyle name="Comma 3 5 7 2 2" xfId="1118" xr:uid="{00000000-0005-0000-0000-000073440000}"/>
    <cellStyle name="Comma 3 5 7 2 2 2" xfId="3523" xr:uid="{00000000-0005-0000-0000-000074440000}"/>
    <cellStyle name="Comma 3 5 7 2 2 2 2" xfId="8326" xr:uid="{00000000-0005-0000-0000-000075440000}"/>
    <cellStyle name="Comma 3 5 7 2 2 2 2 2" xfId="17933" xr:uid="{00000000-0005-0000-0000-000076440000}"/>
    <cellStyle name="Comma 3 5 7 2 2 2 2 2 2" xfId="37147" xr:uid="{117BC530-A8AF-4368-9621-9763FFE8CF69}"/>
    <cellStyle name="Comma 3 5 7 2 2 2 2 3" xfId="27540" xr:uid="{8B5D6148-1848-4BA8-8609-B11BD3DEAE5A}"/>
    <cellStyle name="Comma 3 5 7 2 2 2 3" xfId="13130" xr:uid="{00000000-0005-0000-0000-000077440000}"/>
    <cellStyle name="Comma 3 5 7 2 2 2 3 2" xfId="32344" xr:uid="{8556A8B4-C7CD-415A-BA0F-66E6C9695348}"/>
    <cellStyle name="Comma 3 5 7 2 2 2 4" xfId="22737" xr:uid="{5C7CEB7C-AE3E-4BE9-9E25-225B7278BC65}"/>
    <cellStyle name="Comma 3 5 7 2 2 3" xfId="5925" xr:uid="{00000000-0005-0000-0000-000078440000}"/>
    <cellStyle name="Comma 3 5 7 2 2 3 2" xfId="15532" xr:uid="{00000000-0005-0000-0000-000079440000}"/>
    <cellStyle name="Comma 3 5 7 2 2 3 2 2" xfId="34746" xr:uid="{4B598EE1-039C-46FB-BEFD-421EF22CA9A6}"/>
    <cellStyle name="Comma 3 5 7 2 2 3 3" xfId="25139" xr:uid="{267DE6A7-B5C0-4E76-9AF5-4A58FE468C1E}"/>
    <cellStyle name="Comma 3 5 7 2 2 4" xfId="10728" xr:uid="{00000000-0005-0000-0000-00007A440000}"/>
    <cellStyle name="Comma 3 5 7 2 2 4 2" xfId="29942" xr:uid="{93346B30-B896-4AE5-ACB0-9D286B75C5B3}"/>
    <cellStyle name="Comma 3 5 7 2 2 5" xfId="20335" xr:uid="{A045A680-691D-4964-A006-8F6F9357F585}"/>
    <cellStyle name="Comma 3 5 7 2 3" xfId="1918" xr:uid="{00000000-0005-0000-0000-00007B440000}"/>
    <cellStyle name="Comma 3 5 7 2 3 2" xfId="4323" xr:uid="{00000000-0005-0000-0000-00007C440000}"/>
    <cellStyle name="Comma 3 5 7 2 3 2 2" xfId="9126" xr:uid="{00000000-0005-0000-0000-00007D440000}"/>
    <cellStyle name="Comma 3 5 7 2 3 2 2 2" xfId="18733" xr:uid="{00000000-0005-0000-0000-00007E440000}"/>
    <cellStyle name="Comma 3 5 7 2 3 2 2 2 2" xfId="37947" xr:uid="{F47EAB06-6868-4C4A-A0E3-0CA5C81F3952}"/>
    <cellStyle name="Comma 3 5 7 2 3 2 2 3" xfId="28340" xr:uid="{D495E59F-C7E1-4505-BCA3-CF85C40C28AA}"/>
    <cellStyle name="Comma 3 5 7 2 3 2 3" xfId="13930" xr:uid="{00000000-0005-0000-0000-00007F440000}"/>
    <cellStyle name="Comma 3 5 7 2 3 2 3 2" xfId="33144" xr:uid="{3C180FE5-D2D3-4565-83A3-274E926C3473}"/>
    <cellStyle name="Comma 3 5 7 2 3 2 4" xfId="23537" xr:uid="{28BD6F83-B623-4B84-B16F-218BF9D6F457}"/>
    <cellStyle name="Comma 3 5 7 2 3 3" xfId="6725" xr:uid="{00000000-0005-0000-0000-000080440000}"/>
    <cellStyle name="Comma 3 5 7 2 3 3 2" xfId="16332" xr:uid="{00000000-0005-0000-0000-000081440000}"/>
    <cellStyle name="Comma 3 5 7 2 3 3 2 2" xfId="35546" xr:uid="{48F7FECC-88FA-4D54-9F12-D7D600DB88E9}"/>
    <cellStyle name="Comma 3 5 7 2 3 3 3" xfId="25939" xr:uid="{BBD7BB02-D19A-45BE-A7BA-07A4A4EED576}"/>
    <cellStyle name="Comma 3 5 7 2 3 4" xfId="11528" xr:uid="{00000000-0005-0000-0000-000082440000}"/>
    <cellStyle name="Comma 3 5 7 2 3 4 2" xfId="30742" xr:uid="{1CA8988B-4BEE-459E-9D82-961417540C16}"/>
    <cellStyle name="Comma 3 5 7 2 3 5" xfId="21135" xr:uid="{45CF47AC-270B-4588-9927-4681FA0C9BF3}"/>
    <cellStyle name="Comma 3 5 7 2 4" xfId="2723" xr:uid="{00000000-0005-0000-0000-000083440000}"/>
    <cellStyle name="Comma 3 5 7 2 4 2" xfId="7526" xr:uid="{00000000-0005-0000-0000-000084440000}"/>
    <cellStyle name="Comma 3 5 7 2 4 2 2" xfId="17133" xr:uid="{00000000-0005-0000-0000-000085440000}"/>
    <cellStyle name="Comma 3 5 7 2 4 2 2 2" xfId="36347" xr:uid="{4881B3A0-087D-4A6F-A67B-36C539BFE49A}"/>
    <cellStyle name="Comma 3 5 7 2 4 2 3" xfId="26740" xr:uid="{B422B81F-7E2A-4403-BF3C-9623B03EB8AF}"/>
    <cellStyle name="Comma 3 5 7 2 4 3" xfId="12330" xr:uid="{00000000-0005-0000-0000-000086440000}"/>
    <cellStyle name="Comma 3 5 7 2 4 3 2" xfId="31544" xr:uid="{62170C7B-C8AB-482F-8E9E-A0A8EA46FC74}"/>
    <cellStyle name="Comma 3 5 7 2 4 4" xfId="21937" xr:uid="{1ED183C0-10BF-4783-839E-2985ADF088A8}"/>
    <cellStyle name="Comma 3 5 7 2 5" xfId="5125" xr:uid="{00000000-0005-0000-0000-000087440000}"/>
    <cellStyle name="Comma 3 5 7 2 5 2" xfId="14732" xr:uid="{00000000-0005-0000-0000-000088440000}"/>
    <cellStyle name="Comma 3 5 7 2 5 2 2" xfId="33946" xr:uid="{B00CD634-0F40-42DC-8F8A-C3DFC821CD3B}"/>
    <cellStyle name="Comma 3 5 7 2 5 3" xfId="24339" xr:uid="{291A868C-AB56-4BBA-ADFA-81EB9CBB3286}"/>
    <cellStyle name="Comma 3 5 7 2 6" xfId="9928" xr:uid="{00000000-0005-0000-0000-000089440000}"/>
    <cellStyle name="Comma 3 5 7 2 6 2" xfId="29142" xr:uid="{61580EE2-6643-415C-8C43-3C41659CA4A5}"/>
    <cellStyle name="Comma 3 5 7 2 7" xfId="19535" xr:uid="{E977686B-E582-49B4-8E2C-7E5992D7E0BF}"/>
    <cellStyle name="Comma 3 5 7 3" xfId="517" xr:uid="{00000000-0005-0000-0000-00008A440000}"/>
    <cellStyle name="Comma 3 5 7 3 2" xfId="1318" xr:uid="{00000000-0005-0000-0000-00008B440000}"/>
    <cellStyle name="Comma 3 5 7 3 2 2" xfId="3723" xr:uid="{00000000-0005-0000-0000-00008C440000}"/>
    <cellStyle name="Comma 3 5 7 3 2 2 2" xfId="8526" xr:uid="{00000000-0005-0000-0000-00008D440000}"/>
    <cellStyle name="Comma 3 5 7 3 2 2 2 2" xfId="18133" xr:uid="{00000000-0005-0000-0000-00008E440000}"/>
    <cellStyle name="Comma 3 5 7 3 2 2 2 2 2" xfId="37347" xr:uid="{A9CFA20F-9E2B-4643-8291-FC86B21A7F57}"/>
    <cellStyle name="Comma 3 5 7 3 2 2 2 3" xfId="27740" xr:uid="{D4751025-CEFB-48D7-A2F6-D4A5C4C1229C}"/>
    <cellStyle name="Comma 3 5 7 3 2 2 3" xfId="13330" xr:uid="{00000000-0005-0000-0000-00008F440000}"/>
    <cellStyle name="Comma 3 5 7 3 2 2 3 2" xfId="32544" xr:uid="{02EA582F-6E21-4940-B66A-C67A1C06E076}"/>
    <cellStyle name="Comma 3 5 7 3 2 2 4" xfId="22937" xr:uid="{477EFC4C-AC8C-402E-9D69-4E21883A5A72}"/>
    <cellStyle name="Comma 3 5 7 3 2 3" xfId="6125" xr:uid="{00000000-0005-0000-0000-000090440000}"/>
    <cellStyle name="Comma 3 5 7 3 2 3 2" xfId="15732" xr:uid="{00000000-0005-0000-0000-000091440000}"/>
    <cellStyle name="Comma 3 5 7 3 2 3 2 2" xfId="34946" xr:uid="{21528582-217A-4AC9-A2F1-C0611D08AEE0}"/>
    <cellStyle name="Comma 3 5 7 3 2 3 3" xfId="25339" xr:uid="{F23B7870-EFD2-402E-8CD6-7018C694505F}"/>
    <cellStyle name="Comma 3 5 7 3 2 4" xfId="10928" xr:uid="{00000000-0005-0000-0000-000092440000}"/>
    <cellStyle name="Comma 3 5 7 3 2 4 2" xfId="30142" xr:uid="{6EA9A448-7809-4875-8A28-300F89AF99B9}"/>
    <cellStyle name="Comma 3 5 7 3 2 5" xfId="20535" xr:uid="{144D34C2-4A5B-40BF-86E5-7F2A35F41341}"/>
    <cellStyle name="Comma 3 5 7 3 3" xfId="2118" xr:uid="{00000000-0005-0000-0000-000093440000}"/>
    <cellStyle name="Comma 3 5 7 3 3 2" xfId="4523" xr:uid="{00000000-0005-0000-0000-000094440000}"/>
    <cellStyle name="Comma 3 5 7 3 3 2 2" xfId="9326" xr:uid="{00000000-0005-0000-0000-000095440000}"/>
    <cellStyle name="Comma 3 5 7 3 3 2 2 2" xfId="18933" xr:uid="{00000000-0005-0000-0000-000096440000}"/>
    <cellStyle name="Comma 3 5 7 3 3 2 2 2 2" xfId="38147" xr:uid="{A9D33901-F69E-4790-B7BC-4E6037D8E276}"/>
    <cellStyle name="Comma 3 5 7 3 3 2 2 3" xfId="28540" xr:uid="{CA485830-6597-4BDF-A0C4-D0D032F3474F}"/>
    <cellStyle name="Comma 3 5 7 3 3 2 3" xfId="14130" xr:uid="{00000000-0005-0000-0000-000097440000}"/>
    <cellStyle name="Comma 3 5 7 3 3 2 3 2" xfId="33344" xr:uid="{5490CB3B-1371-4098-8E70-27005C927E34}"/>
    <cellStyle name="Comma 3 5 7 3 3 2 4" xfId="23737" xr:uid="{1AB65D69-2425-4219-8A2A-E5A5A7CF4953}"/>
    <cellStyle name="Comma 3 5 7 3 3 3" xfId="6925" xr:uid="{00000000-0005-0000-0000-000098440000}"/>
    <cellStyle name="Comma 3 5 7 3 3 3 2" xfId="16532" xr:uid="{00000000-0005-0000-0000-000099440000}"/>
    <cellStyle name="Comma 3 5 7 3 3 3 2 2" xfId="35746" xr:uid="{5BB663DA-BE34-4FAE-8AE8-9072B98D57B3}"/>
    <cellStyle name="Comma 3 5 7 3 3 3 3" xfId="26139" xr:uid="{AD2ABE92-E981-42A3-A4C2-0473CB0983F5}"/>
    <cellStyle name="Comma 3 5 7 3 3 4" xfId="11728" xr:uid="{00000000-0005-0000-0000-00009A440000}"/>
    <cellStyle name="Comma 3 5 7 3 3 4 2" xfId="30942" xr:uid="{0DD38A04-7779-4672-B445-0EE11A77C58B}"/>
    <cellStyle name="Comma 3 5 7 3 3 5" xfId="21335" xr:uid="{DD151553-291E-40B1-BA75-C63D1933A011}"/>
    <cellStyle name="Comma 3 5 7 3 4" xfId="2923" xr:uid="{00000000-0005-0000-0000-00009B440000}"/>
    <cellStyle name="Comma 3 5 7 3 4 2" xfId="7726" xr:uid="{00000000-0005-0000-0000-00009C440000}"/>
    <cellStyle name="Comma 3 5 7 3 4 2 2" xfId="17333" xr:uid="{00000000-0005-0000-0000-00009D440000}"/>
    <cellStyle name="Comma 3 5 7 3 4 2 2 2" xfId="36547" xr:uid="{E1CB7E3D-1042-4BAC-9A0B-D67F78FA11CA}"/>
    <cellStyle name="Comma 3 5 7 3 4 2 3" xfId="26940" xr:uid="{64E8F606-EC91-4653-A93C-424EB6924CA0}"/>
    <cellStyle name="Comma 3 5 7 3 4 3" xfId="12530" xr:uid="{00000000-0005-0000-0000-00009E440000}"/>
    <cellStyle name="Comma 3 5 7 3 4 3 2" xfId="31744" xr:uid="{18FDCC61-CC05-4D74-9879-1C6947BBB463}"/>
    <cellStyle name="Comma 3 5 7 3 4 4" xfId="22137" xr:uid="{7467BA6B-3C0A-42E2-AFA7-B07B6822FCC1}"/>
    <cellStyle name="Comma 3 5 7 3 5" xfId="5325" xr:uid="{00000000-0005-0000-0000-00009F440000}"/>
    <cellStyle name="Comma 3 5 7 3 5 2" xfId="14932" xr:uid="{00000000-0005-0000-0000-0000A0440000}"/>
    <cellStyle name="Comma 3 5 7 3 5 2 2" xfId="34146" xr:uid="{169966F6-233F-4F53-94CB-9DA49858EE41}"/>
    <cellStyle name="Comma 3 5 7 3 5 3" xfId="24539" xr:uid="{62F41027-A38B-4CB2-B71E-04E355DC1EA5}"/>
    <cellStyle name="Comma 3 5 7 3 6" xfId="10128" xr:uid="{00000000-0005-0000-0000-0000A1440000}"/>
    <cellStyle name="Comma 3 5 7 3 6 2" xfId="29342" xr:uid="{8CC23C41-9942-4C53-8FEB-D71CFC2606A3}"/>
    <cellStyle name="Comma 3 5 7 3 7" xfId="19735" xr:uid="{79F1CA44-0DFB-4732-B21E-B59EA938C904}"/>
    <cellStyle name="Comma 3 5 7 4" xfId="717" xr:uid="{00000000-0005-0000-0000-0000A2440000}"/>
    <cellStyle name="Comma 3 5 7 4 2" xfId="1518" xr:uid="{00000000-0005-0000-0000-0000A3440000}"/>
    <cellStyle name="Comma 3 5 7 4 2 2" xfId="3923" xr:uid="{00000000-0005-0000-0000-0000A4440000}"/>
    <cellStyle name="Comma 3 5 7 4 2 2 2" xfId="8726" xr:uid="{00000000-0005-0000-0000-0000A5440000}"/>
    <cellStyle name="Comma 3 5 7 4 2 2 2 2" xfId="18333" xr:uid="{00000000-0005-0000-0000-0000A6440000}"/>
    <cellStyle name="Comma 3 5 7 4 2 2 2 2 2" xfId="37547" xr:uid="{3FD8C71B-0097-4727-BF6B-9FC498F39C4C}"/>
    <cellStyle name="Comma 3 5 7 4 2 2 2 3" xfId="27940" xr:uid="{E2ED9F30-01DF-4E17-B644-607D049E051E}"/>
    <cellStyle name="Comma 3 5 7 4 2 2 3" xfId="13530" xr:uid="{00000000-0005-0000-0000-0000A7440000}"/>
    <cellStyle name="Comma 3 5 7 4 2 2 3 2" xfId="32744" xr:uid="{04659B46-AC30-4243-8419-14E2C11FB71A}"/>
    <cellStyle name="Comma 3 5 7 4 2 2 4" xfId="23137" xr:uid="{5D687E14-76D6-4357-80BD-9E4C396F7939}"/>
    <cellStyle name="Comma 3 5 7 4 2 3" xfId="6325" xr:uid="{00000000-0005-0000-0000-0000A8440000}"/>
    <cellStyle name="Comma 3 5 7 4 2 3 2" xfId="15932" xr:uid="{00000000-0005-0000-0000-0000A9440000}"/>
    <cellStyle name="Comma 3 5 7 4 2 3 2 2" xfId="35146" xr:uid="{CE26F9E8-9F05-4006-870D-7A2ACF485C39}"/>
    <cellStyle name="Comma 3 5 7 4 2 3 3" xfId="25539" xr:uid="{012568F5-1DEF-44A4-B762-1BE6F7823C95}"/>
    <cellStyle name="Comma 3 5 7 4 2 4" xfId="11128" xr:uid="{00000000-0005-0000-0000-0000AA440000}"/>
    <cellStyle name="Comma 3 5 7 4 2 4 2" xfId="30342" xr:uid="{9976043B-DACF-46F2-9266-4873BDB54A04}"/>
    <cellStyle name="Comma 3 5 7 4 2 5" xfId="20735" xr:uid="{C2460683-F3BE-49F7-8792-EC838E51D101}"/>
    <cellStyle name="Comma 3 5 7 4 3" xfId="2318" xr:uid="{00000000-0005-0000-0000-0000AB440000}"/>
    <cellStyle name="Comma 3 5 7 4 3 2" xfId="4723" xr:uid="{00000000-0005-0000-0000-0000AC440000}"/>
    <cellStyle name="Comma 3 5 7 4 3 2 2" xfId="9526" xr:uid="{00000000-0005-0000-0000-0000AD440000}"/>
    <cellStyle name="Comma 3 5 7 4 3 2 2 2" xfId="19133" xr:uid="{00000000-0005-0000-0000-0000AE440000}"/>
    <cellStyle name="Comma 3 5 7 4 3 2 2 2 2" xfId="38347" xr:uid="{6A219681-17DA-4DA9-8EEC-0F0F62D1E51F}"/>
    <cellStyle name="Comma 3 5 7 4 3 2 2 3" xfId="28740" xr:uid="{0D9C3CE2-3C88-4DCE-B876-4FCA25AEA954}"/>
    <cellStyle name="Comma 3 5 7 4 3 2 3" xfId="14330" xr:uid="{00000000-0005-0000-0000-0000AF440000}"/>
    <cellStyle name="Comma 3 5 7 4 3 2 3 2" xfId="33544" xr:uid="{BA740816-AE3A-4A28-8585-60B2BE0E875B}"/>
    <cellStyle name="Comma 3 5 7 4 3 2 4" xfId="23937" xr:uid="{04E3C665-594C-47BD-A5C5-474B334FA361}"/>
    <cellStyle name="Comma 3 5 7 4 3 3" xfId="7125" xr:uid="{00000000-0005-0000-0000-0000B0440000}"/>
    <cellStyle name="Comma 3 5 7 4 3 3 2" xfId="16732" xr:uid="{00000000-0005-0000-0000-0000B1440000}"/>
    <cellStyle name="Comma 3 5 7 4 3 3 2 2" xfId="35946" xr:uid="{BEA7CFE6-A2F1-4587-A568-7179387612CB}"/>
    <cellStyle name="Comma 3 5 7 4 3 3 3" xfId="26339" xr:uid="{204D16E6-9611-4883-B1F9-6DF19EBE56FF}"/>
    <cellStyle name="Comma 3 5 7 4 3 4" xfId="11928" xr:uid="{00000000-0005-0000-0000-0000B2440000}"/>
    <cellStyle name="Comma 3 5 7 4 3 4 2" xfId="31142" xr:uid="{00DCB09D-4AEF-4C5B-A4E6-71B727FC838D}"/>
    <cellStyle name="Comma 3 5 7 4 3 5" xfId="21535" xr:uid="{029718A7-2F47-4892-9D40-B78D699A5C6F}"/>
    <cellStyle name="Comma 3 5 7 4 4" xfId="3123" xr:uid="{00000000-0005-0000-0000-0000B3440000}"/>
    <cellStyle name="Comma 3 5 7 4 4 2" xfId="7926" xr:uid="{00000000-0005-0000-0000-0000B4440000}"/>
    <cellStyle name="Comma 3 5 7 4 4 2 2" xfId="17533" xr:uid="{00000000-0005-0000-0000-0000B5440000}"/>
    <cellStyle name="Comma 3 5 7 4 4 2 2 2" xfId="36747" xr:uid="{C44B2FC6-6FFD-464F-8A1E-B695CA062F95}"/>
    <cellStyle name="Comma 3 5 7 4 4 2 3" xfId="27140" xr:uid="{E7E1F145-5814-4722-B66B-B62559A5129C}"/>
    <cellStyle name="Comma 3 5 7 4 4 3" xfId="12730" xr:uid="{00000000-0005-0000-0000-0000B6440000}"/>
    <cellStyle name="Comma 3 5 7 4 4 3 2" xfId="31944" xr:uid="{2CB6B24B-E28B-49B8-BD5D-88A7353DCBA4}"/>
    <cellStyle name="Comma 3 5 7 4 4 4" xfId="22337" xr:uid="{FEDBB7C7-68E0-495D-ADD1-7CCA4ED4620B}"/>
    <cellStyle name="Comma 3 5 7 4 5" xfId="5525" xr:uid="{00000000-0005-0000-0000-0000B7440000}"/>
    <cellStyle name="Comma 3 5 7 4 5 2" xfId="15132" xr:uid="{00000000-0005-0000-0000-0000B8440000}"/>
    <cellStyle name="Comma 3 5 7 4 5 2 2" xfId="34346" xr:uid="{CFD23B93-C2E1-4B3D-9998-3DD5DB02FA31}"/>
    <cellStyle name="Comma 3 5 7 4 5 3" xfId="24739" xr:uid="{71DC7933-4F2A-47F3-AC58-E0214CA99EC5}"/>
    <cellStyle name="Comma 3 5 7 4 6" xfId="10328" xr:uid="{00000000-0005-0000-0000-0000B9440000}"/>
    <cellStyle name="Comma 3 5 7 4 6 2" xfId="29542" xr:uid="{EA837B2B-1058-4E31-8562-0170E674889C}"/>
    <cellStyle name="Comma 3 5 7 4 7" xfId="19935" xr:uid="{5C098573-1248-49DF-BE3D-6B2F33897CEB}"/>
    <cellStyle name="Comma 3 5 7 5" xfId="918" xr:uid="{00000000-0005-0000-0000-0000BA440000}"/>
    <cellStyle name="Comma 3 5 7 5 2" xfId="3323" xr:uid="{00000000-0005-0000-0000-0000BB440000}"/>
    <cellStyle name="Comma 3 5 7 5 2 2" xfId="8126" xr:uid="{00000000-0005-0000-0000-0000BC440000}"/>
    <cellStyle name="Comma 3 5 7 5 2 2 2" xfId="17733" xr:uid="{00000000-0005-0000-0000-0000BD440000}"/>
    <cellStyle name="Comma 3 5 7 5 2 2 2 2" xfId="36947" xr:uid="{8E700C43-FB9A-4F5D-B703-07E0023F20A8}"/>
    <cellStyle name="Comma 3 5 7 5 2 2 3" xfId="27340" xr:uid="{43DF54DA-B4EE-48D3-B333-B14EAF92C78C}"/>
    <cellStyle name="Comma 3 5 7 5 2 3" xfId="12930" xr:uid="{00000000-0005-0000-0000-0000BE440000}"/>
    <cellStyle name="Comma 3 5 7 5 2 3 2" xfId="32144" xr:uid="{58265879-17E6-402D-8B5F-B3D5873A2187}"/>
    <cellStyle name="Comma 3 5 7 5 2 4" xfId="22537" xr:uid="{8DCEBF91-5128-4556-A0AE-37B35BBD6676}"/>
    <cellStyle name="Comma 3 5 7 5 3" xfId="5725" xr:uid="{00000000-0005-0000-0000-0000BF440000}"/>
    <cellStyle name="Comma 3 5 7 5 3 2" xfId="15332" xr:uid="{00000000-0005-0000-0000-0000C0440000}"/>
    <cellStyle name="Comma 3 5 7 5 3 2 2" xfId="34546" xr:uid="{808166BE-AD03-4668-995A-EFF82D8CFA45}"/>
    <cellStyle name="Comma 3 5 7 5 3 3" xfId="24939" xr:uid="{7DCC8DE4-A9BC-4D18-B8FC-D9189B54C3A2}"/>
    <cellStyle name="Comma 3 5 7 5 4" xfId="10528" xr:uid="{00000000-0005-0000-0000-0000C1440000}"/>
    <cellStyle name="Comma 3 5 7 5 4 2" xfId="29742" xr:uid="{F5BD6280-2526-47D2-B131-F8A0A81B5C3F}"/>
    <cellStyle name="Comma 3 5 7 5 5" xfId="20135" xr:uid="{B27DB37F-B3EB-436E-8C59-1EFBB76B0A4B}"/>
    <cellStyle name="Comma 3 5 7 6" xfId="1718" xr:uid="{00000000-0005-0000-0000-0000C2440000}"/>
    <cellStyle name="Comma 3 5 7 6 2" xfId="4123" xr:uid="{00000000-0005-0000-0000-0000C3440000}"/>
    <cellStyle name="Comma 3 5 7 6 2 2" xfId="8926" xr:uid="{00000000-0005-0000-0000-0000C4440000}"/>
    <cellStyle name="Comma 3 5 7 6 2 2 2" xfId="18533" xr:uid="{00000000-0005-0000-0000-0000C5440000}"/>
    <cellStyle name="Comma 3 5 7 6 2 2 2 2" xfId="37747" xr:uid="{F73D6CE5-5457-4DB0-9016-C6B97D4AED93}"/>
    <cellStyle name="Comma 3 5 7 6 2 2 3" xfId="28140" xr:uid="{2D39D1C6-E949-45BA-8876-4CE6CA7A8C64}"/>
    <cellStyle name="Comma 3 5 7 6 2 3" xfId="13730" xr:uid="{00000000-0005-0000-0000-0000C6440000}"/>
    <cellStyle name="Comma 3 5 7 6 2 3 2" xfId="32944" xr:uid="{9C2004B7-40F5-42A2-825B-B10DC1D2CEE0}"/>
    <cellStyle name="Comma 3 5 7 6 2 4" xfId="23337" xr:uid="{17703592-3B31-4F57-817C-4014A4AA23E3}"/>
    <cellStyle name="Comma 3 5 7 6 3" xfId="6525" xr:uid="{00000000-0005-0000-0000-0000C7440000}"/>
    <cellStyle name="Comma 3 5 7 6 3 2" xfId="16132" xr:uid="{00000000-0005-0000-0000-0000C8440000}"/>
    <cellStyle name="Comma 3 5 7 6 3 2 2" xfId="35346" xr:uid="{B272D036-9B7E-4562-ACBB-105D45D74E5D}"/>
    <cellStyle name="Comma 3 5 7 6 3 3" xfId="25739" xr:uid="{B2EBABE3-4DE5-40A9-8166-A1F9C76FE6F7}"/>
    <cellStyle name="Comma 3 5 7 6 4" xfId="11328" xr:uid="{00000000-0005-0000-0000-0000C9440000}"/>
    <cellStyle name="Comma 3 5 7 6 4 2" xfId="30542" xr:uid="{2456D58B-594C-4EBA-94F5-646C8E769C5C}"/>
    <cellStyle name="Comma 3 5 7 6 5" xfId="20935" xr:uid="{F4AC4BDE-097F-4E5D-BAE6-33F1E76C4D23}"/>
    <cellStyle name="Comma 3 5 7 7" xfId="2523" xr:uid="{00000000-0005-0000-0000-0000CA440000}"/>
    <cellStyle name="Comma 3 5 7 7 2" xfId="7326" xr:uid="{00000000-0005-0000-0000-0000CB440000}"/>
    <cellStyle name="Comma 3 5 7 7 2 2" xfId="16933" xr:uid="{00000000-0005-0000-0000-0000CC440000}"/>
    <cellStyle name="Comma 3 5 7 7 2 2 2" xfId="36147" xr:uid="{0F560787-B46F-4AFB-A255-511DFD93AB9A}"/>
    <cellStyle name="Comma 3 5 7 7 2 3" xfId="26540" xr:uid="{C10FF1EA-2E87-479E-A444-D8F4F32DFD42}"/>
    <cellStyle name="Comma 3 5 7 7 3" xfId="12130" xr:uid="{00000000-0005-0000-0000-0000CD440000}"/>
    <cellStyle name="Comma 3 5 7 7 3 2" xfId="31344" xr:uid="{547BBA07-A3F3-4D37-8376-624DD06E9FF2}"/>
    <cellStyle name="Comma 3 5 7 7 4" xfId="21737" xr:uid="{0D6882BA-07EA-4ACB-A0BD-291EF121430F}"/>
    <cellStyle name="Comma 3 5 7 8" xfId="4925" xr:uid="{00000000-0005-0000-0000-0000CE440000}"/>
    <cellStyle name="Comma 3 5 7 8 2" xfId="14532" xr:uid="{00000000-0005-0000-0000-0000CF440000}"/>
    <cellStyle name="Comma 3 5 7 8 2 2" xfId="33746" xr:uid="{2C9C20F5-D289-4860-A140-43985CA580AF}"/>
    <cellStyle name="Comma 3 5 7 8 3" xfId="24139" xr:uid="{97B5308E-4AB5-4E68-91BB-BC9C7BCDBA74}"/>
    <cellStyle name="Comma 3 5 7 9" xfId="9728" xr:uid="{00000000-0005-0000-0000-0000D0440000}"/>
    <cellStyle name="Comma 3 5 7 9 2" xfId="28942" xr:uid="{A51990D4-66DF-43A7-BDFA-682CD4BED14F}"/>
    <cellStyle name="Comma 3 5 8" xfId="217" xr:uid="{00000000-0005-0000-0000-0000D1440000}"/>
    <cellStyle name="Comma 3 5 8 2" xfId="1018" xr:uid="{00000000-0005-0000-0000-0000D2440000}"/>
    <cellStyle name="Comma 3 5 8 2 2" xfId="3423" xr:uid="{00000000-0005-0000-0000-0000D3440000}"/>
    <cellStyle name="Comma 3 5 8 2 2 2" xfId="8226" xr:uid="{00000000-0005-0000-0000-0000D4440000}"/>
    <cellStyle name="Comma 3 5 8 2 2 2 2" xfId="17833" xr:uid="{00000000-0005-0000-0000-0000D5440000}"/>
    <cellStyle name="Comma 3 5 8 2 2 2 2 2" xfId="37047" xr:uid="{48CE50BF-7C2A-43BA-922E-00CECFB1B794}"/>
    <cellStyle name="Comma 3 5 8 2 2 2 3" xfId="27440" xr:uid="{FCE24396-D0FA-4C90-BCDD-D9A5E6345C98}"/>
    <cellStyle name="Comma 3 5 8 2 2 3" xfId="13030" xr:uid="{00000000-0005-0000-0000-0000D6440000}"/>
    <cellStyle name="Comma 3 5 8 2 2 3 2" xfId="32244" xr:uid="{8D929779-6B35-493F-8A74-2878F76F0B9E}"/>
    <cellStyle name="Comma 3 5 8 2 2 4" xfId="22637" xr:uid="{165BFBAE-8DEB-4E9D-BD99-F3A4086AA275}"/>
    <cellStyle name="Comma 3 5 8 2 3" xfId="5825" xr:uid="{00000000-0005-0000-0000-0000D7440000}"/>
    <cellStyle name="Comma 3 5 8 2 3 2" xfId="15432" xr:uid="{00000000-0005-0000-0000-0000D8440000}"/>
    <cellStyle name="Comma 3 5 8 2 3 2 2" xfId="34646" xr:uid="{42CD54F2-0E72-41A4-AA0C-60D15707FA93}"/>
    <cellStyle name="Comma 3 5 8 2 3 3" xfId="25039" xr:uid="{FE22A7FD-8CDC-4FE1-87B9-62DA1B19D085}"/>
    <cellStyle name="Comma 3 5 8 2 4" xfId="10628" xr:uid="{00000000-0005-0000-0000-0000D9440000}"/>
    <cellStyle name="Comma 3 5 8 2 4 2" xfId="29842" xr:uid="{68D1F99E-638D-4C3F-B4DF-8A67E09C5A53}"/>
    <cellStyle name="Comma 3 5 8 2 5" xfId="20235" xr:uid="{981D2919-1D9E-4BDF-B72E-7704163EC465}"/>
    <cellStyle name="Comma 3 5 8 3" xfId="1818" xr:uid="{00000000-0005-0000-0000-0000DA440000}"/>
    <cellStyle name="Comma 3 5 8 3 2" xfId="4223" xr:uid="{00000000-0005-0000-0000-0000DB440000}"/>
    <cellStyle name="Comma 3 5 8 3 2 2" xfId="9026" xr:uid="{00000000-0005-0000-0000-0000DC440000}"/>
    <cellStyle name="Comma 3 5 8 3 2 2 2" xfId="18633" xr:uid="{00000000-0005-0000-0000-0000DD440000}"/>
    <cellStyle name="Comma 3 5 8 3 2 2 2 2" xfId="37847" xr:uid="{2047599C-F600-4BEC-962E-3A90B3AC5785}"/>
    <cellStyle name="Comma 3 5 8 3 2 2 3" xfId="28240" xr:uid="{EF8F443A-3ED8-442F-ADF9-A22C798C8949}"/>
    <cellStyle name="Comma 3 5 8 3 2 3" xfId="13830" xr:uid="{00000000-0005-0000-0000-0000DE440000}"/>
    <cellStyle name="Comma 3 5 8 3 2 3 2" xfId="33044" xr:uid="{2DCA8634-1C87-4A98-A45F-6159DEAA183E}"/>
    <cellStyle name="Comma 3 5 8 3 2 4" xfId="23437" xr:uid="{5254EE22-3FB5-47B6-918F-EEA420AC6379}"/>
    <cellStyle name="Comma 3 5 8 3 3" xfId="6625" xr:uid="{00000000-0005-0000-0000-0000DF440000}"/>
    <cellStyle name="Comma 3 5 8 3 3 2" xfId="16232" xr:uid="{00000000-0005-0000-0000-0000E0440000}"/>
    <cellStyle name="Comma 3 5 8 3 3 2 2" xfId="35446" xr:uid="{18ED31E7-0D27-48F0-9F4E-404EA00E1EF0}"/>
    <cellStyle name="Comma 3 5 8 3 3 3" xfId="25839" xr:uid="{D914F463-9C26-4BAB-8858-16A7CAD35031}"/>
    <cellStyle name="Comma 3 5 8 3 4" xfId="11428" xr:uid="{00000000-0005-0000-0000-0000E1440000}"/>
    <cellStyle name="Comma 3 5 8 3 4 2" xfId="30642" xr:uid="{160004FE-AC34-4470-A22B-0CCBC65FFB54}"/>
    <cellStyle name="Comma 3 5 8 3 5" xfId="21035" xr:uid="{3D2361B3-327D-4BE6-AAE9-17932F1AE478}"/>
    <cellStyle name="Comma 3 5 8 4" xfId="2623" xr:uid="{00000000-0005-0000-0000-0000E2440000}"/>
    <cellStyle name="Comma 3 5 8 4 2" xfId="7426" xr:uid="{00000000-0005-0000-0000-0000E3440000}"/>
    <cellStyle name="Comma 3 5 8 4 2 2" xfId="17033" xr:uid="{00000000-0005-0000-0000-0000E4440000}"/>
    <cellStyle name="Comma 3 5 8 4 2 2 2" xfId="36247" xr:uid="{F743C027-8C79-40D6-B99D-E7C8383AFCC2}"/>
    <cellStyle name="Comma 3 5 8 4 2 3" xfId="26640" xr:uid="{81985B1D-D235-4C17-8C9A-7DFF0F0F6BB6}"/>
    <cellStyle name="Comma 3 5 8 4 3" xfId="12230" xr:uid="{00000000-0005-0000-0000-0000E5440000}"/>
    <cellStyle name="Comma 3 5 8 4 3 2" xfId="31444" xr:uid="{8E506AA1-36C1-4EC9-BB75-DCEA01BD249D}"/>
    <cellStyle name="Comma 3 5 8 4 4" xfId="21837" xr:uid="{FF67C014-C758-4184-916A-B2B25CBA78DF}"/>
    <cellStyle name="Comma 3 5 8 5" xfId="5025" xr:uid="{00000000-0005-0000-0000-0000E6440000}"/>
    <cellStyle name="Comma 3 5 8 5 2" xfId="14632" xr:uid="{00000000-0005-0000-0000-0000E7440000}"/>
    <cellStyle name="Comma 3 5 8 5 2 2" xfId="33846" xr:uid="{2F56BCB5-A6BC-4F3E-960C-12B1A82B2D4D}"/>
    <cellStyle name="Comma 3 5 8 5 3" xfId="24239" xr:uid="{D5F768CA-2CCF-4A46-970C-317A82C9DDAA}"/>
    <cellStyle name="Comma 3 5 8 6" xfId="9828" xr:uid="{00000000-0005-0000-0000-0000E8440000}"/>
    <cellStyle name="Comma 3 5 8 6 2" xfId="29042" xr:uid="{478F1D87-5BF9-431C-A2B9-7FF2E76DE603}"/>
    <cellStyle name="Comma 3 5 8 7" xfId="19435" xr:uid="{4A185985-B3A8-45BD-8364-DD03CF2A3B79}"/>
    <cellStyle name="Comma 3 5 9" xfId="417" xr:uid="{00000000-0005-0000-0000-0000E9440000}"/>
    <cellStyle name="Comma 3 5 9 2" xfId="1218" xr:uid="{00000000-0005-0000-0000-0000EA440000}"/>
    <cellStyle name="Comma 3 5 9 2 2" xfId="3623" xr:uid="{00000000-0005-0000-0000-0000EB440000}"/>
    <cellStyle name="Comma 3 5 9 2 2 2" xfId="8426" xr:uid="{00000000-0005-0000-0000-0000EC440000}"/>
    <cellStyle name="Comma 3 5 9 2 2 2 2" xfId="18033" xr:uid="{00000000-0005-0000-0000-0000ED440000}"/>
    <cellStyle name="Comma 3 5 9 2 2 2 2 2" xfId="37247" xr:uid="{1505FC8B-076D-4007-9108-F9DB27BC4020}"/>
    <cellStyle name="Comma 3 5 9 2 2 2 3" xfId="27640" xr:uid="{66B38B33-71AA-40B2-88D3-01C6DAEE7A83}"/>
    <cellStyle name="Comma 3 5 9 2 2 3" xfId="13230" xr:uid="{00000000-0005-0000-0000-0000EE440000}"/>
    <cellStyle name="Comma 3 5 9 2 2 3 2" xfId="32444" xr:uid="{2199D418-2C91-4E8A-8E5F-50C9C1B2C97F}"/>
    <cellStyle name="Comma 3 5 9 2 2 4" xfId="22837" xr:uid="{4C86E6A5-66EE-4A5A-8995-D6DEEFF31E83}"/>
    <cellStyle name="Comma 3 5 9 2 3" xfId="6025" xr:uid="{00000000-0005-0000-0000-0000EF440000}"/>
    <cellStyle name="Comma 3 5 9 2 3 2" xfId="15632" xr:uid="{00000000-0005-0000-0000-0000F0440000}"/>
    <cellStyle name="Comma 3 5 9 2 3 2 2" xfId="34846" xr:uid="{BA2CC3FF-1D40-472A-A4C7-D1D96240ECC8}"/>
    <cellStyle name="Comma 3 5 9 2 3 3" xfId="25239" xr:uid="{38E5CA4A-A656-468D-9FD4-BB94FDD4D718}"/>
    <cellStyle name="Comma 3 5 9 2 4" xfId="10828" xr:uid="{00000000-0005-0000-0000-0000F1440000}"/>
    <cellStyle name="Comma 3 5 9 2 4 2" xfId="30042" xr:uid="{0AC42148-B5D6-4ADF-AEA7-7ED79A740EE3}"/>
    <cellStyle name="Comma 3 5 9 2 5" xfId="20435" xr:uid="{586D767D-6520-4EB8-A9C7-CBA5D9AFDE74}"/>
    <cellStyle name="Comma 3 5 9 3" xfId="2018" xr:uid="{00000000-0005-0000-0000-0000F2440000}"/>
    <cellStyle name="Comma 3 5 9 3 2" xfId="4423" xr:uid="{00000000-0005-0000-0000-0000F3440000}"/>
    <cellStyle name="Comma 3 5 9 3 2 2" xfId="9226" xr:uid="{00000000-0005-0000-0000-0000F4440000}"/>
    <cellStyle name="Comma 3 5 9 3 2 2 2" xfId="18833" xr:uid="{00000000-0005-0000-0000-0000F5440000}"/>
    <cellStyle name="Comma 3 5 9 3 2 2 2 2" xfId="38047" xr:uid="{D0B26744-2001-47BC-B21E-A4434ECCA317}"/>
    <cellStyle name="Comma 3 5 9 3 2 2 3" xfId="28440" xr:uid="{0AB74A6E-B7A6-4DE1-BD53-77AAB57E2C95}"/>
    <cellStyle name="Comma 3 5 9 3 2 3" xfId="14030" xr:uid="{00000000-0005-0000-0000-0000F6440000}"/>
    <cellStyle name="Comma 3 5 9 3 2 3 2" xfId="33244" xr:uid="{8D1F0A58-6DEC-47E4-946F-6DB5C43285D7}"/>
    <cellStyle name="Comma 3 5 9 3 2 4" xfId="23637" xr:uid="{D698D883-4F30-42DF-BB2A-76B990491420}"/>
    <cellStyle name="Comma 3 5 9 3 3" xfId="6825" xr:uid="{00000000-0005-0000-0000-0000F7440000}"/>
    <cellStyle name="Comma 3 5 9 3 3 2" xfId="16432" xr:uid="{00000000-0005-0000-0000-0000F8440000}"/>
    <cellStyle name="Comma 3 5 9 3 3 2 2" xfId="35646" xr:uid="{C41EC1DD-8A3D-40FD-AC55-EC828E01FC09}"/>
    <cellStyle name="Comma 3 5 9 3 3 3" xfId="26039" xr:uid="{3B44052A-CBDE-4F1C-BBAD-324036ADD441}"/>
    <cellStyle name="Comma 3 5 9 3 4" xfId="11628" xr:uid="{00000000-0005-0000-0000-0000F9440000}"/>
    <cellStyle name="Comma 3 5 9 3 4 2" xfId="30842" xr:uid="{2AC69005-49EC-438E-B441-A7AE5F0EC3A6}"/>
    <cellStyle name="Comma 3 5 9 3 5" xfId="21235" xr:uid="{8616AD5F-0CD2-456B-8471-E4D7600B15EA}"/>
    <cellStyle name="Comma 3 5 9 4" xfId="2823" xr:uid="{00000000-0005-0000-0000-0000FA440000}"/>
    <cellStyle name="Comma 3 5 9 4 2" xfId="7626" xr:uid="{00000000-0005-0000-0000-0000FB440000}"/>
    <cellStyle name="Comma 3 5 9 4 2 2" xfId="17233" xr:uid="{00000000-0005-0000-0000-0000FC440000}"/>
    <cellStyle name="Comma 3 5 9 4 2 2 2" xfId="36447" xr:uid="{C8291F05-E7EA-465B-BF50-EBB0C9DFD981}"/>
    <cellStyle name="Comma 3 5 9 4 2 3" xfId="26840" xr:uid="{52C27659-25FB-462B-8CC9-10C4248B9A77}"/>
    <cellStyle name="Comma 3 5 9 4 3" xfId="12430" xr:uid="{00000000-0005-0000-0000-0000FD440000}"/>
    <cellStyle name="Comma 3 5 9 4 3 2" xfId="31644" xr:uid="{FFF7BADF-3CFC-4B16-82E5-69E3F637D530}"/>
    <cellStyle name="Comma 3 5 9 4 4" xfId="22037" xr:uid="{456BF54D-CCDD-4B6F-A0CA-5EEFA0A05D58}"/>
    <cellStyle name="Comma 3 5 9 5" xfId="5225" xr:uid="{00000000-0005-0000-0000-0000FE440000}"/>
    <cellStyle name="Comma 3 5 9 5 2" xfId="14832" xr:uid="{00000000-0005-0000-0000-0000FF440000}"/>
    <cellStyle name="Comma 3 5 9 5 2 2" xfId="34046" xr:uid="{376B32C3-1549-4169-A37D-59784F92C342}"/>
    <cellStyle name="Comma 3 5 9 5 3" xfId="24439" xr:uid="{D85ACFCB-6BB4-4227-B8D8-DD0A9B88A35C}"/>
    <cellStyle name="Comma 3 5 9 6" xfId="10028" xr:uid="{00000000-0005-0000-0000-000000450000}"/>
    <cellStyle name="Comma 3 5 9 6 2" xfId="29242" xr:uid="{E0A511C8-234D-4487-8F3D-8CFC09FEBA3C}"/>
    <cellStyle name="Comma 3 5 9 7" xfId="19635" xr:uid="{43C7BD69-F9BD-4ACC-8CB2-CC0D059EA3C8}"/>
    <cellStyle name="Comma 3 6" xfId="18" xr:uid="{00000000-0005-0000-0000-000001450000}"/>
    <cellStyle name="Comma 3 6 10" xfId="4827" xr:uid="{00000000-0005-0000-0000-000002450000}"/>
    <cellStyle name="Comma 3 6 10 2" xfId="14434" xr:uid="{00000000-0005-0000-0000-000003450000}"/>
    <cellStyle name="Comma 3 6 10 2 2" xfId="33648" xr:uid="{9ED8F9CE-47B2-4935-BD38-1056089D3A02}"/>
    <cellStyle name="Comma 3 6 10 3" xfId="24041" xr:uid="{B1B08799-B5E7-4352-B7F6-4824DE8BCA9F}"/>
    <cellStyle name="Comma 3 6 11" xfId="9630" xr:uid="{00000000-0005-0000-0000-000004450000}"/>
    <cellStyle name="Comma 3 6 11 2" xfId="28844" xr:uid="{98654C97-CA06-4A95-A97C-35E249AC3473}"/>
    <cellStyle name="Comma 3 6 12" xfId="19237" xr:uid="{C2B84C73-C465-45C3-8AF6-6C3F9059EE95}"/>
    <cellStyle name="Comma 3 6 2" xfId="69" xr:uid="{00000000-0005-0000-0000-000005450000}"/>
    <cellStyle name="Comma 3 6 2 10" xfId="9680" xr:uid="{00000000-0005-0000-0000-000006450000}"/>
    <cellStyle name="Comma 3 6 2 10 2" xfId="28894" xr:uid="{65DC5033-5213-43D2-A9C5-A01BB3A61ED0}"/>
    <cellStyle name="Comma 3 6 2 11" xfId="19287" xr:uid="{F2FA037F-9163-4DDB-B81B-7793CDEFB658}"/>
    <cellStyle name="Comma 3 6 2 2" xfId="169" xr:uid="{00000000-0005-0000-0000-000007450000}"/>
    <cellStyle name="Comma 3 6 2 2 10" xfId="19387" xr:uid="{88864B2D-2B7A-4929-8A74-4149EF9444E8}"/>
    <cellStyle name="Comma 3 6 2 2 2" xfId="369" xr:uid="{00000000-0005-0000-0000-000008450000}"/>
    <cellStyle name="Comma 3 6 2 2 2 2" xfId="1170" xr:uid="{00000000-0005-0000-0000-000009450000}"/>
    <cellStyle name="Comma 3 6 2 2 2 2 2" xfId="3575" xr:uid="{00000000-0005-0000-0000-00000A450000}"/>
    <cellStyle name="Comma 3 6 2 2 2 2 2 2" xfId="8378" xr:uid="{00000000-0005-0000-0000-00000B450000}"/>
    <cellStyle name="Comma 3 6 2 2 2 2 2 2 2" xfId="17985" xr:uid="{00000000-0005-0000-0000-00000C450000}"/>
    <cellStyle name="Comma 3 6 2 2 2 2 2 2 2 2" xfId="37199" xr:uid="{ECEB12FB-FEA4-4776-971B-134ADE41D8B2}"/>
    <cellStyle name="Comma 3 6 2 2 2 2 2 2 3" xfId="27592" xr:uid="{746AB8F5-CC8D-4380-A883-3A691DFE9E1F}"/>
    <cellStyle name="Comma 3 6 2 2 2 2 2 3" xfId="13182" xr:uid="{00000000-0005-0000-0000-00000D450000}"/>
    <cellStyle name="Comma 3 6 2 2 2 2 2 3 2" xfId="32396" xr:uid="{39A85425-3F33-495A-8BC2-A35DEB3C4B3C}"/>
    <cellStyle name="Comma 3 6 2 2 2 2 2 4" xfId="22789" xr:uid="{5458CD55-8D5E-429B-9BAC-3542AB654ABB}"/>
    <cellStyle name="Comma 3 6 2 2 2 2 3" xfId="5977" xr:uid="{00000000-0005-0000-0000-00000E450000}"/>
    <cellStyle name="Comma 3 6 2 2 2 2 3 2" xfId="15584" xr:uid="{00000000-0005-0000-0000-00000F450000}"/>
    <cellStyle name="Comma 3 6 2 2 2 2 3 2 2" xfId="34798" xr:uid="{5AED0759-5B44-44B2-9EF7-674FFB46E42B}"/>
    <cellStyle name="Comma 3 6 2 2 2 2 3 3" xfId="25191" xr:uid="{E40983D7-7271-417A-B795-0DF89CF33B53}"/>
    <cellStyle name="Comma 3 6 2 2 2 2 4" xfId="10780" xr:uid="{00000000-0005-0000-0000-000010450000}"/>
    <cellStyle name="Comma 3 6 2 2 2 2 4 2" xfId="29994" xr:uid="{BF8CB197-E0FB-4A3B-807E-3C8AA6E43664}"/>
    <cellStyle name="Comma 3 6 2 2 2 2 5" xfId="20387" xr:uid="{74F30F69-1B17-4D69-867C-95DF460B922D}"/>
    <cellStyle name="Comma 3 6 2 2 2 3" xfId="1970" xr:uid="{00000000-0005-0000-0000-000011450000}"/>
    <cellStyle name="Comma 3 6 2 2 2 3 2" xfId="4375" xr:uid="{00000000-0005-0000-0000-000012450000}"/>
    <cellStyle name="Comma 3 6 2 2 2 3 2 2" xfId="9178" xr:uid="{00000000-0005-0000-0000-000013450000}"/>
    <cellStyle name="Comma 3 6 2 2 2 3 2 2 2" xfId="18785" xr:uid="{00000000-0005-0000-0000-000014450000}"/>
    <cellStyle name="Comma 3 6 2 2 2 3 2 2 2 2" xfId="37999" xr:uid="{E1418989-A9EA-4B01-9C22-ECCD9F5B6722}"/>
    <cellStyle name="Comma 3 6 2 2 2 3 2 2 3" xfId="28392" xr:uid="{49475958-DF5C-423D-9868-6A7FB9AB5ABD}"/>
    <cellStyle name="Comma 3 6 2 2 2 3 2 3" xfId="13982" xr:uid="{00000000-0005-0000-0000-000015450000}"/>
    <cellStyle name="Comma 3 6 2 2 2 3 2 3 2" xfId="33196" xr:uid="{695C41B0-1817-4D20-AFD2-FABF1D2B3E1F}"/>
    <cellStyle name="Comma 3 6 2 2 2 3 2 4" xfId="23589" xr:uid="{983754A9-C429-4434-9571-EA38B52BE1EF}"/>
    <cellStyle name="Comma 3 6 2 2 2 3 3" xfId="6777" xr:uid="{00000000-0005-0000-0000-000016450000}"/>
    <cellStyle name="Comma 3 6 2 2 2 3 3 2" xfId="16384" xr:uid="{00000000-0005-0000-0000-000017450000}"/>
    <cellStyle name="Comma 3 6 2 2 2 3 3 2 2" xfId="35598" xr:uid="{AF63245B-8BCF-4128-8400-147DE4F4B3DC}"/>
    <cellStyle name="Comma 3 6 2 2 2 3 3 3" xfId="25991" xr:uid="{CB38958C-934F-4870-BFB2-1C7AFD759A65}"/>
    <cellStyle name="Comma 3 6 2 2 2 3 4" xfId="11580" xr:uid="{00000000-0005-0000-0000-000018450000}"/>
    <cellStyle name="Comma 3 6 2 2 2 3 4 2" xfId="30794" xr:uid="{757B8747-1424-4BA1-941B-BEBB1EE3E488}"/>
    <cellStyle name="Comma 3 6 2 2 2 3 5" xfId="21187" xr:uid="{77685D2B-C9D3-4073-94BA-5B0BD8CF8A09}"/>
    <cellStyle name="Comma 3 6 2 2 2 4" xfId="2775" xr:uid="{00000000-0005-0000-0000-000019450000}"/>
    <cellStyle name="Comma 3 6 2 2 2 4 2" xfId="7578" xr:uid="{00000000-0005-0000-0000-00001A450000}"/>
    <cellStyle name="Comma 3 6 2 2 2 4 2 2" xfId="17185" xr:uid="{00000000-0005-0000-0000-00001B450000}"/>
    <cellStyle name="Comma 3 6 2 2 2 4 2 2 2" xfId="36399" xr:uid="{DA8959FD-1185-42B3-8932-E74E5A3AACEB}"/>
    <cellStyle name="Comma 3 6 2 2 2 4 2 3" xfId="26792" xr:uid="{785381A7-0BCE-4FC6-98FD-8B779FB0B8D5}"/>
    <cellStyle name="Comma 3 6 2 2 2 4 3" xfId="12382" xr:uid="{00000000-0005-0000-0000-00001C450000}"/>
    <cellStyle name="Comma 3 6 2 2 2 4 3 2" xfId="31596" xr:uid="{E3B4DF2D-B82F-489B-8B77-B1A4B074984D}"/>
    <cellStyle name="Comma 3 6 2 2 2 4 4" xfId="21989" xr:uid="{2F532334-4235-4F2E-8A90-3BDD94485F26}"/>
    <cellStyle name="Comma 3 6 2 2 2 5" xfId="5177" xr:uid="{00000000-0005-0000-0000-00001D450000}"/>
    <cellStyle name="Comma 3 6 2 2 2 5 2" xfId="14784" xr:uid="{00000000-0005-0000-0000-00001E450000}"/>
    <cellStyle name="Comma 3 6 2 2 2 5 2 2" xfId="33998" xr:uid="{D53883D0-11AB-4540-86E8-1F08BF632B1A}"/>
    <cellStyle name="Comma 3 6 2 2 2 5 3" xfId="24391" xr:uid="{D40556B6-21DF-4377-B3AC-EB43EDD40E14}"/>
    <cellStyle name="Comma 3 6 2 2 2 6" xfId="9980" xr:uid="{00000000-0005-0000-0000-00001F450000}"/>
    <cellStyle name="Comma 3 6 2 2 2 6 2" xfId="29194" xr:uid="{28770140-4D42-45FF-929F-8EEFED7E3BB7}"/>
    <cellStyle name="Comma 3 6 2 2 2 7" xfId="19587" xr:uid="{58C4F5F1-C9A8-4F3C-9885-86279FFB0FE0}"/>
    <cellStyle name="Comma 3 6 2 2 3" xfId="569" xr:uid="{00000000-0005-0000-0000-000020450000}"/>
    <cellStyle name="Comma 3 6 2 2 3 2" xfId="1370" xr:uid="{00000000-0005-0000-0000-000021450000}"/>
    <cellStyle name="Comma 3 6 2 2 3 2 2" xfId="3775" xr:uid="{00000000-0005-0000-0000-000022450000}"/>
    <cellStyle name="Comma 3 6 2 2 3 2 2 2" xfId="8578" xr:uid="{00000000-0005-0000-0000-000023450000}"/>
    <cellStyle name="Comma 3 6 2 2 3 2 2 2 2" xfId="18185" xr:uid="{00000000-0005-0000-0000-000024450000}"/>
    <cellStyle name="Comma 3 6 2 2 3 2 2 2 2 2" xfId="37399" xr:uid="{203DC904-7DE1-474C-834A-52E7E3AE7166}"/>
    <cellStyle name="Comma 3 6 2 2 3 2 2 2 3" xfId="27792" xr:uid="{5F230A5A-016E-4ABA-B49A-177C917368AF}"/>
    <cellStyle name="Comma 3 6 2 2 3 2 2 3" xfId="13382" xr:uid="{00000000-0005-0000-0000-000025450000}"/>
    <cellStyle name="Comma 3 6 2 2 3 2 2 3 2" xfId="32596" xr:uid="{A2121E3E-D9D9-475E-B8DF-92DC8276B2EF}"/>
    <cellStyle name="Comma 3 6 2 2 3 2 2 4" xfId="22989" xr:uid="{24BDFA47-EC43-4104-AFAC-CECD0B6F5E11}"/>
    <cellStyle name="Comma 3 6 2 2 3 2 3" xfId="6177" xr:uid="{00000000-0005-0000-0000-000026450000}"/>
    <cellStyle name="Comma 3 6 2 2 3 2 3 2" xfId="15784" xr:uid="{00000000-0005-0000-0000-000027450000}"/>
    <cellStyle name="Comma 3 6 2 2 3 2 3 2 2" xfId="34998" xr:uid="{1100A87D-234C-44CE-9E06-7FC437A438D4}"/>
    <cellStyle name="Comma 3 6 2 2 3 2 3 3" xfId="25391" xr:uid="{36B1761F-7047-41ED-9325-77B5693C80BA}"/>
    <cellStyle name="Comma 3 6 2 2 3 2 4" xfId="10980" xr:uid="{00000000-0005-0000-0000-000028450000}"/>
    <cellStyle name="Comma 3 6 2 2 3 2 4 2" xfId="30194" xr:uid="{44280BCE-92B9-4E7B-A45F-DD2EEA721054}"/>
    <cellStyle name="Comma 3 6 2 2 3 2 5" xfId="20587" xr:uid="{8718C1C8-9E3F-46F8-BF2E-B07F76902EA1}"/>
    <cellStyle name="Comma 3 6 2 2 3 3" xfId="2170" xr:uid="{00000000-0005-0000-0000-000029450000}"/>
    <cellStyle name="Comma 3 6 2 2 3 3 2" xfId="4575" xr:uid="{00000000-0005-0000-0000-00002A450000}"/>
    <cellStyle name="Comma 3 6 2 2 3 3 2 2" xfId="9378" xr:uid="{00000000-0005-0000-0000-00002B450000}"/>
    <cellStyle name="Comma 3 6 2 2 3 3 2 2 2" xfId="18985" xr:uid="{00000000-0005-0000-0000-00002C450000}"/>
    <cellStyle name="Comma 3 6 2 2 3 3 2 2 2 2" xfId="38199" xr:uid="{416B013F-8B49-4DD1-A1CD-F4C32B855734}"/>
    <cellStyle name="Comma 3 6 2 2 3 3 2 2 3" xfId="28592" xr:uid="{DB273614-66B9-4EAC-AA10-4D8528505DFD}"/>
    <cellStyle name="Comma 3 6 2 2 3 3 2 3" xfId="14182" xr:uid="{00000000-0005-0000-0000-00002D450000}"/>
    <cellStyle name="Comma 3 6 2 2 3 3 2 3 2" xfId="33396" xr:uid="{08C8D0AB-9534-42E2-A657-BB82BE1C92BE}"/>
    <cellStyle name="Comma 3 6 2 2 3 3 2 4" xfId="23789" xr:uid="{9E09C587-984D-460D-B9BE-72ABAEB6B0F0}"/>
    <cellStyle name="Comma 3 6 2 2 3 3 3" xfId="6977" xr:uid="{00000000-0005-0000-0000-00002E450000}"/>
    <cellStyle name="Comma 3 6 2 2 3 3 3 2" xfId="16584" xr:uid="{00000000-0005-0000-0000-00002F450000}"/>
    <cellStyle name="Comma 3 6 2 2 3 3 3 2 2" xfId="35798" xr:uid="{D0A1171A-E575-44A0-B9E1-B000113A456C}"/>
    <cellStyle name="Comma 3 6 2 2 3 3 3 3" xfId="26191" xr:uid="{8411F340-07A3-40F8-832F-7B29AB99CF45}"/>
    <cellStyle name="Comma 3 6 2 2 3 3 4" xfId="11780" xr:uid="{00000000-0005-0000-0000-000030450000}"/>
    <cellStyle name="Comma 3 6 2 2 3 3 4 2" xfId="30994" xr:uid="{BAC11307-29AA-4CCD-AB5A-5137E27FEDD6}"/>
    <cellStyle name="Comma 3 6 2 2 3 3 5" xfId="21387" xr:uid="{8167C5CF-9BAD-4644-9003-045074026E21}"/>
    <cellStyle name="Comma 3 6 2 2 3 4" xfId="2975" xr:uid="{00000000-0005-0000-0000-000031450000}"/>
    <cellStyle name="Comma 3 6 2 2 3 4 2" xfId="7778" xr:uid="{00000000-0005-0000-0000-000032450000}"/>
    <cellStyle name="Comma 3 6 2 2 3 4 2 2" xfId="17385" xr:uid="{00000000-0005-0000-0000-000033450000}"/>
    <cellStyle name="Comma 3 6 2 2 3 4 2 2 2" xfId="36599" xr:uid="{6A4BA6B8-4454-42B4-8DF7-0CFB230C0C49}"/>
    <cellStyle name="Comma 3 6 2 2 3 4 2 3" xfId="26992" xr:uid="{3C45E024-2F5A-40BD-8A5D-F05E7CA3C937}"/>
    <cellStyle name="Comma 3 6 2 2 3 4 3" xfId="12582" xr:uid="{00000000-0005-0000-0000-000034450000}"/>
    <cellStyle name="Comma 3 6 2 2 3 4 3 2" xfId="31796" xr:uid="{40EDFB08-8EE2-4D00-96C5-0C371519E9DB}"/>
    <cellStyle name="Comma 3 6 2 2 3 4 4" xfId="22189" xr:uid="{A2E44A52-9642-4B65-93E2-13095D504B05}"/>
    <cellStyle name="Comma 3 6 2 2 3 5" xfId="5377" xr:uid="{00000000-0005-0000-0000-000035450000}"/>
    <cellStyle name="Comma 3 6 2 2 3 5 2" xfId="14984" xr:uid="{00000000-0005-0000-0000-000036450000}"/>
    <cellStyle name="Comma 3 6 2 2 3 5 2 2" xfId="34198" xr:uid="{9D8F97E2-2372-416F-8597-A80CACD157F5}"/>
    <cellStyle name="Comma 3 6 2 2 3 5 3" xfId="24591" xr:uid="{FBF879B7-56F7-4D7C-84C3-682493C114DE}"/>
    <cellStyle name="Comma 3 6 2 2 3 6" xfId="10180" xr:uid="{00000000-0005-0000-0000-000037450000}"/>
    <cellStyle name="Comma 3 6 2 2 3 6 2" xfId="29394" xr:uid="{23E0403F-1DA8-40ED-9EF2-40AE07917B6E}"/>
    <cellStyle name="Comma 3 6 2 2 3 7" xfId="19787" xr:uid="{38EB09A1-7634-4B4B-AAA7-D2A4D580A799}"/>
    <cellStyle name="Comma 3 6 2 2 4" xfId="769" xr:uid="{00000000-0005-0000-0000-000038450000}"/>
    <cellStyle name="Comma 3 6 2 2 4 2" xfId="1570" xr:uid="{00000000-0005-0000-0000-000039450000}"/>
    <cellStyle name="Comma 3 6 2 2 4 2 2" xfId="3975" xr:uid="{00000000-0005-0000-0000-00003A450000}"/>
    <cellStyle name="Comma 3 6 2 2 4 2 2 2" xfId="8778" xr:uid="{00000000-0005-0000-0000-00003B450000}"/>
    <cellStyle name="Comma 3 6 2 2 4 2 2 2 2" xfId="18385" xr:uid="{00000000-0005-0000-0000-00003C450000}"/>
    <cellStyle name="Comma 3 6 2 2 4 2 2 2 2 2" xfId="37599" xr:uid="{B8694254-5F7D-4B75-B1A3-12627D884028}"/>
    <cellStyle name="Comma 3 6 2 2 4 2 2 2 3" xfId="27992" xr:uid="{998DCB32-2EBD-4D8F-AF11-6F7B308D64AB}"/>
    <cellStyle name="Comma 3 6 2 2 4 2 2 3" xfId="13582" xr:uid="{00000000-0005-0000-0000-00003D450000}"/>
    <cellStyle name="Comma 3 6 2 2 4 2 2 3 2" xfId="32796" xr:uid="{F5380131-4D32-470C-9F29-70B1F60BC4E2}"/>
    <cellStyle name="Comma 3 6 2 2 4 2 2 4" xfId="23189" xr:uid="{4DAEBF98-8E51-4217-96E6-562BED6F3E5F}"/>
    <cellStyle name="Comma 3 6 2 2 4 2 3" xfId="6377" xr:uid="{00000000-0005-0000-0000-00003E450000}"/>
    <cellStyle name="Comma 3 6 2 2 4 2 3 2" xfId="15984" xr:uid="{00000000-0005-0000-0000-00003F450000}"/>
    <cellStyle name="Comma 3 6 2 2 4 2 3 2 2" xfId="35198" xr:uid="{93529712-7A5F-47D5-BD13-1AB60D6A9796}"/>
    <cellStyle name="Comma 3 6 2 2 4 2 3 3" xfId="25591" xr:uid="{B4F16ACE-7919-4BDC-BBBA-1BA2264CD12F}"/>
    <cellStyle name="Comma 3 6 2 2 4 2 4" xfId="11180" xr:uid="{00000000-0005-0000-0000-000040450000}"/>
    <cellStyle name="Comma 3 6 2 2 4 2 4 2" xfId="30394" xr:uid="{A45BA950-0235-4233-A7BB-B6DADC5EB1C3}"/>
    <cellStyle name="Comma 3 6 2 2 4 2 5" xfId="20787" xr:uid="{CCB7CE11-83E8-4DF1-AF36-C51ABA87B1D6}"/>
    <cellStyle name="Comma 3 6 2 2 4 3" xfId="2370" xr:uid="{00000000-0005-0000-0000-000041450000}"/>
    <cellStyle name="Comma 3 6 2 2 4 3 2" xfId="4775" xr:uid="{00000000-0005-0000-0000-000042450000}"/>
    <cellStyle name="Comma 3 6 2 2 4 3 2 2" xfId="9578" xr:uid="{00000000-0005-0000-0000-000043450000}"/>
    <cellStyle name="Comma 3 6 2 2 4 3 2 2 2" xfId="19185" xr:uid="{00000000-0005-0000-0000-000044450000}"/>
    <cellStyle name="Comma 3 6 2 2 4 3 2 2 2 2" xfId="38399" xr:uid="{FA59CDF4-4958-48A9-9527-966E91D66BB1}"/>
    <cellStyle name="Comma 3 6 2 2 4 3 2 2 3" xfId="28792" xr:uid="{E7E26B6D-5170-465F-B743-423B43661A03}"/>
    <cellStyle name="Comma 3 6 2 2 4 3 2 3" xfId="14382" xr:uid="{00000000-0005-0000-0000-000045450000}"/>
    <cellStyle name="Comma 3 6 2 2 4 3 2 3 2" xfId="33596" xr:uid="{B2820923-0D11-42CF-8B35-ED056C50C08A}"/>
    <cellStyle name="Comma 3 6 2 2 4 3 2 4" xfId="23989" xr:uid="{B4134C33-5909-417A-AFC4-EE80A53AEA5D}"/>
    <cellStyle name="Comma 3 6 2 2 4 3 3" xfId="7177" xr:uid="{00000000-0005-0000-0000-000046450000}"/>
    <cellStyle name="Comma 3 6 2 2 4 3 3 2" xfId="16784" xr:uid="{00000000-0005-0000-0000-000047450000}"/>
    <cellStyle name="Comma 3 6 2 2 4 3 3 2 2" xfId="35998" xr:uid="{0A6DFD04-E13C-4CC9-AE1C-D39CD4D543E4}"/>
    <cellStyle name="Comma 3 6 2 2 4 3 3 3" xfId="26391" xr:uid="{93F1715D-57AE-4BDF-9858-5CFF3C7B4BDE}"/>
    <cellStyle name="Comma 3 6 2 2 4 3 4" xfId="11980" xr:uid="{00000000-0005-0000-0000-000048450000}"/>
    <cellStyle name="Comma 3 6 2 2 4 3 4 2" xfId="31194" xr:uid="{1041B076-B64A-4847-8F9B-44CA2CF02218}"/>
    <cellStyle name="Comma 3 6 2 2 4 3 5" xfId="21587" xr:uid="{7D451D8B-C182-465F-8746-49E1F64EB704}"/>
    <cellStyle name="Comma 3 6 2 2 4 4" xfId="3175" xr:uid="{00000000-0005-0000-0000-000049450000}"/>
    <cellStyle name="Comma 3 6 2 2 4 4 2" xfId="7978" xr:uid="{00000000-0005-0000-0000-00004A450000}"/>
    <cellStyle name="Comma 3 6 2 2 4 4 2 2" xfId="17585" xr:uid="{00000000-0005-0000-0000-00004B450000}"/>
    <cellStyle name="Comma 3 6 2 2 4 4 2 2 2" xfId="36799" xr:uid="{F350B48A-D422-406C-8C95-87030B7C0B87}"/>
    <cellStyle name="Comma 3 6 2 2 4 4 2 3" xfId="27192" xr:uid="{F8007273-D7E8-4692-96AA-6E9A647F2658}"/>
    <cellStyle name="Comma 3 6 2 2 4 4 3" xfId="12782" xr:uid="{00000000-0005-0000-0000-00004C450000}"/>
    <cellStyle name="Comma 3 6 2 2 4 4 3 2" xfId="31996" xr:uid="{5DA290B5-76DF-4EDA-AB1D-4ABB0526A855}"/>
    <cellStyle name="Comma 3 6 2 2 4 4 4" xfId="22389" xr:uid="{14379E99-87B0-44B1-8AC9-D9E362E7D703}"/>
    <cellStyle name="Comma 3 6 2 2 4 5" xfId="5577" xr:uid="{00000000-0005-0000-0000-00004D450000}"/>
    <cellStyle name="Comma 3 6 2 2 4 5 2" xfId="15184" xr:uid="{00000000-0005-0000-0000-00004E450000}"/>
    <cellStyle name="Comma 3 6 2 2 4 5 2 2" xfId="34398" xr:uid="{3606198D-4AA6-404D-9B01-28900D7518B9}"/>
    <cellStyle name="Comma 3 6 2 2 4 5 3" xfId="24791" xr:uid="{948C059F-7250-4020-858A-BF64DD475999}"/>
    <cellStyle name="Comma 3 6 2 2 4 6" xfId="10380" xr:uid="{00000000-0005-0000-0000-00004F450000}"/>
    <cellStyle name="Comma 3 6 2 2 4 6 2" xfId="29594" xr:uid="{304B7064-35F6-4113-BCAC-18A480BA67C9}"/>
    <cellStyle name="Comma 3 6 2 2 4 7" xfId="19987" xr:uid="{BAE3371F-5913-498E-83ED-1798CE2CEBCA}"/>
    <cellStyle name="Comma 3 6 2 2 5" xfId="970" xr:uid="{00000000-0005-0000-0000-000050450000}"/>
    <cellStyle name="Comma 3 6 2 2 5 2" xfId="3375" xr:uid="{00000000-0005-0000-0000-000051450000}"/>
    <cellStyle name="Comma 3 6 2 2 5 2 2" xfId="8178" xr:uid="{00000000-0005-0000-0000-000052450000}"/>
    <cellStyle name="Comma 3 6 2 2 5 2 2 2" xfId="17785" xr:uid="{00000000-0005-0000-0000-000053450000}"/>
    <cellStyle name="Comma 3 6 2 2 5 2 2 2 2" xfId="36999" xr:uid="{F3D1DDBC-F222-4808-B7F3-2FE87BFB3119}"/>
    <cellStyle name="Comma 3 6 2 2 5 2 2 3" xfId="27392" xr:uid="{6EE2CD4B-2C49-40A8-9379-49E00A00C2FB}"/>
    <cellStyle name="Comma 3 6 2 2 5 2 3" xfId="12982" xr:uid="{00000000-0005-0000-0000-000054450000}"/>
    <cellStyle name="Comma 3 6 2 2 5 2 3 2" xfId="32196" xr:uid="{6FB3B2A3-CBA0-4C8A-9FA4-3A206044F1C0}"/>
    <cellStyle name="Comma 3 6 2 2 5 2 4" xfId="22589" xr:uid="{5D409735-AFFB-4557-B170-61C9DB085DB3}"/>
    <cellStyle name="Comma 3 6 2 2 5 3" xfId="5777" xr:uid="{00000000-0005-0000-0000-000055450000}"/>
    <cellStyle name="Comma 3 6 2 2 5 3 2" xfId="15384" xr:uid="{00000000-0005-0000-0000-000056450000}"/>
    <cellStyle name="Comma 3 6 2 2 5 3 2 2" xfId="34598" xr:uid="{D2FCF568-4418-4E37-8CD0-A5E41197024D}"/>
    <cellStyle name="Comma 3 6 2 2 5 3 3" xfId="24991" xr:uid="{4FE27AAA-4500-4055-8862-B29C31936800}"/>
    <cellStyle name="Comma 3 6 2 2 5 4" xfId="10580" xr:uid="{00000000-0005-0000-0000-000057450000}"/>
    <cellStyle name="Comma 3 6 2 2 5 4 2" xfId="29794" xr:uid="{6A549741-3FF5-4311-8485-3EF015B5300A}"/>
    <cellStyle name="Comma 3 6 2 2 5 5" xfId="20187" xr:uid="{4E588D10-8093-4FC2-A166-E67F82008207}"/>
    <cellStyle name="Comma 3 6 2 2 6" xfId="1770" xr:uid="{00000000-0005-0000-0000-000058450000}"/>
    <cellStyle name="Comma 3 6 2 2 6 2" xfId="4175" xr:uid="{00000000-0005-0000-0000-000059450000}"/>
    <cellStyle name="Comma 3 6 2 2 6 2 2" xfId="8978" xr:uid="{00000000-0005-0000-0000-00005A450000}"/>
    <cellStyle name="Comma 3 6 2 2 6 2 2 2" xfId="18585" xr:uid="{00000000-0005-0000-0000-00005B450000}"/>
    <cellStyle name="Comma 3 6 2 2 6 2 2 2 2" xfId="37799" xr:uid="{B0790DD9-7D9C-4C9D-8EDD-62DB84364CAA}"/>
    <cellStyle name="Comma 3 6 2 2 6 2 2 3" xfId="28192" xr:uid="{C9B189AE-C8D2-41B8-9A55-2364F421939F}"/>
    <cellStyle name="Comma 3 6 2 2 6 2 3" xfId="13782" xr:uid="{00000000-0005-0000-0000-00005C450000}"/>
    <cellStyle name="Comma 3 6 2 2 6 2 3 2" xfId="32996" xr:uid="{372770CA-C3F3-45B4-B6AC-DBA2981B7463}"/>
    <cellStyle name="Comma 3 6 2 2 6 2 4" xfId="23389" xr:uid="{34B41D1C-8DB0-4444-AA95-A80AE32223D8}"/>
    <cellStyle name="Comma 3 6 2 2 6 3" xfId="6577" xr:uid="{00000000-0005-0000-0000-00005D450000}"/>
    <cellStyle name="Comma 3 6 2 2 6 3 2" xfId="16184" xr:uid="{00000000-0005-0000-0000-00005E450000}"/>
    <cellStyle name="Comma 3 6 2 2 6 3 2 2" xfId="35398" xr:uid="{B6CD5837-FC97-4851-8544-65134A672ABC}"/>
    <cellStyle name="Comma 3 6 2 2 6 3 3" xfId="25791" xr:uid="{63D35A29-8D65-402A-B316-87A98E4509EC}"/>
    <cellStyle name="Comma 3 6 2 2 6 4" xfId="11380" xr:uid="{00000000-0005-0000-0000-00005F450000}"/>
    <cellStyle name="Comma 3 6 2 2 6 4 2" xfId="30594" xr:uid="{55EBA2F0-B047-4772-A860-B169E9F686BF}"/>
    <cellStyle name="Comma 3 6 2 2 6 5" xfId="20987" xr:uid="{8D33913D-DD4C-4793-9A9E-E92E0D146B3C}"/>
    <cellStyle name="Comma 3 6 2 2 7" xfId="2575" xr:uid="{00000000-0005-0000-0000-000060450000}"/>
    <cellStyle name="Comma 3 6 2 2 7 2" xfId="7378" xr:uid="{00000000-0005-0000-0000-000061450000}"/>
    <cellStyle name="Comma 3 6 2 2 7 2 2" xfId="16985" xr:uid="{00000000-0005-0000-0000-000062450000}"/>
    <cellStyle name="Comma 3 6 2 2 7 2 2 2" xfId="36199" xr:uid="{797F53F0-5AF6-4574-838C-A2AF6AE73A0E}"/>
    <cellStyle name="Comma 3 6 2 2 7 2 3" xfId="26592" xr:uid="{8219B2D2-3D5C-4F14-B622-048325A67455}"/>
    <cellStyle name="Comma 3 6 2 2 7 3" xfId="12182" xr:uid="{00000000-0005-0000-0000-000063450000}"/>
    <cellStyle name="Comma 3 6 2 2 7 3 2" xfId="31396" xr:uid="{B7A226FB-42D9-471E-94E0-0BECF9FF4E36}"/>
    <cellStyle name="Comma 3 6 2 2 7 4" xfId="21789" xr:uid="{B0660F92-BA89-40A9-AD29-E9E51B2058E7}"/>
    <cellStyle name="Comma 3 6 2 2 8" xfId="4977" xr:uid="{00000000-0005-0000-0000-000064450000}"/>
    <cellStyle name="Comma 3 6 2 2 8 2" xfId="14584" xr:uid="{00000000-0005-0000-0000-000065450000}"/>
    <cellStyle name="Comma 3 6 2 2 8 2 2" xfId="33798" xr:uid="{EF8BE90B-9C6C-429A-A8B5-C595D2D1C5CA}"/>
    <cellStyle name="Comma 3 6 2 2 8 3" xfId="24191" xr:uid="{DBF2E0BD-51B5-4C05-9B0B-117771FF544C}"/>
    <cellStyle name="Comma 3 6 2 2 9" xfId="9780" xr:uid="{00000000-0005-0000-0000-000066450000}"/>
    <cellStyle name="Comma 3 6 2 2 9 2" xfId="28994" xr:uid="{CE8A84AC-77BA-4243-925F-B8191802E6D6}"/>
    <cellStyle name="Comma 3 6 2 3" xfId="269" xr:uid="{00000000-0005-0000-0000-000067450000}"/>
    <cellStyle name="Comma 3 6 2 3 2" xfId="1070" xr:uid="{00000000-0005-0000-0000-000068450000}"/>
    <cellStyle name="Comma 3 6 2 3 2 2" xfId="3475" xr:uid="{00000000-0005-0000-0000-000069450000}"/>
    <cellStyle name="Comma 3 6 2 3 2 2 2" xfId="8278" xr:uid="{00000000-0005-0000-0000-00006A450000}"/>
    <cellStyle name="Comma 3 6 2 3 2 2 2 2" xfId="17885" xr:uid="{00000000-0005-0000-0000-00006B450000}"/>
    <cellStyle name="Comma 3 6 2 3 2 2 2 2 2" xfId="37099" xr:uid="{BB51505F-E4F3-4CFD-A229-A1DF04DE39CE}"/>
    <cellStyle name="Comma 3 6 2 3 2 2 2 3" xfId="27492" xr:uid="{952B868E-5BB0-4657-82E7-27689C57A459}"/>
    <cellStyle name="Comma 3 6 2 3 2 2 3" xfId="13082" xr:uid="{00000000-0005-0000-0000-00006C450000}"/>
    <cellStyle name="Comma 3 6 2 3 2 2 3 2" xfId="32296" xr:uid="{DB7C2D33-65EE-4EC3-940D-05639DA18214}"/>
    <cellStyle name="Comma 3 6 2 3 2 2 4" xfId="22689" xr:uid="{D4CC7EAE-6825-45D2-A0A3-AC1C765DE1E5}"/>
    <cellStyle name="Comma 3 6 2 3 2 3" xfId="5877" xr:uid="{00000000-0005-0000-0000-00006D450000}"/>
    <cellStyle name="Comma 3 6 2 3 2 3 2" xfId="15484" xr:uid="{00000000-0005-0000-0000-00006E450000}"/>
    <cellStyle name="Comma 3 6 2 3 2 3 2 2" xfId="34698" xr:uid="{05AE1C12-5413-4949-855B-D004CC103441}"/>
    <cellStyle name="Comma 3 6 2 3 2 3 3" xfId="25091" xr:uid="{D8D6A227-BC12-494E-97BF-1FB3E4CC5604}"/>
    <cellStyle name="Comma 3 6 2 3 2 4" xfId="10680" xr:uid="{00000000-0005-0000-0000-00006F450000}"/>
    <cellStyle name="Comma 3 6 2 3 2 4 2" xfId="29894" xr:uid="{BD5C3E90-02C7-405A-B69D-C7222E146563}"/>
    <cellStyle name="Comma 3 6 2 3 2 5" xfId="20287" xr:uid="{3D68C19B-1D70-46EB-8164-8377F7C13E1E}"/>
    <cellStyle name="Comma 3 6 2 3 3" xfId="1870" xr:uid="{00000000-0005-0000-0000-000070450000}"/>
    <cellStyle name="Comma 3 6 2 3 3 2" xfId="4275" xr:uid="{00000000-0005-0000-0000-000071450000}"/>
    <cellStyle name="Comma 3 6 2 3 3 2 2" xfId="9078" xr:uid="{00000000-0005-0000-0000-000072450000}"/>
    <cellStyle name="Comma 3 6 2 3 3 2 2 2" xfId="18685" xr:uid="{00000000-0005-0000-0000-000073450000}"/>
    <cellStyle name="Comma 3 6 2 3 3 2 2 2 2" xfId="37899" xr:uid="{7D826C2E-634D-423E-A261-6AA86960DD69}"/>
    <cellStyle name="Comma 3 6 2 3 3 2 2 3" xfId="28292" xr:uid="{EFFE3BD9-85D8-4EDA-81C7-511635E5B42D}"/>
    <cellStyle name="Comma 3 6 2 3 3 2 3" xfId="13882" xr:uid="{00000000-0005-0000-0000-000074450000}"/>
    <cellStyle name="Comma 3 6 2 3 3 2 3 2" xfId="33096" xr:uid="{0B426245-902F-4139-8A77-22F8C4815777}"/>
    <cellStyle name="Comma 3 6 2 3 3 2 4" xfId="23489" xr:uid="{BED0257E-070D-4DE6-9D4B-4EB2534801A6}"/>
    <cellStyle name="Comma 3 6 2 3 3 3" xfId="6677" xr:uid="{00000000-0005-0000-0000-000075450000}"/>
    <cellStyle name="Comma 3 6 2 3 3 3 2" xfId="16284" xr:uid="{00000000-0005-0000-0000-000076450000}"/>
    <cellStyle name="Comma 3 6 2 3 3 3 2 2" xfId="35498" xr:uid="{B19D138E-7CE8-4A62-B20F-34AB80C4EADA}"/>
    <cellStyle name="Comma 3 6 2 3 3 3 3" xfId="25891" xr:uid="{2DD1A7AA-153C-482D-9D84-0821F1F4D1A4}"/>
    <cellStyle name="Comma 3 6 2 3 3 4" xfId="11480" xr:uid="{00000000-0005-0000-0000-000077450000}"/>
    <cellStyle name="Comma 3 6 2 3 3 4 2" xfId="30694" xr:uid="{6B8B211F-9A5B-4904-AB3B-04262D528001}"/>
    <cellStyle name="Comma 3 6 2 3 3 5" xfId="21087" xr:uid="{FF905073-776D-4900-B7EC-564238DCC741}"/>
    <cellStyle name="Comma 3 6 2 3 4" xfId="2675" xr:uid="{00000000-0005-0000-0000-000078450000}"/>
    <cellStyle name="Comma 3 6 2 3 4 2" xfId="7478" xr:uid="{00000000-0005-0000-0000-000079450000}"/>
    <cellStyle name="Comma 3 6 2 3 4 2 2" xfId="17085" xr:uid="{00000000-0005-0000-0000-00007A450000}"/>
    <cellStyle name="Comma 3 6 2 3 4 2 2 2" xfId="36299" xr:uid="{71588B11-35F5-4336-9C83-1C4F7A02CF57}"/>
    <cellStyle name="Comma 3 6 2 3 4 2 3" xfId="26692" xr:uid="{A1EDCDE6-BACC-4671-B669-4414DFFD9925}"/>
    <cellStyle name="Comma 3 6 2 3 4 3" xfId="12282" xr:uid="{00000000-0005-0000-0000-00007B450000}"/>
    <cellStyle name="Comma 3 6 2 3 4 3 2" xfId="31496" xr:uid="{B1359A13-4009-4E39-A8D6-9C6453653851}"/>
    <cellStyle name="Comma 3 6 2 3 4 4" xfId="21889" xr:uid="{A91098BF-344C-474F-BC87-ED8D676BB099}"/>
    <cellStyle name="Comma 3 6 2 3 5" xfId="5077" xr:uid="{00000000-0005-0000-0000-00007C450000}"/>
    <cellStyle name="Comma 3 6 2 3 5 2" xfId="14684" xr:uid="{00000000-0005-0000-0000-00007D450000}"/>
    <cellStyle name="Comma 3 6 2 3 5 2 2" xfId="33898" xr:uid="{F45BB811-A1A2-4867-BAF7-E5D6FFBEC528}"/>
    <cellStyle name="Comma 3 6 2 3 5 3" xfId="24291" xr:uid="{00269271-80D0-4D05-B358-50DFC315583D}"/>
    <cellStyle name="Comma 3 6 2 3 6" xfId="9880" xr:uid="{00000000-0005-0000-0000-00007E450000}"/>
    <cellStyle name="Comma 3 6 2 3 6 2" xfId="29094" xr:uid="{327DE5EC-D519-42D1-B6B3-F71F79488203}"/>
    <cellStyle name="Comma 3 6 2 3 7" xfId="19487" xr:uid="{CBC2F6F3-AA63-45DD-8737-25042734083A}"/>
    <cellStyle name="Comma 3 6 2 4" xfId="469" xr:uid="{00000000-0005-0000-0000-00007F450000}"/>
    <cellStyle name="Comma 3 6 2 4 2" xfId="1270" xr:uid="{00000000-0005-0000-0000-000080450000}"/>
    <cellStyle name="Comma 3 6 2 4 2 2" xfId="3675" xr:uid="{00000000-0005-0000-0000-000081450000}"/>
    <cellStyle name="Comma 3 6 2 4 2 2 2" xfId="8478" xr:uid="{00000000-0005-0000-0000-000082450000}"/>
    <cellStyle name="Comma 3 6 2 4 2 2 2 2" xfId="18085" xr:uid="{00000000-0005-0000-0000-000083450000}"/>
    <cellStyle name="Comma 3 6 2 4 2 2 2 2 2" xfId="37299" xr:uid="{10A59D2D-140B-4AB6-ABE6-619B5CAE0A00}"/>
    <cellStyle name="Comma 3 6 2 4 2 2 2 3" xfId="27692" xr:uid="{9A1F45F3-FFDE-4E01-9823-B99E866CA849}"/>
    <cellStyle name="Comma 3 6 2 4 2 2 3" xfId="13282" xr:uid="{00000000-0005-0000-0000-000084450000}"/>
    <cellStyle name="Comma 3 6 2 4 2 2 3 2" xfId="32496" xr:uid="{A04348CE-9515-4EAB-98C3-A88D77C24974}"/>
    <cellStyle name="Comma 3 6 2 4 2 2 4" xfId="22889" xr:uid="{78CAEF03-BC60-4316-833A-6DB88E823C5E}"/>
    <cellStyle name="Comma 3 6 2 4 2 3" xfId="6077" xr:uid="{00000000-0005-0000-0000-000085450000}"/>
    <cellStyle name="Comma 3 6 2 4 2 3 2" xfId="15684" xr:uid="{00000000-0005-0000-0000-000086450000}"/>
    <cellStyle name="Comma 3 6 2 4 2 3 2 2" xfId="34898" xr:uid="{439CDA8A-6908-4B45-8D4F-1EFB77AC8DC1}"/>
    <cellStyle name="Comma 3 6 2 4 2 3 3" xfId="25291" xr:uid="{D240CF5E-C96E-425C-B589-F7DFCFD3B39E}"/>
    <cellStyle name="Comma 3 6 2 4 2 4" xfId="10880" xr:uid="{00000000-0005-0000-0000-000087450000}"/>
    <cellStyle name="Comma 3 6 2 4 2 4 2" xfId="30094" xr:uid="{1CBE0E38-DF7F-455F-84E3-06BE57B43B9B}"/>
    <cellStyle name="Comma 3 6 2 4 2 5" xfId="20487" xr:uid="{D6A61925-B3BF-4B15-9C5B-D178DE6280BD}"/>
    <cellStyle name="Comma 3 6 2 4 3" xfId="2070" xr:uid="{00000000-0005-0000-0000-000088450000}"/>
    <cellStyle name="Comma 3 6 2 4 3 2" xfId="4475" xr:uid="{00000000-0005-0000-0000-000089450000}"/>
    <cellStyle name="Comma 3 6 2 4 3 2 2" xfId="9278" xr:uid="{00000000-0005-0000-0000-00008A450000}"/>
    <cellStyle name="Comma 3 6 2 4 3 2 2 2" xfId="18885" xr:uid="{00000000-0005-0000-0000-00008B450000}"/>
    <cellStyle name="Comma 3 6 2 4 3 2 2 2 2" xfId="38099" xr:uid="{E89955AB-9752-4FB7-B56D-B6235F0EB5DF}"/>
    <cellStyle name="Comma 3 6 2 4 3 2 2 3" xfId="28492" xr:uid="{2731416C-F5F3-46DB-AFEF-3F29008E847F}"/>
    <cellStyle name="Comma 3 6 2 4 3 2 3" xfId="14082" xr:uid="{00000000-0005-0000-0000-00008C450000}"/>
    <cellStyle name="Comma 3 6 2 4 3 2 3 2" xfId="33296" xr:uid="{AB38B882-0103-44D7-A3BD-AEDE5F9DF7C4}"/>
    <cellStyle name="Comma 3 6 2 4 3 2 4" xfId="23689" xr:uid="{CA3B260C-DC4B-43DB-AEFE-818DF1B6BF94}"/>
    <cellStyle name="Comma 3 6 2 4 3 3" xfId="6877" xr:uid="{00000000-0005-0000-0000-00008D450000}"/>
    <cellStyle name="Comma 3 6 2 4 3 3 2" xfId="16484" xr:uid="{00000000-0005-0000-0000-00008E450000}"/>
    <cellStyle name="Comma 3 6 2 4 3 3 2 2" xfId="35698" xr:uid="{9D7C965F-26AC-4C39-8284-A64E1A209DC2}"/>
    <cellStyle name="Comma 3 6 2 4 3 3 3" xfId="26091" xr:uid="{1703C33A-7870-412D-86B8-7407B6E777B5}"/>
    <cellStyle name="Comma 3 6 2 4 3 4" xfId="11680" xr:uid="{00000000-0005-0000-0000-00008F450000}"/>
    <cellStyle name="Comma 3 6 2 4 3 4 2" xfId="30894" xr:uid="{EA3285F9-F49D-4297-8BA5-CD9130837DA6}"/>
    <cellStyle name="Comma 3 6 2 4 3 5" xfId="21287" xr:uid="{4C4FD017-3657-4C0B-9C86-0110B7243FA0}"/>
    <cellStyle name="Comma 3 6 2 4 4" xfId="2875" xr:uid="{00000000-0005-0000-0000-000090450000}"/>
    <cellStyle name="Comma 3 6 2 4 4 2" xfId="7678" xr:uid="{00000000-0005-0000-0000-000091450000}"/>
    <cellStyle name="Comma 3 6 2 4 4 2 2" xfId="17285" xr:uid="{00000000-0005-0000-0000-000092450000}"/>
    <cellStyle name="Comma 3 6 2 4 4 2 2 2" xfId="36499" xr:uid="{343A6DFD-FBD7-4D68-A0CB-8BA253B36430}"/>
    <cellStyle name="Comma 3 6 2 4 4 2 3" xfId="26892" xr:uid="{1289D5FD-53D1-4395-BE4B-C3F6CB6E8F0B}"/>
    <cellStyle name="Comma 3 6 2 4 4 3" xfId="12482" xr:uid="{00000000-0005-0000-0000-000093450000}"/>
    <cellStyle name="Comma 3 6 2 4 4 3 2" xfId="31696" xr:uid="{7FDC08BE-BA64-4B79-BFA8-7619E1A5362D}"/>
    <cellStyle name="Comma 3 6 2 4 4 4" xfId="22089" xr:uid="{5B84DEB2-19DC-4B0A-9F9D-07E202FC730F}"/>
    <cellStyle name="Comma 3 6 2 4 5" xfId="5277" xr:uid="{00000000-0005-0000-0000-000094450000}"/>
    <cellStyle name="Comma 3 6 2 4 5 2" xfId="14884" xr:uid="{00000000-0005-0000-0000-000095450000}"/>
    <cellStyle name="Comma 3 6 2 4 5 2 2" xfId="34098" xr:uid="{32AB6E50-2436-4E14-80CC-3F05D5F19613}"/>
    <cellStyle name="Comma 3 6 2 4 5 3" xfId="24491" xr:uid="{C723B043-D85C-47FD-880A-A803AD251A88}"/>
    <cellStyle name="Comma 3 6 2 4 6" xfId="10080" xr:uid="{00000000-0005-0000-0000-000096450000}"/>
    <cellStyle name="Comma 3 6 2 4 6 2" xfId="29294" xr:uid="{5986DA80-6608-487D-AABC-45C7EA0FA3ED}"/>
    <cellStyle name="Comma 3 6 2 4 7" xfId="19687" xr:uid="{D7C116AA-0217-4A47-B04A-5E8733FA2B76}"/>
    <cellStyle name="Comma 3 6 2 5" xfId="669" xr:uid="{00000000-0005-0000-0000-000097450000}"/>
    <cellStyle name="Comma 3 6 2 5 2" xfId="1470" xr:uid="{00000000-0005-0000-0000-000098450000}"/>
    <cellStyle name="Comma 3 6 2 5 2 2" xfId="3875" xr:uid="{00000000-0005-0000-0000-000099450000}"/>
    <cellStyle name="Comma 3 6 2 5 2 2 2" xfId="8678" xr:uid="{00000000-0005-0000-0000-00009A450000}"/>
    <cellStyle name="Comma 3 6 2 5 2 2 2 2" xfId="18285" xr:uid="{00000000-0005-0000-0000-00009B450000}"/>
    <cellStyle name="Comma 3 6 2 5 2 2 2 2 2" xfId="37499" xr:uid="{A49C15B7-7611-4CC7-976C-3491E8488895}"/>
    <cellStyle name="Comma 3 6 2 5 2 2 2 3" xfId="27892" xr:uid="{14F738A7-A7AC-4A1D-81BE-66334307A38E}"/>
    <cellStyle name="Comma 3 6 2 5 2 2 3" xfId="13482" xr:uid="{00000000-0005-0000-0000-00009C450000}"/>
    <cellStyle name="Comma 3 6 2 5 2 2 3 2" xfId="32696" xr:uid="{BA80BA09-3B20-4A5A-B9F3-880FE1F9710C}"/>
    <cellStyle name="Comma 3 6 2 5 2 2 4" xfId="23089" xr:uid="{46CB2539-2CB0-490C-A688-799E80579C65}"/>
    <cellStyle name="Comma 3 6 2 5 2 3" xfId="6277" xr:uid="{00000000-0005-0000-0000-00009D450000}"/>
    <cellStyle name="Comma 3 6 2 5 2 3 2" xfId="15884" xr:uid="{00000000-0005-0000-0000-00009E450000}"/>
    <cellStyle name="Comma 3 6 2 5 2 3 2 2" xfId="35098" xr:uid="{5F759524-90A9-491E-B058-C7F348B18DE5}"/>
    <cellStyle name="Comma 3 6 2 5 2 3 3" xfId="25491" xr:uid="{00275C1E-CA61-473F-8695-B0B39B5B539D}"/>
    <cellStyle name="Comma 3 6 2 5 2 4" xfId="11080" xr:uid="{00000000-0005-0000-0000-00009F450000}"/>
    <cellStyle name="Comma 3 6 2 5 2 4 2" xfId="30294" xr:uid="{78846978-37DA-4D0B-8F74-9D51A2C262EB}"/>
    <cellStyle name="Comma 3 6 2 5 2 5" xfId="20687" xr:uid="{59FCF9EB-59EE-431A-ADB0-4F1EBCC1CC12}"/>
    <cellStyle name="Comma 3 6 2 5 3" xfId="2270" xr:uid="{00000000-0005-0000-0000-0000A0450000}"/>
    <cellStyle name="Comma 3 6 2 5 3 2" xfId="4675" xr:uid="{00000000-0005-0000-0000-0000A1450000}"/>
    <cellStyle name="Comma 3 6 2 5 3 2 2" xfId="9478" xr:uid="{00000000-0005-0000-0000-0000A2450000}"/>
    <cellStyle name="Comma 3 6 2 5 3 2 2 2" xfId="19085" xr:uid="{00000000-0005-0000-0000-0000A3450000}"/>
    <cellStyle name="Comma 3 6 2 5 3 2 2 2 2" xfId="38299" xr:uid="{B725742E-0D1F-48B4-8718-75B2768AE2BF}"/>
    <cellStyle name="Comma 3 6 2 5 3 2 2 3" xfId="28692" xr:uid="{1EC2EE41-F249-4744-8225-F8C8BE6CFC2D}"/>
    <cellStyle name="Comma 3 6 2 5 3 2 3" xfId="14282" xr:uid="{00000000-0005-0000-0000-0000A4450000}"/>
    <cellStyle name="Comma 3 6 2 5 3 2 3 2" xfId="33496" xr:uid="{C561DB14-AF80-41BA-98AA-BAA476C3302F}"/>
    <cellStyle name="Comma 3 6 2 5 3 2 4" xfId="23889" xr:uid="{DFCE585E-2F6A-4B31-9625-DA9DA4A0A1A2}"/>
    <cellStyle name="Comma 3 6 2 5 3 3" xfId="7077" xr:uid="{00000000-0005-0000-0000-0000A5450000}"/>
    <cellStyle name="Comma 3 6 2 5 3 3 2" xfId="16684" xr:uid="{00000000-0005-0000-0000-0000A6450000}"/>
    <cellStyle name="Comma 3 6 2 5 3 3 2 2" xfId="35898" xr:uid="{41DF1BE2-2114-4698-856F-162E95CD443D}"/>
    <cellStyle name="Comma 3 6 2 5 3 3 3" xfId="26291" xr:uid="{B074649A-4E11-4215-8C2F-70E3F16170F5}"/>
    <cellStyle name="Comma 3 6 2 5 3 4" xfId="11880" xr:uid="{00000000-0005-0000-0000-0000A7450000}"/>
    <cellStyle name="Comma 3 6 2 5 3 4 2" xfId="31094" xr:uid="{135BA54A-149B-4637-94AA-456884349ECA}"/>
    <cellStyle name="Comma 3 6 2 5 3 5" xfId="21487" xr:uid="{1E44EB33-FC86-43A2-8EFE-01D7EB9B3E90}"/>
    <cellStyle name="Comma 3 6 2 5 4" xfId="3075" xr:uid="{00000000-0005-0000-0000-0000A8450000}"/>
    <cellStyle name="Comma 3 6 2 5 4 2" xfId="7878" xr:uid="{00000000-0005-0000-0000-0000A9450000}"/>
    <cellStyle name="Comma 3 6 2 5 4 2 2" xfId="17485" xr:uid="{00000000-0005-0000-0000-0000AA450000}"/>
    <cellStyle name="Comma 3 6 2 5 4 2 2 2" xfId="36699" xr:uid="{041ECA74-4B75-4298-8089-7BDBB4A06E3A}"/>
    <cellStyle name="Comma 3 6 2 5 4 2 3" xfId="27092" xr:uid="{172A3EBA-7A93-4EE6-8F93-9F074204EA17}"/>
    <cellStyle name="Comma 3 6 2 5 4 3" xfId="12682" xr:uid="{00000000-0005-0000-0000-0000AB450000}"/>
    <cellStyle name="Comma 3 6 2 5 4 3 2" xfId="31896" xr:uid="{C703E939-5F3F-4E5F-A4BA-CB130DE88931}"/>
    <cellStyle name="Comma 3 6 2 5 4 4" xfId="22289" xr:uid="{659BC6BF-3EE2-4501-B5F7-79E0B9193DED}"/>
    <cellStyle name="Comma 3 6 2 5 5" xfId="5477" xr:uid="{00000000-0005-0000-0000-0000AC450000}"/>
    <cellStyle name="Comma 3 6 2 5 5 2" xfId="15084" xr:uid="{00000000-0005-0000-0000-0000AD450000}"/>
    <cellStyle name="Comma 3 6 2 5 5 2 2" xfId="34298" xr:uid="{543D54E9-E43B-43BC-A6EE-FB89C831909A}"/>
    <cellStyle name="Comma 3 6 2 5 5 3" xfId="24691" xr:uid="{270B8271-A05E-4555-8484-0BE75516EFD3}"/>
    <cellStyle name="Comma 3 6 2 5 6" xfId="10280" xr:uid="{00000000-0005-0000-0000-0000AE450000}"/>
    <cellStyle name="Comma 3 6 2 5 6 2" xfId="29494" xr:uid="{9DD54727-79BF-4A0E-8F68-64548E4BA270}"/>
    <cellStyle name="Comma 3 6 2 5 7" xfId="19887" xr:uid="{2F932DF4-71C2-4F03-8451-0120F1818846}"/>
    <cellStyle name="Comma 3 6 2 6" xfId="870" xr:uid="{00000000-0005-0000-0000-0000AF450000}"/>
    <cellStyle name="Comma 3 6 2 6 2" xfId="3275" xr:uid="{00000000-0005-0000-0000-0000B0450000}"/>
    <cellStyle name="Comma 3 6 2 6 2 2" xfId="8078" xr:uid="{00000000-0005-0000-0000-0000B1450000}"/>
    <cellStyle name="Comma 3 6 2 6 2 2 2" xfId="17685" xr:uid="{00000000-0005-0000-0000-0000B2450000}"/>
    <cellStyle name="Comma 3 6 2 6 2 2 2 2" xfId="36899" xr:uid="{DB0E57DD-9D25-44F3-84A7-6FEC082440FD}"/>
    <cellStyle name="Comma 3 6 2 6 2 2 3" xfId="27292" xr:uid="{4B37DB64-DF4F-4994-965C-CB99C786DE4C}"/>
    <cellStyle name="Comma 3 6 2 6 2 3" xfId="12882" xr:uid="{00000000-0005-0000-0000-0000B3450000}"/>
    <cellStyle name="Comma 3 6 2 6 2 3 2" xfId="32096" xr:uid="{EC8D59F9-4F77-4728-B127-CD9C5BB64BD1}"/>
    <cellStyle name="Comma 3 6 2 6 2 4" xfId="22489" xr:uid="{B3CA0F9C-CD86-4C19-8EDF-A3F3BF5FE2D5}"/>
    <cellStyle name="Comma 3 6 2 6 3" xfId="5677" xr:uid="{00000000-0005-0000-0000-0000B4450000}"/>
    <cellStyle name="Comma 3 6 2 6 3 2" xfId="15284" xr:uid="{00000000-0005-0000-0000-0000B5450000}"/>
    <cellStyle name="Comma 3 6 2 6 3 2 2" xfId="34498" xr:uid="{E5A5605A-5575-40E4-91F6-7987531C5CD1}"/>
    <cellStyle name="Comma 3 6 2 6 3 3" xfId="24891" xr:uid="{785C8B74-F4EE-4010-9F06-80F0C8B9D237}"/>
    <cellStyle name="Comma 3 6 2 6 4" xfId="10480" xr:uid="{00000000-0005-0000-0000-0000B6450000}"/>
    <cellStyle name="Comma 3 6 2 6 4 2" xfId="29694" xr:uid="{3C6902E3-654F-4447-BA5C-C3108A58AEDC}"/>
    <cellStyle name="Comma 3 6 2 6 5" xfId="20087" xr:uid="{CA07211A-7230-466B-9D5D-59301B400059}"/>
    <cellStyle name="Comma 3 6 2 7" xfId="1670" xr:uid="{00000000-0005-0000-0000-0000B7450000}"/>
    <cellStyle name="Comma 3 6 2 7 2" xfId="4075" xr:uid="{00000000-0005-0000-0000-0000B8450000}"/>
    <cellStyle name="Comma 3 6 2 7 2 2" xfId="8878" xr:uid="{00000000-0005-0000-0000-0000B9450000}"/>
    <cellStyle name="Comma 3 6 2 7 2 2 2" xfId="18485" xr:uid="{00000000-0005-0000-0000-0000BA450000}"/>
    <cellStyle name="Comma 3 6 2 7 2 2 2 2" xfId="37699" xr:uid="{8E53705B-0446-4F6A-A46C-491A6895D4A7}"/>
    <cellStyle name="Comma 3 6 2 7 2 2 3" xfId="28092" xr:uid="{38F15F7B-870D-4818-8683-963DE6ED36CA}"/>
    <cellStyle name="Comma 3 6 2 7 2 3" xfId="13682" xr:uid="{00000000-0005-0000-0000-0000BB450000}"/>
    <cellStyle name="Comma 3 6 2 7 2 3 2" xfId="32896" xr:uid="{A5A60096-095A-40C4-912F-10057DE2C395}"/>
    <cellStyle name="Comma 3 6 2 7 2 4" xfId="23289" xr:uid="{8F46F188-3A73-4643-B6C9-AB416A03C9CF}"/>
    <cellStyle name="Comma 3 6 2 7 3" xfId="6477" xr:uid="{00000000-0005-0000-0000-0000BC450000}"/>
    <cellStyle name="Comma 3 6 2 7 3 2" xfId="16084" xr:uid="{00000000-0005-0000-0000-0000BD450000}"/>
    <cellStyle name="Comma 3 6 2 7 3 2 2" xfId="35298" xr:uid="{57EA9810-7796-4266-9388-5CE03C7E3662}"/>
    <cellStyle name="Comma 3 6 2 7 3 3" xfId="25691" xr:uid="{B569AAC4-4B30-4D1F-AC77-AD71DA044A44}"/>
    <cellStyle name="Comma 3 6 2 7 4" xfId="11280" xr:uid="{00000000-0005-0000-0000-0000BE450000}"/>
    <cellStyle name="Comma 3 6 2 7 4 2" xfId="30494" xr:uid="{CE01A3CC-77DF-4214-8125-92353D79027D}"/>
    <cellStyle name="Comma 3 6 2 7 5" xfId="20887" xr:uid="{57932901-EB36-446A-9830-DE89B124056E}"/>
    <cellStyle name="Comma 3 6 2 8" xfId="2475" xr:uid="{00000000-0005-0000-0000-0000BF450000}"/>
    <cellStyle name="Comma 3 6 2 8 2" xfId="7278" xr:uid="{00000000-0005-0000-0000-0000C0450000}"/>
    <cellStyle name="Comma 3 6 2 8 2 2" xfId="16885" xr:uid="{00000000-0005-0000-0000-0000C1450000}"/>
    <cellStyle name="Comma 3 6 2 8 2 2 2" xfId="36099" xr:uid="{7F2C83D0-4C09-46CB-8F1D-46B9DDCAF487}"/>
    <cellStyle name="Comma 3 6 2 8 2 3" xfId="26492" xr:uid="{5EE6FB55-D191-4C15-B615-7F2CD49B935B}"/>
    <cellStyle name="Comma 3 6 2 8 3" xfId="12082" xr:uid="{00000000-0005-0000-0000-0000C2450000}"/>
    <cellStyle name="Comma 3 6 2 8 3 2" xfId="31296" xr:uid="{ADC3DF26-80EA-47D1-BFAC-79600B95713B}"/>
    <cellStyle name="Comma 3 6 2 8 4" xfId="21689" xr:uid="{EF4DF296-2C80-46CD-9852-D4E7CF59CA0A}"/>
    <cellStyle name="Comma 3 6 2 9" xfId="4877" xr:uid="{00000000-0005-0000-0000-0000C3450000}"/>
    <cellStyle name="Comma 3 6 2 9 2" xfId="14484" xr:uid="{00000000-0005-0000-0000-0000C4450000}"/>
    <cellStyle name="Comma 3 6 2 9 2 2" xfId="33698" xr:uid="{85E92346-2315-4016-9D2C-49DA32CD32BD}"/>
    <cellStyle name="Comma 3 6 2 9 3" xfId="24091" xr:uid="{7AA094EF-5D2A-4CC1-BA03-D2C3E0A10957}"/>
    <cellStyle name="Comma 3 6 3" xfId="119" xr:uid="{00000000-0005-0000-0000-0000C5450000}"/>
    <cellStyle name="Comma 3 6 3 10" xfId="19337" xr:uid="{6FD1B13E-C066-46B8-94B9-248703133653}"/>
    <cellStyle name="Comma 3 6 3 2" xfId="319" xr:uid="{00000000-0005-0000-0000-0000C6450000}"/>
    <cellStyle name="Comma 3 6 3 2 2" xfId="1120" xr:uid="{00000000-0005-0000-0000-0000C7450000}"/>
    <cellStyle name="Comma 3 6 3 2 2 2" xfId="3525" xr:uid="{00000000-0005-0000-0000-0000C8450000}"/>
    <cellStyle name="Comma 3 6 3 2 2 2 2" xfId="8328" xr:uid="{00000000-0005-0000-0000-0000C9450000}"/>
    <cellStyle name="Comma 3 6 3 2 2 2 2 2" xfId="17935" xr:uid="{00000000-0005-0000-0000-0000CA450000}"/>
    <cellStyle name="Comma 3 6 3 2 2 2 2 2 2" xfId="37149" xr:uid="{CC2DCB73-21DF-4405-A222-6445FAEFF61A}"/>
    <cellStyle name="Comma 3 6 3 2 2 2 2 3" xfId="27542" xr:uid="{372B4D3C-4CA4-455F-80E5-6C551A8D1249}"/>
    <cellStyle name="Comma 3 6 3 2 2 2 3" xfId="13132" xr:uid="{00000000-0005-0000-0000-0000CB450000}"/>
    <cellStyle name="Comma 3 6 3 2 2 2 3 2" xfId="32346" xr:uid="{4EBBA48F-BC4B-4B89-A4BB-BCB2616B6C50}"/>
    <cellStyle name="Comma 3 6 3 2 2 2 4" xfId="22739" xr:uid="{F6F44E32-EBF9-4A59-BDB7-5BCAEC9A5D1B}"/>
    <cellStyle name="Comma 3 6 3 2 2 3" xfId="5927" xr:uid="{00000000-0005-0000-0000-0000CC450000}"/>
    <cellStyle name="Comma 3 6 3 2 2 3 2" xfId="15534" xr:uid="{00000000-0005-0000-0000-0000CD450000}"/>
    <cellStyle name="Comma 3 6 3 2 2 3 2 2" xfId="34748" xr:uid="{5C0BAC76-F92B-456B-AB91-7D8AE8B84662}"/>
    <cellStyle name="Comma 3 6 3 2 2 3 3" xfId="25141" xr:uid="{A6B0A789-2D46-4064-819B-A48969581958}"/>
    <cellStyle name="Comma 3 6 3 2 2 4" xfId="10730" xr:uid="{00000000-0005-0000-0000-0000CE450000}"/>
    <cellStyle name="Comma 3 6 3 2 2 4 2" xfId="29944" xr:uid="{76B89CCA-B1A9-4947-9B6F-3082DDCB6A2C}"/>
    <cellStyle name="Comma 3 6 3 2 2 5" xfId="20337" xr:uid="{75F04E99-B21F-4B7E-846B-166C31B14688}"/>
    <cellStyle name="Comma 3 6 3 2 3" xfId="1920" xr:uid="{00000000-0005-0000-0000-0000CF450000}"/>
    <cellStyle name="Comma 3 6 3 2 3 2" xfId="4325" xr:uid="{00000000-0005-0000-0000-0000D0450000}"/>
    <cellStyle name="Comma 3 6 3 2 3 2 2" xfId="9128" xr:uid="{00000000-0005-0000-0000-0000D1450000}"/>
    <cellStyle name="Comma 3 6 3 2 3 2 2 2" xfId="18735" xr:uid="{00000000-0005-0000-0000-0000D2450000}"/>
    <cellStyle name="Comma 3 6 3 2 3 2 2 2 2" xfId="37949" xr:uid="{D4B483BB-53CA-4156-BD90-6356BCD8FA2C}"/>
    <cellStyle name="Comma 3 6 3 2 3 2 2 3" xfId="28342" xr:uid="{588CC61A-A5CB-4586-A12F-BBAB8E606F38}"/>
    <cellStyle name="Comma 3 6 3 2 3 2 3" xfId="13932" xr:uid="{00000000-0005-0000-0000-0000D3450000}"/>
    <cellStyle name="Comma 3 6 3 2 3 2 3 2" xfId="33146" xr:uid="{38209FD3-16B1-45E5-9940-A82424E217EF}"/>
    <cellStyle name="Comma 3 6 3 2 3 2 4" xfId="23539" xr:uid="{D16908DA-9244-4850-986B-6B06397C1930}"/>
    <cellStyle name="Comma 3 6 3 2 3 3" xfId="6727" xr:uid="{00000000-0005-0000-0000-0000D4450000}"/>
    <cellStyle name="Comma 3 6 3 2 3 3 2" xfId="16334" xr:uid="{00000000-0005-0000-0000-0000D5450000}"/>
    <cellStyle name="Comma 3 6 3 2 3 3 2 2" xfId="35548" xr:uid="{85E45410-66C8-4282-92F2-CF9F7B883AFA}"/>
    <cellStyle name="Comma 3 6 3 2 3 3 3" xfId="25941" xr:uid="{97E4A6F5-67B7-45E1-AF48-6B33876A65A4}"/>
    <cellStyle name="Comma 3 6 3 2 3 4" xfId="11530" xr:uid="{00000000-0005-0000-0000-0000D6450000}"/>
    <cellStyle name="Comma 3 6 3 2 3 4 2" xfId="30744" xr:uid="{7AB68EA4-77AE-46D9-BFAC-328C89784F16}"/>
    <cellStyle name="Comma 3 6 3 2 3 5" xfId="21137" xr:uid="{6BC9A020-D76A-443C-92C1-147EAF80AAF8}"/>
    <cellStyle name="Comma 3 6 3 2 4" xfId="2725" xr:uid="{00000000-0005-0000-0000-0000D7450000}"/>
    <cellStyle name="Comma 3 6 3 2 4 2" xfId="7528" xr:uid="{00000000-0005-0000-0000-0000D8450000}"/>
    <cellStyle name="Comma 3 6 3 2 4 2 2" xfId="17135" xr:uid="{00000000-0005-0000-0000-0000D9450000}"/>
    <cellStyle name="Comma 3 6 3 2 4 2 2 2" xfId="36349" xr:uid="{5D71EADB-B728-40AE-9E1D-6068AE92031E}"/>
    <cellStyle name="Comma 3 6 3 2 4 2 3" xfId="26742" xr:uid="{FE391E3A-CE8D-4F6F-90E6-49CE9184C925}"/>
    <cellStyle name="Comma 3 6 3 2 4 3" xfId="12332" xr:uid="{00000000-0005-0000-0000-0000DA450000}"/>
    <cellStyle name="Comma 3 6 3 2 4 3 2" xfId="31546" xr:uid="{837D6174-E179-4E8D-8C7F-B3B148259562}"/>
    <cellStyle name="Comma 3 6 3 2 4 4" xfId="21939" xr:uid="{25B90703-D11E-4353-A1EA-94BF1BC8B639}"/>
    <cellStyle name="Comma 3 6 3 2 5" xfId="5127" xr:uid="{00000000-0005-0000-0000-0000DB450000}"/>
    <cellStyle name="Comma 3 6 3 2 5 2" xfId="14734" xr:uid="{00000000-0005-0000-0000-0000DC450000}"/>
    <cellStyle name="Comma 3 6 3 2 5 2 2" xfId="33948" xr:uid="{3C87836C-ED9D-4E6F-8E4C-B9C028D75523}"/>
    <cellStyle name="Comma 3 6 3 2 5 3" xfId="24341" xr:uid="{D0796331-429B-4EC2-9E3E-B512F9AE3EA6}"/>
    <cellStyle name="Comma 3 6 3 2 6" xfId="9930" xr:uid="{00000000-0005-0000-0000-0000DD450000}"/>
    <cellStyle name="Comma 3 6 3 2 6 2" xfId="29144" xr:uid="{BEAB853C-9B81-470E-9748-30F3418464F7}"/>
    <cellStyle name="Comma 3 6 3 2 7" xfId="19537" xr:uid="{6B3179DB-4615-4149-8F66-7FBD0E371013}"/>
    <cellStyle name="Comma 3 6 3 3" xfId="519" xr:uid="{00000000-0005-0000-0000-0000DE450000}"/>
    <cellStyle name="Comma 3 6 3 3 2" xfId="1320" xr:uid="{00000000-0005-0000-0000-0000DF450000}"/>
    <cellStyle name="Comma 3 6 3 3 2 2" xfId="3725" xr:uid="{00000000-0005-0000-0000-0000E0450000}"/>
    <cellStyle name="Comma 3 6 3 3 2 2 2" xfId="8528" xr:uid="{00000000-0005-0000-0000-0000E1450000}"/>
    <cellStyle name="Comma 3 6 3 3 2 2 2 2" xfId="18135" xr:uid="{00000000-0005-0000-0000-0000E2450000}"/>
    <cellStyle name="Comma 3 6 3 3 2 2 2 2 2" xfId="37349" xr:uid="{EBE221AF-771A-4264-A8A1-3702C2042350}"/>
    <cellStyle name="Comma 3 6 3 3 2 2 2 3" xfId="27742" xr:uid="{284A1D41-4511-463C-9D10-74D31D89360A}"/>
    <cellStyle name="Comma 3 6 3 3 2 2 3" xfId="13332" xr:uid="{00000000-0005-0000-0000-0000E3450000}"/>
    <cellStyle name="Comma 3 6 3 3 2 2 3 2" xfId="32546" xr:uid="{D909B0B5-2713-4B95-83C2-F482289FBF6A}"/>
    <cellStyle name="Comma 3 6 3 3 2 2 4" xfId="22939" xr:uid="{85DEDF1B-F1C7-4025-93C6-4D66BCA9CC96}"/>
    <cellStyle name="Comma 3 6 3 3 2 3" xfId="6127" xr:uid="{00000000-0005-0000-0000-0000E4450000}"/>
    <cellStyle name="Comma 3 6 3 3 2 3 2" xfId="15734" xr:uid="{00000000-0005-0000-0000-0000E5450000}"/>
    <cellStyle name="Comma 3 6 3 3 2 3 2 2" xfId="34948" xr:uid="{6AAD7189-556E-49C5-9D57-04DC9944A509}"/>
    <cellStyle name="Comma 3 6 3 3 2 3 3" xfId="25341" xr:uid="{3952456D-7FF2-4891-91EA-A3AC4AAC6AA8}"/>
    <cellStyle name="Comma 3 6 3 3 2 4" xfId="10930" xr:uid="{00000000-0005-0000-0000-0000E6450000}"/>
    <cellStyle name="Comma 3 6 3 3 2 4 2" xfId="30144" xr:uid="{32BA4D7C-1AC6-4808-9B24-3984D040C2C0}"/>
    <cellStyle name="Comma 3 6 3 3 2 5" xfId="20537" xr:uid="{717C913F-AF63-434A-BF1D-5300B892770D}"/>
    <cellStyle name="Comma 3 6 3 3 3" xfId="2120" xr:uid="{00000000-0005-0000-0000-0000E7450000}"/>
    <cellStyle name="Comma 3 6 3 3 3 2" xfId="4525" xr:uid="{00000000-0005-0000-0000-0000E8450000}"/>
    <cellStyle name="Comma 3 6 3 3 3 2 2" xfId="9328" xr:uid="{00000000-0005-0000-0000-0000E9450000}"/>
    <cellStyle name="Comma 3 6 3 3 3 2 2 2" xfId="18935" xr:uid="{00000000-0005-0000-0000-0000EA450000}"/>
    <cellStyle name="Comma 3 6 3 3 3 2 2 2 2" xfId="38149" xr:uid="{976FCFB1-DD3D-4D6A-AFE1-3F14351F98B8}"/>
    <cellStyle name="Comma 3 6 3 3 3 2 2 3" xfId="28542" xr:uid="{56BB0175-6096-4145-97B2-047D4F1BD226}"/>
    <cellStyle name="Comma 3 6 3 3 3 2 3" xfId="14132" xr:uid="{00000000-0005-0000-0000-0000EB450000}"/>
    <cellStyle name="Comma 3 6 3 3 3 2 3 2" xfId="33346" xr:uid="{BD0BA055-1D47-4793-850D-C73ED9F9AF34}"/>
    <cellStyle name="Comma 3 6 3 3 3 2 4" xfId="23739" xr:uid="{EB94D11D-D25A-4281-9603-6315A565AC5E}"/>
    <cellStyle name="Comma 3 6 3 3 3 3" xfId="6927" xr:uid="{00000000-0005-0000-0000-0000EC450000}"/>
    <cellStyle name="Comma 3 6 3 3 3 3 2" xfId="16534" xr:uid="{00000000-0005-0000-0000-0000ED450000}"/>
    <cellStyle name="Comma 3 6 3 3 3 3 2 2" xfId="35748" xr:uid="{F5470BBB-4DDF-4571-BC60-B91A41D08F03}"/>
    <cellStyle name="Comma 3 6 3 3 3 3 3" xfId="26141" xr:uid="{9DE5C5C1-7722-4C78-9D58-74BAC1F5FB3A}"/>
    <cellStyle name="Comma 3 6 3 3 3 4" xfId="11730" xr:uid="{00000000-0005-0000-0000-0000EE450000}"/>
    <cellStyle name="Comma 3 6 3 3 3 4 2" xfId="30944" xr:uid="{7B8181AC-C8D2-47B9-8A81-8861DBD100F0}"/>
    <cellStyle name="Comma 3 6 3 3 3 5" xfId="21337" xr:uid="{AEB32DD4-313A-4F37-893B-B065367DE686}"/>
    <cellStyle name="Comma 3 6 3 3 4" xfId="2925" xr:uid="{00000000-0005-0000-0000-0000EF450000}"/>
    <cellStyle name="Comma 3 6 3 3 4 2" xfId="7728" xr:uid="{00000000-0005-0000-0000-0000F0450000}"/>
    <cellStyle name="Comma 3 6 3 3 4 2 2" xfId="17335" xr:uid="{00000000-0005-0000-0000-0000F1450000}"/>
    <cellStyle name="Comma 3 6 3 3 4 2 2 2" xfId="36549" xr:uid="{3E9300E9-FE51-4A10-B8B0-E4012E905A5E}"/>
    <cellStyle name="Comma 3 6 3 3 4 2 3" xfId="26942" xr:uid="{D27B432D-803E-4E16-93AD-C4CD486C0DCF}"/>
    <cellStyle name="Comma 3 6 3 3 4 3" xfId="12532" xr:uid="{00000000-0005-0000-0000-0000F2450000}"/>
    <cellStyle name="Comma 3 6 3 3 4 3 2" xfId="31746" xr:uid="{E668336B-71E7-44AA-855A-F54829ECF55B}"/>
    <cellStyle name="Comma 3 6 3 3 4 4" xfId="22139" xr:uid="{7C2A814D-CB98-4F07-B14A-EF473B1C2312}"/>
    <cellStyle name="Comma 3 6 3 3 5" xfId="5327" xr:uid="{00000000-0005-0000-0000-0000F3450000}"/>
    <cellStyle name="Comma 3 6 3 3 5 2" xfId="14934" xr:uid="{00000000-0005-0000-0000-0000F4450000}"/>
    <cellStyle name="Comma 3 6 3 3 5 2 2" xfId="34148" xr:uid="{2FC306D0-7BCD-4FD4-B0C8-4F34E8AE2BFE}"/>
    <cellStyle name="Comma 3 6 3 3 5 3" xfId="24541" xr:uid="{484AB9F7-9042-4727-B380-1E39C073C8CB}"/>
    <cellStyle name="Comma 3 6 3 3 6" xfId="10130" xr:uid="{00000000-0005-0000-0000-0000F5450000}"/>
    <cellStyle name="Comma 3 6 3 3 6 2" xfId="29344" xr:uid="{2D73D934-AD19-48D4-A238-79DAB7EF6E07}"/>
    <cellStyle name="Comma 3 6 3 3 7" xfId="19737" xr:uid="{A24E41D7-09ED-4386-A52E-C6ED5C88E822}"/>
    <cellStyle name="Comma 3 6 3 4" xfId="719" xr:uid="{00000000-0005-0000-0000-0000F6450000}"/>
    <cellStyle name="Comma 3 6 3 4 2" xfId="1520" xr:uid="{00000000-0005-0000-0000-0000F7450000}"/>
    <cellStyle name="Comma 3 6 3 4 2 2" xfId="3925" xr:uid="{00000000-0005-0000-0000-0000F8450000}"/>
    <cellStyle name="Comma 3 6 3 4 2 2 2" xfId="8728" xr:uid="{00000000-0005-0000-0000-0000F9450000}"/>
    <cellStyle name="Comma 3 6 3 4 2 2 2 2" xfId="18335" xr:uid="{00000000-0005-0000-0000-0000FA450000}"/>
    <cellStyle name="Comma 3 6 3 4 2 2 2 2 2" xfId="37549" xr:uid="{04AF7534-41A1-40A5-844F-29518E41C7FF}"/>
    <cellStyle name="Comma 3 6 3 4 2 2 2 3" xfId="27942" xr:uid="{F718A1C9-C819-4FE6-8AC5-DDB127D85A53}"/>
    <cellStyle name="Comma 3 6 3 4 2 2 3" xfId="13532" xr:uid="{00000000-0005-0000-0000-0000FB450000}"/>
    <cellStyle name="Comma 3 6 3 4 2 2 3 2" xfId="32746" xr:uid="{6B64096B-514F-4319-8910-F9F41B8A93EC}"/>
    <cellStyle name="Comma 3 6 3 4 2 2 4" xfId="23139" xr:uid="{AC354D8B-6C0D-48B6-A8AE-93693F3A2FA9}"/>
    <cellStyle name="Comma 3 6 3 4 2 3" xfId="6327" xr:uid="{00000000-0005-0000-0000-0000FC450000}"/>
    <cellStyle name="Comma 3 6 3 4 2 3 2" xfId="15934" xr:uid="{00000000-0005-0000-0000-0000FD450000}"/>
    <cellStyle name="Comma 3 6 3 4 2 3 2 2" xfId="35148" xr:uid="{27059CE8-3AF8-4C26-86C9-43843D2A9857}"/>
    <cellStyle name="Comma 3 6 3 4 2 3 3" xfId="25541" xr:uid="{4AB7ADC7-6E3B-4405-8D42-4787E83261A8}"/>
    <cellStyle name="Comma 3 6 3 4 2 4" xfId="11130" xr:uid="{00000000-0005-0000-0000-0000FE450000}"/>
    <cellStyle name="Comma 3 6 3 4 2 4 2" xfId="30344" xr:uid="{B5EBA28F-7597-4104-A240-0BD45C8CDDB0}"/>
    <cellStyle name="Comma 3 6 3 4 2 5" xfId="20737" xr:uid="{79ED3F40-E551-4DBE-AF2C-43325DC2ADCE}"/>
    <cellStyle name="Comma 3 6 3 4 3" xfId="2320" xr:uid="{00000000-0005-0000-0000-0000FF450000}"/>
    <cellStyle name="Comma 3 6 3 4 3 2" xfId="4725" xr:uid="{00000000-0005-0000-0000-000000460000}"/>
    <cellStyle name="Comma 3 6 3 4 3 2 2" xfId="9528" xr:uid="{00000000-0005-0000-0000-000001460000}"/>
    <cellStyle name="Comma 3 6 3 4 3 2 2 2" xfId="19135" xr:uid="{00000000-0005-0000-0000-000002460000}"/>
    <cellStyle name="Comma 3 6 3 4 3 2 2 2 2" xfId="38349" xr:uid="{14496EE5-4115-4403-84B4-C086BCF0E98B}"/>
    <cellStyle name="Comma 3 6 3 4 3 2 2 3" xfId="28742" xr:uid="{32614D7C-8AD6-445E-8F71-CC1C5D732449}"/>
    <cellStyle name="Comma 3 6 3 4 3 2 3" xfId="14332" xr:uid="{00000000-0005-0000-0000-000003460000}"/>
    <cellStyle name="Comma 3 6 3 4 3 2 3 2" xfId="33546" xr:uid="{A4F2B9C1-5D06-49AD-AA88-A9CAC6BA83AE}"/>
    <cellStyle name="Comma 3 6 3 4 3 2 4" xfId="23939" xr:uid="{0D459FF0-7889-4134-B3D1-52A6401193BB}"/>
    <cellStyle name="Comma 3 6 3 4 3 3" xfId="7127" xr:uid="{00000000-0005-0000-0000-000004460000}"/>
    <cellStyle name="Comma 3 6 3 4 3 3 2" xfId="16734" xr:uid="{00000000-0005-0000-0000-000005460000}"/>
    <cellStyle name="Comma 3 6 3 4 3 3 2 2" xfId="35948" xr:uid="{5982C1E3-15A1-4DE4-9945-1934BAB10536}"/>
    <cellStyle name="Comma 3 6 3 4 3 3 3" xfId="26341" xr:uid="{54500A3A-6496-4C8A-BC6B-99803967F61F}"/>
    <cellStyle name="Comma 3 6 3 4 3 4" xfId="11930" xr:uid="{00000000-0005-0000-0000-000006460000}"/>
    <cellStyle name="Comma 3 6 3 4 3 4 2" xfId="31144" xr:uid="{992BD355-5239-4DD7-A9DF-83E78A0B0AE1}"/>
    <cellStyle name="Comma 3 6 3 4 3 5" xfId="21537" xr:uid="{FFA2BA88-1412-4C4A-9F45-F5AE50FFC868}"/>
    <cellStyle name="Comma 3 6 3 4 4" xfId="3125" xr:uid="{00000000-0005-0000-0000-000007460000}"/>
    <cellStyle name="Comma 3 6 3 4 4 2" xfId="7928" xr:uid="{00000000-0005-0000-0000-000008460000}"/>
    <cellStyle name="Comma 3 6 3 4 4 2 2" xfId="17535" xr:uid="{00000000-0005-0000-0000-000009460000}"/>
    <cellStyle name="Comma 3 6 3 4 4 2 2 2" xfId="36749" xr:uid="{5E4949FC-CA73-48F1-BBD8-883731BAF240}"/>
    <cellStyle name="Comma 3 6 3 4 4 2 3" xfId="27142" xr:uid="{6EF9D7CB-C6DD-4E04-8BA9-01BBBC5D8032}"/>
    <cellStyle name="Comma 3 6 3 4 4 3" xfId="12732" xr:uid="{00000000-0005-0000-0000-00000A460000}"/>
    <cellStyle name="Comma 3 6 3 4 4 3 2" xfId="31946" xr:uid="{7964E310-D1C5-4ACC-9B81-A0C19E7129D4}"/>
    <cellStyle name="Comma 3 6 3 4 4 4" xfId="22339" xr:uid="{A1BB6B2E-9598-4D0E-B12F-97B667E2C0DD}"/>
    <cellStyle name="Comma 3 6 3 4 5" xfId="5527" xr:uid="{00000000-0005-0000-0000-00000B460000}"/>
    <cellStyle name="Comma 3 6 3 4 5 2" xfId="15134" xr:uid="{00000000-0005-0000-0000-00000C460000}"/>
    <cellStyle name="Comma 3 6 3 4 5 2 2" xfId="34348" xr:uid="{EEE63F69-5B04-4AC4-8BC0-066C4EFECFB6}"/>
    <cellStyle name="Comma 3 6 3 4 5 3" xfId="24741" xr:uid="{D3286065-7607-463B-8263-9CB6CCEC120E}"/>
    <cellStyle name="Comma 3 6 3 4 6" xfId="10330" xr:uid="{00000000-0005-0000-0000-00000D460000}"/>
    <cellStyle name="Comma 3 6 3 4 6 2" xfId="29544" xr:uid="{7C23023E-C769-4550-81FC-7F09D7E10C05}"/>
    <cellStyle name="Comma 3 6 3 4 7" xfId="19937" xr:uid="{2C0E1372-E187-4CD2-B230-64E3459928BD}"/>
    <cellStyle name="Comma 3 6 3 5" xfId="920" xr:uid="{00000000-0005-0000-0000-00000E460000}"/>
    <cellStyle name="Comma 3 6 3 5 2" xfId="3325" xr:uid="{00000000-0005-0000-0000-00000F460000}"/>
    <cellStyle name="Comma 3 6 3 5 2 2" xfId="8128" xr:uid="{00000000-0005-0000-0000-000010460000}"/>
    <cellStyle name="Comma 3 6 3 5 2 2 2" xfId="17735" xr:uid="{00000000-0005-0000-0000-000011460000}"/>
    <cellStyle name="Comma 3 6 3 5 2 2 2 2" xfId="36949" xr:uid="{235A9332-847D-4C7B-A284-9643EEAABD68}"/>
    <cellStyle name="Comma 3 6 3 5 2 2 3" xfId="27342" xr:uid="{1F555BDF-7FBD-4C88-9EFD-85950E33B63C}"/>
    <cellStyle name="Comma 3 6 3 5 2 3" xfId="12932" xr:uid="{00000000-0005-0000-0000-000012460000}"/>
    <cellStyle name="Comma 3 6 3 5 2 3 2" xfId="32146" xr:uid="{9A52ABDF-C7F3-4E93-812E-A0DB970713BD}"/>
    <cellStyle name="Comma 3 6 3 5 2 4" xfId="22539" xr:uid="{1CC74FB4-FB33-477F-85BF-896DE73E9130}"/>
    <cellStyle name="Comma 3 6 3 5 3" xfId="5727" xr:uid="{00000000-0005-0000-0000-000013460000}"/>
    <cellStyle name="Comma 3 6 3 5 3 2" xfId="15334" xr:uid="{00000000-0005-0000-0000-000014460000}"/>
    <cellStyle name="Comma 3 6 3 5 3 2 2" xfId="34548" xr:uid="{C48690F5-5F92-4B0B-8F73-4A424D99126D}"/>
    <cellStyle name="Comma 3 6 3 5 3 3" xfId="24941" xr:uid="{82E8DD58-2C9B-4993-A0D6-D92464FE825C}"/>
    <cellStyle name="Comma 3 6 3 5 4" xfId="10530" xr:uid="{00000000-0005-0000-0000-000015460000}"/>
    <cellStyle name="Comma 3 6 3 5 4 2" xfId="29744" xr:uid="{95150E95-CBD9-4D28-9C8B-EE5B93B6F8A5}"/>
    <cellStyle name="Comma 3 6 3 5 5" xfId="20137" xr:uid="{8AC5E616-0668-493B-8013-A8439D988721}"/>
    <cellStyle name="Comma 3 6 3 6" xfId="1720" xr:uid="{00000000-0005-0000-0000-000016460000}"/>
    <cellStyle name="Comma 3 6 3 6 2" xfId="4125" xr:uid="{00000000-0005-0000-0000-000017460000}"/>
    <cellStyle name="Comma 3 6 3 6 2 2" xfId="8928" xr:uid="{00000000-0005-0000-0000-000018460000}"/>
    <cellStyle name="Comma 3 6 3 6 2 2 2" xfId="18535" xr:uid="{00000000-0005-0000-0000-000019460000}"/>
    <cellStyle name="Comma 3 6 3 6 2 2 2 2" xfId="37749" xr:uid="{73F79147-077D-4FAE-98EE-B1BE72AE96EC}"/>
    <cellStyle name="Comma 3 6 3 6 2 2 3" xfId="28142" xr:uid="{FE4D6214-6E12-4826-879E-F95660855C33}"/>
    <cellStyle name="Comma 3 6 3 6 2 3" xfId="13732" xr:uid="{00000000-0005-0000-0000-00001A460000}"/>
    <cellStyle name="Comma 3 6 3 6 2 3 2" xfId="32946" xr:uid="{FF12269E-1378-4C86-A607-726AE9BA2818}"/>
    <cellStyle name="Comma 3 6 3 6 2 4" xfId="23339" xr:uid="{AAE99B29-50AC-4A73-A497-9C07BF46E27A}"/>
    <cellStyle name="Comma 3 6 3 6 3" xfId="6527" xr:uid="{00000000-0005-0000-0000-00001B460000}"/>
    <cellStyle name="Comma 3 6 3 6 3 2" xfId="16134" xr:uid="{00000000-0005-0000-0000-00001C460000}"/>
    <cellStyle name="Comma 3 6 3 6 3 2 2" xfId="35348" xr:uid="{194042F3-4D97-4160-BCF7-57393DB78273}"/>
    <cellStyle name="Comma 3 6 3 6 3 3" xfId="25741" xr:uid="{3BBB00DF-5557-48BE-8807-F27AEA48BC43}"/>
    <cellStyle name="Comma 3 6 3 6 4" xfId="11330" xr:uid="{00000000-0005-0000-0000-00001D460000}"/>
    <cellStyle name="Comma 3 6 3 6 4 2" xfId="30544" xr:uid="{A5DFE109-A02F-46DC-B4E7-1B6C1656C0AC}"/>
    <cellStyle name="Comma 3 6 3 6 5" xfId="20937" xr:uid="{D939132B-0808-44BD-A201-CF33D49A320F}"/>
    <cellStyle name="Comma 3 6 3 7" xfId="2525" xr:uid="{00000000-0005-0000-0000-00001E460000}"/>
    <cellStyle name="Comma 3 6 3 7 2" xfId="7328" xr:uid="{00000000-0005-0000-0000-00001F460000}"/>
    <cellStyle name="Comma 3 6 3 7 2 2" xfId="16935" xr:uid="{00000000-0005-0000-0000-000020460000}"/>
    <cellStyle name="Comma 3 6 3 7 2 2 2" xfId="36149" xr:uid="{53AAAB36-EFEC-445B-8953-41DDB3B31BF6}"/>
    <cellStyle name="Comma 3 6 3 7 2 3" xfId="26542" xr:uid="{04B3705A-C556-4358-8D24-9D8EEA948D61}"/>
    <cellStyle name="Comma 3 6 3 7 3" xfId="12132" xr:uid="{00000000-0005-0000-0000-000021460000}"/>
    <cellStyle name="Comma 3 6 3 7 3 2" xfId="31346" xr:uid="{7FA4A73C-BD65-439C-A269-4835DB4A965C}"/>
    <cellStyle name="Comma 3 6 3 7 4" xfId="21739" xr:uid="{7F3520C1-7EDF-457A-9936-F51B3CAC2EAA}"/>
    <cellStyle name="Comma 3 6 3 8" xfId="4927" xr:uid="{00000000-0005-0000-0000-000022460000}"/>
    <cellStyle name="Comma 3 6 3 8 2" xfId="14534" xr:uid="{00000000-0005-0000-0000-000023460000}"/>
    <cellStyle name="Comma 3 6 3 8 2 2" xfId="33748" xr:uid="{FF880619-4BAD-4D02-8868-DA8E8B4E5C47}"/>
    <cellStyle name="Comma 3 6 3 8 3" xfId="24141" xr:uid="{ECF0C9E6-FF45-4610-8C27-189A2E445459}"/>
    <cellStyle name="Comma 3 6 3 9" xfId="9730" xr:uid="{00000000-0005-0000-0000-000024460000}"/>
    <cellStyle name="Comma 3 6 3 9 2" xfId="28944" xr:uid="{A26CA36B-A50A-4E98-B489-1E88363DE96D}"/>
    <cellStyle name="Comma 3 6 4" xfId="219" xr:uid="{00000000-0005-0000-0000-000025460000}"/>
    <cellStyle name="Comma 3 6 4 2" xfId="1020" xr:uid="{00000000-0005-0000-0000-000026460000}"/>
    <cellStyle name="Comma 3 6 4 2 2" xfId="3425" xr:uid="{00000000-0005-0000-0000-000027460000}"/>
    <cellStyle name="Comma 3 6 4 2 2 2" xfId="8228" xr:uid="{00000000-0005-0000-0000-000028460000}"/>
    <cellStyle name="Comma 3 6 4 2 2 2 2" xfId="17835" xr:uid="{00000000-0005-0000-0000-000029460000}"/>
    <cellStyle name="Comma 3 6 4 2 2 2 2 2" xfId="37049" xr:uid="{8F344AF8-C38B-4BF2-B78A-2A033DB3FEF5}"/>
    <cellStyle name="Comma 3 6 4 2 2 2 3" xfId="27442" xr:uid="{B02DDDD4-5CE5-4714-A05C-39395746C40D}"/>
    <cellStyle name="Comma 3 6 4 2 2 3" xfId="13032" xr:uid="{00000000-0005-0000-0000-00002A460000}"/>
    <cellStyle name="Comma 3 6 4 2 2 3 2" xfId="32246" xr:uid="{0AC5C3FB-A5F0-424D-B0BC-ADA858C983A2}"/>
    <cellStyle name="Comma 3 6 4 2 2 4" xfId="22639" xr:uid="{0F0FB1CA-2952-4D0E-8205-B79CCA273306}"/>
    <cellStyle name="Comma 3 6 4 2 3" xfId="5827" xr:uid="{00000000-0005-0000-0000-00002B460000}"/>
    <cellStyle name="Comma 3 6 4 2 3 2" xfId="15434" xr:uid="{00000000-0005-0000-0000-00002C460000}"/>
    <cellStyle name="Comma 3 6 4 2 3 2 2" xfId="34648" xr:uid="{64305FCD-C527-421D-BB8F-EE51C02FFA70}"/>
    <cellStyle name="Comma 3 6 4 2 3 3" xfId="25041" xr:uid="{2C2CBC89-22F0-48D0-9AFE-C6905B4DDD17}"/>
    <cellStyle name="Comma 3 6 4 2 4" xfId="10630" xr:uid="{00000000-0005-0000-0000-00002D460000}"/>
    <cellStyle name="Comma 3 6 4 2 4 2" xfId="29844" xr:uid="{7E5C4085-8FDB-402C-B2AC-F71BC94CAEE5}"/>
    <cellStyle name="Comma 3 6 4 2 5" xfId="20237" xr:uid="{402E1271-1EB5-4A68-974B-23F25EA2FAAD}"/>
    <cellStyle name="Comma 3 6 4 3" xfId="1820" xr:uid="{00000000-0005-0000-0000-00002E460000}"/>
    <cellStyle name="Comma 3 6 4 3 2" xfId="4225" xr:uid="{00000000-0005-0000-0000-00002F460000}"/>
    <cellStyle name="Comma 3 6 4 3 2 2" xfId="9028" xr:uid="{00000000-0005-0000-0000-000030460000}"/>
    <cellStyle name="Comma 3 6 4 3 2 2 2" xfId="18635" xr:uid="{00000000-0005-0000-0000-000031460000}"/>
    <cellStyle name="Comma 3 6 4 3 2 2 2 2" xfId="37849" xr:uid="{5EA53910-7D96-45FA-94F7-CB645EF45602}"/>
    <cellStyle name="Comma 3 6 4 3 2 2 3" xfId="28242" xr:uid="{8C14C56B-DF9D-425C-BA21-44B4DCF6B1B4}"/>
    <cellStyle name="Comma 3 6 4 3 2 3" xfId="13832" xr:uid="{00000000-0005-0000-0000-000032460000}"/>
    <cellStyle name="Comma 3 6 4 3 2 3 2" xfId="33046" xr:uid="{0B43896D-7506-49C6-B122-21DC28542EE3}"/>
    <cellStyle name="Comma 3 6 4 3 2 4" xfId="23439" xr:uid="{127320CB-42EF-4C18-A024-0B392E265F5A}"/>
    <cellStyle name="Comma 3 6 4 3 3" xfId="6627" xr:uid="{00000000-0005-0000-0000-000033460000}"/>
    <cellStyle name="Comma 3 6 4 3 3 2" xfId="16234" xr:uid="{00000000-0005-0000-0000-000034460000}"/>
    <cellStyle name="Comma 3 6 4 3 3 2 2" xfId="35448" xr:uid="{B8C76D96-9E96-4BA4-8323-18100327FCBC}"/>
    <cellStyle name="Comma 3 6 4 3 3 3" xfId="25841" xr:uid="{5393C465-5712-454B-ADBC-706E596BFF5B}"/>
    <cellStyle name="Comma 3 6 4 3 4" xfId="11430" xr:uid="{00000000-0005-0000-0000-000035460000}"/>
    <cellStyle name="Comma 3 6 4 3 4 2" xfId="30644" xr:uid="{8B7E8C99-0BAC-4E07-8668-7D2B0F3BCD8E}"/>
    <cellStyle name="Comma 3 6 4 3 5" xfId="21037" xr:uid="{29077666-F8AD-426B-B927-3774BEBBDCC1}"/>
    <cellStyle name="Comma 3 6 4 4" xfId="2625" xr:uid="{00000000-0005-0000-0000-000036460000}"/>
    <cellStyle name="Comma 3 6 4 4 2" xfId="7428" xr:uid="{00000000-0005-0000-0000-000037460000}"/>
    <cellStyle name="Comma 3 6 4 4 2 2" xfId="17035" xr:uid="{00000000-0005-0000-0000-000038460000}"/>
    <cellStyle name="Comma 3 6 4 4 2 2 2" xfId="36249" xr:uid="{64CF657A-8C8C-4784-8675-9C931BEFE842}"/>
    <cellStyle name="Comma 3 6 4 4 2 3" xfId="26642" xr:uid="{97B713DB-4945-40C9-9435-16A299755580}"/>
    <cellStyle name="Comma 3 6 4 4 3" xfId="12232" xr:uid="{00000000-0005-0000-0000-000039460000}"/>
    <cellStyle name="Comma 3 6 4 4 3 2" xfId="31446" xr:uid="{C8FF4515-0FF0-4B2A-9C3D-132D85B7AA72}"/>
    <cellStyle name="Comma 3 6 4 4 4" xfId="21839" xr:uid="{463E6C25-7749-4B81-882A-D0674E678B0B}"/>
    <cellStyle name="Comma 3 6 4 5" xfId="5027" xr:uid="{00000000-0005-0000-0000-00003A460000}"/>
    <cellStyle name="Comma 3 6 4 5 2" xfId="14634" xr:uid="{00000000-0005-0000-0000-00003B460000}"/>
    <cellStyle name="Comma 3 6 4 5 2 2" xfId="33848" xr:uid="{CB321852-9F3C-4A3A-8AB6-6191C1842CB6}"/>
    <cellStyle name="Comma 3 6 4 5 3" xfId="24241" xr:uid="{CE552ACA-3C1D-43FF-B7C2-B5C9D08098A6}"/>
    <cellStyle name="Comma 3 6 4 6" xfId="9830" xr:uid="{00000000-0005-0000-0000-00003C460000}"/>
    <cellStyle name="Comma 3 6 4 6 2" xfId="29044" xr:uid="{358C46DE-89D4-4DDE-AA3C-37BF4B85D21D}"/>
    <cellStyle name="Comma 3 6 4 7" xfId="19437" xr:uid="{EABE2046-8929-4772-8563-9242B5A8F7C9}"/>
    <cellStyle name="Comma 3 6 5" xfId="419" xr:uid="{00000000-0005-0000-0000-00003D460000}"/>
    <cellStyle name="Comma 3 6 5 2" xfId="1220" xr:uid="{00000000-0005-0000-0000-00003E460000}"/>
    <cellStyle name="Comma 3 6 5 2 2" xfId="3625" xr:uid="{00000000-0005-0000-0000-00003F460000}"/>
    <cellStyle name="Comma 3 6 5 2 2 2" xfId="8428" xr:uid="{00000000-0005-0000-0000-000040460000}"/>
    <cellStyle name="Comma 3 6 5 2 2 2 2" xfId="18035" xr:uid="{00000000-0005-0000-0000-000041460000}"/>
    <cellStyle name="Comma 3 6 5 2 2 2 2 2" xfId="37249" xr:uid="{5842B6A8-DFC9-4696-B7B4-8EB1C361EDC5}"/>
    <cellStyle name="Comma 3 6 5 2 2 2 3" xfId="27642" xr:uid="{5D1472FA-6BB8-4078-87D6-FF1301595668}"/>
    <cellStyle name="Comma 3 6 5 2 2 3" xfId="13232" xr:uid="{00000000-0005-0000-0000-000042460000}"/>
    <cellStyle name="Comma 3 6 5 2 2 3 2" xfId="32446" xr:uid="{276AD12C-4A3B-4286-A106-309C974867F5}"/>
    <cellStyle name="Comma 3 6 5 2 2 4" xfId="22839" xr:uid="{208DE2AA-2074-4285-858C-AB323F441C52}"/>
    <cellStyle name="Comma 3 6 5 2 3" xfId="6027" xr:uid="{00000000-0005-0000-0000-000043460000}"/>
    <cellStyle name="Comma 3 6 5 2 3 2" xfId="15634" xr:uid="{00000000-0005-0000-0000-000044460000}"/>
    <cellStyle name="Comma 3 6 5 2 3 2 2" xfId="34848" xr:uid="{01F441B0-DAFB-472F-975C-AA394C0C5CF2}"/>
    <cellStyle name="Comma 3 6 5 2 3 3" xfId="25241" xr:uid="{9E2F01D1-1AEA-4490-A1C1-AEDE795EF701}"/>
    <cellStyle name="Comma 3 6 5 2 4" xfId="10830" xr:uid="{00000000-0005-0000-0000-000045460000}"/>
    <cellStyle name="Comma 3 6 5 2 4 2" xfId="30044" xr:uid="{32EEC9D3-FBFB-4A9F-BF00-957721FF3D6D}"/>
    <cellStyle name="Comma 3 6 5 2 5" xfId="20437" xr:uid="{3BE74720-8B8F-457E-B49C-1ACE3B47451A}"/>
    <cellStyle name="Comma 3 6 5 3" xfId="2020" xr:uid="{00000000-0005-0000-0000-000046460000}"/>
    <cellStyle name="Comma 3 6 5 3 2" xfId="4425" xr:uid="{00000000-0005-0000-0000-000047460000}"/>
    <cellStyle name="Comma 3 6 5 3 2 2" xfId="9228" xr:uid="{00000000-0005-0000-0000-000048460000}"/>
    <cellStyle name="Comma 3 6 5 3 2 2 2" xfId="18835" xr:uid="{00000000-0005-0000-0000-000049460000}"/>
    <cellStyle name="Comma 3 6 5 3 2 2 2 2" xfId="38049" xr:uid="{8E525E2D-CCA8-4C47-A588-81029DFE545B}"/>
    <cellStyle name="Comma 3 6 5 3 2 2 3" xfId="28442" xr:uid="{ABA06790-EB37-4AC5-B6F4-92023537EB71}"/>
    <cellStyle name="Comma 3 6 5 3 2 3" xfId="14032" xr:uid="{00000000-0005-0000-0000-00004A460000}"/>
    <cellStyle name="Comma 3 6 5 3 2 3 2" xfId="33246" xr:uid="{28630D8D-5157-4556-A781-1C4A733DA8A2}"/>
    <cellStyle name="Comma 3 6 5 3 2 4" xfId="23639" xr:uid="{80041E0E-E725-4D89-860F-641B2EFDF41F}"/>
    <cellStyle name="Comma 3 6 5 3 3" xfId="6827" xr:uid="{00000000-0005-0000-0000-00004B460000}"/>
    <cellStyle name="Comma 3 6 5 3 3 2" xfId="16434" xr:uid="{00000000-0005-0000-0000-00004C460000}"/>
    <cellStyle name="Comma 3 6 5 3 3 2 2" xfId="35648" xr:uid="{49263C68-E94F-40F4-9446-CA79E0734F92}"/>
    <cellStyle name="Comma 3 6 5 3 3 3" xfId="26041" xr:uid="{0B1CA661-F669-41E8-9223-A56379A65A4A}"/>
    <cellStyle name="Comma 3 6 5 3 4" xfId="11630" xr:uid="{00000000-0005-0000-0000-00004D460000}"/>
    <cellStyle name="Comma 3 6 5 3 4 2" xfId="30844" xr:uid="{0F3784BF-9843-4E2E-9409-99ADFC95DB9C}"/>
    <cellStyle name="Comma 3 6 5 3 5" xfId="21237" xr:uid="{798C9B9D-E155-4F85-97C7-94B68EEEF1B1}"/>
    <cellStyle name="Comma 3 6 5 4" xfId="2825" xr:uid="{00000000-0005-0000-0000-00004E460000}"/>
    <cellStyle name="Comma 3 6 5 4 2" xfId="7628" xr:uid="{00000000-0005-0000-0000-00004F460000}"/>
    <cellStyle name="Comma 3 6 5 4 2 2" xfId="17235" xr:uid="{00000000-0005-0000-0000-000050460000}"/>
    <cellStyle name="Comma 3 6 5 4 2 2 2" xfId="36449" xr:uid="{5B17FF0E-AD41-4EE1-BDD2-109819A1513F}"/>
    <cellStyle name="Comma 3 6 5 4 2 3" xfId="26842" xr:uid="{A13424F5-839B-40A8-A78D-88F7ABD891D4}"/>
    <cellStyle name="Comma 3 6 5 4 3" xfId="12432" xr:uid="{00000000-0005-0000-0000-000051460000}"/>
    <cellStyle name="Comma 3 6 5 4 3 2" xfId="31646" xr:uid="{1E802D87-DD90-4283-BAA5-A226EF03BC52}"/>
    <cellStyle name="Comma 3 6 5 4 4" xfId="22039" xr:uid="{5A42037A-48BC-4110-A696-479C4846DF38}"/>
    <cellStyle name="Comma 3 6 5 5" xfId="5227" xr:uid="{00000000-0005-0000-0000-000052460000}"/>
    <cellStyle name="Comma 3 6 5 5 2" xfId="14834" xr:uid="{00000000-0005-0000-0000-000053460000}"/>
    <cellStyle name="Comma 3 6 5 5 2 2" xfId="34048" xr:uid="{A0B91E88-BE23-484D-95CA-2C6EFCF5902A}"/>
    <cellStyle name="Comma 3 6 5 5 3" xfId="24441" xr:uid="{1672E957-A4C6-472C-A53E-36E28FB88119}"/>
    <cellStyle name="Comma 3 6 5 6" xfId="10030" xr:uid="{00000000-0005-0000-0000-000054460000}"/>
    <cellStyle name="Comma 3 6 5 6 2" xfId="29244" xr:uid="{AC3A931E-A593-4529-81B2-EA71A1082923}"/>
    <cellStyle name="Comma 3 6 5 7" xfId="19637" xr:uid="{6A20C3D5-2A9B-4BB5-AB32-BA28E7E0A021}"/>
    <cellStyle name="Comma 3 6 6" xfId="619" xr:uid="{00000000-0005-0000-0000-000055460000}"/>
    <cellStyle name="Comma 3 6 6 2" xfId="1420" xr:uid="{00000000-0005-0000-0000-000056460000}"/>
    <cellStyle name="Comma 3 6 6 2 2" xfId="3825" xr:uid="{00000000-0005-0000-0000-000057460000}"/>
    <cellStyle name="Comma 3 6 6 2 2 2" xfId="8628" xr:uid="{00000000-0005-0000-0000-000058460000}"/>
    <cellStyle name="Comma 3 6 6 2 2 2 2" xfId="18235" xr:uid="{00000000-0005-0000-0000-000059460000}"/>
    <cellStyle name="Comma 3 6 6 2 2 2 2 2" xfId="37449" xr:uid="{466A1D19-95E9-4F68-A39C-DB63EE6FF74C}"/>
    <cellStyle name="Comma 3 6 6 2 2 2 3" xfId="27842" xr:uid="{3259AC06-3C0A-441E-9BE6-0535780850B9}"/>
    <cellStyle name="Comma 3 6 6 2 2 3" xfId="13432" xr:uid="{00000000-0005-0000-0000-00005A460000}"/>
    <cellStyle name="Comma 3 6 6 2 2 3 2" xfId="32646" xr:uid="{9F7D66A6-D7FA-42D2-95C1-79003EB1D372}"/>
    <cellStyle name="Comma 3 6 6 2 2 4" xfId="23039" xr:uid="{E430512E-DF74-43AE-BA00-0EAF69C2F8E9}"/>
    <cellStyle name="Comma 3 6 6 2 3" xfId="6227" xr:uid="{00000000-0005-0000-0000-00005B460000}"/>
    <cellStyle name="Comma 3 6 6 2 3 2" xfId="15834" xr:uid="{00000000-0005-0000-0000-00005C460000}"/>
    <cellStyle name="Comma 3 6 6 2 3 2 2" xfId="35048" xr:uid="{910ECBE9-5D1E-4952-A9C6-84CF7700FCA8}"/>
    <cellStyle name="Comma 3 6 6 2 3 3" xfId="25441" xr:uid="{F6C8CC13-597C-4C99-9D9A-43A2F1E213F0}"/>
    <cellStyle name="Comma 3 6 6 2 4" xfId="11030" xr:uid="{00000000-0005-0000-0000-00005D460000}"/>
    <cellStyle name="Comma 3 6 6 2 4 2" xfId="30244" xr:uid="{963AEE4E-3FEA-48F2-AC5F-3A2B324A381D}"/>
    <cellStyle name="Comma 3 6 6 2 5" xfId="20637" xr:uid="{22780B42-3CE1-4412-8476-B7CAFB958556}"/>
    <cellStyle name="Comma 3 6 6 3" xfId="2220" xr:uid="{00000000-0005-0000-0000-00005E460000}"/>
    <cellStyle name="Comma 3 6 6 3 2" xfId="4625" xr:uid="{00000000-0005-0000-0000-00005F460000}"/>
    <cellStyle name="Comma 3 6 6 3 2 2" xfId="9428" xr:uid="{00000000-0005-0000-0000-000060460000}"/>
    <cellStyle name="Comma 3 6 6 3 2 2 2" xfId="19035" xr:uid="{00000000-0005-0000-0000-000061460000}"/>
    <cellStyle name="Comma 3 6 6 3 2 2 2 2" xfId="38249" xr:uid="{7F8EF190-83B8-499D-BD14-4CB3DC20CAC3}"/>
    <cellStyle name="Comma 3 6 6 3 2 2 3" xfId="28642" xr:uid="{0430F06E-8D45-445A-88B2-8DD5C15F1F94}"/>
    <cellStyle name="Comma 3 6 6 3 2 3" xfId="14232" xr:uid="{00000000-0005-0000-0000-000062460000}"/>
    <cellStyle name="Comma 3 6 6 3 2 3 2" xfId="33446" xr:uid="{1D3D78B3-8B7D-4E11-BDAC-64E8E319F04C}"/>
    <cellStyle name="Comma 3 6 6 3 2 4" xfId="23839" xr:uid="{7461BD3C-2498-44C0-BDB8-061E6545A1AC}"/>
    <cellStyle name="Comma 3 6 6 3 3" xfId="7027" xr:uid="{00000000-0005-0000-0000-000063460000}"/>
    <cellStyle name="Comma 3 6 6 3 3 2" xfId="16634" xr:uid="{00000000-0005-0000-0000-000064460000}"/>
    <cellStyle name="Comma 3 6 6 3 3 2 2" xfId="35848" xr:uid="{D42A3903-E57D-45D4-93B8-1CF9CFD1D6CC}"/>
    <cellStyle name="Comma 3 6 6 3 3 3" xfId="26241" xr:uid="{6721CB8D-FE53-4C6D-B396-8E0DE82EC70D}"/>
    <cellStyle name="Comma 3 6 6 3 4" xfId="11830" xr:uid="{00000000-0005-0000-0000-000065460000}"/>
    <cellStyle name="Comma 3 6 6 3 4 2" xfId="31044" xr:uid="{9E18C91A-038E-43F2-B6C7-9E76FF8D219F}"/>
    <cellStyle name="Comma 3 6 6 3 5" xfId="21437" xr:uid="{A4DCD966-C052-4640-A3E5-CCA5881C7A69}"/>
    <cellStyle name="Comma 3 6 6 4" xfId="3025" xr:uid="{00000000-0005-0000-0000-000066460000}"/>
    <cellStyle name="Comma 3 6 6 4 2" xfId="7828" xr:uid="{00000000-0005-0000-0000-000067460000}"/>
    <cellStyle name="Comma 3 6 6 4 2 2" xfId="17435" xr:uid="{00000000-0005-0000-0000-000068460000}"/>
    <cellStyle name="Comma 3 6 6 4 2 2 2" xfId="36649" xr:uid="{FA814423-0C9A-4891-9706-67A26ED97404}"/>
    <cellStyle name="Comma 3 6 6 4 2 3" xfId="27042" xr:uid="{BC4C4F13-55CE-4B0A-AE68-4F8879BFD01D}"/>
    <cellStyle name="Comma 3 6 6 4 3" xfId="12632" xr:uid="{00000000-0005-0000-0000-000069460000}"/>
    <cellStyle name="Comma 3 6 6 4 3 2" xfId="31846" xr:uid="{BB29B168-06DF-4894-BF0A-1D0A9927452F}"/>
    <cellStyle name="Comma 3 6 6 4 4" xfId="22239" xr:uid="{A15C9875-5F9F-4BC4-957D-94A4477FCEA7}"/>
    <cellStyle name="Comma 3 6 6 5" xfId="5427" xr:uid="{00000000-0005-0000-0000-00006A460000}"/>
    <cellStyle name="Comma 3 6 6 5 2" xfId="15034" xr:uid="{00000000-0005-0000-0000-00006B460000}"/>
    <cellStyle name="Comma 3 6 6 5 2 2" xfId="34248" xr:uid="{FF31E22E-4F7B-4B35-B841-8F36A03BE226}"/>
    <cellStyle name="Comma 3 6 6 5 3" xfId="24641" xr:uid="{B8E5BBEF-7681-47DF-8CDE-BD07C7CE01E0}"/>
    <cellStyle name="Comma 3 6 6 6" xfId="10230" xr:uid="{00000000-0005-0000-0000-00006C460000}"/>
    <cellStyle name="Comma 3 6 6 6 2" xfId="29444" xr:uid="{0DE40E7F-AE35-434B-B793-F8021FBFFBED}"/>
    <cellStyle name="Comma 3 6 6 7" xfId="19837" xr:uid="{419CCE02-0EA6-4F59-AD6E-22E0AAF09F53}"/>
    <cellStyle name="Comma 3 6 7" xfId="820" xr:uid="{00000000-0005-0000-0000-00006D460000}"/>
    <cellStyle name="Comma 3 6 7 2" xfId="3225" xr:uid="{00000000-0005-0000-0000-00006E460000}"/>
    <cellStyle name="Comma 3 6 7 2 2" xfId="8028" xr:uid="{00000000-0005-0000-0000-00006F460000}"/>
    <cellStyle name="Comma 3 6 7 2 2 2" xfId="17635" xr:uid="{00000000-0005-0000-0000-000070460000}"/>
    <cellStyle name="Comma 3 6 7 2 2 2 2" xfId="36849" xr:uid="{E06E66A3-8DB6-482F-BF8A-36BA81C51FBC}"/>
    <cellStyle name="Comma 3 6 7 2 2 3" xfId="27242" xr:uid="{78B61C72-FD3B-408B-A249-224ABB455BA1}"/>
    <cellStyle name="Comma 3 6 7 2 3" xfId="12832" xr:uid="{00000000-0005-0000-0000-000071460000}"/>
    <cellStyle name="Comma 3 6 7 2 3 2" xfId="32046" xr:uid="{63E3A496-BB4D-4D6F-AA02-DED75DEB918F}"/>
    <cellStyle name="Comma 3 6 7 2 4" xfId="22439" xr:uid="{5E3AF40C-48E9-47C6-A98D-0F718F7BB34B}"/>
    <cellStyle name="Comma 3 6 7 3" xfId="5627" xr:uid="{00000000-0005-0000-0000-000072460000}"/>
    <cellStyle name="Comma 3 6 7 3 2" xfId="15234" xr:uid="{00000000-0005-0000-0000-000073460000}"/>
    <cellStyle name="Comma 3 6 7 3 2 2" xfId="34448" xr:uid="{D3C2DF8B-2B4F-4A51-949D-19455BD16743}"/>
    <cellStyle name="Comma 3 6 7 3 3" xfId="24841" xr:uid="{9D34572E-4E89-4B06-B825-A5B24D8AF453}"/>
    <cellStyle name="Comma 3 6 7 4" xfId="10430" xr:uid="{00000000-0005-0000-0000-000074460000}"/>
    <cellStyle name="Comma 3 6 7 4 2" xfId="29644" xr:uid="{5C160F77-0E14-41F4-99CC-9CF7D8596F49}"/>
    <cellStyle name="Comma 3 6 7 5" xfId="20037" xr:uid="{52F6B26B-0D06-45F2-BCBC-F662F462E3B4}"/>
    <cellStyle name="Comma 3 6 8" xfId="1620" xr:uid="{00000000-0005-0000-0000-000075460000}"/>
    <cellStyle name="Comma 3 6 8 2" xfId="4025" xr:uid="{00000000-0005-0000-0000-000076460000}"/>
    <cellStyle name="Comma 3 6 8 2 2" xfId="8828" xr:uid="{00000000-0005-0000-0000-000077460000}"/>
    <cellStyle name="Comma 3 6 8 2 2 2" xfId="18435" xr:uid="{00000000-0005-0000-0000-000078460000}"/>
    <cellStyle name="Comma 3 6 8 2 2 2 2" xfId="37649" xr:uid="{84B1AA49-D433-46EF-875E-3E04796B1522}"/>
    <cellStyle name="Comma 3 6 8 2 2 3" xfId="28042" xr:uid="{9B0D266B-F6DA-4D9A-88BD-4D5F0DBED38F}"/>
    <cellStyle name="Comma 3 6 8 2 3" xfId="13632" xr:uid="{00000000-0005-0000-0000-000079460000}"/>
    <cellStyle name="Comma 3 6 8 2 3 2" xfId="32846" xr:uid="{06FD5AAE-0773-446E-8953-D6E3932C46FB}"/>
    <cellStyle name="Comma 3 6 8 2 4" xfId="23239" xr:uid="{FD3A107A-8C98-43E8-9BE3-B671E1A1D46B}"/>
    <cellStyle name="Comma 3 6 8 3" xfId="6427" xr:uid="{00000000-0005-0000-0000-00007A460000}"/>
    <cellStyle name="Comma 3 6 8 3 2" xfId="16034" xr:uid="{00000000-0005-0000-0000-00007B460000}"/>
    <cellStyle name="Comma 3 6 8 3 2 2" xfId="35248" xr:uid="{13BBF929-2691-4417-A47A-05A8F6C0788F}"/>
    <cellStyle name="Comma 3 6 8 3 3" xfId="25641" xr:uid="{163F99F9-57B1-45F7-9000-E90EB03E4D26}"/>
    <cellStyle name="Comma 3 6 8 4" xfId="11230" xr:uid="{00000000-0005-0000-0000-00007C460000}"/>
    <cellStyle name="Comma 3 6 8 4 2" xfId="30444" xr:uid="{4F56D13E-57B8-4F71-AFD2-B037C8AC96DC}"/>
    <cellStyle name="Comma 3 6 8 5" xfId="20837" xr:uid="{900E8115-113D-4089-B76E-675A7A515C32}"/>
    <cellStyle name="Comma 3 6 9" xfId="2425" xr:uid="{00000000-0005-0000-0000-00007D460000}"/>
    <cellStyle name="Comma 3 6 9 2" xfId="7228" xr:uid="{00000000-0005-0000-0000-00007E460000}"/>
    <cellStyle name="Comma 3 6 9 2 2" xfId="16835" xr:uid="{00000000-0005-0000-0000-00007F460000}"/>
    <cellStyle name="Comma 3 6 9 2 2 2" xfId="36049" xr:uid="{9AAA9346-1837-434A-A8BA-7941F428EA9D}"/>
    <cellStyle name="Comma 3 6 9 2 3" xfId="26442" xr:uid="{98A213BB-3CB5-483F-A7AE-3A1A90C1CDB2}"/>
    <cellStyle name="Comma 3 6 9 3" xfId="12032" xr:uid="{00000000-0005-0000-0000-000080460000}"/>
    <cellStyle name="Comma 3 6 9 3 2" xfId="31246" xr:uid="{A820D5F4-876E-4D34-BF44-2387F7DDF85B}"/>
    <cellStyle name="Comma 3 6 9 4" xfId="21639" xr:uid="{A68CA6C0-A4FA-4490-B15C-A94C530B16C9}"/>
    <cellStyle name="Comma 3 7" xfId="28" xr:uid="{00000000-0005-0000-0000-000081460000}"/>
    <cellStyle name="Comma 3 7 10" xfId="4837" xr:uid="{00000000-0005-0000-0000-000082460000}"/>
    <cellStyle name="Comma 3 7 10 2" xfId="14444" xr:uid="{00000000-0005-0000-0000-000083460000}"/>
    <cellStyle name="Comma 3 7 10 2 2" xfId="33658" xr:uid="{518FD72C-3CA4-48FF-9F84-8C6E480AFABA}"/>
    <cellStyle name="Comma 3 7 10 3" xfId="24051" xr:uid="{C8DEF317-1B0F-4471-9271-066EC66A2382}"/>
    <cellStyle name="Comma 3 7 11" xfId="9640" xr:uid="{00000000-0005-0000-0000-000084460000}"/>
    <cellStyle name="Comma 3 7 11 2" xfId="28854" xr:uid="{296BDFF5-5D97-4C52-AB3E-B33894F061A3}"/>
    <cellStyle name="Comma 3 7 12" xfId="19247" xr:uid="{AAB49EB3-09F7-4BE1-8B83-0046C8A08037}"/>
    <cellStyle name="Comma 3 7 2" xfId="79" xr:uid="{00000000-0005-0000-0000-000085460000}"/>
    <cellStyle name="Comma 3 7 2 10" xfId="9690" xr:uid="{00000000-0005-0000-0000-000086460000}"/>
    <cellStyle name="Comma 3 7 2 10 2" xfId="28904" xr:uid="{8AC29280-1DAD-43C5-9DE4-C8EA88CAF6C7}"/>
    <cellStyle name="Comma 3 7 2 11" xfId="19297" xr:uid="{E77C676C-DCE0-4DE1-A84B-D1376C294994}"/>
    <cellStyle name="Comma 3 7 2 2" xfId="179" xr:uid="{00000000-0005-0000-0000-000087460000}"/>
    <cellStyle name="Comma 3 7 2 2 10" xfId="19397" xr:uid="{289BEBFE-C662-4795-AB23-C624DB36D540}"/>
    <cellStyle name="Comma 3 7 2 2 2" xfId="379" xr:uid="{00000000-0005-0000-0000-000088460000}"/>
    <cellStyle name="Comma 3 7 2 2 2 2" xfId="1180" xr:uid="{00000000-0005-0000-0000-000089460000}"/>
    <cellStyle name="Comma 3 7 2 2 2 2 2" xfId="3585" xr:uid="{00000000-0005-0000-0000-00008A460000}"/>
    <cellStyle name="Comma 3 7 2 2 2 2 2 2" xfId="8388" xr:uid="{00000000-0005-0000-0000-00008B460000}"/>
    <cellStyle name="Comma 3 7 2 2 2 2 2 2 2" xfId="17995" xr:uid="{00000000-0005-0000-0000-00008C460000}"/>
    <cellStyle name="Comma 3 7 2 2 2 2 2 2 2 2" xfId="37209" xr:uid="{6E817398-AF76-4EC3-A8AC-8D5A2274397F}"/>
    <cellStyle name="Comma 3 7 2 2 2 2 2 2 3" xfId="27602" xr:uid="{1C86EF3F-5427-4DC4-982B-6BD70615B6F8}"/>
    <cellStyle name="Comma 3 7 2 2 2 2 2 3" xfId="13192" xr:uid="{00000000-0005-0000-0000-00008D460000}"/>
    <cellStyle name="Comma 3 7 2 2 2 2 2 3 2" xfId="32406" xr:uid="{3F32558C-0C9F-4D43-9CC6-1EB0D9AF3ECC}"/>
    <cellStyle name="Comma 3 7 2 2 2 2 2 4" xfId="22799" xr:uid="{36E9BD0B-88E7-4C03-9D28-A3098382A08A}"/>
    <cellStyle name="Comma 3 7 2 2 2 2 3" xfId="5987" xr:uid="{00000000-0005-0000-0000-00008E460000}"/>
    <cellStyle name="Comma 3 7 2 2 2 2 3 2" xfId="15594" xr:uid="{00000000-0005-0000-0000-00008F460000}"/>
    <cellStyle name="Comma 3 7 2 2 2 2 3 2 2" xfId="34808" xr:uid="{16BD493D-E6D4-478F-9D5D-A4A80970F347}"/>
    <cellStyle name="Comma 3 7 2 2 2 2 3 3" xfId="25201" xr:uid="{2035A487-2FC0-4740-9F46-890D78C70D9F}"/>
    <cellStyle name="Comma 3 7 2 2 2 2 4" xfId="10790" xr:uid="{00000000-0005-0000-0000-000090460000}"/>
    <cellStyle name="Comma 3 7 2 2 2 2 4 2" xfId="30004" xr:uid="{8A4F3F84-53FE-4D7E-9C9A-DD2B51780705}"/>
    <cellStyle name="Comma 3 7 2 2 2 2 5" xfId="20397" xr:uid="{74FEDF61-31D6-4447-A3EE-92DA2A4547A1}"/>
    <cellStyle name="Comma 3 7 2 2 2 3" xfId="1980" xr:uid="{00000000-0005-0000-0000-000091460000}"/>
    <cellStyle name="Comma 3 7 2 2 2 3 2" xfId="4385" xr:uid="{00000000-0005-0000-0000-000092460000}"/>
    <cellStyle name="Comma 3 7 2 2 2 3 2 2" xfId="9188" xr:uid="{00000000-0005-0000-0000-000093460000}"/>
    <cellStyle name="Comma 3 7 2 2 2 3 2 2 2" xfId="18795" xr:uid="{00000000-0005-0000-0000-000094460000}"/>
    <cellStyle name="Comma 3 7 2 2 2 3 2 2 2 2" xfId="38009" xr:uid="{9B90AD20-E0B9-432B-BA7A-6D5FF1E8B57C}"/>
    <cellStyle name="Comma 3 7 2 2 2 3 2 2 3" xfId="28402" xr:uid="{A1507DE8-A2A2-4E0D-9BBC-8ECFFCB3D64A}"/>
    <cellStyle name="Comma 3 7 2 2 2 3 2 3" xfId="13992" xr:uid="{00000000-0005-0000-0000-000095460000}"/>
    <cellStyle name="Comma 3 7 2 2 2 3 2 3 2" xfId="33206" xr:uid="{B0F4D935-0C36-4746-BB27-DB8C5E9BD055}"/>
    <cellStyle name="Comma 3 7 2 2 2 3 2 4" xfId="23599" xr:uid="{454EC75D-2805-4009-B524-F35B7E3C9FBD}"/>
    <cellStyle name="Comma 3 7 2 2 2 3 3" xfId="6787" xr:uid="{00000000-0005-0000-0000-000096460000}"/>
    <cellStyle name="Comma 3 7 2 2 2 3 3 2" xfId="16394" xr:uid="{00000000-0005-0000-0000-000097460000}"/>
    <cellStyle name="Comma 3 7 2 2 2 3 3 2 2" xfId="35608" xr:uid="{D57436C5-0B5B-4BCA-BCB5-F8C04ACB89CF}"/>
    <cellStyle name="Comma 3 7 2 2 2 3 3 3" xfId="26001" xr:uid="{0648DE06-A52D-4D34-8830-B1603107758B}"/>
    <cellStyle name="Comma 3 7 2 2 2 3 4" xfId="11590" xr:uid="{00000000-0005-0000-0000-000098460000}"/>
    <cellStyle name="Comma 3 7 2 2 2 3 4 2" xfId="30804" xr:uid="{888739A7-D554-4D05-951F-B2EF7B5862FD}"/>
    <cellStyle name="Comma 3 7 2 2 2 3 5" xfId="21197" xr:uid="{98062855-3825-4448-9FCD-46B19745A7CF}"/>
    <cellStyle name="Comma 3 7 2 2 2 4" xfId="2785" xr:uid="{00000000-0005-0000-0000-000099460000}"/>
    <cellStyle name="Comma 3 7 2 2 2 4 2" xfId="7588" xr:uid="{00000000-0005-0000-0000-00009A460000}"/>
    <cellStyle name="Comma 3 7 2 2 2 4 2 2" xfId="17195" xr:uid="{00000000-0005-0000-0000-00009B460000}"/>
    <cellStyle name="Comma 3 7 2 2 2 4 2 2 2" xfId="36409" xr:uid="{7B802A54-C935-497E-AFC9-A7A41A82CF2A}"/>
    <cellStyle name="Comma 3 7 2 2 2 4 2 3" xfId="26802" xr:uid="{1CE1AD10-27DB-40BD-8566-FAE9C93E5B44}"/>
    <cellStyle name="Comma 3 7 2 2 2 4 3" xfId="12392" xr:uid="{00000000-0005-0000-0000-00009C460000}"/>
    <cellStyle name="Comma 3 7 2 2 2 4 3 2" xfId="31606" xr:uid="{391FECB3-A067-4F77-8CC6-E37A71BB3672}"/>
    <cellStyle name="Comma 3 7 2 2 2 4 4" xfId="21999" xr:uid="{4887F29F-F8B7-4413-BABF-E1A9A218CAC4}"/>
    <cellStyle name="Comma 3 7 2 2 2 5" xfId="5187" xr:uid="{00000000-0005-0000-0000-00009D460000}"/>
    <cellStyle name="Comma 3 7 2 2 2 5 2" xfId="14794" xr:uid="{00000000-0005-0000-0000-00009E460000}"/>
    <cellStyle name="Comma 3 7 2 2 2 5 2 2" xfId="34008" xr:uid="{34B715A9-BE6B-46DE-8AC1-A88F3C5F972B}"/>
    <cellStyle name="Comma 3 7 2 2 2 5 3" xfId="24401" xr:uid="{A093BA2D-2C81-4668-AC19-943F9B1F9C78}"/>
    <cellStyle name="Comma 3 7 2 2 2 6" xfId="9990" xr:uid="{00000000-0005-0000-0000-00009F460000}"/>
    <cellStyle name="Comma 3 7 2 2 2 6 2" xfId="29204" xr:uid="{7F7BEE7D-3EF1-4C53-923A-D74BAC766931}"/>
    <cellStyle name="Comma 3 7 2 2 2 7" xfId="19597" xr:uid="{B4A3A507-7D47-4E63-946C-D0180DDFF910}"/>
    <cellStyle name="Comma 3 7 2 2 3" xfId="579" xr:uid="{00000000-0005-0000-0000-0000A0460000}"/>
    <cellStyle name="Comma 3 7 2 2 3 2" xfId="1380" xr:uid="{00000000-0005-0000-0000-0000A1460000}"/>
    <cellStyle name="Comma 3 7 2 2 3 2 2" xfId="3785" xr:uid="{00000000-0005-0000-0000-0000A2460000}"/>
    <cellStyle name="Comma 3 7 2 2 3 2 2 2" xfId="8588" xr:uid="{00000000-0005-0000-0000-0000A3460000}"/>
    <cellStyle name="Comma 3 7 2 2 3 2 2 2 2" xfId="18195" xr:uid="{00000000-0005-0000-0000-0000A4460000}"/>
    <cellStyle name="Comma 3 7 2 2 3 2 2 2 2 2" xfId="37409" xr:uid="{2216AF7D-FB0F-4854-BE92-0B7117B522F7}"/>
    <cellStyle name="Comma 3 7 2 2 3 2 2 2 3" xfId="27802" xr:uid="{0CDC6902-CB1A-4776-B27B-8EE3FF361864}"/>
    <cellStyle name="Comma 3 7 2 2 3 2 2 3" xfId="13392" xr:uid="{00000000-0005-0000-0000-0000A5460000}"/>
    <cellStyle name="Comma 3 7 2 2 3 2 2 3 2" xfId="32606" xr:uid="{29433CD2-1CA3-499A-B3AE-BAB8F7755AC3}"/>
    <cellStyle name="Comma 3 7 2 2 3 2 2 4" xfId="22999" xr:uid="{199F80B2-C1D9-4426-8431-BE12139A0FC8}"/>
    <cellStyle name="Comma 3 7 2 2 3 2 3" xfId="6187" xr:uid="{00000000-0005-0000-0000-0000A6460000}"/>
    <cellStyle name="Comma 3 7 2 2 3 2 3 2" xfId="15794" xr:uid="{00000000-0005-0000-0000-0000A7460000}"/>
    <cellStyle name="Comma 3 7 2 2 3 2 3 2 2" xfId="35008" xr:uid="{D09C63F9-23F2-4525-8E0C-1892D09826E4}"/>
    <cellStyle name="Comma 3 7 2 2 3 2 3 3" xfId="25401" xr:uid="{45449A0C-6C7F-4FF8-B155-6C7EB16E3366}"/>
    <cellStyle name="Comma 3 7 2 2 3 2 4" xfId="10990" xr:uid="{00000000-0005-0000-0000-0000A8460000}"/>
    <cellStyle name="Comma 3 7 2 2 3 2 4 2" xfId="30204" xr:uid="{B93D81F6-09FD-4150-9CF9-3B4B1E5411DC}"/>
    <cellStyle name="Comma 3 7 2 2 3 2 5" xfId="20597" xr:uid="{6DEA4BE0-5441-49D8-8DB3-507C55D9BD06}"/>
    <cellStyle name="Comma 3 7 2 2 3 3" xfId="2180" xr:uid="{00000000-0005-0000-0000-0000A9460000}"/>
    <cellStyle name="Comma 3 7 2 2 3 3 2" xfId="4585" xr:uid="{00000000-0005-0000-0000-0000AA460000}"/>
    <cellStyle name="Comma 3 7 2 2 3 3 2 2" xfId="9388" xr:uid="{00000000-0005-0000-0000-0000AB460000}"/>
    <cellStyle name="Comma 3 7 2 2 3 3 2 2 2" xfId="18995" xr:uid="{00000000-0005-0000-0000-0000AC460000}"/>
    <cellStyle name="Comma 3 7 2 2 3 3 2 2 2 2" xfId="38209" xr:uid="{092651EC-9AFA-4C9E-AC09-FF7D489B370B}"/>
    <cellStyle name="Comma 3 7 2 2 3 3 2 2 3" xfId="28602" xr:uid="{E699DDC5-C5C6-4099-BA40-48AAB7C397F4}"/>
    <cellStyle name="Comma 3 7 2 2 3 3 2 3" xfId="14192" xr:uid="{00000000-0005-0000-0000-0000AD460000}"/>
    <cellStyle name="Comma 3 7 2 2 3 3 2 3 2" xfId="33406" xr:uid="{BF59BC6D-B370-4D09-972E-E0770FA56F87}"/>
    <cellStyle name="Comma 3 7 2 2 3 3 2 4" xfId="23799" xr:uid="{82A793B7-85F8-4E44-AD4F-1DB21E19D924}"/>
    <cellStyle name="Comma 3 7 2 2 3 3 3" xfId="6987" xr:uid="{00000000-0005-0000-0000-0000AE460000}"/>
    <cellStyle name="Comma 3 7 2 2 3 3 3 2" xfId="16594" xr:uid="{00000000-0005-0000-0000-0000AF460000}"/>
    <cellStyle name="Comma 3 7 2 2 3 3 3 2 2" xfId="35808" xr:uid="{DD095CB7-5E9A-4539-B701-7B3A1C19DC76}"/>
    <cellStyle name="Comma 3 7 2 2 3 3 3 3" xfId="26201" xr:uid="{529001BF-6C95-4242-BCC8-C913913991F4}"/>
    <cellStyle name="Comma 3 7 2 2 3 3 4" xfId="11790" xr:uid="{00000000-0005-0000-0000-0000B0460000}"/>
    <cellStyle name="Comma 3 7 2 2 3 3 4 2" xfId="31004" xr:uid="{C9A6E6BB-BD6A-46D5-A278-A5D120CBD66B}"/>
    <cellStyle name="Comma 3 7 2 2 3 3 5" xfId="21397" xr:uid="{9C5EF46B-A283-45E8-AD6B-AC9D498E1344}"/>
    <cellStyle name="Comma 3 7 2 2 3 4" xfId="2985" xr:uid="{00000000-0005-0000-0000-0000B1460000}"/>
    <cellStyle name="Comma 3 7 2 2 3 4 2" xfId="7788" xr:uid="{00000000-0005-0000-0000-0000B2460000}"/>
    <cellStyle name="Comma 3 7 2 2 3 4 2 2" xfId="17395" xr:uid="{00000000-0005-0000-0000-0000B3460000}"/>
    <cellStyle name="Comma 3 7 2 2 3 4 2 2 2" xfId="36609" xr:uid="{C6B2B2E5-EA7E-4DCC-ACD4-CE8AB8E0AC24}"/>
    <cellStyle name="Comma 3 7 2 2 3 4 2 3" xfId="27002" xr:uid="{4D3E6229-1AF4-4070-A560-77330FE25879}"/>
    <cellStyle name="Comma 3 7 2 2 3 4 3" xfId="12592" xr:uid="{00000000-0005-0000-0000-0000B4460000}"/>
    <cellStyle name="Comma 3 7 2 2 3 4 3 2" xfId="31806" xr:uid="{FFFA30F3-7B3C-40EA-92D6-1DD9DF8B1F06}"/>
    <cellStyle name="Comma 3 7 2 2 3 4 4" xfId="22199" xr:uid="{B5C590A7-2B00-4E3A-BFAE-4FDF1E6200A2}"/>
    <cellStyle name="Comma 3 7 2 2 3 5" xfId="5387" xr:uid="{00000000-0005-0000-0000-0000B5460000}"/>
    <cellStyle name="Comma 3 7 2 2 3 5 2" xfId="14994" xr:uid="{00000000-0005-0000-0000-0000B6460000}"/>
    <cellStyle name="Comma 3 7 2 2 3 5 2 2" xfId="34208" xr:uid="{B198352B-84FD-4A88-8B4C-1D57138D668B}"/>
    <cellStyle name="Comma 3 7 2 2 3 5 3" xfId="24601" xr:uid="{E336805B-C2C7-41E2-A36A-C5478AC2A0B6}"/>
    <cellStyle name="Comma 3 7 2 2 3 6" xfId="10190" xr:uid="{00000000-0005-0000-0000-0000B7460000}"/>
    <cellStyle name="Comma 3 7 2 2 3 6 2" xfId="29404" xr:uid="{50BDF438-B17D-4E05-8D18-A36556BFAF52}"/>
    <cellStyle name="Comma 3 7 2 2 3 7" xfId="19797" xr:uid="{F3FBA14A-47B6-4CEE-AD36-94381B0A5965}"/>
    <cellStyle name="Comma 3 7 2 2 4" xfId="779" xr:uid="{00000000-0005-0000-0000-0000B8460000}"/>
    <cellStyle name="Comma 3 7 2 2 4 2" xfId="1580" xr:uid="{00000000-0005-0000-0000-0000B9460000}"/>
    <cellStyle name="Comma 3 7 2 2 4 2 2" xfId="3985" xr:uid="{00000000-0005-0000-0000-0000BA460000}"/>
    <cellStyle name="Comma 3 7 2 2 4 2 2 2" xfId="8788" xr:uid="{00000000-0005-0000-0000-0000BB460000}"/>
    <cellStyle name="Comma 3 7 2 2 4 2 2 2 2" xfId="18395" xr:uid="{00000000-0005-0000-0000-0000BC460000}"/>
    <cellStyle name="Comma 3 7 2 2 4 2 2 2 2 2" xfId="37609" xr:uid="{6F585629-CFFF-43EE-97BD-1D8EDCC92611}"/>
    <cellStyle name="Comma 3 7 2 2 4 2 2 2 3" xfId="28002" xr:uid="{89B0D6AC-2FB6-42DF-BD9B-41D2F1976202}"/>
    <cellStyle name="Comma 3 7 2 2 4 2 2 3" xfId="13592" xr:uid="{00000000-0005-0000-0000-0000BD460000}"/>
    <cellStyle name="Comma 3 7 2 2 4 2 2 3 2" xfId="32806" xr:uid="{271028A9-82EE-4441-B6DD-7DD6A5B1BD27}"/>
    <cellStyle name="Comma 3 7 2 2 4 2 2 4" xfId="23199" xr:uid="{6B6B2F0E-FBB6-4CF7-A9EF-647EF875C9BC}"/>
    <cellStyle name="Comma 3 7 2 2 4 2 3" xfId="6387" xr:uid="{00000000-0005-0000-0000-0000BE460000}"/>
    <cellStyle name="Comma 3 7 2 2 4 2 3 2" xfId="15994" xr:uid="{00000000-0005-0000-0000-0000BF460000}"/>
    <cellStyle name="Comma 3 7 2 2 4 2 3 2 2" xfId="35208" xr:uid="{0E8D21A8-1AD1-49A0-9E4D-D542D7E28EC2}"/>
    <cellStyle name="Comma 3 7 2 2 4 2 3 3" xfId="25601" xr:uid="{185C919C-2038-4FA1-8EBF-4D94F9B70608}"/>
    <cellStyle name="Comma 3 7 2 2 4 2 4" xfId="11190" xr:uid="{00000000-0005-0000-0000-0000C0460000}"/>
    <cellStyle name="Comma 3 7 2 2 4 2 4 2" xfId="30404" xr:uid="{9B389FEA-DA46-482A-8649-EE8A5290E5B7}"/>
    <cellStyle name="Comma 3 7 2 2 4 2 5" xfId="20797" xr:uid="{2D1DE3F3-0061-4BD5-BD7C-B992E7D26BA5}"/>
    <cellStyle name="Comma 3 7 2 2 4 3" xfId="2380" xr:uid="{00000000-0005-0000-0000-0000C1460000}"/>
    <cellStyle name="Comma 3 7 2 2 4 3 2" xfId="4785" xr:uid="{00000000-0005-0000-0000-0000C2460000}"/>
    <cellStyle name="Comma 3 7 2 2 4 3 2 2" xfId="9588" xr:uid="{00000000-0005-0000-0000-0000C3460000}"/>
    <cellStyle name="Comma 3 7 2 2 4 3 2 2 2" xfId="19195" xr:uid="{00000000-0005-0000-0000-0000C4460000}"/>
    <cellStyle name="Comma 3 7 2 2 4 3 2 2 2 2" xfId="38409" xr:uid="{C2F48894-2495-41D2-8A36-DB70C026D4EC}"/>
    <cellStyle name="Comma 3 7 2 2 4 3 2 2 3" xfId="28802" xr:uid="{BD83E682-0C44-45B9-8BCD-E3DE7D6DF40B}"/>
    <cellStyle name="Comma 3 7 2 2 4 3 2 3" xfId="14392" xr:uid="{00000000-0005-0000-0000-0000C5460000}"/>
    <cellStyle name="Comma 3 7 2 2 4 3 2 3 2" xfId="33606" xr:uid="{948CD462-F852-47EC-9E09-EF8CEFCD62E9}"/>
    <cellStyle name="Comma 3 7 2 2 4 3 2 4" xfId="23999" xr:uid="{66DD7A33-FB0F-4351-8CBE-AD66EB994BB8}"/>
    <cellStyle name="Comma 3 7 2 2 4 3 3" xfId="7187" xr:uid="{00000000-0005-0000-0000-0000C6460000}"/>
    <cellStyle name="Comma 3 7 2 2 4 3 3 2" xfId="16794" xr:uid="{00000000-0005-0000-0000-0000C7460000}"/>
    <cellStyle name="Comma 3 7 2 2 4 3 3 2 2" xfId="36008" xr:uid="{FD87BE7D-2F2B-4732-84FF-4FA8139B9EE5}"/>
    <cellStyle name="Comma 3 7 2 2 4 3 3 3" xfId="26401" xr:uid="{3FCF14C7-8DDF-42A9-A5BF-D55A4CCFD50F}"/>
    <cellStyle name="Comma 3 7 2 2 4 3 4" xfId="11990" xr:uid="{00000000-0005-0000-0000-0000C8460000}"/>
    <cellStyle name="Comma 3 7 2 2 4 3 4 2" xfId="31204" xr:uid="{E3762FE2-8F00-44AB-9E59-EE81126F43B2}"/>
    <cellStyle name="Comma 3 7 2 2 4 3 5" xfId="21597" xr:uid="{022B2BC5-27B0-4722-B4E8-1FE3DE0C86C6}"/>
    <cellStyle name="Comma 3 7 2 2 4 4" xfId="3185" xr:uid="{00000000-0005-0000-0000-0000C9460000}"/>
    <cellStyle name="Comma 3 7 2 2 4 4 2" xfId="7988" xr:uid="{00000000-0005-0000-0000-0000CA460000}"/>
    <cellStyle name="Comma 3 7 2 2 4 4 2 2" xfId="17595" xr:uid="{00000000-0005-0000-0000-0000CB460000}"/>
    <cellStyle name="Comma 3 7 2 2 4 4 2 2 2" xfId="36809" xr:uid="{DA6AFEBF-8E38-41B8-BBCF-6285CAF0E760}"/>
    <cellStyle name="Comma 3 7 2 2 4 4 2 3" xfId="27202" xr:uid="{23D9D18C-3396-4887-8714-C373CD007F8F}"/>
    <cellStyle name="Comma 3 7 2 2 4 4 3" xfId="12792" xr:uid="{00000000-0005-0000-0000-0000CC460000}"/>
    <cellStyle name="Comma 3 7 2 2 4 4 3 2" xfId="32006" xr:uid="{2CBEAE25-1C3C-4F47-B590-EB9744121239}"/>
    <cellStyle name="Comma 3 7 2 2 4 4 4" xfId="22399" xr:uid="{6CFB1B0B-8F45-4DB4-9DF4-6FCF16F363A1}"/>
    <cellStyle name="Comma 3 7 2 2 4 5" xfId="5587" xr:uid="{00000000-0005-0000-0000-0000CD460000}"/>
    <cellStyle name="Comma 3 7 2 2 4 5 2" xfId="15194" xr:uid="{00000000-0005-0000-0000-0000CE460000}"/>
    <cellStyle name="Comma 3 7 2 2 4 5 2 2" xfId="34408" xr:uid="{06E99FBB-8643-40FF-83D2-B60463B48311}"/>
    <cellStyle name="Comma 3 7 2 2 4 5 3" xfId="24801" xr:uid="{9637EB48-3F00-4C4F-9239-CE28903E8505}"/>
    <cellStyle name="Comma 3 7 2 2 4 6" xfId="10390" xr:uid="{00000000-0005-0000-0000-0000CF460000}"/>
    <cellStyle name="Comma 3 7 2 2 4 6 2" xfId="29604" xr:uid="{8870AA6E-C113-4122-A07F-690F3380413F}"/>
    <cellStyle name="Comma 3 7 2 2 4 7" xfId="19997" xr:uid="{F738C193-7715-4E82-8767-D1113DED97FD}"/>
    <cellStyle name="Comma 3 7 2 2 5" xfId="980" xr:uid="{00000000-0005-0000-0000-0000D0460000}"/>
    <cellStyle name="Comma 3 7 2 2 5 2" xfId="3385" xr:uid="{00000000-0005-0000-0000-0000D1460000}"/>
    <cellStyle name="Comma 3 7 2 2 5 2 2" xfId="8188" xr:uid="{00000000-0005-0000-0000-0000D2460000}"/>
    <cellStyle name="Comma 3 7 2 2 5 2 2 2" xfId="17795" xr:uid="{00000000-0005-0000-0000-0000D3460000}"/>
    <cellStyle name="Comma 3 7 2 2 5 2 2 2 2" xfId="37009" xr:uid="{57C92E25-1CFE-4A33-A425-0BBF704169A9}"/>
    <cellStyle name="Comma 3 7 2 2 5 2 2 3" xfId="27402" xr:uid="{3B3C182E-B2ED-4D96-8D01-2845DF6E6EE9}"/>
    <cellStyle name="Comma 3 7 2 2 5 2 3" xfId="12992" xr:uid="{00000000-0005-0000-0000-0000D4460000}"/>
    <cellStyle name="Comma 3 7 2 2 5 2 3 2" xfId="32206" xr:uid="{CD9E863F-8441-4415-9E93-C82B88278081}"/>
    <cellStyle name="Comma 3 7 2 2 5 2 4" xfId="22599" xr:uid="{1DC10BB4-3D26-47CF-B901-85227E3473E9}"/>
    <cellStyle name="Comma 3 7 2 2 5 3" xfId="5787" xr:uid="{00000000-0005-0000-0000-0000D5460000}"/>
    <cellStyle name="Comma 3 7 2 2 5 3 2" xfId="15394" xr:uid="{00000000-0005-0000-0000-0000D6460000}"/>
    <cellStyle name="Comma 3 7 2 2 5 3 2 2" xfId="34608" xr:uid="{D9D0EC78-9E1F-4AF6-B27A-D674575B43DE}"/>
    <cellStyle name="Comma 3 7 2 2 5 3 3" xfId="25001" xr:uid="{7C5B4427-A17D-4A29-A35A-5B83B44853E7}"/>
    <cellStyle name="Comma 3 7 2 2 5 4" xfId="10590" xr:uid="{00000000-0005-0000-0000-0000D7460000}"/>
    <cellStyle name="Comma 3 7 2 2 5 4 2" xfId="29804" xr:uid="{D9951091-F538-4298-B113-615655CB4CC4}"/>
    <cellStyle name="Comma 3 7 2 2 5 5" xfId="20197" xr:uid="{5EFD47C0-2A6F-403A-9BF2-1E38FB5198F3}"/>
    <cellStyle name="Comma 3 7 2 2 6" xfId="1780" xr:uid="{00000000-0005-0000-0000-0000D8460000}"/>
    <cellStyle name="Comma 3 7 2 2 6 2" xfId="4185" xr:uid="{00000000-0005-0000-0000-0000D9460000}"/>
    <cellStyle name="Comma 3 7 2 2 6 2 2" xfId="8988" xr:uid="{00000000-0005-0000-0000-0000DA460000}"/>
    <cellStyle name="Comma 3 7 2 2 6 2 2 2" xfId="18595" xr:uid="{00000000-0005-0000-0000-0000DB460000}"/>
    <cellStyle name="Comma 3 7 2 2 6 2 2 2 2" xfId="37809" xr:uid="{34CDE5D5-3862-45E5-BB74-9C0D247E5764}"/>
    <cellStyle name="Comma 3 7 2 2 6 2 2 3" xfId="28202" xr:uid="{471A73E0-0011-4946-B132-DFF59A379F22}"/>
    <cellStyle name="Comma 3 7 2 2 6 2 3" xfId="13792" xr:uid="{00000000-0005-0000-0000-0000DC460000}"/>
    <cellStyle name="Comma 3 7 2 2 6 2 3 2" xfId="33006" xr:uid="{B84D1E97-76E4-4C0B-B2AB-80F04EA1FAB8}"/>
    <cellStyle name="Comma 3 7 2 2 6 2 4" xfId="23399" xr:uid="{7E134225-3110-4C78-AAB2-D5289668AFBC}"/>
    <cellStyle name="Comma 3 7 2 2 6 3" xfId="6587" xr:uid="{00000000-0005-0000-0000-0000DD460000}"/>
    <cellStyle name="Comma 3 7 2 2 6 3 2" xfId="16194" xr:uid="{00000000-0005-0000-0000-0000DE460000}"/>
    <cellStyle name="Comma 3 7 2 2 6 3 2 2" xfId="35408" xr:uid="{924A41CD-0656-46D0-A419-3440549E89E6}"/>
    <cellStyle name="Comma 3 7 2 2 6 3 3" xfId="25801" xr:uid="{294E9F29-2ECE-47FE-AEE3-8956185911DB}"/>
    <cellStyle name="Comma 3 7 2 2 6 4" xfId="11390" xr:uid="{00000000-0005-0000-0000-0000DF460000}"/>
    <cellStyle name="Comma 3 7 2 2 6 4 2" xfId="30604" xr:uid="{4ABA8313-988E-4972-BADB-4A7276386A93}"/>
    <cellStyle name="Comma 3 7 2 2 6 5" xfId="20997" xr:uid="{0E3DAABB-B1A6-4119-905D-200FC12ABCFF}"/>
    <cellStyle name="Comma 3 7 2 2 7" xfId="2585" xr:uid="{00000000-0005-0000-0000-0000E0460000}"/>
    <cellStyle name="Comma 3 7 2 2 7 2" xfId="7388" xr:uid="{00000000-0005-0000-0000-0000E1460000}"/>
    <cellStyle name="Comma 3 7 2 2 7 2 2" xfId="16995" xr:uid="{00000000-0005-0000-0000-0000E2460000}"/>
    <cellStyle name="Comma 3 7 2 2 7 2 2 2" xfId="36209" xr:uid="{1457D479-B63E-4A40-B0A4-15BC7BF731D3}"/>
    <cellStyle name="Comma 3 7 2 2 7 2 3" xfId="26602" xr:uid="{443F61C2-EE02-4944-AC7C-456B07C56FA6}"/>
    <cellStyle name="Comma 3 7 2 2 7 3" xfId="12192" xr:uid="{00000000-0005-0000-0000-0000E3460000}"/>
    <cellStyle name="Comma 3 7 2 2 7 3 2" xfId="31406" xr:uid="{0AEABC8C-4EDD-4383-BC1A-2A003DFB39FD}"/>
    <cellStyle name="Comma 3 7 2 2 7 4" xfId="21799" xr:uid="{CCF0B5F6-638F-4333-888C-952589446085}"/>
    <cellStyle name="Comma 3 7 2 2 8" xfId="4987" xr:uid="{00000000-0005-0000-0000-0000E4460000}"/>
    <cellStyle name="Comma 3 7 2 2 8 2" xfId="14594" xr:uid="{00000000-0005-0000-0000-0000E5460000}"/>
    <cellStyle name="Comma 3 7 2 2 8 2 2" xfId="33808" xr:uid="{C5CC7D8C-35B7-4157-B365-7A87DD69CC34}"/>
    <cellStyle name="Comma 3 7 2 2 8 3" xfId="24201" xr:uid="{0E901E8A-0CCF-471B-862E-8518BA9D6275}"/>
    <cellStyle name="Comma 3 7 2 2 9" xfId="9790" xr:uid="{00000000-0005-0000-0000-0000E6460000}"/>
    <cellStyle name="Comma 3 7 2 2 9 2" xfId="29004" xr:uid="{5F4DB031-8D2E-484E-81E9-14515DF3A9FF}"/>
    <cellStyle name="Comma 3 7 2 3" xfId="279" xr:uid="{00000000-0005-0000-0000-0000E7460000}"/>
    <cellStyle name="Comma 3 7 2 3 2" xfId="1080" xr:uid="{00000000-0005-0000-0000-0000E8460000}"/>
    <cellStyle name="Comma 3 7 2 3 2 2" xfId="3485" xr:uid="{00000000-0005-0000-0000-0000E9460000}"/>
    <cellStyle name="Comma 3 7 2 3 2 2 2" xfId="8288" xr:uid="{00000000-0005-0000-0000-0000EA460000}"/>
    <cellStyle name="Comma 3 7 2 3 2 2 2 2" xfId="17895" xr:uid="{00000000-0005-0000-0000-0000EB460000}"/>
    <cellStyle name="Comma 3 7 2 3 2 2 2 2 2" xfId="37109" xr:uid="{60E86CFA-417A-449E-9F67-2E634A786319}"/>
    <cellStyle name="Comma 3 7 2 3 2 2 2 3" xfId="27502" xr:uid="{9E750EA5-B261-4348-86F2-FC824909949F}"/>
    <cellStyle name="Comma 3 7 2 3 2 2 3" xfId="13092" xr:uid="{00000000-0005-0000-0000-0000EC460000}"/>
    <cellStyle name="Comma 3 7 2 3 2 2 3 2" xfId="32306" xr:uid="{04E53C04-CD52-4220-BCD9-D037CB9F22F5}"/>
    <cellStyle name="Comma 3 7 2 3 2 2 4" xfId="22699" xr:uid="{F34E3C97-42E0-465B-8951-E0F90444CDDA}"/>
    <cellStyle name="Comma 3 7 2 3 2 3" xfId="5887" xr:uid="{00000000-0005-0000-0000-0000ED460000}"/>
    <cellStyle name="Comma 3 7 2 3 2 3 2" xfId="15494" xr:uid="{00000000-0005-0000-0000-0000EE460000}"/>
    <cellStyle name="Comma 3 7 2 3 2 3 2 2" xfId="34708" xr:uid="{BBE8E38D-C71C-47DC-8F98-6E1BA432D588}"/>
    <cellStyle name="Comma 3 7 2 3 2 3 3" xfId="25101" xr:uid="{A42AF6FB-E625-4204-B2F5-486EF57B9528}"/>
    <cellStyle name="Comma 3 7 2 3 2 4" xfId="10690" xr:uid="{00000000-0005-0000-0000-0000EF460000}"/>
    <cellStyle name="Comma 3 7 2 3 2 4 2" xfId="29904" xr:uid="{AD82E495-A8C8-439A-A26C-DC62C69C990E}"/>
    <cellStyle name="Comma 3 7 2 3 2 5" xfId="20297" xr:uid="{BE6E47EA-E1F3-439E-8B3E-FF664EFA6D78}"/>
    <cellStyle name="Comma 3 7 2 3 3" xfId="1880" xr:uid="{00000000-0005-0000-0000-0000F0460000}"/>
    <cellStyle name="Comma 3 7 2 3 3 2" xfId="4285" xr:uid="{00000000-0005-0000-0000-0000F1460000}"/>
    <cellStyle name="Comma 3 7 2 3 3 2 2" xfId="9088" xr:uid="{00000000-0005-0000-0000-0000F2460000}"/>
    <cellStyle name="Comma 3 7 2 3 3 2 2 2" xfId="18695" xr:uid="{00000000-0005-0000-0000-0000F3460000}"/>
    <cellStyle name="Comma 3 7 2 3 3 2 2 2 2" xfId="37909" xr:uid="{9B28F11D-015B-4A05-AF64-974701101E6F}"/>
    <cellStyle name="Comma 3 7 2 3 3 2 2 3" xfId="28302" xr:uid="{629AFD44-4EC5-40A1-90D1-C3E177EFCFE2}"/>
    <cellStyle name="Comma 3 7 2 3 3 2 3" xfId="13892" xr:uid="{00000000-0005-0000-0000-0000F4460000}"/>
    <cellStyle name="Comma 3 7 2 3 3 2 3 2" xfId="33106" xr:uid="{C1E21907-5833-4C8E-9F07-BFCC36665FC9}"/>
    <cellStyle name="Comma 3 7 2 3 3 2 4" xfId="23499" xr:uid="{5C972D80-3159-420F-AD7A-E2626A1347B1}"/>
    <cellStyle name="Comma 3 7 2 3 3 3" xfId="6687" xr:uid="{00000000-0005-0000-0000-0000F5460000}"/>
    <cellStyle name="Comma 3 7 2 3 3 3 2" xfId="16294" xr:uid="{00000000-0005-0000-0000-0000F6460000}"/>
    <cellStyle name="Comma 3 7 2 3 3 3 2 2" xfId="35508" xr:uid="{3778FD18-0C36-476F-9C23-C4163D99578B}"/>
    <cellStyle name="Comma 3 7 2 3 3 3 3" xfId="25901" xr:uid="{730AC45F-DA32-4D9E-8D44-850E50DB342B}"/>
    <cellStyle name="Comma 3 7 2 3 3 4" xfId="11490" xr:uid="{00000000-0005-0000-0000-0000F7460000}"/>
    <cellStyle name="Comma 3 7 2 3 3 4 2" xfId="30704" xr:uid="{3101224D-7000-4ED3-9BD0-C0113D753458}"/>
    <cellStyle name="Comma 3 7 2 3 3 5" xfId="21097" xr:uid="{4F120EB6-6B91-490B-991F-85B15B7B4054}"/>
    <cellStyle name="Comma 3 7 2 3 4" xfId="2685" xr:uid="{00000000-0005-0000-0000-0000F8460000}"/>
    <cellStyle name="Comma 3 7 2 3 4 2" xfId="7488" xr:uid="{00000000-0005-0000-0000-0000F9460000}"/>
    <cellStyle name="Comma 3 7 2 3 4 2 2" xfId="17095" xr:uid="{00000000-0005-0000-0000-0000FA460000}"/>
    <cellStyle name="Comma 3 7 2 3 4 2 2 2" xfId="36309" xr:uid="{419A9FA1-DBCD-4FFD-9533-0338A83FF7F1}"/>
    <cellStyle name="Comma 3 7 2 3 4 2 3" xfId="26702" xr:uid="{E9188714-F4C4-4D29-949C-65CDD06822D3}"/>
    <cellStyle name="Comma 3 7 2 3 4 3" xfId="12292" xr:uid="{00000000-0005-0000-0000-0000FB460000}"/>
    <cellStyle name="Comma 3 7 2 3 4 3 2" xfId="31506" xr:uid="{C99747C8-3D73-4B7B-A6B8-CF236AF878DB}"/>
    <cellStyle name="Comma 3 7 2 3 4 4" xfId="21899" xr:uid="{DCBFF8DB-71AF-46F2-8BE2-84CDA5F17F00}"/>
    <cellStyle name="Comma 3 7 2 3 5" xfId="5087" xr:uid="{00000000-0005-0000-0000-0000FC460000}"/>
    <cellStyle name="Comma 3 7 2 3 5 2" xfId="14694" xr:uid="{00000000-0005-0000-0000-0000FD460000}"/>
    <cellStyle name="Comma 3 7 2 3 5 2 2" xfId="33908" xr:uid="{615BF127-49FA-4C6B-88C3-9A3F419E4B56}"/>
    <cellStyle name="Comma 3 7 2 3 5 3" xfId="24301" xr:uid="{B9920DD7-E995-4978-88D8-0464176AAE69}"/>
    <cellStyle name="Comma 3 7 2 3 6" xfId="9890" xr:uid="{00000000-0005-0000-0000-0000FE460000}"/>
    <cellStyle name="Comma 3 7 2 3 6 2" xfId="29104" xr:uid="{5617E8AF-564F-4C84-B6A8-5D61C9D94967}"/>
    <cellStyle name="Comma 3 7 2 3 7" xfId="19497" xr:uid="{834AE149-E1DC-42C7-A731-3E2EC393C102}"/>
    <cellStyle name="Comma 3 7 2 4" xfId="479" xr:uid="{00000000-0005-0000-0000-0000FF460000}"/>
    <cellStyle name="Comma 3 7 2 4 2" xfId="1280" xr:uid="{00000000-0005-0000-0000-000000470000}"/>
    <cellStyle name="Comma 3 7 2 4 2 2" xfId="3685" xr:uid="{00000000-0005-0000-0000-000001470000}"/>
    <cellStyle name="Comma 3 7 2 4 2 2 2" xfId="8488" xr:uid="{00000000-0005-0000-0000-000002470000}"/>
    <cellStyle name="Comma 3 7 2 4 2 2 2 2" xfId="18095" xr:uid="{00000000-0005-0000-0000-000003470000}"/>
    <cellStyle name="Comma 3 7 2 4 2 2 2 2 2" xfId="37309" xr:uid="{B5CF680E-AB87-458B-AD54-29E4439E8538}"/>
    <cellStyle name="Comma 3 7 2 4 2 2 2 3" xfId="27702" xr:uid="{FA56D64F-7B3C-40A6-A4CA-30037148ADF5}"/>
    <cellStyle name="Comma 3 7 2 4 2 2 3" xfId="13292" xr:uid="{00000000-0005-0000-0000-000004470000}"/>
    <cellStyle name="Comma 3 7 2 4 2 2 3 2" xfId="32506" xr:uid="{EC244D3F-B348-4AF5-8F6F-9A1E24D81903}"/>
    <cellStyle name="Comma 3 7 2 4 2 2 4" xfId="22899" xr:uid="{CD8A8042-922A-485F-A52B-E794EE03F37B}"/>
    <cellStyle name="Comma 3 7 2 4 2 3" xfId="6087" xr:uid="{00000000-0005-0000-0000-000005470000}"/>
    <cellStyle name="Comma 3 7 2 4 2 3 2" xfId="15694" xr:uid="{00000000-0005-0000-0000-000006470000}"/>
    <cellStyle name="Comma 3 7 2 4 2 3 2 2" xfId="34908" xr:uid="{0E02CC08-47D0-46C0-A8FA-F7A860CB951C}"/>
    <cellStyle name="Comma 3 7 2 4 2 3 3" xfId="25301" xr:uid="{849C02EB-ED8A-4A75-AA2F-E8F86BB96F27}"/>
    <cellStyle name="Comma 3 7 2 4 2 4" xfId="10890" xr:uid="{00000000-0005-0000-0000-000007470000}"/>
    <cellStyle name="Comma 3 7 2 4 2 4 2" xfId="30104" xr:uid="{1A9433C7-6117-4729-974F-BA32B2284B36}"/>
    <cellStyle name="Comma 3 7 2 4 2 5" xfId="20497" xr:uid="{B1BEBAC9-B5BE-4C89-8B3C-DDCEB54AD88B}"/>
    <cellStyle name="Comma 3 7 2 4 3" xfId="2080" xr:uid="{00000000-0005-0000-0000-000008470000}"/>
    <cellStyle name="Comma 3 7 2 4 3 2" xfId="4485" xr:uid="{00000000-0005-0000-0000-000009470000}"/>
    <cellStyle name="Comma 3 7 2 4 3 2 2" xfId="9288" xr:uid="{00000000-0005-0000-0000-00000A470000}"/>
    <cellStyle name="Comma 3 7 2 4 3 2 2 2" xfId="18895" xr:uid="{00000000-0005-0000-0000-00000B470000}"/>
    <cellStyle name="Comma 3 7 2 4 3 2 2 2 2" xfId="38109" xr:uid="{FEDB568D-E759-4851-BA10-62BAC11A3D10}"/>
    <cellStyle name="Comma 3 7 2 4 3 2 2 3" xfId="28502" xr:uid="{3196D997-41F6-43AE-A254-DE7D430CD00F}"/>
    <cellStyle name="Comma 3 7 2 4 3 2 3" xfId="14092" xr:uid="{00000000-0005-0000-0000-00000C470000}"/>
    <cellStyle name="Comma 3 7 2 4 3 2 3 2" xfId="33306" xr:uid="{F2442B6C-60A4-4077-AF90-DE9051F733FC}"/>
    <cellStyle name="Comma 3 7 2 4 3 2 4" xfId="23699" xr:uid="{A4C6CE4B-71F7-4829-813E-12A89A8961F6}"/>
    <cellStyle name="Comma 3 7 2 4 3 3" xfId="6887" xr:uid="{00000000-0005-0000-0000-00000D470000}"/>
    <cellStyle name="Comma 3 7 2 4 3 3 2" xfId="16494" xr:uid="{00000000-0005-0000-0000-00000E470000}"/>
    <cellStyle name="Comma 3 7 2 4 3 3 2 2" xfId="35708" xr:uid="{4D55C12D-B342-48EE-BC2F-400978178E95}"/>
    <cellStyle name="Comma 3 7 2 4 3 3 3" xfId="26101" xr:uid="{D76363A6-9524-47EA-BA79-BFBB24C1CEC6}"/>
    <cellStyle name="Comma 3 7 2 4 3 4" xfId="11690" xr:uid="{00000000-0005-0000-0000-00000F470000}"/>
    <cellStyle name="Comma 3 7 2 4 3 4 2" xfId="30904" xr:uid="{DD3F49D3-CC8E-4A17-B0FD-8DFF4DD70BE6}"/>
    <cellStyle name="Comma 3 7 2 4 3 5" xfId="21297" xr:uid="{78D12AC8-3131-47BE-956F-D08B6E5FF6D1}"/>
    <cellStyle name="Comma 3 7 2 4 4" xfId="2885" xr:uid="{00000000-0005-0000-0000-000010470000}"/>
    <cellStyle name="Comma 3 7 2 4 4 2" xfId="7688" xr:uid="{00000000-0005-0000-0000-000011470000}"/>
    <cellStyle name="Comma 3 7 2 4 4 2 2" xfId="17295" xr:uid="{00000000-0005-0000-0000-000012470000}"/>
    <cellStyle name="Comma 3 7 2 4 4 2 2 2" xfId="36509" xr:uid="{9DD11BB0-60B5-4F81-B39C-E8153E5AB6F1}"/>
    <cellStyle name="Comma 3 7 2 4 4 2 3" xfId="26902" xr:uid="{639E71DA-9445-4893-8ACB-2999A8F56FDB}"/>
    <cellStyle name="Comma 3 7 2 4 4 3" xfId="12492" xr:uid="{00000000-0005-0000-0000-000013470000}"/>
    <cellStyle name="Comma 3 7 2 4 4 3 2" xfId="31706" xr:uid="{0600683A-1AD3-4ED7-9874-D60B77C496DF}"/>
    <cellStyle name="Comma 3 7 2 4 4 4" xfId="22099" xr:uid="{C5524060-BD3D-47E1-9812-0FAA66EC5051}"/>
    <cellStyle name="Comma 3 7 2 4 5" xfId="5287" xr:uid="{00000000-0005-0000-0000-000014470000}"/>
    <cellStyle name="Comma 3 7 2 4 5 2" xfId="14894" xr:uid="{00000000-0005-0000-0000-000015470000}"/>
    <cellStyle name="Comma 3 7 2 4 5 2 2" xfId="34108" xr:uid="{0500E2BD-464A-4B79-92CC-81EAE734FC08}"/>
    <cellStyle name="Comma 3 7 2 4 5 3" xfId="24501" xr:uid="{B4FF092E-86A7-4F3A-A208-AD7A06C4F6C4}"/>
    <cellStyle name="Comma 3 7 2 4 6" xfId="10090" xr:uid="{00000000-0005-0000-0000-000016470000}"/>
    <cellStyle name="Comma 3 7 2 4 6 2" xfId="29304" xr:uid="{660FB1B2-C16D-4068-AC93-D66FED25E1B1}"/>
    <cellStyle name="Comma 3 7 2 4 7" xfId="19697" xr:uid="{D9CA0D45-9E0D-493E-AC62-9A13B50A616E}"/>
    <cellStyle name="Comma 3 7 2 5" xfId="679" xr:uid="{00000000-0005-0000-0000-000017470000}"/>
    <cellStyle name="Comma 3 7 2 5 2" xfId="1480" xr:uid="{00000000-0005-0000-0000-000018470000}"/>
    <cellStyle name="Comma 3 7 2 5 2 2" xfId="3885" xr:uid="{00000000-0005-0000-0000-000019470000}"/>
    <cellStyle name="Comma 3 7 2 5 2 2 2" xfId="8688" xr:uid="{00000000-0005-0000-0000-00001A470000}"/>
    <cellStyle name="Comma 3 7 2 5 2 2 2 2" xfId="18295" xr:uid="{00000000-0005-0000-0000-00001B470000}"/>
    <cellStyle name="Comma 3 7 2 5 2 2 2 2 2" xfId="37509" xr:uid="{0AC154B5-F868-4BAD-A151-0EBE1D92BCD6}"/>
    <cellStyle name="Comma 3 7 2 5 2 2 2 3" xfId="27902" xr:uid="{8B047227-6A10-47C2-842D-4E458B84B137}"/>
    <cellStyle name="Comma 3 7 2 5 2 2 3" xfId="13492" xr:uid="{00000000-0005-0000-0000-00001C470000}"/>
    <cellStyle name="Comma 3 7 2 5 2 2 3 2" xfId="32706" xr:uid="{3E72BB32-AB81-472D-BE7F-BF44634764FD}"/>
    <cellStyle name="Comma 3 7 2 5 2 2 4" xfId="23099" xr:uid="{FF7E9862-6964-414D-BEC7-CADF964028E1}"/>
    <cellStyle name="Comma 3 7 2 5 2 3" xfId="6287" xr:uid="{00000000-0005-0000-0000-00001D470000}"/>
    <cellStyle name="Comma 3 7 2 5 2 3 2" xfId="15894" xr:uid="{00000000-0005-0000-0000-00001E470000}"/>
    <cellStyle name="Comma 3 7 2 5 2 3 2 2" xfId="35108" xr:uid="{0252BCE1-C118-4918-8207-B404C095F928}"/>
    <cellStyle name="Comma 3 7 2 5 2 3 3" xfId="25501" xr:uid="{1091F035-A7AA-4935-A8BD-E64FCB75568C}"/>
    <cellStyle name="Comma 3 7 2 5 2 4" xfId="11090" xr:uid="{00000000-0005-0000-0000-00001F470000}"/>
    <cellStyle name="Comma 3 7 2 5 2 4 2" xfId="30304" xr:uid="{2D41C9AE-418D-4E65-9C68-B0329CAEA138}"/>
    <cellStyle name="Comma 3 7 2 5 2 5" xfId="20697" xr:uid="{A73E2498-59E0-426E-A4E7-27D0B609D96B}"/>
    <cellStyle name="Comma 3 7 2 5 3" xfId="2280" xr:uid="{00000000-0005-0000-0000-000020470000}"/>
    <cellStyle name="Comma 3 7 2 5 3 2" xfId="4685" xr:uid="{00000000-0005-0000-0000-000021470000}"/>
    <cellStyle name="Comma 3 7 2 5 3 2 2" xfId="9488" xr:uid="{00000000-0005-0000-0000-000022470000}"/>
    <cellStyle name="Comma 3 7 2 5 3 2 2 2" xfId="19095" xr:uid="{00000000-0005-0000-0000-000023470000}"/>
    <cellStyle name="Comma 3 7 2 5 3 2 2 2 2" xfId="38309" xr:uid="{438ABDC7-B9C1-409F-B3D1-077852A7ECFC}"/>
    <cellStyle name="Comma 3 7 2 5 3 2 2 3" xfId="28702" xr:uid="{DD7A60D9-72F9-4E7C-81BD-60EFA6ED54DF}"/>
    <cellStyle name="Comma 3 7 2 5 3 2 3" xfId="14292" xr:uid="{00000000-0005-0000-0000-000024470000}"/>
    <cellStyle name="Comma 3 7 2 5 3 2 3 2" xfId="33506" xr:uid="{F860D5CD-B7D1-404E-98A1-B637580797F7}"/>
    <cellStyle name="Comma 3 7 2 5 3 2 4" xfId="23899" xr:uid="{41A437AB-7D81-4FF5-BD56-5B8EFD097094}"/>
    <cellStyle name="Comma 3 7 2 5 3 3" xfId="7087" xr:uid="{00000000-0005-0000-0000-000025470000}"/>
    <cellStyle name="Comma 3 7 2 5 3 3 2" xfId="16694" xr:uid="{00000000-0005-0000-0000-000026470000}"/>
    <cellStyle name="Comma 3 7 2 5 3 3 2 2" xfId="35908" xr:uid="{E5D82CEB-62F1-4092-B658-E42EF998C6B1}"/>
    <cellStyle name="Comma 3 7 2 5 3 3 3" xfId="26301" xr:uid="{AF9656B5-5F84-49BC-927C-E768D0436DBB}"/>
    <cellStyle name="Comma 3 7 2 5 3 4" xfId="11890" xr:uid="{00000000-0005-0000-0000-000027470000}"/>
    <cellStyle name="Comma 3 7 2 5 3 4 2" xfId="31104" xr:uid="{D6812BBE-28DC-45DE-93D9-E52E04C548EE}"/>
    <cellStyle name="Comma 3 7 2 5 3 5" xfId="21497" xr:uid="{C5965562-F963-46E8-91AC-A2E22C6FC9A9}"/>
    <cellStyle name="Comma 3 7 2 5 4" xfId="3085" xr:uid="{00000000-0005-0000-0000-000028470000}"/>
    <cellStyle name="Comma 3 7 2 5 4 2" xfId="7888" xr:uid="{00000000-0005-0000-0000-000029470000}"/>
    <cellStyle name="Comma 3 7 2 5 4 2 2" xfId="17495" xr:uid="{00000000-0005-0000-0000-00002A470000}"/>
    <cellStyle name="Comma 3 7 2 5 4 2 2 2" xfId="36709" xr:uid="{22AC0D68-63BB-4E34-8B89-24156E147CE2}"/>
    <cellStyle name="Comma 3 7 2 5 4 2 3" xfId="27102" xr:uid="{9C447618-F78A-44FA-9E5A-D960C5D4D5F3}"/>
    <cellStyle name="Comma 3 7 2 5 4 3" xfId="12692" xr:uid="{00000000-0005-0000-0000-00002B470000}"/>
    <cellStyle name="Comma 3 7 2 5 4 3 2" xfId="31906" xr:uid="{6CC3702B-70CB-400B-9B49-435CAFEB9978}"/>
    <cellStyle name="Comma 3 7 2 5 4 4" xfId="22299" xr:uid="{F901DC8F-3895-4023-8091-675E91802F25}"/>
    <cellStyle name="Comma 3 7 2 5 5" xfId="5487" xr:uid="{00000000-0005-0000-0000-00002C470000}"/>
    <cellStyle name="Comma 3 7 2 5 5 2" xfId="15094" xr:uid="{00000000-0005-0000-0000-00002D470000}"/>
    <cellStyle name="Comma 3 7 2 5 5 2 2" xfId="34308" xr:uid="{3FA7ED0F-2117-4218-986C-BF38E93C2369}"/>
    <cellStyle name="Comma 3 7 2 5 5 3" xfId="24701" xr:uid="{97E193DC-5A74-4EB6-A9FB-0DFC43E5334F}"/>
    <cellStyle name="Comma 3 7 2 5 6" xfId="10290" xr:uid="{00000000-0005-0000-0000-00002E470000}"/>
    <cellStyle name="Comma 3 7 2 5 6 2" xfId="29504" xr:uid="{0A0A8847-BBA9-49CE-8085-A1CD73590D4C}"/>
    <cellStyle name="Comma 3 7 2 5 7" xfId="19897" xr:uid="{5F36D871-BD94-4773-BDFD-CA9890BAA571}"/>
    <cellStyle name="Comma 3 7 2 6" xfId="880" xr:uid="{00000000-0005-0000-0000-00002F470000}"/>
    <cellStyle name="Comma 3 7 2 6 2" xfId="3285" xr:uid="{00000000-0005-0000-0000-000030470000}"/>
    <cellStyle name="Comma 3 7 2 6 2 2" xfId="8088" xr:uid="{00000000-0005-0000-0000-000031470000}"/>
    <cellStyle name="Comma 3 7 2 6 2 2 2" xfId="17695" xr:uid="{00000000-0005-0000-0000-000032470000}"/>
    <cellStyle name="Comma 3 7 2 6 2 2 2 2" xfId="36909" xr:uid="{0423A8E2-BFC3-4DA7-B726-5A11D4DE663D}"/>
    <cellStyle name="Comma 3 7 2 6 2 2 3" xfId="27302" xr:uid="{BF2CACBA-C06D-4201-8B91-8B520C30E2D2}"/>
    <cellStyle name="Comma 3 7 2 6 2 3" xfId="12892" xr:uid="{00000000-0005-0000-0000-000033470000}"/>
    <cellStyle name="Comma 3 7 2 6 2 3 2" xfId="32106" xr:uid="{C7455C52-11BD-441F-BB0B-21A9AFD9876A}"/>
    <cellStyle name="Comma 3 7 2 6 2 4" xfId="22499" xr:uid="{4C19C1C0-FD69-422B-BA1F-70E0AF63B246}"/>
    <cellStyle name="Comma 3 7 2 6 3" xfId="5687" xr:uid="{00000000-0005-0000-0000-000034470000}"/>
    <cellStyle name="Comma 3 7 2 6 3 2" xfId="15294" xr:uid="{00000000-0005-0000-0000-000035470000}"/>
    <cellStyle name="Comma 3 7 2 6 3 2 2" xfId="34508" xr:uid="{4FFBE47E-44ED-4768-B9D3-5AF08D9D9A14}"/>
    <cellStyle name="Comma 3 7 2 6 3 3" xfId="24901" xr:uid="{0209339F-2C49-47A6-AF64-7928A5850B55}"/>
    <cellStyle name="Comma 3 7 2 6 4" xfId="10490" xr:uid="{00000000-0005-0000-0000-000036470000}"/>
    <cellStyle name="Comma 3 7 2 6 4 2" xfId="29704" xr:uid="{228C440C-09DD-4F3C-86DB-BFF502F91242}"/>
    <cellStyle name="Comma 3 7 2 6 5" xfId="20097" xr:uid="{CFBBE2CB-5EBF-4B06-B783-71D5E8FD327F}"/>
    <cellStyle name="Comma 3 7 2 7" xfId="1680" xr:uid="{00000000-0005-0000-0000-000037470000}"/>
    <cellStyle name="Comma 3 7 2 7 2" xfId="4085" xr:uid="{00000000-0005-0000-0000-000038470000}"/>
    <cellStyle name="Comma 3 7 2 7 2 2" xfId="8888" xr:uid="{00000000-0005-0000-0000-000039470000}"/>
    <cellStyle name="Comma 3 7 2 7 2 2 2" xfId="18495" xr:uid="{00000000-0005-0000-0000-00003A470000}"/>
    <cellStyle name="Comma 3 7 2 7 2 2 2 2" xfId="37709" xr:uid="{20A78B52-B90D-4597-9C72-355DA5DA9323}"/>
    <cellStyle name="Comma 3 7 2 7 2 2 3" xfId="28102" xr:uid="{272A5035-DF2C-4DCE-9C0B-453B2350D01D}"/>
    <cellStyle name="Comma 3 7 2 7 2 3" xfId="13692" xr:uid="{00000000-0005-0000-0000-00003B470000}"/>
    <cellStyle name="Comma 3 7 2 7 2 3 2" xfId="32906" xr:uid="{6D4095F5-8651-45B1-831A-3C907BBAE56E}"/>
    <cellStyle name="Comma 3 7 2 7 2 4" xfId="23299" xr:uid="{383C0BDB-1B00-4580-BA4A-8B3ECE78B324}"/>
    <cellStyle name="Comma 3 7 2 7 3" xfId="6487" xr:uid="{00000000-0005-0000-0000-00003C470000}"/>
    <cellStyle name="Comma 3 7 2 7 3 2" xfId="16094" xr:uid="{00000000-0005-0000-0000-00003D470000}"/>
    <cellStyle name="Comma 3 7 2 7 3 2 2" xfId="35308" xr:uid="{6BA93210-00C9-4194-9530-D9316CB74DD1}"/>
    <cellStyle name="Comma 3 7 2 7 3 3" xfId="25701" xr:uid="{F6382792-EFAF-4762-91F6-772568ABA39E}"/>
    <cellStyle name="Comma 3 7 2 7 4" xfId="11290" xr:uid="{00000000-0005-0000-0000-00003E470000}"/>
    <cellStyle name="Comma 3 7 2 7 4 2" xfId="30504" xr:uid="{6D440078-08B6-402C-872A-274835250CF8}"/>
    <cellStyle name="Comma 3 7 2 7 5" xfId="20897" xr:uid="{710F7879-737C-442B-B856-C1BDCC774706}"/>
    <cellStyle name="Comma 3 7 2 8" xfId="2485" xr:uid="{00000000-0005-0000-0000-00003F470000}"/>
    <cellStyle name="Comma 3 7 2 8 2" xfId="7288" xr:uid="{00000000-0005-0000-0000-000040470000}"/>
    <cellStyle name="Comma 3 7 2 8 2 2" xfId="16895" xr:uid="{00000000-0005-0000-0000-000041470000}"/>
    <cellStyle name="Comma 3 7 2 8 2 2 2" xfId="36109" xr:uid="{8BD4881C-D444-4F74-8D00-CBA0397E7229}"/>
    <cellStyle name="Comma 3 7 2 8 2 3" xfId="26502" xr:uid="{647E01E2-7D89-4E91-B082-4450ED81648A}"/>
    <cellStyle name="Comma 3 7 2 8 3" xfId="12092" xr:uid="{00000000-0005-0000-0000-000042470000}"/>
    <cellStyle name="Comma 3 7 2 8 3 2" xfId="31306" xr:uid="{3376A7DB-CACD-42EE-BA76-DCE06399FE92}"/>
    <cellStyle name="Comma 3 7 2 8 4" xfId="21699" xr:uid="{1A0E0C46-EB11-4FFC-841B-9038A4D57BFC}"/>
    <cellStyle name="Comma 3 7 2 9" xfId="4887" xr:uid="{00000000-0005-0000-0000-000043470000}"/>
    <cellStyle name="Comma 3 7 2 9 2" xfId="14494" xr:uid="{00000000-0005-0000-0000-000044470000}"/>
    <cellStyle name="Comma 3 7 2 9 2 2" xfId="33708" xr:uid="{39A1FB71-F1EA-4BA0-AC94-D4D716A79940}"/>
    <cellStyle name="Comma 3 7 2 9 3" xfId="24101" xr:uid="{444CFCAC-79EC-4E0E-AED7-C4F62B466DC5}"/>
    <cellStyle name="Comma 3 7 3" xfId="129" xr:uid="{00000000-0005-0000-0000-000045470000}"/>
    <cellStyle name="Comma 3 7 3 10" xfId="19347" xr:uid="{E39F8AB6-8D33-4D41-AFD6-564B7AFA882D}"/>
    <cellStyle name="Comma 3 7 3 2" xfId="329" xr:uid="{00000000-0005-0000-0000-000046470000}"/>
    <cellStyle name="Comma 3 7 3 2 2" xfId="1130" xr:uid="{00000000-0005-0000-0000-000047470000}"/>
    <cellStyle name="Comma 3 7 3 2 2 2" xfId="3535" xr:uid="{00000000-0005-0000-0000-000048470000}"/>
    <cellStyle name="Comma 3 7 3 2 2 2 2" xfId="8338" xr:uid="{00000000-0005-0000-0000-000049470000}"/>
    <cellStyle name="Comma 3 7 3 2 2 2 2 2" xfId="17945" xr:uid="{00000000-0005-0000-0000-00004A470000}"/>
    <cellStyle name="Comma 3 7 3 2 2 2 2 2 2" xfId="37159" xr:uid="{B8529D32-B5FF-43FF-87AE-B25B1B7748C7}"/>
    <cellStyle name="Comma 3 7 3 2 2 2 2 3" xfId="27552" xr:uid="{C1F23D67-C87B-4107-8BBF-1857A4D23903}"/>
    <cellStyle name="Comma 3 7 3 2 2 2 3" xfId="13142" xr:uid="{00000000-0005-0000-0000-00004B470000}"/>
    <cellStyle name="Comma 3 7 3 2 2 2 3 2" xfId="32356" xr:uid="{7AD0FE42-77B7-49D7-A820-B95369CC9157}"/>
    <cellStyle name="Comma 3 7 3 2 2 2 4" xfId="22749" xr:uid="{73CC6416-684C-4EEE-AB92-BCF3C04A0F6D}"/>
    <cellStyle name="Comma 3 7 3 2 2 3" xfId="5937" xr:uid="{00000000-0005-0000-0000-00004C470000}"/>
    <cellStyle name="Comma 3 7 3 2 2 3 2" xfId="15544" xr:uid="{00000000-0005-0000-0000-00004D470000}"/>
    <cellStyle name="Comma 3 7 3 2 2 3 2 2" xfId="34758" xr:uid="{0CD26390-AB64-4160-8DC3-9D6F6E039FB1}"/>
    <cellStyle name="Comma 3 7 3 2 2 3 3" xfId="25151" xr:uid="{76F99E18-2EDB-45DA-ADC5-40FD6432B768}"/>
    <cellStyle name="Comma 3 7 3 2 2 4" xfId="10740" xr:uid="{00000000-0005-0000-0000-00004E470000}"/>
    <cellStyle name="Comma 3 7 3 2 2 4 2" xfId="29954" xr:uid="{80910430-72F1-46BC-B8EC-85A23579309A}"/>
    <cellStyle name="Comma 3 7 3 2 2 5" xfId="20347" xr:uid="{39CEA44D-1A1C-4BE4-B1C8-3D48F116D1AD}"/>
    <cellStyle name="Comma 3 7 3 2 3" xfId="1930" xr:uid="{00000000-0005-0000-0000-00004F470000}"/>
    <cellStyle name="Comma 3 7 3 2 3 2" xfId="4335" xr:uid="{00000000-0005-0000-0000-000050470000}"/>
    <cellStyle name="Comma 3 7 3 2 3 2 2" xfId="9138" xr:uid="{00000000-0005-0000-0000-000051470000}"/>
    <cellStyle name="Comma 3 7 3 2 3 2 2 2" xfId="18745" xr:uid="{00000000-0005-0000-0000-000052470000}"/>
    <cellStyle name="Comma 3 7 3 2 3 2 2 2 2" xfId="37959" xr:uid="{DA197AB5-4056-4C61-BABA-378A3C78A78D}"/>
    <cellStyle name="Comma 3 7 3 2 3 2 2 3" xfId="28352" xr:uid="{EDD249EB-D19C-40C3-BC63-91BC93CA2143}"/>
    <cellStyle name="Comma 3 7 3 2 3 2 3" xfId="13942" xr:uid="{00000000-0005-0000-0000-000053470000}"/>
    <cellStyle name="Comma 3 7 3 2 3 2 3 2" xfId="33156" xr:uid="{195AADF7-6DE7-491D-9C8F-272BF3FA8E32}"/>
    <cellStyle name="Comma 3 7 3 2 3 2 4" xfId="23549" xr:uid="{900DBBAA-1040-4EC3-BC32-313CD639FC08}"/>
    <cellStyle name="Comma 3 7 3 2 3 3" xfId="6737" xr:uid="{00000000-0005-0000-0000-000054470000}"/>
    <cellStyle name="Comma 3 7 3 2 3 3 2" xfId="16344" xr:uid="{00000000-0005-0000-0000-000055470000}"/>
    <cellStyle name="Comma 3 7 3 2 3 3 2 2" xfId="35558" xr:uid="{8515312F-DC07-4B4A-8502-F5C6C2971BC8}"/>
    <cellStyle name="Comma 3 7 3 2 3 3 3" xfId="25951" xr:uid="{A55EBB89-555B-4142-B112-E42641C8E374}"/>
    <cellStyle name="Comma 3 7 3 2 3 4" xfId="11540" xr:uid="{00000000-0005-0000-0000-000056470000}"/>
    <cellStyle name="Comma 3 7 3 2 3 4 2" xfId="30754" xr:uid="{45D3901A-05B5-4785-86E1-ED5473A23C93}"/>
    <cellStyle name="Comma 3 7 3 2 3 5" xfId="21147" xr:uid="{0DC915B9-9E60-46B4-9F3F-D575C1A072DD}"/>
    <cellStyle name="Comma 3 7 3 2 4" xfId="2735" xr:uid="{00000000-0005-0000-0000-000057470000}"/>
    <cellStyle name="Comma 3 7 3 2 4 2" xfId="7538" xr:uid="{00000000-0005-0000-0000-000058470000}"/>
    <cellStyle name="Comma 3 7 3 2 4 2 2" xfId="17145" xr:uid="{00000000-0005-0000-0000-000059470000}"/>
    <cellStyle name="Comma 3 7 3 2 4 2 2 2" xfId="36359" xr:uid="{242441DA-C253-449B-AF4F-C5BB2D90A4DB}"/>
    <cellStyle name="Comma 3 7 3 2 4 2 3" xfId="26752" xr:uid="{B2B5B054-A87A-4E3E-B5C9-7F6F9045CAE1}"/>
    <cellStyle name="Comma 3 7 3 2 4 3" xfId="12342" xr:uid="{00000000-0005-0000-0000-00005A470000}"/>
    <cellStyle name="Comma 3 7 3 2 4 3 2" xfId="31556" xr:uid="{83ED95D5-6CA5-41A1-B4FF-8349AFDCD30A}"/>
    <cellStyle name="Comma 3 7 3 2 4 4" xfId="21949" xr:uid="{46719E57-B40F-4A53-9CB3-32F4C4B10878}"/>
    <cellStyle name="Comma 3 7 3 2 5" xfId="5137" xr:uid="{00000000-0005-0000-0000-00005B470000}"/>
    <cellStyle name="Comma 3 7 3 2 5 2" xfId="14744" xr:uid="{00000000-0005-0000-0000-00005C470000}"/>
    <cellStyle name="Comma 3 7 3 2 5 2 2" xfId="33958" xr:uid="{480257F9-3630-44DD-A9F3-228C868173B4}"/>
    <cellStyle name="Comma 3 7 3 2 5 3" xfId="24351" xr:uid="{41FF5D65-081E-46D0-B0F3-E8C8DA1318B7}"/>
    <cellStyle name="Comma 3 7 3 2 6" xfId="9940" xr:uid="{00000000-0005-0000-0000-00005D470000}"/>
    <cellStyle name="Comma 3 7 3 2 6 2" xfId="29154" xr:uid="{AE790541-9C97-4179-839A-761CEB97C860}"/>
    <cellStyle name="Comma 3 7 3 2 7" xfId="19547" xr:uid="{156D29D1-893A-44E5-A2E4-83B795FC33D7}"/>
    <cellStyle name="Comma 3 7 3 3" xfId="529" xr:uid="{00000000-0005-0000-0000-00005E470000}"/>
    <cellStyle name="Comma 3 7 3 3 2" xfId="1330" xr:uid="{00000000-0005-0000-0000-00005F470000}"/>
    <cellStyle name="Comma 3 7 3 3 2 2" xfId="3735" xr:uid="{00000000-0005-0000-0000-000060470000}"/>
    <cellStyle name="Comma 3 7 3 3 2 2 2" xfId="8538" xr:uid="{00000000-0005-0000-0000-000061470000}"/>
    <cellStyle name="Comma 3 7 3 3 2 2 2 2" xfId="18145" xr:uid="{00000000-0005-0000-0000-000062470000}"/>
    <cellStyle name="Comma 3 7 3 3 2 2 2 2 2" xfId="37359" xr:uid="{42861603-5C09-45B5-97AC-B6035887DE28}"/>
    <cellStyle name="Comma 3 7 3 3 2 2 2 3" xfId="27752" xr:uid="{7745DBB5-46ED-405D-8E5F-79999B05314C}"/>
    <cellStyle name="Comma 3 7 3 3 2 2 3" xfId="13342" xr:uid="{00000000-0005-0000-0000-000063470000}"/>
    <cellStyle name="Comma 3 7 3 3 2 2 3 2" xfId="32556" xr:uid="{B581E30E-5840-41B6-BDBB-1E7D59DB8842}"/>
    <cellStyle name="Comma 3 7 3 3 2 2 4" xfId="22949" xr:uid="{83E32B24-4545-48B9-A969-F103B8F845E4}"/>
    <cellStyle name="Comma 3 7 3 3 2 3" xfId="6137" xr:uid="{00000000-0005-0000-0000-000064470000}"/>
    <cellStyle name="Comma 3 7 3 3 2 3 2" xfId="15744" xr:uid="{00000000-0005-0000-0000-000065470000}"/>
    <cellStyle name="Comma 3 7 3 3 2 3 2 2" xfId="34958" xr:uid="{F5F3C456-B077-4F2F-B0A8-D3F22A8D936D}"/>
    <cellStyle name="Comma 3 7 3 3 2 3 3" xfId="25351" xr:uid="{8B1E87B5-9E03-49F1-A6EA-3A04827744FE}"/>
    <cellStyle name="Comma 3 7 3 3 2 4" xfId="10940" xr:uid="{00000000-0005-0000-0000-000066470000}"/>
    <cellStyle name="Comma 3 7 3 3 2 4 2" xfId="30154" xr:uid="{732C452A-611D-4D71-9819-EA7E418A4419}"/>
    <cellStyle name="Comma 3 7 3 3 2 5" xfId="20547" xr:uid="{762F5B22-1538-4E23-9D05-AC68A43FCC73}"/>
    <cellStyle name="Comma 3 7 3 3 3" xfId="2130" xr:uid="{00000000-0005-0000-0000-000067470000}"/>
    <cellStyle name="Comma 3 7 3 3 3 2" xfId="4535" xr:uid="{00000000-0005-0000-0000-000068470000}"/>
    <cellStyle name="Comma 3 7 3 3 3 2 2" xfId="9338" xr:uid="{00000000-0005-0000-0000-000069470000}"/>
    <cellStyle name="Comma 3 7 3 3 3 2 2 2" xfId="18945" xr:uid="{00000000-0005-0000-0000-00006A470000}"/>
    <cellStyle name="Comma 3 7 3 3 3 2 2 2 2" xfId="38159" xr:uid="{7D33F038-A0A4-4E2A-A576-97D61E10F47B}"/>
    <cellStyle name="Comma 3 7 3 3 3 2 2 3" xfId="28552" xr:uid="{750CEAC7-B393-4333-B94F-1A4CB78ACE21}"/>
    <cellStyle name="Comma 3 7 3 3 3 2 3" xfId="14142" xr:uid="{00000000-0005-0000-0000-00006B470000}"/>
    <cellStyle name="Comma 3 7 3 3 3 2 3 2" xfId="33356" xr:uid="{65E9D900-10CA-461F-AA1B-F55295498AB6}"/>
    <cellStyle name="Comma 3 7 3 3 3 2 4" xfId="23749" xr:uid="{F870683A-A8D6-43A0-91D8-D24B3471A6CE}"/>
    <cellStyle name="Comma 3 7 3 3 3 3" xfId="6937" xr:uid="{00000000-0005-0000-0000-00006C470000}"/>
    <cellStyle name="Comma 3 7 3 3 3 3 2" xfId="16544" xr:uid="{00000000-0005-0000-0000-00006D470000}"/>
    <cellStyle name="Comma 3 7 3 3 3 3 2 2" xfId="35758" xr:uid="{6FC56B50-8F84-4DFB-82F9-15FEB55DFA9C}"/>
    <cellStyle name="Comma 3 7 3 3 3 3 3" xfId="26151" xr:uid="{FCE49151-C11F-4280-BE1B-CFD191535D7C}"/>
    <cellStyle name="Comma 3 7 3 3 3 4" xfId="11740" xr:uid="{00000000-0005-0000-0000-00006E470000}"/>
    <cellStyle name="Comma 3 7 3 3 3 4 2" xfId="30954" xr:uid="{F9A67A3D-E085-4841-8FF1-7652978128F6}"/>
    <cellStyle name="Comma 3 7 3 3 3 5" xfId="21347" xr:uid="{6C327EDE-6B01-4AB6-AB66-2228411F44D6}"/>
    <cellStyle name="Comma 3 7 3 3 4" xfId="2935" xr:uid="{00000000-0005-0000-0000-00006F470000}"/>
    <cellStyle name="Comma 3 7 3 3 4 2" xfId="7738" xr:uid="{00000000-0005-0000-0000-000070470000}"/>
    <cellStyle name="Comma 3 7 3 3 4 2 2" xfId="17345" xr:uid="{00000000-0005-0000-0000-000071470000}"/>
    <cellStyle name="Comma 3 7 3 3 4 2 2 2" xfId="36559" xr:uid="{8397988B-F0A1-4438-AFBF-831C069E9334}"/>
    <cellStyle name="Comma 3 7 3 3 4 2 3" xfId="26952" xr:uid="{71B383E1-D38B-4D35-AF53-41E4DB5E688F}"/>
    <cellStyle name="Comma 3 7 3 3 4 3" xfId="12542" xr:uid="{00000000-0005-0000-0000-000072470000}"/>
    <cellStyle name="Comma 3 7 3 3 4 3 2" xfId="31756" xr:uid="{2557D6FD-B479-471C-85B4-3F7D0B45B66E}"/>
    <cellStyle name="Comma 3 7 3 3 4 4" xfId="22149" xr:uid="{A1BB3873-37D2-45DB-9388-01D490C734A8}"/>
    <cellStyle name="Comma 3 7 3 3 5" xfId="5337" xr:uid="{00000000-0005-0000-0000-000073470000}"/>
    <cellStyle name="Comma 3 7 3 3 5 2" xfId="14944" xr:uid="{00000000-0005-0000-0000-000074470000}"/>
    <cellStyle name="Comma 3 7 3 3 5 2 2" xfId="34158" xr:uid="{F879D4D1-6B56-4A5F-B9F3-9557D9551199}"/>
    <cellStyle name="Comma 3 7 3 3 5 3" xfId="24551" xr:uid="{A12E065E-E6FA-4E2A-AB5A-FD4FAD3E25C6}"/>
    <cellStyle name="Comma 3 7 3 3 6" xfId="10140" xr:uid="{00000000-0005-0000-0000-000075470000}"/>
    <cellStyle name="Comma 3 7 3 3 6 2" xfId="29354" xr:uid="{44682E67-7DB8-47BA-9059-8B4C3235D912}"/>
    <cellStyle name="Comma 3 7 3 3 7" xfId="19747" xr:uid="{FBCCC10D-FA99-488E-8332-2CBA8AA46969}"/>
    <cellStyle name="Comma 3 7 3 4" xfId="729" xr:uid="{00000000-0005-0000-0000-000076470000}"/>
    <cellStyle name="Comma 3 7 3 4 2" xfId="1530" xr:uid="{00000000-0005-0000-0000-000077470000}"/>
    <cellStyle name="Comma 3 7 3 4 2 2" xfId="3935" xr:uid="{00000000-0005-0000-0000-000078470000}"/>
    <cellStyle name="Comma 3 7 3 4 2 2 2" xfId="8738" xr:uid="{00000000-0005-0000-0000-000079470000}"/>
    <cellStyle name="Comma 3 7 3 4 2 2 2 2" xfId="18345" xr:uid="{00000000-0005-0000-0000-00007A470000}"/>
    <cellStyle name="Comma 3 7 3 4 2 2 2 2 2" xfId="37559" xr:uid="{A10D63B1-6759-429D-92DA-D8EC82D0B195}"/>
    <cellStyle name="Comma 3 7 3 4 2 2 2 3" xfId="27952" xr:uid="{DAD09C31-5A6C-4388-9535-4E25075B8346}"/>
    <cellStyle name="Comma 3 7 3 4 2 2 3" xfId="13542" xr:uid="{00000000-0005-0000-0000-00007B470000}"/>
    <cellStyle name="Comma 3 7 3 4 2 2 3 2" xfId="32756" xr:uid="{12350524-DBCA-4C7F-9DA7-67D16C381557}"/>
    <cellStyle name="Comma 3 7 3 4 2 2 4" xfId="23149" xr:uid="{953C16B2-276C-453B-B292-902FFB43918C}"/>
    <cellStyle name="Comma 3 7 3 4 2 3" xfId="6337" xr:uid="{00000000-0005-0000-0000-00007C470000}"/>
    <cellStyle name="Comma 3 7 3 4 2 3 2" xfId="15944" xr:uid="{00000000-0005-0000-0000-00007D470000}"/>
    <cellStyle name="Comma 3 7 3 4 2 3 2 2" xfId="35158" xr:uid="{248FC7D2-2847-4934-838B-D1BF4080FCB6}"/>
    <cellStyle name="Comma 3 7 3 4 2 3 3" xfId="25551" xr:uid="{EA5EA301-3D4F-4FB2-9F69-C770F03AA6DA}"/>
    <cellStyle name="Comma 3 7 3 4 2 4" xfId="11140" xr:uid="{00000000-0005-0000-0000-00007E470000}"/>
    <cellStyle name="Comma 3 7 3 4 2 4 2" xfId="30354" xr:uid="{7C8E5B8E-8393-465E-981A-29B74E691C6B}"/>
    <cellStyle name="Comma 3 7 3 4 2 5" xfId="20747" xr:uid="{71B7263B-0987-426F-82FF-7B7DB48F0B6D}"/>
    <cellStyle name="Comma 3 7 3 4 3" xfId="2330" xr:uid="{00000000-0005-0000-0000-00007F470000}"/>
    <cellStyle name="Comma 3 7 3 4 3 2" xfId="4735" xr:uid="{00000000-0005-0000-0000-000080470000}"/>
    <cellStyle name="Comma 3 7 3 4 3 2 2" xfId="9538" xr:uid="{00000000-0005-0000-0000-000081470000}"/>
    <cellStyle name="Comma 3 7 3 4 3 2 2 2" xfId="19145" xr:uid="{00000000-0005-0000-0000-000082470000}"/>
    <cellStyle name="Comma 3 7 3 4 3 2 2 2 2" xfId="38359" xr:uid="{A735F342-86E8-4CAE-8E53-750A7F108C4B}"/>
    <cellStyle name="Comma 3 7 3 4 3 2 2 3" xfId="28752" xr:uid="{C6211846-2FF7-4554-B3A9-57A8E779D862}"/>
    <cellStyle name="Comma 3 7 3 4 3 2 3" xfId="14342" xr:uid="{00000000-0005-0000-0000-000083470000}"/>
    <cellStyle name="Comma 3 7 3 4 3 2 3 2" xfId="33556" xr:uid="{BA0B0702-D4F9-4569-AD64-6B325FB170DF}"/>
    <cellStyle name="Comma 3 7 3 4 3 2 4" xfId="23949" xr:uid="{4D6F11E7-9E05-4397-B110-80A76BFC22B9}"/>
    <cellStyle name="Comma 3 7 3 4 3 3" xfId="7137" xr:uid="{00000000-0005-0000-0000-000084470000}"/>
    <cellStyle name="Comma 3 7 3 4 3 3 2" xfId="16744" xr:uid="{00000000-0005-0000-0000-000085470000}"/>
    <cellStyle name="Comma 3 7 3 4 3 3 2 2" xfId="35958" xr:uid="{969EB57A-7678-4B11-BD58-C42798FF4085}"/>
    <cellStyle name="Comma 3 7 3 4 3 3 3" xfId="26351" xr:uid="{8293F149-891D-4E2B-B604-F309DEFAD6EE}"/>
    <cellStyle name="Comma 3 7 3 4 3 4" xfId="11940" xr:uid="{00000000-0005-0000-0000-000086470000}"/>
    <cellStyle name="Comma 3 7 3 4 3 4 2" xfId="31154" xr:uid="{5324E1D1-AA51-4DF0-A1EE-7719133731A1}"/>
    <cellStyle name="Comma 3 7 3 4 3 5" xfId="21547" xr:uid="{80569E09-76E2-47AD-8B3A-23524BF7388A}"/>
    <cellStyle name="Comma 3 7 3 4 4" xfId="3135" xr:uid="{00000000-0005-0000-0000-000087470000}"/>
    <cellStyle name="Comma 3 7 3 4 4 2" xfId="7938" xr:uid="{00000000-0005-0000-0000-000088470000}"/>
    <cellStyle name="Comma 3 7 3 4 4 2 2" xfId="17545" xr:uid="{00000000-0005-0000-0000-000089470000}"/>
    <cellStyle name="Comma 3 7 3 4 4 2 2 2" xfId="36759" xr:uid="{E5A9787C-8E82-4A8D-868F-123C499335C9}"/>
    <cellStyle name="Comma 3 7 3 4 4 2 3" xfId="27152" xr:uid="{6F059328-F5DF-4CB1-85DD-C4AA588B0BB4}"/>
    <cellStyle name="Comma 3 7 3 4 4 3" xfId="12742" xr:uid="{00000000-0005-0000-0000-00008A470000}"/>
    <cellStyle name="Comma 3 7 3 4 4 3 2" xfId="31956" xr:uid="{F7290BFE-E076-4D8A-B53F-500B25B120E7}"/>
    <cellStyle name="Comma 3 7 3 4 4 4" xfId="22349" xr:uid="{16DAEB08-69DE-4914-9A9D-5D9D0E9D0400}"/>
    <cellStyle name="Comma 3 7 3 4 5" xfId="5537" xr:uid="{00000000-0005-0000-0000-00008B470000}"/>
    <cellStyle name="Comma 3 7 3 4 5 2" xfId="15144" xr:uid="{00000000-0005-0000-0000-00008C470000}"/>
    <cellStyle name="Comma 3 7 3 4 5 2 2" xfId="34358" xr:uid="{75B8C267-8876-4FA0-ADA0-740115B4FB0D}"/>
    <cellStyle name="Comma 3 7 3 4 5 3" xfId="24751" xr:uid="{403C4A11-D7D8-4ADA-8DC6-0F63BFCF5BCB}"/>
    <cellStyle name="Comma 3 7 3 4 6" xfId="10340" xr:uid="{00000000-0005-0000-0000-00008D470000}"/>
    <cellStyle name="Comma 3 7 3 4 6 2" xfId="29554" xr:uid="{4A2F815A-F02C-4DA5-BD11-97049C4051BA}"/>
    <cellStyle name="Comma 3 7 3 4 7" xfId="19947" xr:uid="{C4FD2005-6548-40FE-9FDF-1E32F51324F9}"/>
    <cellStyle name="Comma 3 7 3 5" xfId="930" xr:uid="{00000000-0005-0000-0000-00008E470000}"/>
    <cellStyle name="Comma 3 7 3 5 2" xfId="3335" xr:uid="{00000000-0005-0000-0000-00008F470000}"/>
    <cellStyle name="Comma 3 7 3 5 2 2" xfId="8138" xr:uid="{00000000-0005-0000-0000-000090470000}"/>
    <cellStyle name="Comma 3 7 3 5 2 2 2" xfId="17745" xr:uid="{00000000-0005-0000-0000-000091470000}"/>
    <cellStyle name="Comma 3 7 3 5 2 2 2 2" xfId="36959" xr:uid="{5C2DA36C-6466-4F52-B2C5-6C9106117A9D}"/>
    <cellStyle name="Comma 3 7 3 5 2 2 3" xfId="27352" xr:uid="{8B7008D2-27C4-42F6-9A41-E7B94ECC4FC1}"/>
    <cellStyle name="Comma 3 7 3 5 2 3" xfId="12942" xr:uid="{00000000-0005-0000-0000-000092470000}"/>
    <cellStyle name="Comma 3 7 3 5 2 3 2" xfId="32156" xr:uid="{783D1B36-2568-4AB3-976D-BEC41F4FA3D7}"/>
    <cellStyle name="Comma 3 7 3 5 2 4" xfId="22549" xr:uid="{CF93D638-FFED-4CEF-A354-1F499BE6393F}"/>
    <cellStyle name="Comma 3 7 3 5 3" xfId="5737" xr:uid="{00000000-0005-0000-0000-000093470000}"/>
    <cellStyle name="Comma 3 7 3 5 3 2" xfId="15344" xr:uid="{00000000-0005-0000-0000-000094470000}"/>
    <cellStyle name="Comma 3 7 3 5 3 2 2" xfId="34558" xr:uid="{BE5AAEA7-69E3-4827-A59F-7FD4EBA9C917}"/>
    <cellStyle name="Comma 3 7 3 5 3 3" xfId="24951" xr:uid="{B1F71205-0DD7-4A8C-BCFB-BCE61A67A9F7}"/>
    <cellStyle name="Comma 3 7 3 5 4" xfId="10540" xr:uid="{00000000-0005-0000-0000-000095470000}"/>
    <cellStyle name="Comma 3 7 3 5 4 2" xfId="29754" xr:uid="{51ED225E-CD97-4778-BE17-1BAE54485356}"/>
    <cellStyle name="Comma 3 7 3 5 5" xfId="20147" xr:uid="{C1424A02-50C7-4711-82A5-A55AA92FAD1E}"/>
    <cellStyle name="Comma 3 7 3 6" xfId="1730" xr:uid="{00000000-0005-0000-0000-000096470000}"/>
    <cellStyle name="Comma 3 7 3 6 2" xfId="4135" xr:uid="{00000000-0005-0000-0000-000097470000}"/>
    <cellStyle name="Comma 3 7 3 6 2 2" xfId="8938" xr:uid="{00000000-0005-0000-0000-000098470000}"/>
    <cellStyle name="Comma 3 7 3 6 2 2 2" xfId="18545" xr:uid="{00000000-0005-0000-0000-000099470000}"/>
    <cellStyle name="Comma 3 7 3 6 2 2 2 2" xfId="37759" xr:uid="{766ABE1D-0724-4C9C-8DF1-A87A23EE46B2}"/>
    <cellStyle name="Comma 3 7 3 6 2 2 3" xfId="28152" xr:uid="{78AF8D3F-31A6-4D52-8534-55360CBFA5E6}"/>
    <cellStyle name="Comma 3 7 3 6 2 3" xfId="13742" xr:uid="{00000000-0005-0000-0000-00009A470000}"/>
    <cellStyle name="Comma 3 7 3 6 2 3 2" xfId="32956" xr:uid="{F94552BD-7A05-415C-A7AE-4FBDBFBA1572}"/>
    <cellStyle name="Comma 3 7 3 6 2 4" xfId="23349" xr:uid="{E655E09F-C95F-4708-815D-698A58931456}"/>
    <cellStyle name="Comma 3 7 3 6 3" xfId="6537" xr:uid="{00000000-0005-0000-0000-00009B470000}"/>
    <cellStyle name="Comma 3 7 3 6 3 2" xfId="16144" xr:uid="{00000000-0005-0000-0000-00009C470000}"/>
    <cellStyle name="Comma 3 7 3 6 3 2 2" xfId="35358" xr:uid="{8A513CE2-ED61-47D7-96B0-25BC09385AAE}"/>
    <cellStyle name="Comma 3 7 3 6 3 3" xfId="25751" xr:uid="{F3E44209-5D91-46A4-9029-AF4E41AD3B9D}"/>
    <cellStyle name="Comma 3 7 3 6 4" xfId="11340" xr:uid="{00000000-0005-0000-0000-00009D470000}"/>
    <cellStyle name="Comma 3 7 3 6 4 2" xfId="30554" xr:uid="{23557156-E670-404C-BF09-05B8053DEF7E}"/>
    <cellStyle name="Comma 3 7 3 6 5" xfId="20947" xr:uid="{45EFBD94-C0EF-44EB-A3FC-834944F031BE}"/>
    <cellStyle name="Comma 3 7 3 7" xfId="2535" xr:uid="{00000000-0005-0000-0000-00009E470000}"/>
    <cellStyle name="Comma 3 7 3 7 2" xfId="7338" xr:uid="{00000000-0005-0000-0000-00009F470000}"/>
    <cellStyle name="Comma 3 7 3 7 2 2" xfId="16945" xr:uid="{00000000-0005-0000-0000-0000A0470000}"/>
    <cellStyle name="Comma 3 7 3 7 2 2 2" xfId="36159" xr:uid="{970C7752-8597-4CD4-92A0-4BEFCE0C94D3}"/>
    <cellStyle name="Comma 3 7 3 7 2 3" xfId="26552" xr:uid="{A920D5C2-59B6-4F9C-BE35-08EB6E3306F4}"/>
    <cellStyle name="Comma 3 7 3 7 3" xfId="12142" xr:uid="{00000000-0005-0000-0000-0000A1470000}"/>
    <cellStyle name="Comma 3 7 3 7 3 2" xfId="31356" xr:uid="{947FC78D-A7C9-4BF7-A436-C2614876DDFD}"/>
    <cellStyle name="Comma 3 7 3 7 4" xfId="21749" xr:uid="{F4C0C226-3692-4C0C-B6C8-0CC19BAE6F10}"/>
    <cellStyle name="Comma 3 7 3 8" xfId="4937" xr:uid="{00000000-0005-0000-0000-0000A2470000}"/>
    <cellStyle name="Comma 3 7 3 8 2" xfId="14544" xr:uid="{00000000-0005-0000-0000-0000A3470000}"/>
    <cellStyle name="Comma 3 7 3 8 2 2" xfId="33758" xr:uid="{60B152E3-913C-4CFB-9A70-2B8E1C2AA3AD}"/>
    <cellStyle name="Comma 3 7 3 8 3" xfId="24151" xr:uid="{E8204100-2895-4253-BA79-22E45E1C0E00}"/>
    <cellStyle name="Comma 3 7 3 9" xfId="9740" xr:uid="{00000000-0005-0000-0000-0000A4470000}"/>
    <cellStyle name="Comma 3 7 3 9 2" xfId="28954" xr:uid="{D2EA342E-16A9-4BFF-9262-D8BEC2E091F8}"/>
    <cellStyle name="Comma 3 7 4" xfId="229" xr:uid="{00000000-0005-0000-0000-0000A5470000}"/>
    <cellStyle name="Comma 3 7 4 2" xfId="1030" xr:uid="{00000000-0005-0000-0000-0000A6470000}"/>
    <cellStyle name="Comma 3 7 4 2 2" xfId="3435" xr:uid="{00000000-0005-0000-0000-0000A7470000}"/>
    <cellStyle name="Comma 3 7 4 2 2 2" xfId="8238" xr:uid="{00000000-0005-0000-0000-0000A8470000}"/>
    <cellStyle name="Comma 3 7 4 2 2 2 2" xfId="17845" xr:uid="{00000000-0005-0000-0000-0000A9470000}"/>
    <cellStyle name="Comma 3 7 4 2 2 2 2 2" xfId="37059" xr:uid="{3ED18C1F-15C4-4E66-8E55-6B7357C2B084}"/>
    <cellStyle name="Comma 3 7 4 2 2 2 3" xfId="27452" xr:uid="{F6BDD9E5-5846-4C5C-B82C-019A52981D4C}"/>
    <cellStyle name="Comma 3 7 4 2 2 3" xfId="13042" xr:uid="{00000000-0005-0000-0000-0000AA470000}"/>
    <cellStyle name="Comma 3 7 4 2 2 3 2" xfId="32256" xr:uid="{616D652D-A335-499D-A125-44C3ED816222}"/>
    <cellStyle name="Comma 3 7 4 2 2 4" xfId="22649" xr:uid="{D8BD7063-750A-4FDA-881C-37A0313B2365}"/>
    <cellStyle name="Comma 3 7 4 2 3" xfId="5837" xr:uid="{00000000-0005-0000-0000-0000AB470000}"/>
    <cellStyle name="Comma 3 7 4 2 3 2" xfId="15444" xr:uid="{00000000-0005-0000-0000-0000AC470000}"/>
    <cellStyle name="Comma 3 7 4 2 3 2 2" xfId="34658" xr:uid="{1399EA42-B685-457F-A6DC-4BB89F9B7AD6}"/>
    <cellStyle name="Comma 3 7 4 2 3 3" xfId="25051" xr:uid="{6F7A9080-A71C-4BA9-80E0-48F131DC1764}"/>
    <cellStyle name="Comma 3 7 4 2 4" xfId="10640" xr:uid="{00000000-0005-0000-0000-0000AD470000}"/>
    <cellStyle name="Comma 3 7 4 2 4 2" xfId="29854" xr:uid="{193B9C83-2B54-491B-B3DA-2DFFC3C32F72}"/>
    <cellStyle name="Comma 3 7 4 2 5" xfId="20247" xr:uid="{611DEE14-C9D0-4918-A454-453A8801FED2}"/>
    <cellStyle name="Comma 3 7 4 3" xfId="1830" xr:uid="{00000000-0005-0000-0000-0000AE470000}"/>
    <cellStyle name="Comma 3 7 4 3 2" xfId="4235" xr:uid="{00000000-0005-0000-0000-0000AF470000}"/>
    <cellStyle name="Comma 3 7 4 3 2 2" xfId="9038" xr:uid="{00000000-0005-0000-0000-0000B0470000}"/>
    <cellStyle name="Comma 3 7 4 3 2 2 2" xfId="18645" xr:uid="{00000000-0005-0000-0000-0000B1470000}"/>
    <cellStyle name="Comma 3 7 4 3 2 2 2 2" xfId="37859" xr:uid="{7C065DB2-372A-4DA4-962D-03B82E939D7D}"/>
    <cellStyle name="Comma 3 7 4 3 2 2 3" xfId="28252" xr:uid="{31834F34-A277-451A-ACA1-FBB06364DE7D}"/>
    <cellStyle name="Comma 3 7 4 3 2 3" xfId="13842" xr:uid="{00000000-0005-0000-0000-0000B2470000}"/>
    <cellStyle name="Comma 3 7 4 3 2 3 2" xfId="33056" xr:uid="{356C25C9-BACC-48A8-8C9C-7006BF6B77D5}"/>
    <cellStyle name="Comma 3 7 4 3 2 4" xfId="23449" xr:uid="{AF4D5053-935C-45DF-962D-BD2E4CAAF4AF}"/>
    <cellStyle name="Comma 3 7 4 3 3" xfId="6637" xr:uid="{00000000-0005-0000-0000-0000B3470000}"/>
    <cellStyle name="Comma 3 7 4 3 3 2" xfId="16244" xr:uid="{00000000-0005-0000-0000-0000B4470000}"/>
    <cellStyle name="Comma 3 7 4 3 3 2 2" xfId="35458" xr:uid="{FD780725-4B47-409E-B7C9-D500D49635E8}"/>
    <cellStyle name="Comma 3 7 4 3 3 3" xfId="25851" xr:uid="{DD0A1BA8-1CC3-49CB-8B0E-EB6402AF7AAF}"/>
    <cellStyle name="Comma 3 7 4 3 4" xfId="11440" xr:uid="{00000000-0005-0000-0000-0000B5470000}"/>
    <cellStyle name="Comma 3 7 4 3 4 2" xfId="30654" xr:uid="{F5019157-0FF9-4379-A9D9-4507E4810AAE}"/>
    <cellStyle name="Comma 3 7 4 3 5" xfId="21047" xr:uid="{B1C2E1F6-1E4E-4C0D-A861-2225633D8551}"/>
    <cellStyle name="Comma 3 7 4 4" xfId="2635" xr:uid="{00000000-0005-0000-0000-0000B6470000}"/>
    <cellStyle name="Comma 3 7 4 4 2" xfId="7438" xr:uid="{00000000-0005-0000-0000-0000B7470000}"/>
    <cellStyle name="Comma 3 7 4 4 2 2" xfId="17045" xr:uid="{00000000-0005-0000-0000-0000B8470000}"/>
    <cellStyle name="Comma 3 7 4 4 2 2 2" xfId="36259" xr:uid="{F55F4A81-1CE7-42AA-8E09-192DB31C2F11}"/>
    <cellStyle name="Comma 3 7 4 4 2 3" xfId="26652" xr:uid="{E9E01381-E871-4198-926B-DA28A96FD864}"/>
    <cellStyle name="Comma 3 7 4 4 3" xfId="12242" xr:uid="{00000000-0005-0000-0000-0000B9470000}"/>
    <cellStyle name="Comma 3 7 4 4 3 2" xfId="31456" xr:uid="{39AC9B4E-0800-429E-8775-15E883DDF6D2}"/>
    <cellStyle name="Comma 3 7 4 4 4" xfId="21849" xr:uid="{ADF3C1B2-576F-4D77-AD83-CC52D54E9714}"/>
    <cellStyle name="Comma 3 7 4 5" xfId="5037" xr:uid="{00000000-0005-0000-0000-0000BA470000}"/>
    <cellStyle name="Comma 3 7 4 5 2" xfId="14644" xr:uid="{00000000-0005-0000-0000-0000BB470000}"/>
    <cellStyle name="Comma 3 7 4 5 2 2" xfId="33858" xr:uid="{47A0BC0A-E36E-452B-8EDD-A4C37488AEB4}"/>
    <cellStyle name="Comma 3 7 4 5 3" xfId="24251" xr:uid="{7CE955D1-A8C0-4E18-B628-23C40FDBE0FF}"/>
    <cellStyle name="Comma 3 7 4 6" xfId="9840" xr:uid="{00000000-0005-0000-0000-0000BC470000}"/>
    <cellStyle name="Comma 3 7 4 6 2" xfId="29054" xr:uid="{F286AE01-2349-4C9C-845B-A4BDD53BEEE7}"/>
    <cellStyle name="Comma 3 7 4 7" xfId="19447" xr:uid="{09988B57-C6A7-49DB-9AAA-C5C04347D9C1}"/>
    <cellStyle name="Comma 3 7 5" xfId="429" xr:uid="{00000000-0005-0000-0000-0000BD470000}"/>
    <cellStyle name="Comma 3 7 5 2" xfId="1230" xr:uid="{00000000-0005-0000-0000-0000BE470000}"/>
    <cellStyle name="Comma 3 7 5 2 2" xfId="3635" xr:uid="{00000000-0005-0000-0000-0000BF470000}"/>
    <cellStyle name="Comma 3 7 5 2 2 2" xfId="8438" xr:uid="{00000000-0005-0000-0000-0000C0470000}"/>
    <cellStyle name="Comma 3 7 5 2 2 2 2" xfId="18045" xr:uid="{00000000-0005-0000-0000-0000C1470000}"/>
    <cellStyle name="Comma 3 7 5 2 2 2 2 2" xfId="37259" xr:uid="{F91CF35A-4A4C-492D-A867-6D6B2424B61C}"/>
    <cellStyle name="Comma 3 7 5 2 2 2 3" xfId="27652" xr:uid="{1FFFD17B-E9E5-4EA9-B878-D41E1C5A4D0E}"/>
    <cellStyle name="Comma 3 7 5 2 2 3" xfId="13242" xr:uid="{00000000-0005-0000-0000-0000C2470000}"/>
    <cellStyle name="Comma 3 7 5 2 2 3 2" xfId="32456" xr:uid="{3B6CD5E4-F7F6-44BF-A80D-E20A3920B218}"/>
    <cellStyle name="Comma 3 7 5 2 2 4" xfId="22849" xr:uid="{D4DB7AB1-C805-4B9C-B25F-01A03ACAD2BE}"/>
    <cellStyle name="Comma 3 7 5 2 3" xfId="6037" xr:uid="{00000000-0005-0000-0000-0000C3470000}"/>
    <cellStyle name="Comma 3 7 5 2 3 2" xfId="15644" xr:uid="{00000000-0005-0000-0000-0000C4470000}"/>
    <cellStyle name="Comma 3 7 5 2 3 2 2" xfId="34858" xr:uid="{F91C92F4-7132-49F1-87FC-09B454F4E4F2}"/>
    <cellStyle name="Comma 3 7 5 2 3 3" xfId="25251" xr:uid="{E1697883-5E2B-4403-B4B7-5FDC357F044E}"/>
    <cellStyle name="Comma 3 7 5 2 4" xfId="10840" xr:uid="{00000000-0005-0000-0000-0000C5470000}"/>
    <cellStyle name="Comma 3 7 5 2 4 2" xfId="30054" xr:uid="{39806B97-0415-4AA0-8642-5D7954FDFB07}"/>
    <cellStyle name="Comma 3 7 5 2 5" xfId="20447" xr:uid="{D5E39EEC-D79E-4950-B614-F185884750E9}"/>
    <cellStyle name="Comma 3 7 5 3" xfId="2030" xr:uid="{00000000-0005-0000-0000-0000C6470000}"/>
    <cellStyle name="Comma 3 7 5 3 2" xfId="4435" xr:uid="{00000000-0005-0000-0000-0000C7470000}"/>
    <cellStyle name="Comma 3 7 5 3 2 2" xfId="9238" xr:uid="{00000000-0005-0000-0000-0000C8470000}"/>
    <cellStyle name="Comma 3 7 5 3 2 2 2" xfId="18845" xr:uid="{00000000-0005-0000-0000-0000C9470000}"/>
    <cellStyle name="Comma 3 7 5 3 2 2 2 2" xfId="38059" xr:uid="{5E0651D1-BB37-4FDB-8ECF-209691920ED8}"/>
    <cellStyle name="Comma 3 7 5 3 2 2 3" xfId="28452" xr:uid="{71533F5B-75D9-4F3F-8850-C06233F5A117}"/>
    <cellStyle name="Comma 3 7 5 3 2 3" xfId="14042" xr:uid="{00000000-0005-0000-0000-0000CA470000}"/>
    <cellStyle name="Comma 3 7 5 3 2 3 2" xfId="33256" xr:uid="{6738FCBF-A445-499D-A4C2-FF8191DCAE59}"/>
    <cellStyle name="Comma 3 7 5 3 2 4" xfId="23649" xr:uid="{53237B5D-F595-4F37-B5DE-69AFBEC10B6E}"/>
    <cellStyle name="Comma 3 7 5 3 3" xfId="6837" xr:uid="{00000000-0005-0000-0000-0000CB470000}"/>
    <cellStyle name="Comma 3 7 5 3 3 2" xfId="16444" xr:uid="{00000000-0005-0000-0000-0000CC470000}"/>
    <cellStyle name="Comma 3 7 5 3 3 2 2" xfId="35658" xr:uid="{9107CE74-16E5-4977-ACE5-185A66152D5B}"/>
    <cellStyle name="Comma 3 7 5 3 3 3" xfId="26051" xr:uid="{11D1C266-EE59-483B-A3F7-8FFA068416BB}"/>
    <cellStyle name="Comma 3 7 5 3 4" xfId="11640" xr:uid="{00000000-0005-0000-0000-0000CD470000}"/>
    <cellStyle name="Comma 3 7 5 3 4 2" xfId="30854" xr:uid="{AB29B85B-36D8-4459-BDC5-88B272DE0A4B}"/>
    <cellStyle name="Comma 3 7 5 3 5" xfId="21247" xr:uid="{485FA59B-A7A7-46EC-9B9D-1EA3C9753A1B}"/>
    <cellStyle name="Comma 3 7 5 4" xfId="2835" xr:uid="{00000000-0005-0000-0000-0000CE470000}"/>
    <cellStyle name="Comma 3 7 5 4 2" xfId="7638" xr:uid="{00000000-0005-0000-0000-0000CF470000}"/>
    <cellStyle name="Comma 3 7 5 4 2 2" xfId="17245" xr:uid="{00000000-0005-0000-0000-0000D0470000}"/>
    <cellStyle name="Comma 3 7 5 4 2 2 2" xfId="36459" xr:uid="{757B9193-0F0B-4332-888A-13599EEBB8C3}"/>
    <cellStyle name="Comma 3 7 5 4 2 3" xfId="26852" xr:uid="{6E95BC2B-302E-4016-93E4-2C20E38088D6}"/>
    <cellStyle name="Comma 3 7 5 4 3" xfId="12442" xr:uid="{00000000-0005-0000-0000-0000D1470000}"/>
    <cellStyle name="Comma 3 7 5 4 3 2" xfId="31656" xr:uid="{C64E6FCF-0D4B-4600-AB10-A533BB0FF75F}"/>
    <cellStyle name="Comma 3 7 5 4 4" xfId="22049" xr:uid="{ECEB833E-881E-4FC0-BFE3-264BBDB6F901}"/>
    <cellStyle name="Comma 3 7 5 5" xfId="5237" xr:uid="{00000000-0005-0000-0000-0000D2470000}"/>
    <cellStyle name="Comma 3 7 5 5 2" xfId="14844" xr:uid="{00000000-0005-0000-0000-0000D3470000}"/>
    <cellStyle name="Comma 3 7 5 5 2 2" xfId="34058" xr:uid="{D7E7463F-D268-4794-873A-79D780EFF7AE}"/>
    <cellStyle name="Comma 3 7 5 5 3" xfId="24451" xr:uid="{5C7E050C-5DCA-4859-AEDD-B353EABFB94B}"/>
    <cellStyle name="Comma 3 7 5 6" xfId="10040" xr:uid="{00000000-0005-0000-0000-0000D4470000}"/>
    <cellStyle name="Comma 3 7 5 6 2" xfId="29254" xr:uid="{71F5BA1D-C56A-40E3-BE08-12C169B16A96}"/>
    <cellStyle name="Comma 3 7 5 7" xfId="19647" xr:uid="{14CEEAF4-2528-4AC4-A13E-D1CF8633234B}"/>
    <cellStyle name="Comma 3 7 6" xfId="629" xr:uid="{00000000-0005-0000-0000-0000D5470000}"/>
    <cellStyle name="Comma 3 7 6 2" xfId="1430" xr:uid="{00000000-0005-0000-0000-0000D6470000}"/>
    <cellStyle name="Comma 3 7 6 2 2" xfId="3835" xr:uid="{00000000-0005-0000-0000-0000D7470000}"/>
    <cellStyle name="Comma 3 7 6 2 2 2" xfId="8638" xr:uid="{00000000-0005-0000-0000-0000D8470000}"/>
    <cellStyle name="Comma 3 7 6 2 2 2 2" xfId="18245" xr:uid="{00000000-0005-0000-0000-0000D9470000}"/>
    <cellStyle name="Comma 3 7 6 2 2 2 2 2" xfId="37459" xr:uid="{95106F31-4BBD-4B69-A12A-324E594A23ED}"/>
    <cellStyle name="Comma 3 7 6 2 2 2 3" xfId="27852" xr:uid="{43D4D5EE-0E2D-469F-9299-7E3A0E75AE8D}"/>
    <cellStyle name="Comma 3 7 6 2 2 3" xfId="13442" xr:uid="{00000000-0005-0000-0000-0000DA470000}"/>
    <cellStyle name="Comma 3 7 6 2 2 3 2" xfId="32656" xr:uid="{F878F5C6-CAC0-4B27-9140-7567D2B0F196}"/>
    <cellStyle name="Comma 3 7 6 2 2 4" xfId="23049" xr:uid="{CB9E6BF4-446D-4E3C-B7D2-5F2DB30B02F4}"/>
    <cellStyle name="Comma 3 7 6 2 3" xfId="6237" xr:uid="{00000000-0005-0000-0000-0000DB470000}"/>
    <cellStyle name="Comma 3 7 6 2 3 2" xfId="15844" xr:uid="{00000000-0005-0000-0000-0000DC470000}"/>
    <cellStyle name="Comma 3 7 6 2 3 2 2" xfId="35058" xr:uid="{38CA6E68-BD01-4B70-BF2E-31123E673FB0}"/>
    <cellStyle name="Comma 3 7 6 2 3 3" xfId="25451" xr:uid="{60E2CCD8-4628-40BC-BBF3-4E6B6AD11B39}"/>
    <cellStyle name="Comma 3 7 6 2 4" xfId="11040" xr:uid="{00000000-0005-0000-0000-0000DD470000}"/>
    <cellStyle name="Comma 3 7 6 2 4 2" xfId="30254" xr:uid="{575239C3-1511-4633-B7DE-6040B3211C59}"/>
    <cellStyle name="Comma 3 7 6 2 5" xfId="20647" xr:uid="{EF5DBA29-AE07-48E7-B5BA-EB3E6A563AEF}"/>
    <cellStyle name="Comma 3 7 6 3" xfId="2230" xr:uid="{00000000-0005-0000-0000-0000DE470000}"/>
    <cellStyle name="Comma 3 7 6 3 2" xfId="4635" xr:uid="{00000000-0005-0000-0000-0000DF470000}"/>
    <cellStyle name="Comma 3 7 6 3 2 2" xfId="9438" xr:uid="{00000000-0005-0000-0000-0000E0470000}"/>
    <cellStyle name="Comma 3 7 6 3 2 2 2" xfId="19045" xr:uid="{00000000-0005-0000-0000-0000E1470000}"/>
    <cellStyle name="Comma 3 7 6 3 2 2 2 2" xfId="38259" xr:uid="{7C964B04-7992-4B2F-8A3E-CE6DA56A99F6}"/>
    <cellStyle name="Comma 3 7 6 3 2 2 3" xfId="28652" xr:uid="{929482D1-9D70-4AD7-9E74-DD7976B49B99}"/>
    <cellStyle name="Comma 3 7 6 3 2 3" xfId="14242" xr:uid="{00000000-0005-0000-0000-0000E2470000}"/>
    <cellStyle name="Comma 3 7 6 3 2 3 2" xfId="33456" xr:uid="{86A1CA9F-9C8A-40AB-9EF2-46730F42FCD6}"/>
    <cellStyle name="Comma 3 7 6 3 2 4" xfId="23849" xr:uid="{42B9662A-4BFA-406C-94E6-007F7EEB4CB1}"/>
    <cellStyle name="Comma 3 7 6 3 3" xfId="7037" xr:uid="{00000000-0005-0000-0000-0000E3470000}"/>
    <cellStyle name="Comma 3 7 6 3 3 2" xfId="16644" xr:uid="{00000000-0005-0000-0000-0000E4470000}"/>
    <cellStyle name="Comma 3 7 6 3 3 2 2" xfId="35858" xr:uid="{A7B81D06-99E0-4A44-AE2D-A235EA4D93AE}"/>
    <cellStyle name="Comma 3 7 6 3 3 3" xfId="26251" xr:uid="{7B9E64A5-1A85-4A51-A702-38DD5FB844D7}"/>
    <cellStyle name="Comma 3 7 6 3 4" xfId="11840" xr:uid="{00000000-0005-0000-0000-0000E5470000}"/>
    <cellStyle name="Comma 3 7 6 3 4 2" xfId="31054" xr:uid="{4E3CD4DF-E078-482E-AC73-76224DB4C564}"/>
    <cellStyle name="Comma 3 7 6 3 5" xfId="21447" xr:uid="{9DD04FA9-3D64-4346-85CC-7C281DDFCD42}"/>
    <cellStyle name="Comma 3 7 6 4" xfId="3035" xr:uid="{00000000-0005-0000-0000-0000E6470000}"/>
    <cellStyle name="Comma 3 7 6 4 2" xfId="7838" xr:uid="{00000000-0005-0000-0000-0000E7470000}"/>
    <cellStyle name="Comma 3 7 6 4 2 2" xfId="17445" xr:uid="{00000000-0005-0000-0000-0000E8470000}"/>
    <cellStyle name="Comma 3 7 6 4 2 2 2" xfId="36659" xr:uid="{D6BE86A6-9410-450C-B066-09133C61951B}"/>
    <cellStyle name="Comma 3 7 6 4 2 3" xfId="27052" xr:uid="{BEBBB3CA-E6D0-4D6C-9F14-5FF9EC9E9982}"/>
    <cellStyle name="Comma 3 7 6 4 3" xfId="12642" xr:uid="{00000000-0005-0000-0000-0000E9470000}"/>
    <cellStyle name="Comma 3 7 6 4 3 2" xfId="31856" xr:uid="{EF2BBD40-A206-4ED9-BEE3-778070AA1D52}"/>
    <cellStyle name="Comma 3 7 6 4 4" xfId="22249" xr:uid="{6038F19D-7948-49DD-9281-B8C7A99ED422}"/>
    <cellStyle name="Comma 3 7 6 5" xfId="5437" xr:uid="{00000000-0005-0000-0000-0000EA470000}"/>
    <cellStyle name="Comma 3 7 6 5 2" xfId="15044" xr:uid="{00000000-0005-0000-0000-0000EB470000}"/>
    <cellStyle name="Comma 3 7 6 5 2 2" xfId="34258" xr:uid="{314949E5-3BEB-4F15-86ED-6DF36679F019}"/>
    <cellStyle name="Comma 3 7 6 5 3" xfId="24651" xr:uid="{3767D2EC-6E87-402D-AD18-A9993FAF5748}"/>
    <cellStyle name="Comma 3 7 6 6" xfId="10240" xr:uid="{00000000-0005-0000-0000-0000EC470000}"/>
    <cellStyle name="Comma 3 7 6 6 2" xfId="29454" xr:uid="{F4A49B4D-52DD-477D-A47C-F93CCB568736}"/>
    <cellStyle name="Comma 3 7 6 7" xfId="19847" xr:uid="{62BFFCF2-47BA-4A20-863A-7D5AA18479F4}"/>
    <cellStyle name="Comma 3 7 7" xfId="830" xr:uid="{00000000-0005-0000-0000-0000ED470000}"/>
    <cellStyle name="Comma 3 7 7 2" xfId="3235" xr:uid="{00000000-0005-0000-0000-0000EE470000}"/>
    <cellStyle name="Comma 3 7 7 2 2" xfId="8038" xr:uid="{00000000-0005-0000-0000-0000EF470000}"/>
    <cellStyle name="Comma 3 7 7 2 2 2" xfId="17645" xr:uid="{00000000-0005-0000-0000-0000F0470000}"/>
    <cellStyle name="Comma 3 7 7 2 2 2 2" xfId="36859" xr:uid="{1A8882E8-2D1E-4D82-BD12-0393003E1EDC}"/>
    <cellStyle name="Comma 3 7 7 2 2 3" xfId="27252" xr:uid="{371AD7B4-EFE7-4EF9-9E4F-984EEA1616F8}"/>
    <cellStyle name="Comma 3 7 7 2 3" xfId="12842" xr:uid="{00000000-0005-0000-0000-0000F1470000}"/>
    <cellStyle name="Comma 3 7 7 2 3 2" xfId="32056" xr:uid="{D2D642A8-5F1D-433D-B64B-05CCBAFE720A}"/>
    <cellStyle name="Comma 3 7 7 2 4" xfId="22449" xr:uid="{84696A69-95F8-4DC9-8594-B1C7FE3CB5A0}"/>
    <cellStyle name="Comma 3 7 7 3" xfId="5637" xr:uid="{00000000-0005-0000-0000-0000F2470000}"/>
    <cellStyle name="Comma 3 7 7 3 2" xfId="15244" xr:uid="{00000000-0005-0000-0000-0000F3470000}"/>
    <cellStyle name="Comma 3 7 7 3 2 2" xfId="34458" xr:uid="{4B61E8B3-3E96-4C9D-B64C-8C09F5B2FD70}"/>
    <cellStyle name="Comma 3 7 7 3 3" xfId="24851" xr:uid="{A008E6A6-5474-4B63-9A50-8A94CAEFB4A5}"/>
    <cellStyle name="Comma 3 7 7 4" xfId="10440" xr:uid="{00000000-0005-0000-0000-0000F4470000}"/>
    <cellStyle name="Comma 3 7 7 4 2" xfId="29654" xr:uid="{F94DC629-B4F1-4565-BBA9-07E05D4627C3}"/>
    <cellStyle name="Comma 3 7 7 5" xfId="20047" xr:uid="{25008A38-528B-46AE-A0FA-7FF63E2346FF}"/>
    <cellStyle name="Comma 3 7 8" xfId="1630" xr:uid="{00000000-0005-0000-0000-0000F5470000}"/>
    <cellStyle name="Comma 3 7 8 2" xfId="4035" xr:uid="{00000000-0005-0000-0000-0000F6470000}"/>
    <cellStyle name="Comma 3 7 8 2 2" xfId="8838" xr:uid="{00000000-0005-0000-0000-0000F7470000}"/>
    <cellStyle name="Comma 3 7 8 2 2 2" xfId="18445" xr:uid="{00000000-0005-0000-0000-0000F8470000}"/>
    <cellStyle name="Comma 3 7 8 2 2 2 2" xfId="37659" xr:uid="{679098C9-39E3-4EAE-AF13-A761108FD72A}"/>
    <cellStyle name="Comma 3 7 8 2 2 3" xfId="28052" xr:uid="{F83E110A-136F-4387-90E2-F927DE3A15D4}"/>
    <cellStyle name="Comma 3 7 8 2 3" xfId="13642" xr:uid="{00000000-0005-0000-0000-0000F9470000}"/>
    <cellStyle name="Comma 3 7 8 2 3 2" xfId="32856" xr:uid="{1DF5109C-04B8-4D16-8E03-FB759B5F0CA6}"/>
    <cellStyle name="Comma 3 7 8 2 4" xfId="23249" xr:uid="{613F85B4-941F-4E2D-B603-06FA021F42E4}"/>
    <cellStyle name="Comma 3 7 8 3" xfId="6437" xr:uid="{00000000-0005-0000-0000-0000FA470000}"/>
    <cellStyle name="Comma 3 7 8 3 2" xfId="16044" xr:uid="{00000000-0005-0000-0000-0000FB470000}"/>
    <cellStyle name="Comma 3 7 8 3 2 2" xfId="35258" xr:uid="{ED64A9F9-E5A1-43C5-A11F-1A6E9DA801FE}"/>
    <cellStyle name="Comma 3 7 8 3 3" xfId="25651" xr:uid="{63C48F06-E7CB-4AD8-816C-1120EF54204E}"/>
    <cellStyle name="Comma 3 7 8 4" xfId="11240" xr:uid="{00000000-0005-0000-0000-0000FC470000}"/>
    <cellStyle name="Comma 3 7 8 4 2" xfId="30454" xr:uid="{954D82A4-CC0C-4014-B95E-9776F4791C26}"/>
    <cellStyle name="Comma 3 7 8 5" xfId="20847" xr:uid="{CCB88F74-62BC-4F06-BE4F-1B4ECBAF37CD}"/>
    <cellStyle name="Comma 3 7 9" xfId="2435" xr:uid="{00000000-0005-0000-0000-0000FD470000}"/>
    <cellStyle name="Comma 3 7 9 2" xfId="7238" xr:uid="{00000000-0005-0000-0000-0000FE470000}"/>
    <cellStyle name="Comma 3 7 9 2 2" xfId="16845" xr:uid="{00000000-0005-0000-0000-0000FF470000}"/>
    <cellStyle name="Comma 3 7 9 2 2 2" xfId="36059" xr:uid="{0DDB8B1C-647D-4A7F-ABAE-696D2F68919A}"/>
    <cellStyle name="Comma 3 7 9 2 3" xfId="26452" xr:uid="{1ADE43E9-666A-4056-8A5B-1F34682D6A5F}"/>
    <cellStyle name="Comma 3 7 9 3" xfId="12042" xr:uid="{00000000-0005-0000-0000-000000480000}"/>
    <cellStyle name="Comma 3 7 9 3 2" xfId="31256" xr:uid="{9CBF373B-CC06-4251-BAFE-CE63385A610F}"/>
    <cellStyle name="Comma 3 7 9 4" xfId="21649" xr:uid="{2194A15E-2016-468E-9D72-EB5EBA077E2A}"/>
    <cellStyle name="Comma 3 8" xfId="38" xr:uid="{00000000-0005-0000-0000-000001480000}"/>
    <cellStyle name="Comma 3 8 10" xfId="4847" xr:uid="{00000000-0005-0000-0000-000002480000}"/>
    <cellStyle name="Comma 3 8 10 2" xfId="14454" xr:uid="{00000000-0005-0000-0000-000003480000}"/>
    <cellStyle name="Comma 3 8 10 2 2" xfId="33668" xr:uid="{B4630A61-99E5-4BB9-98BD-8BF4FC3C6A43}"/>
    <cellStyle name="Comma 3 8 10 3" xfId="24061" xr:uid="{FC91D092-727A-48EE-9141-7EFD842A438F}"/>
    <cellStyle name="Comma 3 8 11" xfId="9650" xr:uid="{00000000-0005-0000-0000-000004480000}"/>
    <cellStyle name="Comma 3 8 11 2" xfId="28864" xr:uid="{2C7BA11E-3787-4C69-BC87-8A6D76FBCDBF}"/>
    <cellStyle name="Comma 3 8 12" xfId="19257" xr:uid="{9DB473E4-66F1-4BC7-BC91-A3880AD7A797}"/>
    <cellStyle name="Comma 3 8 2" xfId="89" xr:uid="{00000000-0005-0000-0000-000005480000}"/>
    <cellStyle name="Comma 3 8 2 10" xfId="9700" xr:uid="{00000000-0005-0000-0000-000006480000}"/>
    <cellStyle name="Comma 3 8 2 10 2" xfId="28914" xr:uid="{322FC1F8-17FE-4938-91AA-CE7FB62374EC}"/>
    <cellStyle name="Comma 3 8 2 11" xfId="19307" xr:uid="{1453A896-48B6-4BB5-A354-651D2B4337C0}"/>
    <cellStyle name="Comma 3 8 2 2" xfId="189" xr:uid="{00000000-0005-0000-0000-000007480000}"/>
    <cellStyle name="Comma 3 8 2 2 10" xfId="19407" xr:uid="{82F9E2AF-9C5C-47D0-9DC3-0C4E95A81E51}"/>
    <cellStyle name="Comma 3 8 2 2 2" xfId="389" xr:uid="{00000000-0005-0000-0000-000008480000}"/>
    <cellStyle name="Comma 3 8 2 2 2 2" xfId="1190" xr:uid="{00000000-0005-0000-0000-000009480000}"/>
    <cellStyle name="Comma 3 8 2 2 2 2 2" xfId="3595" xr:uid="{00000000-0005-0000-0000-00000A480000}"/>
    <cellStyle name="Comma 3 8 2 2 2 2 2 2" xfId="8398" xr:uid="{00000000-0005-0000-0000-00000B480000}"/>
    <cellStyle name="Comma 3 8 2 2 2 2 2 2 2" xfId="18005" xr:uid="{00000000-0005-0000-0000-00000C480000}"/>
    <cellStyle name="Comma 3 8 2 2 2 2 2 2 2 2" xfId="37219" xr:uid="{7A863D0F-719E-4D97-B6A7-8E8E2EAED1C1}"/>
    <cellStyle name="Comma 3 8 2 2 2 2 2 2 3" xfId="27612" xr:uid="{205D8CBF-75BB-4B54-A4F1-05650833DDC7}"/>
    <cellStyle name="Comma 3 8 2 2 2 2 2 3" xfId="13202" xr:uid="{00000000-0005-0000-0000-00000D480000}"/>
    <cellStyle name="Comma 3 8 2 2 2 2 2 3 2" xfId="32416" xr:uid="{4C66E21D-9184-4C14-BE70-AEE2B39028A5}"/>
    <cellStyle name="Comma 3 8 2 2 2 2 2 4" xfId="22809" xr:uid="{823677DB-B734-4390-94EB-93462997185F}"/>
    <cellStyle name="Comma 3 8 2 2 2 2 3" xfId="5997" xr:uid="{00000000-0005-0000-0000-00000E480000}"/>
    <cellStyle name="Comma 3 8 2 2 2 2 3 2" xfId="15604" xr:uid="{00000000-0005-0000-0000-00000F480000}"/>
    <cellStyle name="Comma 3 8 2 2 2 2 3 2 2" xfId="34818" xr:uid="{581C0CE6-5323-4229-8F43-BB1F8CC51E0B}"/>
    <cellStyle name="Comma 3 8 2 2 2 2 3 3" xfId="25211" xr:uid="{D7307B4A-2084-44FA-A601-7726EB047FD1}"/>
    <cellStyle name="Comma 3 8 2 2 2 2 4" xfId="10800" xr:uid="{00000000-0005-0000-0000-000010480000}"/>
    <cellStyle name="Comma 3 8 2 2 2 2 4 2" xfId="30014" xr:uid="{680A0994-057C-4EA2-BF56-845831BF6253}"/>
    <cellStyle name="Comma 3 8 2 2 2 2 5" xfId="20407" xr:uid="{5232A9FC-E2F6-4849-97D8-E30515719DAC}"/>
    <cellStyle name="Comma 3 8 2 2 2 3" xfId="1990" xr:uid="{00000000-0005-0000-0000-000011480000}"/>
    <cellStyle name="Comma 3 8 2 2 2 3 2" xfId="4395" xr:uid="{00000000-0005-0000-0000-000012480000}"/>
    <cellStyle name="Comma 3 8 2 2 2 3 2 2" xfId="9198" xr:uid="{00000000-0005-0000-0000-000013480000}"/>
    <cellStyle name="Comma 3 8 2 2 2 3 2 2 2" xfId="18805" xr:uid="{00000000-0005-0000-0000-000014480000}"/>
    <cellStyle name="Comma 3 8 2 2 2 3 2 2 2 2" xfId="38019" xr:uid="{9E19AB1E-8DFB-4557-A6BA-56AFDA39DBA3}"/>
    <cellStyle name="Comma 3 8 2 2 2 3 2 2 3" xfId="28412" xr:uid="{1849FE66-978F-40B2-A323-EF6FDBD2F66B}"/>
    <cellStyle name="Comma 3 8 2 2 2 3 2 3" xfId="14002" xr:uid="{00000000-0005-0000-0000-000015480000}"/>
    <cellStyle name="Comma 3 8 2 2 2 3 2 3 2" xfId="33216" xr:uid="{CD4E5EEF-76FD-43FA-9D3E-20EB3B1F1A59}"/>
    <cellStyle name="Comma 3 8 2 2 2 3 2 4" xfId="23609" xr:uid="{94798651-DB15-4FE1-83BE-0D2411CF4230}"/>
    <cellStyle name="Comma 3 8 2 2 2 3 3" xfId="6797" xr:uid="{00000000-0005-0000-0000-000016480000}"/>
    <cellStyle name="Comma 3 8 2 2 2 3 3 2" xfId="16404" xr:uid="{00000000-0005-0000-0000-000017480000}"/>
    <cellStyle name="Comma 3 8 2 2 2 3 3 2 2" xfId="35618" xr:uid="{18EF7A66-7588-45D7-A81A-F300052E4516}"/>
    <cellStyle name="Comma 3 8 2 2 2 3 3 3" xfId="26011" xr:uid="{35C9773C-1F27-4C60-B238-D8760CE6CA51}"/>
    <cellStyle name="Comma 3 8 2 2 2 3 4" xfId="11600" xr:uid="{00000000-0005-0000-0000-000018480000}"/>
    <cellStyle name="Comma 3 8 2 2 2 3 4 2" xfId="30814" xr:uid="{56FAE00A-956B-4806-87FA-273C7C3BA995}"/>
    <cellStyle name="Comma 3 8 2 2 2 3 5" xfId="21207" xr:uid="{2DA74293-1737-4144-A139-5F5FCA80F581}"/>
    <cellStyle name="Comma 3 8 2 2 2 4" xfId="2795" xr:uid="{00000000-0005-0000-0000-000019480000}"/>
    <cellStyle name="Comma 3 8 2 2 2 4 2" xfId="7598" xr:uid="{00000000-0005-0000-0000-00001A480000}"/>
    <cellStyle name="Comma 3 8 2 2 2 4 2 2" xfId="17205" xr:uid="{00000000-0005-0000-0000-00001B480000}"/>
    <cellStyle name="Comma 3 8 2 2 2 4 2 2 2" xfId="36419" xr:uid="{05A32732-5518-4F86-8E1E-589FD22BB62B}"/>
    <cellStyle name="Comma 3 8 2 2 2 4 2 3" xfId="26812" xr:uid="{D5F65871-FEAD-4564-A2B1-C47B729AFD25}"/>
    <cellStyle name="Comma 3 8 2 2 2 4 3" xfId="12402" xr:uid="{00000000-0005-0000-0000-00001C480000}"/>
    <cellStyle name="Comma 3 8 2 2 2 4 3 2" xfId="31616" xr:uid="{B73EA6C5-0B34-482B-989D-AB60A40B2CEE}"/>
    <cellStyle name="Comma 3 8 2 2 2 4 4" xfId="22009" xr:uid="{5BA07194-42BD-4802-AE20-2DC835185851}"/>
    <cellStyle name="Comma 3 8 2 2 2 5" xfId="5197" xr:uid="{00000000-0005-0000-0000-00001D480000}"/>
    <cellStyle name="Comma 3 8 2 2 2 5 2" xfId="14804" xr:uid="{00000000-0005-0000-0000-00001E480000}"/>
    <cellStyle name="Comma 3 8 2 2 2 5 2 2" xfId="34018" xr:uid="{D4B3AC5C-8592-47A4-9DDF-85A8445B8737}"/>
    <cellStyle name="Comma 3 8 2 2 2 5 3" xfId="24411" xr:uid="{A3D0E67B-3B5E-4C10-B780-759993C4EF78}"/>
    <cellStyle name="Comma 3 8 2 2 2 6" xfId="10000" xr:uid="{00000000-0005-0000-0000-00001F480000}"/>
    <cellStyle name="Comma 3 8 2 2 2 6 2" xfId="29214" xr:uid="{95C4FD64-57C9-4C7C-A14C-4998B574DFBC}"/>
    <cellStyle name="Comma 3 8 2 2 2 7" xfId="19607" xr:uid="{8112BA85-11B6-4425-B1A3-6BECA6D055D6}"/>
    <cellStyle name="Comma 3 8 2 2 3" xfId="589" xr:uid="{00000000-0005-0000-0000-000020480000}"/>
    <cellStyle name="Comma 3 8 2 2 3 2" xfId="1390" xr:uid="{00000000-0005-0000-0000-000021480000}"/>
    <cellStyle name="Comma 3 8 2 2 3 2 2" xfId="3795" xr:uid="{00000000-0005-0000-0000-000022480000}"/>
    <cellStyle name="Comma 3 8 2 2 3 2 2 2" xfId="8598" xr:uid="{00000000-0005-0000-0000-000023480000}"/>
    <cellStyle name="Comma 3 8 2 2 3 2 2 2 2" xfId="18205" xr:uid="{00000000-0005-0000-0000-000024480000}"/>
    <cellStyle name="Comma 3 8 2 2 3 2 2 2 2 2" xfId="37419" xr:uid="{1D656897-A274-4D6F-84FC-150ACEBE1259}"/>
    <cellStyle name="Comma 3 8 2 2 3 2 2 2 3" xfId="27812" xr:uid="{19F5D36D-8A9E-40DA-9DB6-9AE2745A7444}"/>
    <cellStyle name="Comma 3 8 2 2 3 2 2 3" xfId="13402" xr:uid="{00000000-0005-0000-0000-000025480000}"/>
    <cellStyle name="Comma 3 8 2 2 3 2 2 3 2" xfId="32616" xr:uid="{BDAF1CE9-6B25-4E17-B532-C2AA2710D211}"/>
    <cellStyle name="Comma 3 8 2 2 3 2 2 4" xfId="23009" xr:uid="{7970E11A-FD9A-4E74-9C2A-C499A2623882}"/>
    <cellStyle name="Comma 3 8 2 2 3 2 3" xfId="6197" xr:uid="{00000000-0005-0000-0000-000026480000}"/>
    <cellStyle name="Comma 3 8 2 2 3 2 3 2" xfId="15804" xr:uid="{00000000-0005-0000-0000-000027480000}"/>
    <cellStyle name="Comma 3 8 2 2 3 2 3 2 2" xfId="35018" xr:uid="{68A27958-A001-41B3-B888-5A504B0C8445}"/>
    <cellStyle name="Comma 3 8 2 2 3 2 3 3" xfId="25411" xr:uid="{D555E290-A5C5-41B1-94C7-5F6E8F7D0F8B}"/>
    <cellStyle name="Comma 3 8 2 2 3 2 4" xfId="11000" xr:uid="{00000000-0005-0000-0000-000028480000}"/>
    <cellStyle name="Comma 3 8 2 2 3 2 4 2" xfId="30214" xr:uid="{38404EA3-F136-4C15-BB7E-2F64B159585F}"/>
    <cellStyle name="Comma 3 8 2 2 3 2 5" xfId="20607" xr:uid="{710A7A05-6FB2-4ACC-B59E-A7B6BF8C646C}"/>
    <cellStyle name="Comma 3 8 2 2 3 3" xfId="2190" xr:uid="{00000000-0005-0000-0000-000029480000}"/>
    <cellStyle name="Comma 3 8 2 2 3 3 2" xfId="4595" xr:uid="{00000000-0005-0000-0000-00002A480000}"/>
    <cellStyle name="Comma 3 8 2 2 3 3 2 2" xfId="9398" xr:uid="{00000000-0005-0000-0000-00002B480000}"/>
    <cellStyle name="Comma 3 8 2 2 3 3 2 2 2" xfId="19005" xr:uid="{00000000-0005-0000-0000-00002C480000}"/>
    <cellStyle name="Comma 3 8 2 2 3 3 2 2 2 2" xfId="38219" xr:uid="{F303E0A7-E22E-4692-A0E8-1B32BA829999}"/>
    <cellStyle name="Comma 3 8 2 2 3 3 2 2 3" xfId="28612" xr:uid="{884F745F-2433-471A-9FFE-6878A5ED3659}"/>
    <cellStyle name="Comma 3 8 2 2 3 3 2 3" xfId="14202" xr:uid="{00000000-0005-0000-0000-00002D480000}"/>
    <cellStyle name="Comma 3 8 2 2 3 3 2 3 2" xfId="33416" xr:uid="{642DD3FB-9124-4555-8298-66F29467F16B}"/>
    <cellStyle name="Comma 3 8 2 2 3 3 2 4" xfId="23809" xr:uid="{1545556B-9C22-4695-A906-64A7E7041231}"/>
    <cellStyle name="Comma 3 8 2 2 3 3 3" xfId="6997" xr:uid="{00000000-0005-0000-0000-00002E480000}"/>
    <cellStyle name="Comma 3 8 2 2 3 3 3 2" xfId="16604" xr:uid="{00000000-0005-0000-0000-00002F480000}"/>
    <cellStyle name="Comma 3 8 2 2 3 3 3 2 2" xfId="35818" xr:uid="{CDE0DF48-FDCD-41CE-8C5F-25789FB9861E}"/>
    <cellStyle name="Comma 3 8 2 2 3 3 3 3" xfId="26211" xr:uid="{7A7A3732-07EC-42A2-BA49-802DDB5786E8}"/>
    <cellStyle name="Comma 3 8 2 2 3 3 4" xfId="11800" xr:uid="{00000000-0005-0000-0000-000030480000}"/>
    <cellStyle name="Comma 3 8 2 2 3 3 4 2" xfId="31014" xr:uid="{B5BDF188-5F96-437D-A78F-810148AC7B68}"/>
    <cellStyle name="Comma 3 8 2 2 3 3 5" xfId="21407" xr:uid="{0E7F88AF-D5BE-4AE3-A868-B9E699FB853A}"/>
    <cellStyle name="Comma 3 8 2 2 3 4" xfId="2995" xr:uid="{00000000-0005-0000-0000-000031480000}"/>
    <cellStyle name="Comma 3 8 2 2 3 4 2" xfId="7798" xr:uid="{00000000-0005-0000-0000-000032480000}"/>
    <cellStyle name="Comma 3 8 2 2 3 4 2 2" xfId="17405" xr:uid="{00000000-0005-0000-0000-000033480000}"/>
    <cellStyle name="Comma 3 8 2 2 3 4 2 2 2" xfId="36619" xr:uid="{DFF78CB4-60B2-4D01-AE48-2D0A031FC445}"/>
    <cellStyle name="Comma 3 8 2 2 3 4 2 3" xfId="27012" xr:uid="{F5C86C8B-12EF-42EB-AAC5-1137974782DC}"/>
    <cellStyle name="Comma 3 8 2 2 3 4 3" xfId="12602" xr:uid="{00000000-0005-0000-0000-000034480000}"/>
    <cellStyle name="Comma 3 8 2 2 3 4 3 2" xfId="31816" xr:uid="{979F396F-A735-48F6-ADAC-03A248BB1351}"/>
    <cellStyle name="Comma 3 8 2 2 3 4 4" xfId="22209" xr:uid="{F2CA572D-27F5-4D63-86CD-A226F88386F7}"/>
    <cellStyle name="Comma 3 8 2 2 3 5" xfId="5397" xr:uid="{00000000-0005-0000-0000-000035480000}"/>
    <cellStyle name="Comma 3 8 2 2 3 5 2" xfId="15004" xr:uid="{00000000-0005-0000-0000-000036480000}"/>
    <cellStyle name="Comma 3 8 2 2 3 5 2 2" xfId="34218" xr:uid="{42ED6F31-5F7A-4A3F-B9C3-6E098E192CB4}"/>
    <cellStyle name="Comma 3 8 2 2 3 5 3" xfId="24611" xr:uid="{E87C3C8F-73AC-4E40-8B80-0E5BF87D9239}"/>
    <cellStyle name="Comma 3 8 2 2 3 6" xfId="10200" xr:uid="{00000000-0005-0000-0000-000037480000}"/>
    <cellStyle name="Comma 3 8 2 2 3 6 2" xfId="29414" xr:uid="{11349202-84A2-4327-8436-CBE7BF15C748}"/>
    <cellStyle name="Comma 3 8 2 2 3 7" xfId="19807" xr:uid="{C74FD60D-877C-4789-B6FF-2A12FE08A1FC}"/>
    <cellStyle name="Comma 3 8 2 2 4" xfId="789" xr:uid="{00000000-0005-0000-0000-000038480000}"/>
    <cellStyle name="Comma 3 8 2 2 4 2" xfId="1590" xr:uid="{00000000-0005-0000-0000-000039480000}"/>
    <cellStyle name="Comma 3 8 2 2 4 2 2" xfId="3995" xr:uid="{00000000-0005-0000-0000-00003A480000}"/>
    <cellStyle name="Comma 3 8 2 2 4 2 2 2" xfId="8798" xr:uid="{00000000-0005-0000-0000-00003B480000}"/>
    <cellStyle name="Comma 3 8 2 2 4 2 2 2 2" xfId="18405" xr:uid="{00000000-0005-0000-0000-00003C480000}"/>
    <cellStyle name="Comma 3 8 2 2 4 2 2 2 2 2" xfId="37619" xr:uid="{65B09A65-5B11-4E14-8C70-E27AE81C9ACB}"/>
    <cellStyle name="Comma 3 8 2 2 4 2 2 2 3" xfId="28012" xr:uid="{B35F1B85-C6F5-47D3-84D2-A40D90B0D5D7}"/>
    <cellStyle name="Comma 3 8 2 2 4 2 2 3" xfId="13602" xr:uid="{00000000-0005-0000-0000-00003D480000}"/>
    <cellStyle name="Comma 3 8 2 2 4 2 2 3 2" xfId="32816" xr:uid="{AF526E1C-6197-4D8A-9E13-DE84498E18A5}"/>
    <cellStyle name="Comma 3 8 2 2 4 2 2 4" xfId="23209" xr:uid="{484DB7CA-AF32-4D63-8140-DB161564D960}"/>
    <cellStyle name="Comma 3 8 2 2 4 2 3" xfId="6397" xr:uid="{00000000-0005-0000-0000-00003E480000}"/>
    <cellStyle name="Comma 3 8 2 2 4 2 3 2" xfId="16004" xr:uid="{00000000-0005-0000-0000-00003F480000}"/>
    <cellStyle name="Comma 3 8 2 2 4 2 3 2 2" xfId="35218" xr:uid="{E6C999DF-9767-486D-ADB0-695B9B016D3D}"/>
    <cellStyle name="Comma 3 8 2 2 4 2 3 3" xfId="25611" xr:uid="{34277356-54CC-4D46-9683-7DBE4145692F}"/>
    <cellStyle name="Comma 3 8 2 2 4 2 4" xfId="11200" xr:uid="{00000000-0005-0000-0000-000040480000}"/>
    <cellStyle name="Comma 3 8 2 2 4 2 4 2" xfId="30414" xr:uid="{BB46062C-FA0C-44A8-90E3-416685B17BA2}"/>
    <cellStyle name="Comma 3 8 2 2 4 2 5" xfId="20807" xr:uid="{AC70ED26-ACE9-4A18-9381-6A13A428856B}"/>
    <cellStyle name="Comma 3 8 2 2 4 3" xfId="2390" xr:uid="{00000000-0005-0000-0000-000041480000}"/>
    <cellStyle name="Comma 3 8 2 2 4 3 2" xfId="4795" xr:uid="{00000000-0005-0000-0000-000042480000}"/>
    <cellStyle name="Comma 3 8 2 2 4 3 2 2" xfId="9598" xr:uid="{00000000-0005-0000-0000-000043480000}"/>
    <cellStyle name="Comma 3 8 2 2 4 3 2 2 2" xfId="19205" xr:uid="{00000000-0005-0000-0000-000044480000}"/>
    <cellStyle name="Comma 3 8 2 2 4 3 2 2 2 2" xfId="38419" xr:uid="{D558649D-E9D3-48AA-A7B2-606468B8AB51}"/>
    <cellStyle name="Comma 3 8 2 2 4 3 2 2 3" xfId="28812" xr:uid="{0BECB0F1-CE45-41E1-85C8-6F791185343B}"/>
    <cellStyle name="Comma 3 8 2 2 4 3 2 3" xfId="14402" xr:uid="{00000000-0005-0000-0000-000045480000}"/>
    <cellStyle name="Comma 3 8 2 2 4 3 2 3 2" xfId="33616" xr:uid="{D4D33017-D75B-4C86-969E-A0CBA9BA2A08}"/>
    <cellStyle name="Comma 3 8 2 2 4 3 2 4" xfId="24009" xr:uid="{0A14F3B4-4F27-4A74-8352-23229B6BAFB8}"/>
    <cellStyle name="Comma 3 8 2 2 4 3 3" xfId="7197" xr:uid="{00000000-0005-0000-0000-000046480000}"/>
    <cellStyle name="Comma 3 8 2 2 4 3 3 2" xfId="16804" xr:uid="{00000000-0005-0000-0000-000047480000}"/>
    <cellStyle name="Comma 3 8 2 2 4 3 3 2 2" xfId="36018" xr:uid="{2751C99F-47DE-4040-A59A-24FDAE3D4BAB}"/>
    <cellStyle name="Comma 3 8 2 2 4 3 3 3" xfId="26411" xr:uid="{624CBFDC-57C6-4651-BE3E-A82DA01BC780}"/>
    <cellStyle name="Comma 3 8 2 2 4 3 4" xfId="12000" xr:uid="{00000000-0005-0000-0000-000048480000}"/>
    <cellStyle name="Comma 3 8 2 2 4 3 4 2" xfId="31214" xr:uid="{3C534527-B8F9-424F-A4F0-FB35F572D9E7}"/>
    <cellStyle name="Comma 3 8 2 2 4 3 5" xfId="21607" xr:uid="{53A8CB2D-BF65-4BAA-9B7F-7C166517FC48}"/>
    <cellStyle name="Comma 3 8 2 2 4 4" xfId="3195" xr:uid="{00000000-0005-0000-0000-000049480000}"/>
    <cellStyle name="Comma 3 8 2 2 4 4 2" xfId="7998" xr:uid="{00000000-0005-0000-0000-00004A480000}"/>
    <cellStyle name="Comma 3 8 2 2 4 4 2 2" xfId="17605" xr:uid="{00000000-0005-0000-0000-00004B480000}"/>
    <cellStyle name="Comma 3 8 2 2 4 4 2 2 2" xfId="36819" xr:uid="{D8D8F7FD-95D8-42ED-AF63-6A6822795FCF}"/>
    <cellStyle name="Comma 3 8 2 2 4 4 2 3" xfId="27212" xr:uid="{16E8B9EA-A858-4CDC-B6B5-D732EB926862}"/>
    <cellStyle name="Comma 3 8 2 2 4 4 3" xfId="12802" xr:uid="{00000000-0005-0000-0000-00004C480000}"/>
    <cellStyle name="Comma 3 8 2 2 4 4 3 2" xfId="32016" xr:uid="{4A320EF9-322D-4D8B-9269-F13909E182A1}"/>
    <cellStyle name="Comma 3 8 2 2 4 4 4" xfId="22409" xr:uid="{6C617870-2042-4E81-9717-6A82094117CD}"/>
    <cellStyle name="Comma 3 8 2 2 4 5" xfId="5597" xr:uid="{00000000-0005-0000-0000-00004D480000}"/>
    <cellStyle name="Comma 3 8 2 2 4 5 2" xfId="15204" xr:uid="{00000000-0005-0000-0000-00004E480000}"/>
    <cellStyle name="Comma 3 8 2 2 4 5 2 2" xfId="34418" xr:uid="{872410AC-AAC1-4061-A1CE-44DDB9488AFA}"/>
    <cellStyle name="Comma 3 8 2 2 4 5 3" xfId="24811" xr:uid="{09A1756A-3483-4DC5-937C-47E940C28FF7}"/>
    <cellStyle name="Comma 3 8 2 2 4 6" xfId="10400" xr:uid="{00000000-0005-0000-0000-00004F480000}"/>
    <cellStyle name="Comma 3 8 2 2 4 6 2" xfId="29614" xr:uid="{EC5BB531-C5ED-41C8-8A32-DEBFD2E1D63D}"/>
    <cellStyle name="Comma 3 8 2 2 4 7" xfId="20007" xr:uid="{DE63AD86-CF08-4BD8-85A6-E9FE84E790B1}"/>
    <cellStyle name="Comma 3 8 2 2 5" xfId="990" xr:uid="{00000000-0005-0000-0000-000050480000}"/>
    <cellStyle name="Comma 3 8 2 2 5 2" xfId="3395" xr:uid="{00000000-0005-0000-0000-000051480000}"/>
    <cellStyle name="Comma 3 8 2 2 5 2 2" xfId="8198" xr:uid="{00000000-0005-0000-0000-000052480000}"/>
    <cellStyle name="Comma 3 8 2 2 5 2 2 2" xfId="17805" xr:uid="{00000000-0005-0000-0000-000053480000}"/>
    <cellStyle name="Comma 3 8 2 2 5 2 2 2 2" xfId="37019" xr:uid="{F2BDACE5-99E0-4BB0-92CE-5C3BB8B340E3}"/>
    <cellStyle name="Comma 3 8 2 2 5 2 2 3" xfId="27412" xr:uid="{15319AD4-108D-4E88-8170-B211104749EC}"/>
    <cellStyle name="Comma 3 8 2 2 5 2 3" xfId="13002" xr:uid="{00000000-0005-0000-0000-000054480000}"/>
    <cellStyle name="Comma 3 8 2 2 5 2 3 2" xfId="32216" xr:uid="{9E79C7E0-9653-4A3F-9D5A-0E6D469C46C3}"/>
    <cellStyle name="Comma 3 8 2 2 5 2 4" xfId="22609" xr:uid="{CCEE425E-9C17-42E3-ACA3-AC2CD0A345A3}"/>
    <cellStyle name="Comma 3 8 2 2 5 3" xfId="5797" xr:uid="{00000000-0005-0000-0000-000055480000}"/>
    <cellStyle name="Comma 3 8 2 2 5 3 2" xfId="15404" xr:uid="{00000000-0005-0000-0000-000056480000}"/>
    <cellStyle name="Comma 3 8 2 2 5 3 2 2" xfId="34618" xr:uid="{AF1B97BA-E0E1-4DCB-A18B-0B97E57CB3E7}"/>
    <cellStyle name="Comma 3 8 2 2 5 3 3" xfId="25011" xr:uid="{E9A13400-69BE-4EB8-8340-6DD2E58DAA57}"/>
    <cellStyle name="Comma 3 8 2 2 5 4" xfId="10600" xr:uid="{00000000-0005-0000-0000-000057480000}"/>
    <cellStyle name="Comma 3 8 2 2 5 4 2" xfId="29814" xr:uid="{03EC8065-3F6D-4A4D-A2E4-A8E7638F12DD}"/>
    <cellStyle name="Comma 3 8 2 2 5 5" xfId="20207" xr:uid="{098E55BC-18D6-4185-9001-91D95D7E49D4}"/>
    <cellStyle name="Comma 3 8 2 2 6" xfId="1790" xr:uid="{00000000-0005-0000-0000-000058480000}"/>
    <cellStyle name="Comma 3 8 2 2 6 2" xfId="4195" xr:uid="{00000000-0005-0000-0000-000059480000}"/>
    <cellStyle name="Comma 3 8 2 2 6 2 2" xfId="8998" xr:uid="{00000000-0005-0000-0000-00005A480000}"/>
    <cellStyle name="Comma 3 8 2 2 6 2 2 2" xfId="18605" xr:uid="{00000000-0005-0000-0000-00005B480000}"/>
    <cellStyle name="Comma 3 8 2 2 6 2 2 2 2" xfId="37819" xr:uid="{EBC7F872-1A42-433C-9A6C-7BEFAA3BD329}"/>
    <cellStyle name="Comma 3 8 2 2 6 2 2 3" xfId="28212" xr:uid="{C8C989C2-E901-4731-AD8B-120312B65A8E}"/>
    <cellStyle name="Comma 3 8 2 2 6 2 3" xfId="13802" xr:uid="{00000000-0005-0000-0000-00005C480000}"/>
    <cellStyle name="Comma 3 8 2 2 6 2 3 2" xfId="33016" xr:uid="{3A3694D2-991A-4ED6-913A-41DC0D0E2BC4}"/>
    <cellStyle name="Comma 3 8 2 2 6 2 4" xfId="23409" xr:uid="{DB7C9334-0F4E-46CF-BD3A-D1052D54E1E4}"/>
    <cellStyle name="Comma 3 8 2 2 6 3" xfId="6597" xr:uid="{00000000-0005-0000-0000-00005D480000}"/>
    <cellStyle name="Comma 3 8 2 2 6 3 2" xfId="16204" xr:uid="{00000000-0005-0000-0000-00005E480000}"/>
    <cellStyle name="Comma 3 8 2 2 6 3 2 2" xfId="35418" xr:uid="{EF96DA3B-7446-43AD-8CB4-E11B863044B2}"/>
    <cellStyle name="Comma 3 8 2 2 6 3 3" xfId="25811" xr:uid="{30ECE820-E7C6-48AB-A2A0-7E423C8863E3}"/>
    <cellStyle name="Comma 3 8 2 2 6 4" xfId="11400" xr:uid="{00000000-0005-0000-0000-00005F480000}"/>
    <cellStyle name="Comma 3 8 2 2 6 4 2" xfId="30614" xr:uid="{8728AADE-9A87-41E2-BA7F-434ED417C436}"/>
    <cellStyle name="Comma 3 8 2 2 6 5" xfId="21007" xr:uid="{6565255D-B626-44F3-A3C1-1BA622532EF9}"/>
    <cellStyle name="Comma 3 8 2 2 7" xfId="2595" xr:uid="{00000000-0005-0000-0000-000060480000}"/>
    <cellStyle name="Comma 3 8 2 2 7 2" xfId="7398" xr:uid="{00000000-0005-0000-0000-000061480000}"/>
    <cellStyle name="Comma 3 8 2 2 7 2 2" xfId="17005" xr:uid="{00000000-0005-0000-0000-000062480000}"/>
    <cellStyle name="Comma 3 8 2 2 7 2 2 2" xfId="36219" xr:uid="{8891DC44-56AE-493D-9DB2-35E0D7A6DB10}"/>
    <cellStyle name="Comma 3 8 2 2 7 2 3" xfId="26612" xr:uid="{3BB86717-F630-438D-96B4-D9A66D043620}"/>
    <cellStyle name="Comma 3 8 2 2 7 3" xfId="12202" xr:uid="{00000000-0005-0000-0000-000063480000}"/>
    <cellStyle name="Comma 3 8 2 2 7 3 2" xfId="31416" xr:uid="{934D9688-AE31-4A09-A0D3-7CB82E59AAC0}"/>
    <cellStyle name="Comma 3 8 2 2 7 4" xfId="21809" xr:uid="{0FA02299-2AA7-4703-8D67-295B08663633}"/>
    <cellStyle name="Comma 3 8 2 2 8" xfId="4997" xr:uid="{00000000-0005-0000-0000-000064480000}"/>
    <cellStyle name="Comma 3 8 2 2 8 2" xfId="14604" xr:uid="{00000000-0005-0000-0000-000065480000}"/>
    <cellStyle name="Comma 3 8 2 2 8 2 2" xfId="33818" xr:uid="{A07FE236-2548-4D6D-A1FE-ED91456402ED}"/>
    <cellStyle name="Comma 3 8 2 2 8 3" xfId="24211" xr:uid="{CBFB116B-201A-461F-8EC4-7771C998A283}"/>
    <cellStyle name="Comma 3 8 2 2 9" xfId="9800" xr:uid="{00000000-0005-0000-0000-000066480000}"/>
    <cellStyle name="Comma 3 8 2 2 9 2" xfId="29014" xr:uid="{31BF2AD1-B0C8-4021-94FF-F865072C6066}"/>
    <cellStyle name="Comma 3 8 2 3" xfId="289" xr:uid="{00000000-0005-0000-0000-000067480000}"/>
    <cellStyle name="Comma 3 8 2 3 2" xfId="1090" xr:uid="{00000000-0005-0000-0000-000068480000}"/>
    <cellStyle name="Comma 3 8 2 3 2 2" xfId="3495" xr:uid="{00000000-0005-0000-0000-000069480000}"/>
    <cellStyle name="Comma 3 8 2 3 2 2 2" xfId="8298" xr:uid="{00000000-0005-0000-0000-00006A480000}"/>
    <cellStyle name="Comma 3 8 2 3 2 2 2 2" xfId="17905" xr:uid="{00000000-0005-0000-0000-00006B480000}"/>
    <cellStyle name="Comma 3 8 2 3 2 2 2 2 2" xfId="37119" xr:uid="{FCACBBA7-0ADE-43B4-8C42-3E20551C2DEA}"/>
    <cellStyle name="Comma 3 8 2 3 2 2 2 3" xfId="27512" xr:uid="{87721217-40D9-4E5C-91AE-2A9555986DE5}"/>
    <cellStyle name="Comma 3 8 2 3 2 2 3" xfId="13102" xr:uid="{00000000-0005-0000-0000-00006C480000}"/>
    <cellStyle name="Comma 3 8 2 3 2 2 3 2" xfId="32316" xr:uid="{FCB90B3E-12FA-4BCA-BAC4-83B1CFCE31ED}"/>
    <cellStyle name="Comma 3 8 2 3 2 2 4" xfId="22709" xr:uid="{11B5B3DF-A0BA-407C-B54C-6CA180236B4D}"/>
    <cellStyle name="Comma 3 8 2 3 2 3" xfId="5897" xr:uid="{00000000-0005-0000-0000-00006D480000}"/>
    <cellStyle name="Comma 3 8 2 3 2 3 2" xfId="15504" xr:uid="{00000000-0005-0000-0000-00006E480000}"/>
    <cellStyle name="Comma 3 8 2 3 2 3 2 2" xfId="34718" xr:uid="{CD30F727-F8A6-4EED-B233-215897166E85}"/>
    <cellStyle name="Comma 3 8 2 3 2 3 3" xfId="25111" xr:uid="{D3ACC76D-274A-46A4-87FC-B5FFF486D795}"/>
    <cellStyle name="Comma 3 8 2 3 2 4" xfId="10700" xr:uid="{00000000-0005-0000-0000-00006F480000}"/>
    <cellStyle name="Comma 3 8 2 3 2 4 2" xfId="29914" xr:uid="{30834E73-5D73-4FBB-A775-CBE68D6101FA}"/>
    <cellStyle name="Comma 3 8 2 3 2 5" xfId="20307" xr:uid="{6B185284-13C3-4678-B6DF-F194AF859805}"/>
    <cellStyle name="Comma 3 8 2 3 3" xfId="1890" xr:uid="{00000000-0005-0000-0000-000070480000}"/>
    <cellStyle name="Comma 3 8 2 3 3 2" xfId="4295" xr:uid="{00000000-0005-0000-0000-000071480000}"/>
    <cellStyle name="Comma 3 8 2 3 3 2 2" xfId="9098" xr:uid="{00000000-0005-0000-0000-000072480000}"/>
    <cellStyle name="Comma 3 8 2 3 3 2 2 2" xfId="18705" xr:uid="{00000000-0005-0000-0000-000073480000}"/>
    <cellStyle name="Comma 3 8 2 3 3 2 2 2 2" xfId="37919" xr:uid="{27010F33-5715-4783-A7E6-F8933E631C9D}"/>
    <cellStyle name="Comma 3 8 2 3 3 2 2 3" xfId="28312" xr:uid="{792F5D7C-648B-4A66-9F8A-2185CAAA895D}"/>
    <cellStyle name="Comma 3 8 2 3 3 2 3" xfId="13902" xr:uid="{00000000-0005-0000-0000-000074480000}"/>
    <cellStyle name="Comma 3 8 2 3 3 2 3 2" xfId="33116" xr:uid="{718F8E9C-0A9B-4154-96F2-6F87F716C2A8}"/>
    <cellStyle name="Comma 3 8 2 3 3 2 4" xfId="23509" xr:uid="{CE9540F8-16AC-408F-97DB-2B5C6D918535}"/>
    <cellStyle name="Comma 3 8 2 3 3 3" xfId="6697" xr:uid="{00000000-0005-0000-0000-000075480000}"/>
    <cellStyle name="Comma 3 8 2 3 3 3 2" xfId="16304" xr:uid="{00000000-0005-0000-0000-000076480000}"/>
    <cellStyle name="Comma 3 8 2 3 3 3 2 2" xfId="35518" xr:uid="{CA4D9981-B184-472A-B64D-63E3F1AEDF1B}"/>
    <cellStyle name="Comma 3 8 2 3 3 3 3" xfId="25911" xr:uid="{459AEBFD-5C19-4E55-AD86-98C3690A5BCB}"/>
    <cellStyle name="Comma 3 8 2 3 3 4" xfId="11500" xr:uid="{00000000-0005-0000-0000-000077480000}"/>
    <cellStyle name="Comma 3 8 2 3 3 4 2" xfId="30714" xr:uid="{0A356D33-02CC-4096-93C1-E0601C6DE1DA}"/>
    <cellStyle name="Comma 3 8 2 3 3 5" xfId="21107" xr:uid="{F4FCB928-9189-40B5-85C8-8C62BEFF00DA}"/>
    <cellStyle name="Comma 3 8 2 3 4" xfId="2695" xr:uid="{00000000-0005-0000-0000-000078480000}"/>
    <cellStyle name="Comma 3 8 2 3 4 2" xfId="7498" xr:uid="{00000000-0005-0000-0000-000079480000}"/>
    <cellStyle name="Comma 3 8 2 3 4 2 2" xfId="17105" xr:uid="{00000000-0005-0000-0000-00007A480000}"/>
    <cellStyle name="Comma 3 8 2 3 4 2 2 2" xfId="36319" xr:uid="{8E4F3812-AF9A-4FC8-A53D-0AD62B66A744}"/>
    <cellStyle name="Comma 3 8 2 3 4 2 3" xfId="26712" xr:uid="{A75DAD8B-C06A-4C4E-B9BC-B300BB885EA8}"/>
    <cellStyle name="Comma 3 8 2 3 4 3" xfId="12302" xr:uid="{00000000-0005-0000-0000-00007B480000}"/>
    <cellStyle name="Comma 3 8 2 3 4 3 2" xfId="31516" xr:uid="{B58E7B42-2044-4DBD-B72C-E7F6452F688B}"/>
    <cellStyle name="Comma 3 8 2 3 4 4" xfId="21909" xr:uid="{71E1867C-B07D-46E9-B713-76162292E886}"/>
    <cellStyle name="Comma 3 8 2 3 5" xfId="5097" xr:uid="{00000000-0005-0000-0000-00007C480000}"/>
    <cellStyle name="Comma 3 8 2 3 5 2" xfId="14704" xr:uid="{00000000-0005-0000-0000-00007D480000}"/>
    <cellStyle name="Comma 3 8 2 3 5 2 2" xfId="33918" xr:uid="{414A8833-D9EB-48AF-A603-1CC1707DBB87}"/>
    <cellStyle name="Comma 3 8 2 3 5 3" xfId="24311" xr:uid="{978C03D3-FDDD-437D-87D4-361B3F9FE1B8}"/>
    <cellStyle name="Comma 3 8 2 3 6" xfId="9900" xr:uid="{00000000-0005-0000-0000-00007E480000}"/>
    <cellStyle name="Comma 3 8 2 3 6 2" xfId="29114" xr:uid="{16295018-FBAE-4B21-B07B-B88316E9C260}"/>
    <cellStyle name="Comma 3 8 2 3 7" xfId="19507" xr:uid="{5F38B1E4-2B5E-4534-8C66-585A864A3E5B}"/>
    <cellStyle name="Comma 3 8 2 4" xfId="489" xr:uid="{00000000-0005-0000-0000-00007F480000}"/>
    <cellStyle name="Comma 3 8 2 4 2" xfId="1290" xr:uid="{00000000-0005-0000-0000-000080480000}"/>
    <cellStyle name="Comma 3 8 2 4 2 2" xfId="3695" xr:uid="{00000000-0005-0000-0000-000081480000}"/>
    <cellStyle name="Comma 3 8 2 4 2 2 2" xfId="8498" xr:uid="{00000000-0005-0000-0000-000082480000}"/>
    <cellStyle name="Comma 3 8 2 4 2 2 2 2" xfId="18105" xr:uid="{00000000-0005-0000-0000-000083480000}"/>
    <cellStyle name="Comma 3 8 2 4 2 2 2 2 2" xfId="37319" xr:uid="{7DE88838-9ECC-4B0B-9B7C-267169975AA0}"/>
    <cellStyle name="Comma 3 8 2 4 2 2 2 3" xfId="27712" xr:uid="{83466227-A58C-4AC9-9B4B-98897ACE4B7B}"/>
    <cellStyle name="Comma 3 8 2 4 2 2 3" xfId="13302" xr:uid="{00000000-0005-0000-0000-000084480000}"/>
    <cellStyle name="Comma 3 8 2 4 2 2 3 2" xfId="32516" xr:uid="{867A75F5-A8DB-4CB7-A85A-A2952CA41068}"/>
    <cellStyle name="Comma 3 8 2 4 2 2 4" xfId="22909" xr:uid="{6C2A9577-BD2E-4D51-B849-59B3C910D1C6}"/>
    <cellStyle name="Comma 3 8 2 4 2 3" xfId="6097" xr:uid="{00000000-0005-0000-0000-000085480000}"/>
    <cellStyle name="Comma 3 8 2 4 2 3 2" xfId="15704" xr:uid="{00000000-0005-0000-0000-000086480000}"/>
    <cellStyle name="Comma 3 8 2 4 2 3 2 2" xfId="34918" xr:uid="{AD099CBC-260E-4A22-B142-2686492FE704}"/>
    <cellStyle name="Comma 3 8 2 4 2 3 3" xfId="25311" xr:uid="{E0F4AF65-2797-4E22-B5D2-F35532C9F231}"/>
    <cellStyle name="Comma 3 8 2 4 2 4" xfId="10900" xr:uid="{00000000-0005-0000-0000-000087480000}"/>
    <cellStyle name="Comma 3 8 2 4 2 4 2" xfId="30114" xr:uid="{00466C9F-484B-4B34-8E8D-BE6A803FD2C6}"/>
    <cellStyle name="Comma 3 8 2 4 2 5" xfId="20507" xr:uid="{3124EBEA-ACE3-4126-A8C5-93756E3106D0}"/>
    <cellStyle name="Comma 3 8 2 4 3" xfId="2090" xr:uid="{00000000-0005-0000-0000-000088480000}"/>
    <cellStyle name="Comma 3 8 2 4 3 2" xfId="4495" xr:uid="{00000000-0005-0000-0000-000089480000}"/>
    <cellStyle name="Comma 3 8 2 4 3 2 2" xfId="9298" xr:uid="{00000000-0005-0000-0000-00008A480000}"/>
    <cellStyle name="Comma 3 8 2 4 3 2 2 2" xfId="18905" xr:uid="{00000000-0005-0000-0000-00008B480000}"/>
    <cellStyle name="Comma 3 8 2 4 3 2 2 2 2" xfId="38119" xr:uid="{475D746A-E605-4693-88E6-698937F525BD}"/>
    <cellStyle name="Comma 3 8 2 4 3 2 2 3" xfId="28512" xr:uid="{AA34E139-26C9-46F6-B3F0-0BE8746555D7}"/>
    <cellStyle name="Comma 3 8 2 4 3 2 3" xfId="14102" xr:uid="{00000000-0005-0000-0000-00008C480000}"/>
    <cellStyle name="Comma 3 8 2 4 3 2 3 2" xfId="33316" xr:uid="{2574574B-F3F1-4459-B170-1389385B9C2E}"/>
    <cellStyle name="Comma 3 8 2 4 3 2 4" xfId="23709" xr:uid="{61BD7DFF-CF88-49EA-B14A-248F567BB1AC}"/>
    <cellStyle name="Comma 3 8 2 4 3 3" xfId="6897" xr:uid="{00000000-0005-0000-0000-00008D480000}"/>
    <cellStyle name="Comma 3 8 2 4 3 3 2" xfId="16504" xr:uid="{00000000-0005-0000-0000-00008E480000}"/>
    <cellStyle name="Comma 3 8 2 4 3 3 2 2" xfId="35718" xr:uid="{DDF5C2E0-D0BC-464F-9B16-29641ED2077F}"/>
    <cellStyle name="Comma 3 8 2 4 3 3 3" xfId="26111" xr:uid="{8AE1E0C5-67C4-4DA2-A5EA-A3E4CC0FB3D3}"/>
    <cellStyle name="Comma 3 8 2 4 3 4" xfId="11700" xr:uid="{00000000-0005-0000-0000-00008F480000}"/>
    <cellStyle name="Comma 3 8 2 4 3 4 2" xfId="30914" xr:uid="{A96D7435-8FC3-4CB7-A385-69231D19AB85}"/>
    <cellStyle name="Comma 3 8 2 4 3 5" xfId="21307" xr:uid="{CE42503A-CD1E-4F59-83F0-FAEB1C7324DF}"/>
    <cellStyle name="Comma 3 8 2 4 4" xfId="2895" xr:uid="{00000000-0005-0000-0000-000090480000}"/>
    <cellStyle name="Comma 3 8 2 4 4 2" xfId="7698" xr:uid="{00000000-0005-0000-0000-000091480000}"/>
    <cellStyle name="Comma 3 8 2 4 4 2 2" xfId="17305" xr:uid="{00000000-0005-0000-0000-000092480000}"/>
    <cellStyle name="Comma 3 8 2 4 4 2 2 2" xfId="36519" xr:uid="{B205E4BC-AF68-4963-86AF-99C3C45F9D91}"/>
    <cellStyle name="Comma 3 8 2 4 4 2 3" xfId="26912" xr:uid="{B3D73C28-1C7A-45BE-880F-6274F0554FF9}"/>
    <cellStyle name="Comma 3 8 2 4 4 3" xfId="12502" xr:uid="{00000000-0005-0000-0000-000093480000}"/>
    <cellStyle name="Comma 3 8 2 4 4 3 2" xfId="31716" xr:uid="{8406450E-136C-4976-90C6-A1E1DB86A382}"/>
    <cellStyle name="Comma 3 8 2 4 4 4" xfId="22109" xr:uid="{65E1EFA8-5716-43E6-A85B-61289A03B92D}"/>
    <cellStyle name="Comma 3 8 2 4 5" xfId="5297" xr:uid="{00000000-0005-0000-0000-000094480000}"/>
    <cellStyle name="Comma 3 8 2 4 5 2" xfId="14904" xr:uid="{00000000-0005-0000-0000-000095480000}"/>
    <cellStyle name="Comma 3 8 2 4 5 2 2" xfId="34118" xr:uid="{1A6EEFB2-65E4-4DF3-B248-6E7D69CE55F6}"/>
    <cellStyle name="Comma 3 8 2 4 5 3" xfId="24511" xr:uid="{6552D7A3-22DD-4E12-B07E-3DDE9B06D05E}"/>
    <cellStyle name="Comma 3 8 2 4 6" xfId="10100" xr:uid="{00000000-0005-0000-0000-000096480000}"/>
    <cellStyle name="Comma 3 8 2 4 6 2" xfId="29314" xr:uid="{D2FBF84E-1AE0-4486-A0AE-DCFB542DD937}"/>
    <cellStyle name="Comma 3 8 2 4 7" xfId="19707" xr:uid="{10E3FCE0-C7BD-4AAF-99CC-8474732F862D}"/>
    <cellStyle name="Comma 3 8 2 5" xfId="689" xr:uid="{00000000-0005-0000-0000-000097480000}"/>
    <cellStyle name="Comma 3 8 2 5 2" xfId="1490" xr:uid="{00000000-0005-0000-0000-000098480000}"/>
    <cellStyle name="Comma 3 8 2 5 2 2" xfId="3895" xr:uid="{00000000-0005-0000-0000-000099480000}"/>
    <cellStyle name="Comma 3 8 2 5 2 2 2" xfId="8698" xr:uid="{00000000-0005-0000-0000-00009A480000}"/>
    <cellStyle name="Comma 3 8 2 5 2 2 2 2" xfId="18305" xr:uid="{00000000-0005-0000-0000-00009B480000}"/>
    <cellStyle name="Comma 3 8 2 5 2 2 2 2 2" xfId="37519" xr:uid="{AD4F6270-EBD5-49EC-9DC1-AAB15E91E272}"/>
    <cellStyle name="Comma 3 8 2 5 2 2 2 3" xfId="27912" xr:uid="{0E509791-F9F8-43BF-AA29-0ECC736FB940}"/>
    <cellStyle name="Comma 3 8 2 5 2 2 3" xfId="13502" xr:uid="{00000000-0005-0000-0000-00009C480000}"/>
    <cellStyle name="Comma 3 8 2 5 2 2 3 2" xfId="32716" xr:uid="{63C82188-41E2-4A7D-A08C-032D6D8B9940}"/>
    <cellStyle name="Comma 3 8 2 5 2 2 4" xfId="23109" xr:uid="{8817D5F6-B42B-47B1-9408-AAC5C7B45469}"/>
    <cellStyle name="Comma 3 8 2 5 2 3" xfId="6297" xr:uid="{00000000-0005-0000-0000-00009D480000}"/>
    <cellStyle name="Comma 3 8 2 5 2 3 2" xfId="15904" xr:uid="{00000000-0005-0000-0000-00009E480000}"/>
    <cellStyle name="Comma 3 8 2 5 2 3 2 2" xfId="35118" xr:uid="{D882E867-3485-465D-A701-E6EC7D34FC44}"/>
    <cellStyle name="Comma 3 8 2 5 2 3 3" xfId="25511" xr:uid="{9C58FF66-1310-4877-B57F-81CC83E02F88}"/>
    <cellStyle name="Comma 3 8 2 5 2 4" xfId="11100" xr:uid="{00000000-0005-0000-0000-00009F480000}"/>
    <cellStyle name="Comma 3 8 2 5 2 4 2" xfId="30314" xr:uid="{DF058585-5078-4BBB-9BC4-FA52A6BC029C}"/>
    <cellStyle name="Comma 3 8 2 5 2 5" xfId="20707" xr:uid="{0A5C08C2-6583-4AA4-B669-0F875727515F}"/>
    <cellStyle name="Comma 3 8 2 5 3" xfId="2290" xr:uid="{00000000-0005-0000-0000-0000A0480000}"/>
    <cellStyle name="Comma 3 8 2 5 3 2" xfId="4695" xr:uid="{00000000-0005-0000-0000-0000A1480000}"/>
    <cellStyle name="Comma 3 8 2 5 3 2 2" xfId="9498" xr:uid="{00000000-0005-0000-0000-0000A2480000}"/>
    <cellStyle name="Comma 3 8 2 5 3 2 2 2" xfId="19105" xr:uid="{00000000-0005-0000-0000-0000A3480000}"/>
    <cellStyle name="Comma 3 8 2 5 3 2 2 2 2" xfId="38319" xr:uid="{E10FE029-3BF0-4136-B503-9D82FC65C7B1}"/>
    <cellStyle name="Comma 3 8 2 5 3 2 2 3" xfId="28712" xr:uid="{AAF565DD-DDD3-4794-B284-044D1AFDAD9A}"/>
    <cellStyle name="Comma 3 8 2 5 3 2 3" xfId="14302" xr:uid="{00000000-0005-0000-0000-0000A4480000}"/>
    <cellStyle name="Comma 3 8 2 5 3 2 3 2" xfId="33516" xr:uid="{98AC891B-1A76-4FDD-9A70-D58F0FFDF2AD}"/>
    <cellStyle name="Comma 3 8 2 5 3 2 4" xfId="23909" xr:uid="{FA1ACF4C-4E4E-4C60-9268-6B4800199489}"/>
    <cellStyle name="Comma 3 8 2 5 3 3" xfId="7097" xr:uid="{00000000-0005-0000-0000-0000A5480000}"/>
    <cellStyle name="Comma 3 8 2 5 3 3 2" xfId="16704" xr:uid="{00000000-0005-0000-0000-0000A6480000}"/>
    <cellStyle name="Comma 3 8 2 5 3 3 2 2" xfId="35918" xr:uid="{B0830EA1-156C-4FCB-9E0B-0D0F1FF11743}"/>
    <cellStyle name="Comma 3 8 2 5 3 3 3" xfId="26311" xr:uid="{85CB8562-AEE9-4DBD-96DF-50742F27D013}"/>
    <cellStyle name="Comma 3 8 2 5 3 4" xfId="11900" xr:uid="{00000000-0005-0000-0000-0000A7480000}"/>
    <cellStyle name="Comma 3 8 2 5 3 4 2" xfId="31114" xr:uid="{642E0AC4-C2B9-4E45-BD56-A4E4BDCE041F}"/>
    <cellStyle name="Comma 3 8 2 5 3 5" xfId="21507" xr:uid="{56E1A83F-C89C-4998-8465-AE30AB4864DC}"/>
    <cellStyle name="Comma 3 8 2 5 4" xfId="3095" xr:uid="{00000000-0005-0000-0000-0000A8480000}"/>
    <cellStyle name="Comma 3 8 2 5 4 2" xfId="7898" xr:uid="{00000000-0005-0000-0000-0000A9480000}"/>
    <cellStyle name="Comma 3 8 2 5 4 2 2" xfId="17505" xr:uid="{00000000-0005-0000-0000-0000AA480000}"/>
    <cellStyle name="Comma 3 8 2 5 4 2 2 2" xfId="36719" xr:uid="{CCD8C7D8-ADC4-4254-AE88-AEC306EA09E3}"/>
    <cellStyle name="Comma 3 8 2 5 4 2 3" xfId="27112" xr:uid="{568C2FC6-BE23-4C34-B2F5-760486B39F33}"/>
    <cellStyle name="Comma 3 8 2 5 4 3" xfId="12702" xr:uid="{00000000-0005-0000-0000-0000AB480000}"/>
    <cellStyle name="Comma 3 8 2 5 4 3 2" xfId="31916" xr:uid="{A111573A-5746-4720-88C9-F2553DE624A0}"/>
    <cellStyle name="Comma 3 8 2 5 4 4" xfId="22309" xr:uid="{E302C343-0E07-4543-BF1E-0435BE76BC89}"/>
    <cellStyle name="Comma 3 8 2 5 5" xfId="5497" xr:uid="{00000000-0005-0000-0000-0000AC480000}"/>
    <cellStyle name="Comma 3 8 2 5 5 2" xfId="15104" xr:uid="{00000000-0005-0000-0000-0000AD480000}"/>
    <cellStyle name="Comma 3 8 2 5 5 2 2" xfId="34318" xr:uid="{30A9CA15-D775-4873-A162-7150F7828499}"/>
    <cellStyle name="Comma 3 8 2 5 5 3" xfId="24711" xr:uid="{095EF7D6-1E1F-48BA-A43A-DD7FAA277F5F}"/>
    <cellStyle name="Comma 3 8 2 5 6" xfId="10300" xr:uid="{00000000-0005-0000-0000-0000AE480000}"/>
    <cellStyle name="Comma 3 8 2 5 6 2" xfId="29514" xr:uid="{4773831F-7E23-4CA1-B55A-4F0705EA5166}"/>
    <cellStyle name="Comma 3 8 2 5 7" xfId="19907" xr:uid="{81A2F7C8-41B4-4E56-91B6-C281B19545DF}"/>
    <cellStyle name="Comma 3 8 2 6" xfId="890" xr:uid="{00000000-0005-0000-0000-0000AF480000}"/>
    <cellStyle name="Comma 3 8 2 6 2" xfId="3295" xr:uid="{00000000-0005-0000-0000-0000B0480000}"/>
    <cellStyle name="Comma 3 8 2 6 2 2" xfId="8098" xr:uid="{00000000-0005-0000-0000-0000B1480000}"/>
    <cellStyle name="Comma 3 8 2 6 2 2 2" xfId="17705" xr:uid="{00000000-0005-0000-0000-0000B2480000}"/>
    <cellStyle name="Comma 3 8 2 6 2 2 2 2" xfId="36919" xr:uid="{D4E125E2-3028-4D67-987D-109732BAC203}"/>
    <cellStyle name="Comma 3 8 2 6 2 2 3" xfId="27312" xr:uid="{EE4736D0-63DB-408F-A428-44D42F202E13}"/>
    <cellStyle name="Comma 3 8 2 6 2 3" xfId="12902" xr:uid="{00000000-0005-0000-0000-0000B3480000}"/>
    <cellStyle name="Comma 3 8 2 6 2 3 2" xfId="32116" xr:uid="{18686200-23EC-4799-8CB2-7C73531B0C07}"/>
    <cellStyle name="Comma 3 8 2 6 2 4" xfId="22509" xr:uid="{C4693800-48AB-43E1-8A02-0FDD857670E2}"/>
    <cellStyle name="Comma 3 8 2 6 3" xfId="5697" xr:uid="{00000000-0005-0000-0000-0000B4480000}"/>
    <cellStyle name="Comma 3 8 2 6 3 2" xfId="15304" xr:uid="{00000000-0005-0000-0000-0000B5480000}"/>
    <cellStyle name="Comma 3 8 2 6 3 2 2" xfId="34518" xr:uid="{55903237-0DAC-459F-A489-7E16361B2F03}"/>
    <cellStyle name="Comma 3 8 2 6 3 3" xfId="24911" xr:uid="{CC726224-16CD-4FA2-B465-842F1F7608B2}"/>
    <cellStyle name="Comma 3 8 2 6 4" xfId="10500" xr:uid="{00000000-0005-0000-0000-0000B6480000}"/>
    <cellStyle name="Comma 3 8 2 6 4 2" xfId="29714" xr:uid="{EE709508-284E-488B-938E-0E605A45FEDC}"/>
    <cellStyle name="Comma 3 8 2 6 5" xfId="20107" xr:uid="{8EAE5DB3-BBFC-4988-BD72-3B484CFEE0FC}"/>
    <cellStyle name="Comma 3 8 2 7" xfId="1690" xr:uid="{00000000-0005-0000-0000-0000B7480000}"/>
    <cellStyle name="Comma 3 8 2 7 2" xfId="4095" xr:uid="{00000000-0005-0000-0000-0000B8480000}"/>
    <cellStyle name="Comma 3 8 2 7 2 2" xfId="8898" xr:uid="{00000000-0005-0000-0000-0000B9480000}"/>
    <cellStyle name="Comma 3 8 2 7 2 2 2" xfId="18505" xr:uid="{00000000-0005-0000-0000-0000BA480000}"/>
    <cellStyle name="Comma 3 8 2 7 2 2 2 2" xfId="37719" xr:uid="{87E69166-6253-4BF8-8636-09514ED6FE14}"/>
    <cellStyle name="Comma 3 8 2 7 2 2 3" xfId="28112" xr:uid="{F590080C-42CD-4257-B265-1F8637CA86C6}"/>
    <cellStyle name="Comma 3 8 2 7 2 3" xfId="13702" xr:uid="{00000000-0005-0000-0000-0000BB480000}"/>
    <cellStyle name="Comma 3 8 2 7 2 3 2" xfId="32916" xr:uid="{B093650C-E221-45E6-854C-64E419A2A1FE}"/>
    <cellStyle name="Comma 3 8 2 7 2 4" xfId="23309" xr:uid="{B015E8FC-9B63-4FF2-A41B-713922E5E7D8}"/>
    <cellStyle name="Comma 3 8 2 7 3" xfId="6497" xr:uid="{00000000-0005-0000-0000-0000BC480000}"/>
    <cellStyle name="Comma 3 8 2 7 3 2" xfId="16104" xr:uid="{00000000-0005-0000-0000-0000BD480000}"/>
    <cellStyle name="Comma 3 8 2 7 3 2 2" xfId="35318" xr:uid="{E4B99F4F-1AD1-49FF-B12F-BA58635679D5}"/>
    <cellStyle name="Comma 3 8 2 7 3 3" xfId="25711" xr:uid="{45331797-0C88-4C2C-B459-CE212EF71DD7}"/>
    <cellStyle name="Comma 3 8 2 7 4" xfId="11300" xr:uid="{00000000-0005-0000-0000-0000BE480000}"/>
    <cellStyle name="Comma 3 8 2 7 4 2" xfId="30514" xr:uid="{9FE58397-7315-4FB4-B438-69FB37F7372E}"/>
    <cellStyle name="Comma 3 8 2 7 5" xfId="20907" xr:uid="{B41B2ADB-4B95-48E7-A689-23E37760CFAC}"/>
    <cellStyle name="Comma 3 8 2 8" xfId="2495" xr:uid="{00000000-0005-0000-0000-0000BF480000}"/>
    <cellStyle name="Comma 3 8 2 8 2" xfId="7298" xr:uid="{00000000-0005-0000-0000-0000C0480000}"/>
    <cellStyle name="Comma 3 8 2 8 2 2" xfId="16905" xr:uid="{00000000-0005-0000-0000-0000C1480000}"/>
    <cellStyle name="Comma 3 8 2 8 2 2 2" xfId="36119" xr:uid="{DEFC9A29-FB44-4B2E-B943-F006997ED3DE}"/>
    <cellStyle name="Comma 3 8 2 8 2 3" xfId="26512" xr:uid="{B5E36742-D62A-4E34-9FE6-4D5F93B010BB}"/>
    <cellStyle name="Comma 3 8 2 8 3" xfId="12102" xr:uid="{00000000-0005-0000-0000-0000C2480000}"/>
    <cellStyle name="Comma 3 8 2 8 3 2" xfId="31316" xr:uid="{31C0CF76-C61C-421A-9FE3-89B3C7CD15D7}"/>
    <cellStyle name="Comma 3 8 2 8 4" xfId="21709" xr:uid="{10D9AB19-FC5F-4271-BD7D-C9457DB16FA8}"/>
    <cellStyle name="Comma 3 8 2 9" xfId="4897" xr:uid="{00000000-0005-0000-0000-0000C3480000}"/>
    <cellStyle name="Comma 3 8 2 9 2" xfId="14504" xr:uid="{00000000-0005-0000-0000-0000C4480000}"/>
    <cellStyle name="Comma 3 8 2 9 2 2" xfId="33718" xr:uid="{8C62A883-8ADD-463C-8EB0-E7E6CB748A24}"/>
    <cellStyle name="Comma 3 8 2 9 3" xfId="24111" xr:uid="{13AF1264-E16B-45D7-B37F-D9822FBB2773}"/>
    <cellStyle name="Comma 3 8 3" xfId="139" xr:uid="{00000000-0005-0000-0000-0000C5480000}"/>
    <cellStyle name="Comma 3 8 3 10" xfId="19357" xr:uid="{C02C505D-3CEE-4FF8-8D38-51EF95AF19A9}"/>
    <cellStyle name="Comma 3 8 3 2" xfId="339" xr:uid="{00000000-0005-0000-0000-0000C6480000}"/>
    <cellStyle name="Comma 3 8 3 2 2" xfId="1140" xr:uid="{00000000-0005-0000-0000-0000C7480000}"/>
    <cellStyle name="Comma 3 8 3 2 2 2" xfId="3545" xr:uid="{00000000-0005-0000-0000-0000C8480000}"/>
    <cellStyle name="Comma 3 8 3 2 2 2 2" xfId="8348" xr:uid="{00000000-0005-0000-0000-0000C9480000}"/>
    <cellStyle name="Comma 3 8 3 2 2 2 2 2" xfId="17955" xr:uid="{00000000-0005-0000-0000-0000CA480000}"/>
    <cellStyle name="Comma 3 8 3 2 2 2 2 2 2" xfId="37169" xr:uid="{4DCC6E83-7CB4-46F2-9269-68C16A5E6507}"/>
    <cellStyle name="Comma 3 8 3 2 2 2 2 3" xfId="27562" xr:uid="{E1DD1324-19D4-4C59-868B-168229FABBB0}"/>
    <cellStyle name="Comma 3 8 3 2 2 2 3" xfId="13152" xr:uid="{00000000-0005-0000-0000-0000CB480000}"/>
    <cellStyle name="Comma 3 8 3 2 2 2 3 2" xfId="32366" xr:uid="{E2E62163-E750-4121-95B1-82A6D2B84DF9}"/>
    <cellStyle name="Comma 3 8 3 2 2 2 4" xfId="22759" xr:uid="{4224C059-0B8C-4533-9043-09E616ECB315}"/>
    <cellStyle name="Comma 3 8 3 2 2 3" xfId="5947" xr:uid="{00000000-0005-0000-0000-0000CC480000}"/>
    <cellStyle name="Comma 3 8 3 2 2 3 2" xfId="15554" xr:uid="{00000000-0005-0000-0000-0000CD480000}"/>
    <cellStyle name="Comma 3 8 3 2 2 3 2 2" xfId="34768" xr:uid="{6E18246D-9624-44BB-B9C2-8539B20FEEA0}"/>
    <cellStyle name="Comma 3 8 3 2 2 3 3" xfId="25161" xr:uid="{10359959-EBEB-49A6-A9B0-4E2920C63C83}"/>
    <cellStyle name="Comma 3 8 3 2 2 4" xfId="10750" xr:uid="{00000000-0005-0000-0000-0000CE480000}"/>
    <cellStyle name="Comma 3 8 3 2 2 4 2" xfId="29964" xr:uid="{E8297BCC-3DC4-4F38-AFAE-1A2B4F40FBCC}"/>
    <cellStyle name="Comma 3 8 3 2 2 5" xfId="20357" xr:uid="{E2F026DE-2D5F-428C-8CD3-7BE771BE999A}"/>
    <cellStyle name="Comma 3 8 3 2 3" xfId="1940" xr:uid="{00000000-0005-0000-0000-0000CF480000}"/>
    <cellStyle name="Comma 3 8 3 2 3 2" xfId="4345" xr:uid="{00000000-0005-0000-0000-0000D0480000}"/>
    <cellStyle name="Comma 3 8 3 2 3 2 2" xfId="9148" xr:uid="{00000000-0005-0000-0000-0000D1480000}"/>
    <cellStyle name="Comma 3 8 3 2 3 2 2 2" xfId="18755" xr:uid="{00000000-0005-0000-0000-0000D2480000}"/>
    <cellStyle name="Comma 3 8 3 2 3 2 2 2 2" xfId="37969" xr:uid="{E36FD971-41DB-4FE9-8843-873B252DF7C7}"/>
    <cellStyle name="Comma 3 8 3 2 3 2 2 3" xfId="28362" xr:uid="{091DFE94-1081-4707-A595-AC7A30480E4B}"/>
    <cellStyle name="Comma 3 8 3 2 3 2 3" xfId="13952" xr:uid="{00000000-0005-0000-0000-0000D3480000}"/>
    <cellStyle name="Comma 3 8 3 2 3 2 3 2" xfId="33166" xr:uid="{8CBA3F2F-B20F-4F59-98F5-17415B2E5BDE}"/>
    <cellStyle name="Comma 3 8 3 2 3 2 4" xfId="23559" xr:uid="{D2CB2AE6-06EB-4E65-A066-29067D7637CD}"/>
    <cellStyle name="Comma 3 8 3 2 3 3" xfId="6747" xr:uid="{00000000-0005-0000-0000-0000D4480000}"/>
    <cellStyle name="Comma 3 8 3 2 3 3 2" xfId="16354" xr:uid="{00000000-0005-0000-0000-0000D5480000}"/>
    <cellStyle name="Comma 3 8 3 2 3 3 2 2" xfId="35568" xr:uid="{7C9FFE81-903A-4440-B956-58920106B4BE}"/>
    <cellStyle name="Comma 3 8 3 2 3 3 3" xfId="25961" xr:uid="{61238437-F972-4EA5-94CD-58ADA2CFF3C6}"/>
    <cellStyle name="Comma 3 8 3 2 3 4" xfId="11550" xr:uid="{00000000-0005-0000-0000-0000D6480000}"/>
    <cellStyle name="Comma 3 8 3 2 3 4 2" xfId="30764" xr:uid="{F276C6E2-7214-41CF-B218-2ABE479C556B}"/>
    <cellStyle name="Comma 3 8 3 2 3 5" xfId="21157" xr:uid="{D2319AE3-AA9C-4F27-8757-2DDA1FB15AAE}"/>
    <cellStyle name="Comma 3 8 3 2 4" xfId="2745" xr:uid="{00000000-0005-0000-0000-0000D7480000}"/>
    <cellStyle name="Comma 3 8 3 2 4 2" xfId="7548" xr:uid="{00000000-0005-0000-0000-0000D8480000}"/>
    <cellStyle name="Comma 3 8 3 2 4 2 2" xfId="17155" xr:uid="{00000000-0005-0000-0000-0000D9480000}"/>
    <cellStyle name="Comma 3 8 3 2 4 2 2 2" xfId="36369" xr:uid="{18267458-7BB2-43A5-A9BC-892B3BBCA627}"/>
    <cellStyle name="Comma 3 8 3 2 4 2 3" xfId="26762" xr:uid="{43656379-D64E-4789-AA1B-252E0CF6742B}"/>
    <cellStyle name="Comma 3 8 3 2 4 3" xfId="12352" xr:uid="{00000000-0005-0000-0000-0000DA480000}"/>
    <cellStyle name="Comma 3 8 3 2 4 3 2" xfId="31566" xr:uid="{43F38FEC-DDDB-4D73-A24C-C02405F8664C}"/>
    <cellStyle name="Comma 3 8 3 2 4 4" xfId="21959" xr:uid="{77536FA3-ACE1-4B2A-9688-1AD4FAC05696}"/>
    <cellStyle name="Comma 3 8 3 2 5" xfId="5147" xr:uid="{00000000-0005-0000-0000-0000DB480000}"/>
    <cellStyle name="Comma 3 8 3 2 5 2" xfId="14754" xr:uid="{00000000-0005-0000-0000-0000DC480000}"/>
    <cellStyle name="Comma 3 8 3 2 5 2 2" xfId="33968" xr:uid="{11C9ABB3-7C11-41C9-B338-81B607CD4F47}"/>
    <cellStyle name="Comma 3 8 3 2 5 3" xfId="24361" xr:uid="{477D06C9-533D-4B4B-AA66-A91ABD9E8491}"/>
    <cellStyle name="Comma 3 8 3 2 6" xfId="9950" xr:uid="{00000000-0005-0000-0000-0000DD480000}"/>
    <cellStyle name="Comma 3 8 3 2 6 2" xfId="29164" xr:uid="{D49E25A5-053D-41D7-AA37-3B23F66261FF}"/>
    <cellStyle name="Comma 3 8 3 2 7" xfId="19557" xr:uid="{FEE2B486-1C0B-4558-9602-2751D1CC6CA0}"/>
    <cellStyle name="Comma 3 8 3 3" xfId="539" xr:uid="{00000000-0005-0000-0000-0000DE480000}"/>
    <cellStyle name="Comma 3 8 3 3 2" xfId="1340" xr:uid="{00000000-0005-0000-0000-0000DF480000}"/>
    <cellStyle name="Comma 3 8 3 3 2 2" xfId="3745" xr:uid="{00000000-0005-0000-0000-0000E0480000}"/>
    <cellStyle name="Comma 3 8 3 3 2 2 2" xfId="8548" xr:uid="{00000000-0005-0000-0000-0000E1480000}"/>
    <cellStyle name="Comma 3 8 3 3 2 2 2 2" xfId="18155" xr:uid="{00000000-0005-0000-0000-0000E2480000}"/>
    <cellStyle name="Comma 3 8 3 3 2 2 2 2 2" xfId="37369" xr:uid="{1A5214A1-0B78-470A-89D9-4430488EBD3A}"/>
    <cellStyle name="Comma 3 8 3 3 2 2 2 3" xfId="27762" xr:uid="{D9344844-AE4A-47A9-AB85-720D9E71E256}"/>
    <cellStyle name="Comma 3 8 3 3 2 2 3" xfId="13352" xr:uid="{00000000-0005-0000-0000-0000E3480000}"/>
    <cellStyle name="Comma 3 8 3 3 2 2 3 2" xfId="32566" xr:uid="{D1DF2961-EBA4-43D3-912E-C6DC724AE205}"/>
    <cellStyle name="Comma 3 8 3 3 2 2 4" xfId="22959" xr:uid="{E9A2EBB7-33B8-47D6-A5B6-3C42BD1A171D}"/>
    <cellStyle name="Comma 3 8 3 3 2 3" xfId="6147" xr:uid="{00000000-0005-0000-0000-0000E4480000}"/>
    <cellStyle name="Comma 3 8 3 3 2 3 2" xfId="15754" xr:uid="{00000000-0005-0000-0000-0000E5480000}"/>
    <cellStyle name="Comma 3 8 3 3 2 3 2 2" xfId="34968" xr:uid="{3E6D594A-714E-4303-A62F-FF6B35DB22CE}"/>
    <cellStyle name="Comma 3 8 3 3 2 3 3" xfId="25361" xr:uid="{79938E9F-F2E9-4EA1-8584-1622E76AFC30}"/>
    <cellStyle name="Comma 3 8 3 3 2 4" xfId="10950" xr:uid="{00000000-0005-0000-0000-0000E6480000}"/>
    <cellStyle name="Comma 3 8 3 3 2 4 2" xfId="30164" xr:uid="{67FC9052-82BD-42D9-A7E2-9DD354416165}"/>
    <cellStyle name="Comma 3 8 3 3 2 5" xfId="20557" xr:uid="{47B19DD5-B441-4E36-AE10-4D94B7F526F3}"/>
    <cellStyle name="Comma 3 8 3 3 3" xfId="2140" xr:uid="{00000000-0005-0000-0000-0000E7480000}"/>
    <cellStyle name="Comma 3 8 3 3 3 2" xfId="4545" xr:uid="{00000000-0005-0000-0000-0000E8480000}"/>
    <cellStyle name="Comma 3 8 3 3 3 2 2" xfId="9348" xr:uid="{00000000-0005-0000-0000-0000E9480000}"/>
    <cellStyle name="Comma 3 8 3 3 3 2 2 2" xfId="18955" xr:uid="{00000000-0005-0000-0000-0000EA480000}"/>
    <cellStyle name="Comma 3 8 3 3 3 2 2 2 2" xfId="38169" xr:uid="{D0F0D26D-DBBF-4BF5-A967-49B9728F5F5E}"/>
    <cellStyle name="Comma 3 8 3 3 3 2 2 3" xfId="28562" xr:uid="{74F977C0-98A2-426D-900B-76ED6F4F894F}"/>
    <cellStyle name="Comma 3 8 3 3 3 2 3" xfId="14152" xr:uid="{00000000-0005-0000-0000-0000EB480000}"/>
    <cellStyle name="Comma 3 8 3 3 3 2 3 2" xfId="33366" xr:uid="{3CF830A1-81B3-43AC-93D4-23CF4665050D}"/>
    <cellStyle name="Comma 3 8 3 3 3 2 4" xfId="23759" xr:uid="{CF9FB324-3C72-46D0-AA7A-FC457F0ACB9E}"/>
    <cellStyle name="Comma 3 8 3 3 3 3" xfId="6947" xr:uid="{00000000-0005-0000-0000-0000EC480000}"/>
    <cellStyle name="Comma 3 8 3 3 3 3 2" xfId="16554" xr:uid="{00000000-0005-0000-0000-0000ED480000}"/>
    <cellStyle name="Comma 3 8 3 3 3 3 2 2" xfId="35768" xr:uid="{ADF09782-7393-4AE1-AACF-BBBF9ABEC317}"/>
    <cellStyle name="Comma 3 8 3 3 3 3 3" xfId="26161" xr:uid="{CCAB5B7A-42F1-4823-881A-A1F447B2CB48}"/>
    <cellStyle name="Comma 3 8 3 3 3 4" xfId="11750" xr:uid="{00000000-0005-0000-0000-0000EE480000}"/>
    <cellStyle name="Comma 3 8 3 3 3 4 2" xfId="30964" xr:uid="{035A3C07-57C6-4111-A41D-BE66801AF870}"/>
    <cellStyle name="Comma 3 8 3 3 3 5" xfId="21357" xr:uid="{7CBC9857-0833-4D2E-85B7-5AF1143504A9}"/>
    <cellStyle name="Comma 3 8 3 3 4" xfId="2945" xr:uid="{00000000-0005-0000-0000-0000EF480000}"/>
    <cellStyle name="Comma 3 8 3 3 4 2" xfId="7748" xr:uid="{00000000-0005-0000-0000-0000F0480000}"/>
    <cellStyle name="Comma 3 8 3 3 4 2 2" xfId="17355" xr:uid="{00000000-0005-0000-0000-0000F1480000}"/>
    <cellStyle name="Comma 3 8 3 3 4 2 2 2" xfId="36569" xr:uid="{79FDB582-1999-4655-9C34-BD24D455983A}"/>
    <cellStyle name="Comma 3 8 3 3 4 2 3" xfId="26962" xr:uid="{D5631B9F-880C-4D02-ACC7-92ABC6A11BAE}"/>
    <cellStyle name="Comma 3 8 3 3 4 3" xfId="12552" xr:uid="{00000000-0005-0000-0000-0000F2480000}"/>
    <cellStyle name="Comma 3 8 3 3 4 3 2" xfId="31766" xr:uid="{14A09B37-C4E7-4BA9-B5E3-B67D519FBB6F}"/>
    <cellStyle name="Comma 3 8 3 3 4 4" xfId="22159" xr:uid="{72182802-CE07-4FFB-917B-2E6FF1988EBC}"/>
    <cellStyle name="Comma 3 8 3 3 5" xfId="5347" xr:uid="{00000000-0005-0000-0000-0000F3480000}"/>
    <cellStyle name="Comma 3 8 3 3 5 2" xfId="14954" xr:uid="{00000000-0005-0000-0000-0000F4480000}"/>
    <cellStyle name="Comma 3 8 3 3 5 2 2" xfId="34168" xr:uid="{8F39C858-FE83-4AE2-84FC-7FE4BAD31EB9}"/>
    <cellStyle name="Comma 3 8 3 3 5 3" xfId="24561" xr:uid="{0928336D-42CB-40A5-9231-6B750C813CCE}"/>
    <cellStyle name="Comma 3 8 3 3 6" xfId="10150" xr:uid="{00000000-0005-0000-0000-0000F5480000}"/>
    <cellStyle name="Comma 3 8 3 3 6 2" xfId="29364" xr:uid="{E4E7B858-C22F-42E5-AC04-EFDFF05AC727}"/>
    <cellStyle name="Comma 3 8 3 3 7" xfId="19757" xr:uid="{98F2AA35-48C9-4480-B4C8-E9C0FA621975}"/>
    <cellStyle name="Comma 3 8 3 4" xfId="739" xr:uid="{00000000-0005-0000-0000-0000F6480000}"/>
    <cellStyle name="Comma 3 8 3 4 2" xfId="1540" xr:uid="{00000000-0005-0000-0000-0000F7480000}"/>
    <cellStyle name="Comma 3 8 3 4 2 2" xfId="3945" xr:uid="{00000000-0005-0000-0000-0000F8480000}"/>
    <cellStyle name="Comma 3 8 3 4 2 2 2" xfId="8748" xr:uid="{00000000-0005-0000-0000-0000F9480000}"/>
    <cellStyle name="Comma 3 8 3 4 2 2 2 2" xfId="18355" xr:uid="{00000000-0005-0000-0000-0000FA480000}"/>
    <cellStyle name="Comma 3 8 3 4 2 2 2 2 2" xfId="37569" xr:uid="{F9D19950-F4ED-4330-B9B2-005390A9180C}"/>
    <cellStyle name="Comma 3 8 3 4 2 2 2 3" xfId="27962" xr:uid="{0F6ADEAE-E883-4A6C-BDA7-5DF741C002C4}"/>
    <cellStyle name="Comma 3 8 3 4 2 2 3" xfId="13552" xr:uid="{00000000-0005-0000-0000-0000FB480000}"/>
    <cellStyle name="Comma 3 8 3 4 2 2 3 2" xfId="32766" xr:uid="{009A9C5B-3D96-4BE1-B631-A538DEBD0E53}"/>
    <cellStyle name="Comma 3 8 3 4 2 2 4" xfId="23159" xr:uid="{3D129C76-558C-4474-B6B4-66E745EA4E2E}"/>
    <cellStyle name="Comma 3 8 3 4 2 3" xfId="6347" xr:uid="{00000000-0005-0000-0000-0000FC480000}"/>
    <cellStyle name="Comma 3 8 3 4 2 3 2" xfId="15954" xr:uid="{00000000-0005-0000-0000-0000FD480000}"/>
    <cellStyle name="Comma 3 8 3 4 2 3 2 2" xfId="35168" xr:uid="{4806CE6B-7AC1-4B4E-AED8-29B8A3CF6CF3}"/>
    <cellStyle name="Comma 3 8 3 4 2 3 3" xfId="25561" xr:uid="{E635106F-DF21-40CB-A853-7DA96C837780}"/>
    <cellStyle name="Comma 3 8 3 4 2 4" xfId="11150" xr:uid="{00000000-0005-0000-0000-0000FE480000}"/>
    <cellStyle name="Comma 3 8 3 4 2 4 2" xfId="30364" xr:uid="{721A8FBB-9789-49C9-9DEA-8E1D5BF86F27}"/>
    <cellStyle name="Comma 3 8 3 4 2 5" xfId="20757" xr:uid="{EFF8B4C1-218F-4F86-86FD-C108E2715D65}"/>
    <cellStyle name="Comma 3 8 3 4 3" xfId="2340" xr:uid="{00000000-0005-0000-0000-0000FF480000}"/>
    <cellStyle name="Comma 3 8 3 4 3 2" xfId="4745" xr:uid="{00000000-0005-0000-0000-000000490000}"/>
    <cellStyle name="Comma 3 8 3 4 3 2 2" xfId="9548" xr:uid="{00000000-0005-0000-0000-000001490000}"/>
    <cellStyle name="Comma 3 8 3 4 3 2 2 2" xfId="19155" xr:uid="{00000000-0005-0000-0000-000002490000}"/>
    <cellStyle name="Comma 3 8 3 4 3 2 2 2 2" xfId="38369" xr:uid="{5FF5D2B4-2827-4F88-A026-2EEB73493539}"/>
    <cellStyle name="Comma 3 8 3 4 3 2 2 3" xfId="28762" xr:uid="{6339A261-7C9A-4436-9CFE-0EED92DA0CD7}"/>
    <cellStyle name="Comma 3 8 3 4 3 2 3" xfId="14352" xr:uid="{00000000-0005-0000-0000-000003490000}"/>
    <cellStyle name="Comma 3 8 3 4 3 2 3 2" xfId="33566" xr:uid="{2DD72534-BF20-4D20-81C6-1757CC91A9E5}"/>
    <cellStyle name="Comma 3 8 3 4 3 2 4" xfId="23959" xr:uid="{9F552BFF-82CB-44CF-B265-6CAFCCEE4D9E}"/>
    <cellStyle name="Comma 3 8 3 4 3 3" xfId="7147" xr:uid="{00000000-0005-0000-0000-000004490000}"/>
    <cellStyle name="Comma 3 8 3 4 3 3 2" xfId="16754" xr:uid="{00000000-0005-0000-0000-000005490000}"/>
    <cellStyle name="Comma 3 8 3 4 3 3 2 2" xfId="35968" xr:uid="{C308D3F7-379E-4FB9-B64E-EDC645387F0D}"/>
    <cellStyle name="Comma 3 8 3 4 3 3 3" xfId="26361" xr:uid="{839BDE0A-7DEB-4CCB-93C3-FA927C6965F8}"/>
    <cellStyle name="Comma 3 8 3 4 3 4" xfId="11950" xr:uid="{00000000-0005-0000-0000-000006490000}"/>
    <cellStyle name="Comma 3 8 3 4 3 4 2" xfId="31164" xr:uid="{B2F40452-425C-449C-9F34-C240D688BE00}"/>
    <cellStyle name="Comma 3 8 3 4 3 5" xfId="21557" xr:uid="{93BB856D-1544-497D-9432-A70FA70EB284}"/>
    <cellStyle name="Comma 3 8 3 4 4" xfId="3145" xr:uid="{00000000-0005-0000-0000-000007490000}"/>
    <cellStyle name="Comma 3 8 3 4 4 2" xfId="7948" xr:uid="{00000000-0005-0000-0000-000008490000}"/>
    <cellStyle name="Comma 3 8 3 4 4 2 2" xfId="17555" xr:uid="{00000000-0005-0000-0000-000009490000}"/>
    <cellStyle name="Comma 3 8 3 4 4 2 2 2" xfId="36769" xr:uid="{63188D40-EBAF-4D1F-8A41-52D598EE5C1D}"/>
    <cellStyle name="Comma 3 8 3 4 4 2 3" xfId="27162" xr:uid="{B8F05C2E-ED3A-4C6A-A913-A41B8061B793}"/>
    <cellStyle name="Comma 3 8 3 4 4 3" xfId="12752" xr:uid="{00000000-0005-0000-0000-00000A490000}"/>
    <cellStyle name="Comma 3 8 3 4 4 3 2" xfId="31966" xr:uid="{DF73435D-ED5E-4C01-87FA-A444BAA255C3}"/>
    <cellStyle name="Comma 3 8 3 4 4 4" xfId="22359" xr:uid="{A2864BBC-0142-41D6-AE2C-091767C167A5}"/>
    <cellStyle name="Comma 3 8 3 4 5" xfId="5547" xr:uid="{00000000-0005-0000-0000-00000B490000}"/>
    <cellStyle name="Comma 3 8 3 4 5 2" xfId="15154" xr:uid="{00000000-0005-0000-0000-00000C490000}"/>
    <cellStyle name="Comma 3 8 3 4 5 2 2" xfId="34368" xr:uid="{7B3CF9C5-9C80-4BF9-B6D0-74E6B150C587}"/>
    <cellStyle name="Comma 3 8 3 4 5 3" xfId="24761" xr:uid="{DADE006A-A320-4CDD-B872-50431F2E59C4}"/>
    <cellStyle name="Comma 3 8 3 4 6" xfId="10350" xr:uid="{00000000-0005-0000-0000-00000D490000}"/>
    <cellStyle name="Comma 3 8 3 4 6 2" xfId="29564" xr:uid="{A81DCD75-2EB3-4394-8BB9-CC30403B6332}"/>
    <cellStyle name="Comma 3 8 3 4 7" xfId="19957" xr:uid="{78CDA2BE-29C3-49CE-BB39-44EFCF33D6F3}"/>
    <cellStyle name="Comma 3 8 3 5" xfId="940" xr:uid="{00000000-0005-0000-0000-00000E490000}"/>
    <cellStyle name="Comma 3 8 3 5 2" xfId="3345" xr:uid="{00000000-0005-0000-0000-00000F490000}"/>
    <cellStyle name="Comma 3 8 3 5 2 2" xfId="8148" xr:uid="{00000000-0005-0000-0000-000010490000}"/>
    <cellStyle name="Comma 3 8 3 5 2 2 2" xfId="17755" xr:uid="{00000000-0005-0000-0000-000011490000}"/>
    <cellStyle name="Comma 3 8 3 5 2 2 2 2" xfId="36969" xr:uid="{874CB1AB-953B-402A-808A-180D1BC8CC46}"/>
    <cellStyle name="Comma 3 8 3 5 2 2 3" xfId="27362" xr:uid="{0D7E522B-3855-4129-8CAE-2A8685CB2F60}"/>
    <cellStyle name="Comma 3 8 3 5 2 3" xfId="12952" xr:uid="{00000000-0005-0000-0000-000012490000}"/>
    <cellStyle name="Comma 3 8 3 5 2 3 2" xfId="32166" xr:uid="{8DA8E32F-DAC4-4C5E-96F9-CC6FBFB97EF0}"/>
    <cellStyle name="Comma 3 8 3 5 2 4" xfId="22559" xr:uid="{473DDE30-62EB-4C04-9831-C8763EB28ACC}"/>
    <cellStyle name="Comma 3 8 3 5 3" xfId="5747" xr:uid="{00000000-0005-0000-0000-000013490000}"/>
    <cellStyle name="Comma 3 8 3 5 3 2" xfId="15354" xr:uid="{00000000-0005-0000-0000-000014490000}"/>
    <cellStyle name="Comma 3 8 3 5 3 2 2" xfId="34568" xr:uid="{027DF931-45BB-4283-8AEC-47B3C6516720}"/>
    <cellStyle name="Comma 3 8 3 5 3 3" xfId="24961" xr:uid="{87064E53-81C8-4120-BA7C-EE9961680FD9}"/>
    <cellStyle name="Comma 3 8 3 5 4" xfId="10550" xr:uid="{00000000-0005-0000-0000-000015490000}"/>
    <cellStyle name="Comma 3 8 3 5 4 2" xfId="29764" xr:uid="{47B4C7C1-57FA-4EAB-8999-A22BE8A85878}"/>
    <cellStyle name="Comma 3 8 3 5 5" xfId="20157" xr:uid="{C3F84335-0182-4531-93CD-105243117D32}"/>
    <cellStyle name="Comma 3 8 3 6" xfId="1740" xr:uid="{00000000-0005-0000-0000-000016490000}"/>
    <cellStyle name="Comma 3 8 3 6 2" xfId="4145" xr:uid="{00000000-0005-0000-0000-000017490000}"/>
    <cellStyle name="Comma 3 8 3 6 2 2" xfId="8948" xr:uid="{00000000-0005-0000-0000-000018490000}"/>
    <cellStyle name="Comma 3 8 3 6 2 2 2" xfId="18555" xr:uid="{00000000-0005-0000-0000-000019490000}"/>
    <cellStyle name="Comma 3 8 3 6 2 2 2 2" xfId="37769" xr:uid="{F137D86E-12B6-4E19-A144-9A45D939712E}"/>
    <cellStyle name="Comma 3 8 3 6 2 2 3" xfId="28162" xr:uid="{6CF76DF2-ACD7-4C4C-9C94-66ABD685588D}"/>
    <cellStyle name="Comma 3 8 3 6 2 3" xfId="13752" xr:uid="{00000000-0005-0000-0000-00001A490000}"/>
    <cellStyle name="Comma 3 8 3 6 2 3 2" xfId="32966" xr:uid="{83E4E7BC-98CF-4AC5-BE99-2048D6C01EEE}"/>
    <cellStyle name="Comma 3 8 3 6 2 4" xfId="23359" xr:uid="{FF1DF6AC-0736-43B0-8C28-8DBDE52FDBF8}"/>
    <cellStyle name="Comma 3 8 3 6 3" xfId="6547" xr:uid="{00000000-0005-0000-0000-00001B490000}"/>
    <cellStyle name="Comma 3 8 3 6 3 2" xfId="16154" xr:uid="{00000000-0005-0000-0000-00001C490000}"/>
    <cellStyle name="Comma 3 8 3 6 3 2 2" xfId="35368" xr:uid="{5B3ED674-3FFA-42BE-9162-83D925F8852A}"/>
    <cellStyle name="Comma 3 8 3 6 3 3" xfId="25761" xr:uid="{210F786B-9879-4BE1-8FAD-CB8B752FBD94}"/>
    <cellStyle name="Comma 3 8 3 6 4" xfId="11350" xr:uid="{00000000-0005-0000-0000-00001D490000}"/>
    <cellStyle name="Comma 3 8 3 6 4 2" xfId="30564" xr:uid="{4E70F020-7D0E-48C2-8394-84A852EB0768}"/>
    <cellStyle name="Comma 3 8 3 6 5" xfId="20957" xr:uid="{93E58EDA-D74E-4E36-9ACA-B0A03BDC6426}"/>
    <cellStyle name="Comma 3 8 3 7" xfId="2545" xr:uid="{00000000-0005-0000-0000-00001E490000}"/>
    <cellStyle name="Comma 3 8 3 7 2" xfId="7348" xr:uid="{00000000-0005-0000-0000-00001F490000}"/>
    <cellStyle name="Comma 3 8 3 7 2 2" xfId="16955" xr:uid="{00000000-0005-0000-0000-000020490000}"/>
    <cellStyle name="Comma 3 8 3 7 2 2 2" xfId="36169" xr:uid="{FF236C01-D30A-4502-9DDA-FDA2C2A77F2E}"/>
    <cellStyle name="Comma 3 8 3 7 2 3" xfId="26562" xr:uid="{C71EB36C-0A40-4F2E-9E39-537D13A14A66}"/>
    <cellStyle name="Comma 3 8 3 7 3" xfId="12152" xr:uid="{00000000-0005-0000-0000-000021490000}"/>
    <cellStyle name="Comma 3 8 3 7 3 2" xfId="31366" xr:uid="{86223206-1B58-4F42-B1CB-B711F4DB086C}"/>
    <cellStyle name="Comma 3 8 3 7 4" xfId="21759" xr:uid="{73FFFA16-2E79-4F9E-923A-7F1FB192F916}"/>
    <cellStyle name="Comma 3 8 3 8" xfId="4947" xr:uid="{00000000-0005-0000-0000-000022490000}"/>
    <cellStyle name="Comma 3 8 3 8 2" xfId="14554" xr:uid="{00000000-0005-0000-0000-000023490000}"/>
    <cellStyle name="Comma 3 8 3 8 2 2" xfId="33768" xr:uid="{9AB282F5-E503-4B45-BC84-C47949F8D829}"/>
    <cellStyle name="Comma 3 8 3 8 3" xfId="24161" xr:uid="{199715FB-C56D-429D-BAB5-EDD8C63D5A8A}"/>
    <cellStyle name="Comma 3 8 3 9" xfId="9750" xr:uid="{00000000-0005-0000-0000-000024490000}"/>
    <cellStyle name="Comma 3 8 3 9 2" xfId="28964" xr:uid="{6AF3B91E-8B25-4E46-B02A-129B764219D4}"/>
    <cellStyle name="Comma 3 8 4" xfId="239" xr:uid="{00000000-0005-0000-0000-000025490000}"/>
    <cellStyle name="Comma 3 8 4 2" xfId="1040" xr:uid="{00000000-0005-0000-0000-000026490000}"/>
    <cellStyle name="Comma 3 8 4 2 2" xfId="3445" xr:uid="{00000000-0005-0000-0000-000027490000}"/>
    <cellStyle name="Comma 3 8 4 2 2 2" xfId="8248" xr:uid="{00000000-0005-0000-0000-000028490000}"/>
    <cellStyle name="Comma 3 8 4 2 2 2 2" xfId="17855" xr:uid="{00000000-0005-0000-0000-000029490000}"/>
    <cellStyle name="Comma 3 8 4 2 2 2 2 2" xfId="37069" xr:uid="{D2BC2798-9E9E-48BF-B2EE-BB944DFED01C}"/>
    <cellStyle name="Comma 3 8 4 2 2 2 3" xfId="27462" xr:uid="{DA414DA8-9161-4A01-84E5-DEDFF6E46830}"/>
    <cellStyle name="Comma 3 8 4 2 2 3" xfId="13052" xr:uid="{00000000-0005-0000-0000-00002A490000}"/>
    <cellStyle name="Comma 3 8 4 2 2 3 2" xfId="32266" xr:uid="{071448E6-18B8-4B92-B7D2-B55049912D40}"/>
    <cellStyle name="Comma 3 8 4 2 2 4" xfId="22659" xr:uid="{F9EE3CFC-F1EF-4032-90DD-F47FB5271838}"/>
    <cellStyle name="Comma 3 8 4 2 3" xfId="5847" xr:uid="{00000000-0005-0000-0000-00002B490000}"/>
    <cellStyle name="Comma 3 8 4 2 3 2" xfId="15454" xr:uid="{00000000-0005-0000-0000-00002C490000}"/>
    <cellStyle name="Comma 3 8 4 2 3 2 2" xfId="34668" xr:uid="{C8A538B8-4800-48D7-9DBC-11F8A9E2E222}"/>
    <cellStyle name="Comma 3 8 4 2 3 3" xfId="25061" xr:uid="{23D6D093-E7E4-45FF-85FD-A64D03925469}"/>
    <cellStyle name="Comma 3 8 4 2 4" xfId="10650" xr:uid="{00000000-0005-0000-0000-00002D490000}"/>
    <cellStyle name="Comma 3 8 4 2 4 2" xfId="29864" xr:uid="{94C4FF48-8813-47B7-BB58-E08387F1F958}"/>
    <cellStyle name="Comma 3 8 4 2 5" xfId="20257" xr:uid="{8B7E0F31-6061-46E2-87B5-A6EBCD59DF07}"/>
    <cellStyle name="Comma 3 8 4 3" xfId="1840" xr:uid="{00000000-0005-0000-0000-00002E490000}"/>
    <cellStyle name="Comma 3 8 4 3 2" xfId="4245" xr:uid="{00000000-0005-0000-0000-00002F490000}"/>
    <cellStyle name="Comma 3 8 4 3 2 2" xfId="9048" xr:uid="{00000000-0005-0000-0000-000030490000}"/>
    <cellStyle name="Comma 3 8 4 3 2 2 2" xfId="18655" xr:uid="{00000000-0005-0000-0000-000031490000}"/>
    <cellStyle name="Comma 3 8 4 3 2 2 2 2" xfId="37869" xr:uid="{FF319BFC-05AB-4656-B3A6-906DF4AA9829}"/>
    <cellStyle name="Comma 3 8 4 3 2 2 3" xfId="28262" xr:uid="{640BE65B-B4A3-45E0-A88D-634E5A828697}"/>
    <cellStyle name="Comma 3 8 4 3 2 3" xfId="13852" xr:uid="{00000000-0005-0000-0000-000032490000}"/>
    <cellStyle name="Comma 3 8 4 3 2 3 2" xfId="33066" xr:uid="{37FB51D2-EF6D-4709-8EBE-C4F91CA50DAF}"/>
    <cellStyle name="Comma 3 8 4 3 2 4" xfId="23459" xr:uid="{C3E74A87-5819-410E-A43A-4E6DC65D89D6}"/>
    <cellStyle name="Comma 3 8 4 3 3" xfId="6647" xr:uid="{00000000-0005-0000-0000-000033490000}"/>
    <cellStyle name="Comma 3 8 4 3 3 2" xfId="16254" xr:uid="{00000000-0005-0000-0000-000034490000}"/>
    <cellStyle name="Comma 3 8 4 3 3 2 2" xfId="35468" xr:uid="{EE3FFE67-6D0E-4143-A40F-4FFC03252CED}"/>
    <cellStyle name="Comma 3 8 4 3 3 3" xfId="25861" xr:uid="{4A9690DF-9A89-4FCD-BFAB-2A27FB096A86}"/>
    <cellStyle name="Comma 3 8 4 3 4" xfId="11450" xr:uid="{00000000-0005-0000-0000-000035490000}"/>
    <cellStyle name="Comma 3 8 4 3 4 2" xfId="30664" xr:uid="{CE85CA5E-5D93-4940-9B46-BE47409D1C8C}"/>
    <cellStyle name="Comma 3 8 4 3 5" xfId="21057" xr:uid="{0667DE72-C559-4C25-BB3C-67FAD619772B}"/>
    <cellStyle name="Comma 3 8 4 4" xfId="2645" xr:uid="{00000000-0005-0000-0000-000036490000}"/>
    <cellStyle name="Comma 3 8 4 4 2" xfId="7448" xr:uid="{00000000-0005-0000-0000-000037490000}"/>
    <cellStyle name="Comma 3 8 4 4 2 2" xfId="17055" xr:uid="{00000000-0005-0000-0000-000038490000}"/>
    <cellStyle name="Comma 3 8 4 4 2 2 2" xfId="36269" xr:uid="{517D7E22-20A0-45DF-8F83-C7B9ACE3D6CA}"/>
    <cellStyle name="Comma 3 8 4 4 2 3" xfId="26662" xr:uid="{8E123847-7595-4491-BCD3-157F21C65C17}"/>
    <cellStyle name="Comma 3 8 4 4 3" xfId="12252" xr:uid="{00000000-0005-0000-0000-000039490000}"/>
    <cellStyle name="Comma 3 8 4 4 3 2" xfId="31466" xr:uid="{6D20D74D-5A16-421C-B7E0-90DB0363C394}"/>
    <cellStyle name="Comma 3 8 4 4 4" xfId="21859" xr:uid="{268914E1-3BA8-4ACC-B427-B6C86F9B69CC}"/>
    <cellStyle name="Comma 3 8 4 5" xfId="5047" xr:uid="{00000000-0005-0000-0000-00003A490000}"/>
    <cellStyle name="Comma 3 8 4 5 2" xfId="14654" xr:uid="{00000000-0005-0000-0000-00003B490000}"/>
    <cellStyle name="Comma 3 8 4 5 2 2" xfId="33868" xr:uid="{272F1D4C-BBD7-49FD-8602-6D5EE020B6C5}"/>
    <cellStyle name="Comma 3 8 4 5 3" xfId="24261" xr:uid="{A739A4FB-32AE-4624-9EE4-9CBD9675A077}"/>
    <cellStyle name="Comma 3 8 4 6" xfId="9850" xr:uid="{00000000-0005-0000-0000-00003C490000}"/>
    <cellStyle name="Comma 3 8 4 6 2" xfId="29064" xr:uid="{4712E656-BB0F-4269-9D05-D1D7B7CFF421}"/>
    <cellStyle name="Comma 3 8 4 7" xfId="19457" xr:uid="{36D0C3F2-351D-435F-BAAA-DFED5366DBD2}"/>
    <cellStyle name="Comma 3 8 5" xfId="439" xr:uid="{00000000-0005-0000-0000-00003D490000}"/>
    <cellStyle name="Comma 3 8 5 2" xfId="1240" xr:uid="{00000000-0005-0000-0000-00003E490000}"/>
    <cellStyle name="Comma 3 8 5 2 2" xfId="3645" xr:uid="{00000000-0005-0000-0000-00003F490000}"/>
    <cellStyle name="Comma 3 8 5 2 2 2" xfId="8448" xr:uid="{00000000-0005-0000-0000-000040490000}"/>
    <cellStyle name="Comma 3 8 5 2 2 2 2" xfId="18055" xr:uid="{00000000-0005-0000-0000-000041490000}"/>
    <cellStyle name="Comma 3 8 5 2 2 2 2 2" xfId="37269" xr:uid="{468ADDB4-7D53-40D8-BAC5-E97FD3F675BA}"/>
    <cellStyle name="Comma 3 8 5 2 2 2 3" xfId="27662" xr:uid="{7B9B6F2C-1EA3-42F0-9D02-DECAA2F1F98D}"/>
    <cellStyle name="Comma 3 8 5 2 2 3" xfId="13252" xr:uid="{00000000-0005-0000-0000-000042490000}"/>
    <cellStyle name="Comma 3 8 5 2 2 3 2" xfId="32466" xr:uid="{753E3AE6-A12B-4DD7-8370-4894C7B8B4CD}"/>
    <cellStyle name="Comma 3 8 5 2 2 4" xfId="22859" xr:uid="{1A099CC8-E872-468E-946B-BA16CCECFC4F}"/>
    <cellStyle name="Comma 3 8 5 2 3" xfId="6047" xr:uid="{00000000-0005-0000-0000-000043490000}"/>
    <cellStyle name="Comma 3 8 5 2 3 2" xfId="15654" xr:uid="{00000000-0005-0000-0000-000044490000}"/>
    <cellStyle name="Comma 3 8 5 2 3 2 2" xfId="34868" xr:uid="{DBA25509-DA81-4D73-9A5F-86B8D324580B}"/>
    <cellStyle name="Comma 3 8 5 2 3 3" xfId="25261" xr:uid="{105A7D45-5752-44F3-93B2-9D2B5BDDC88D}"/>
    <cellStyle name="Comma 3 8 5 2 4" xfId="10850" xr:uid="{00000000-0005-0000-0000-000045490000}"/>
    <cellStyle name="Comma 3 8 5 2 4 2" xfId="30064" xr:uid="{61BF70B3-78E4-49B9-A644-D4BD7412EC8B}"/>
    <cellStyle name="Comma 3 8 5 2 5" xfId="20457" xr:uid="{646E64E5-A2CC-43FC-B821-EAAF73172E80}"/>
    <cellStyle name="Comma 3 8 5 3" xfId="2040" xr:uid="{00000000-0005-0000-0000-000046490000}"/>
    <cellStyle name="Comma 3 8 5 3 2" xfId="4445" xr:uid="{00000000-0005-0000-0000-000047490000}"/>
    <cellStyle name="Comma 3 8 5 3 2 2" xfId="9248" xr:uid="{00000000-0005-0000-0000-000048490000}"/>
    <cellStyle name="Comma 3 8 5 3 2 2 2" xfId="18855" xr:uid="{00000000-0005-0000-0000-000049490000}"/>
    <cellStyle name="Comma 3 8 5 3 2 2 2 2" xfId="38069" xr:uid="{4756A6B1-37C7-4C80-8396-2177EDB2A7AB}"/>
    <cellStyle name="Comma 3 8 5 3 2 2 3" xfId="28462" xr:uid="{EE0315E9-7335-4564-B314-4B6B756C6A4F}"/>
    <cellStyle name="Comma 3 8 5 3 2 3" xfId="14052" xr:uid="{00000000-0005-0000-0000-00004A490000}"/>
    <cellStyle name="Comma 3 8 5 3 2 3 2" xfId="33266" xr:uid="{0C0D074F-FDE3-4C0F-A32B-576DB711CA33}"/>
    <cellStyle name="Comma 3 8 5 3 2 4" xfId="23659" xr:uid="{E8966D37-CFE3-423E-AC44-1B42C7A3131B}"/>
    <cellStyle name="Comma 3 8 5 3 3" xfId="6847" xr:uid="{00000000-0005-0000-0000-00004B490000}"/>
    <cellStyle name="Comma 3 8 5 3 3 2" xfId="16454" xr:uid="{00000000-0005-0000-0000-00004C490000}"/>
    <cellStyle name="Comma 3 8 5 3 3 2 2" xfId="35668" xr:uid="{696F79C0-55DA-45A5-BA9A-C42094256591}"/>
    <cellStyle name="Comma 3 8 5 3 3 3" xfId="26061" xr:uid="{AED5B81C-5389-4D87-AA73-B3B623027232}"/>
    <cellStyle name="Comma 3 8 5 3 4" xfId="11650" xr:uid="{00000000-0005-0000-0000-00004D490000}"/>
    <cellStyle name="Comma 3 8 5 3 4 2" xfId="30864" xr:uid="{6062F916-B4C1-4739-990B-4C5E90601B76}"/>
    <cellStyle name="Comma 3 8 5 3 5" xfId="21257" xr:uid="{D73F006F-7DAB-419D-892B-A63E0FE9F1D3}"/>
    <cellStyle name="Comma 3 8 5 4" xfId="2845" xr:uid="{00000000-0005-0000-0000-00004E490000}"/>
    <cellStyle name="Comma 3 8 5 4 2" xfId="7648" xr:uid="{00000000-0005-0000-0000-00004F490000}"/>
    <cellStyle name="Comma 3 8 5 4 2 2" xfId="17255" xr:uid="{00000000-0005-0000-0000-000050490000}"/>
    <cellStyle name="Comma 3 8 5 4 2 2 2" xfId="36469" xr:uid="{DF3EC542-2493-45C0-8B51-1B055D832201}"/>
    <cellStyle name="Comma 3 8 5 4 2 3" xfId="26862" xr:uid="{A18E86CA-72D9-41C7-9916-8D3E15B583F7}"/>
    <cellStyle name="Comma 3 8 5 4 3" xfId="12452" xr:uid="{00000000-0005-0000-0000-000051490000}"/>
    <cellStyle name="Comma 3 8 5 4 3 2" xfId="31666" xr:uid="{34F8B734-DA97-42A6-9198-681EE0734CFF}"/>
    <cellStyle name="Comma 3 8 5 4 4" xfId="22059" xr:uid="{7AE1C0AD-806B-4D27-802D-E140AB153795}"/>
    <cellStyle name="Comma 3 8 5 5" xfId="5247" xr:uid="{00000000-0005-0000-0000-000052490000}"/>
    <cellStyle name="Comma 3 8 5 5 2" xfId="14854" xr:uid="{00000000-0005-0000-0000-000053490000}"/>
    <cellStyle name="Comma 3 8 5 5 2 2" xfId="34068" xr:uid="{49FE659F-4FFF-4FD9-ADB7-6E9F1B58DA3F}"/>
    <cellStyle name="Comma 3 8 5 5 3" xfId="24461" xr:uid="{E2FCE3BB-98B8-48C0-9BA1-61DA3710584F}"/>
    <cellStyle name="Comma 3 8 5 6" xfId="10050" xr:uid="{00000000-0005-0000-0000-000054490000}"/>
    <cellStyle name="Comma 3 8 5 6 2" xfId="29264" xr:uid="{0274B3AA-5FEC-4118-A922-B02A1C575010}"/>
    <cellStyle name="Comma 3 8 5 7" xfId="19657" xr:uid="{935B1146-1535-4053-B620-5EA6A0F7D731}"/>
    <cellStyle name="Comma 3 8 6" xfId="639" xr:uid="{00000000-0005-0000-0000-000055490000}"/>
    <cellStyle name="Comma 3 8 6 2" xfId="1440" xr:uid="{00000000-0005-0000-0000-000056490000}"/>
    <cellStyle name="Comma 3 8 6 2 2" xfId="3845" xr:uid="{00000000-0005-0000-0000-000057490000}"/>
    <cellStyle name="Comma 3 8 6 2 2 2" xfId="8648" xr:uid="{00000000-0005-0000-0000-000058490000}"/>
    <cellStyle name="Comma 3 8 6 2 2 2 2" xfId="18255" xr:uid="{00000000-0005-0000-0000-000059490000}"/>
    <cellStyle name="Comma 3 8 6 2 2 2 2 2" xfId="37469" xr:uid="{6EB72F61-D84A-4A86-8E60-BE4BB89006E4}"/>
    <cellStyle name="Comma 3 8 6 2 2 2 3" xfId="27862" xr:uid="{A8075435-563A-407F-A2BD-BA9862A5BA3D}"/>
    <cellStyle name="Comma 3 8 6 2 2 3" xfId="13452" xr:uid="{00000000-0005-0000-0000-00005A490000}"/>
    <cellStyle name="Comma 3 8 6 2 2 3 2" xfId="32666" xr:uid="{2B034B90-DFE6-464B-9AA5-A88EBBA6A8DB}"/>
    <cellStyle name="Comma 3 8 6 2 2 4" xfId="23059" xr:uid="{8D0E4D20-34BC-440F-B006-9DEAE5D8914E}"/>
    <cellStyle name="Comma 3 8 6 2 3" xfId="6247" xr:uid="{00000000-0005-0000-0000-00005B490000}"/>
    <cellStyle name="Comma 3 8 6 2 3 2" xfId="15854" xr:uid="{00000000-0005-0000-0000-00005C490000}"/>
    <cellStyle name="Comma 3 8 6 2 3 2 2" xfId="35068" xr:uid="{637F7F08-CCEB-4071-8F6E-BD5A534E5676}"/>
    <cellStyle name="Comma 3 8 6 2 3 3" xfId="25461" xr:uid="{255F2859-0578-45BD-BC28-A711D557ED14}"/>
    <cellStyle name="Comma 3 8 6 2 4" xfId="11050" xr:uid="{00000000-0005-0000-0000-00005D490000}"/>
    <cellStyle name="Comma 3 8 6 2 4 2" xfId="30264" xr:uid="{09A2BCAD-EA9F-4C2F-8FDE-7F9795DA12C6}"/>
    <cellStyle name="Comma 3 8 6 2 5" xfId="20657" xr:uid="{9A8082BD-9FA2-4AF7-BB5E-31474DF7C403}"/>
    <cellStyle name="Comma 3 8 6 3" xfId="2240" xr:uid="{00000000-0005-0000-0000-00005E490000}"/>
    <cellStyle name="Comma 3 8 6 3 2" xfId="4645" xr:uid="{00000000-0005-0000-0000-00005F490000}"/>
    <cellStyle name="Comma 3 8 6 3 2 2" xfId="9448" xr:uid="{00000000-0005-0000-0000-000060490000}"/>
    <cellStyle name="Comma 3 8 6 3 2 2 2" xfId="19055" xr:uid="{00000000-0005-0000-0000-000061490000}"/>
    <cellStyle name="Comma 3 8 6 3 2 2 2 2" xfId="38269" xr:uid="{E7464136-5BE2-4227-8007-C057191527F4}"/>
    <cellStyle name="Comma 3 8 6 3 2 2 3" xfId="28662" xr:uid="{2B229C65-AA8A-49B3-B802-444B99E282EA}"/>
    <cellStyle name="Comma 3 8 6 3 2 3" xfId="14252" xr:uid="{00000000-0005-0000-0000-000062490000}"/>
    <cellStyle name="Comma 3 8 6 3 2 3 2" xfId="33466" xr:uid="{4E5BA933-17A4-4A03-B908-A01F5185BBDB}"/>
    <cellStyle name="Comma 3 8 6 3 2 4" xfId="23859" xr:uid="{D74F2212-B718-4580-921E-5A835081FD01}"/>
    <cellStyle name="Comma 3 8 6 3 3" xfId="7047" xr:uid="{00000000-0005-0000-0000-000063490000}"/>
    <cellStyle name="Comma 3 8 6 3 3 2" xfId="16654" xr:uid="{00000000-0005-0000-0000-000064490000}"/>
    <cellStyle name="Comma 3 8 6 3 3 2 2" xfId="35868" xr:uid="{B647EA4D-9CA8-4D22-BE44-AFF7855AAAC0}"/>
    <cellStyle name="Comma 3 8 6 3 3 3" xfId="26261" xr:uid="{EDC34330-01D5-4707-B63C-52889FD7F6E7}"/>
    <cellStyle name="Comma 3 8 6 3 4" xfId="11850" xr:uid="{00000000-0005-0000-0000-000065490000}"/>
    <cellStyle name="Comma 3 8 6 3 4 2" xfId="31064" xr:uid="{6778232C-8D8A-4FA6-8585-3FE176BF8EDE}"/>
    <cellStyle name="Comma 3 8 6 3 5" xfId="21457" xr:uid="{F38E6AF7-8169-4550-8B1D-8A497EA5F382}"/>
    <cellStyle name="Comma 3 8 6 4" xfId="3045" xr:uid="{00000000-0005-0000-0000-000066490000}"/>
    <cellStyle name="Comma 3 8 6 4 2" xfId="7848" xr:uid="{00000000-0005-0000-0000-000067490000}"/>
    <cellStyle name="Comma 3 8 6 4 2 2" xfId="17455" xr:uid="{00000000-0005-0000-0000-000068490000}"/>
    <cellStyle name="Comma 3 8 6 4 2 2 2" xfId="36669" xr:uid="{6D981B65-E170-49A8-8D38-DE2B53AD5B2E}"/>
    <cellStyle name="Comma 3 8 6 4 2 3" xfId="27062" xr:uid="{7345E29B-928A-48FA-8F1A-516E8DEC53C1}"/>
    <cellStyle name="Comma 3 8 6 4 3" xfId="12652" xr:uid="{00000000-0005-0000-0000-000069490000}"/>
    <cellStyle name="Comma 3 8 6 4 3 2" xfId="31866" xr:uid="{C4B9ED8A-B742-4E41-A0B7-4D304F267406}"/>
    <cellStyle name="Comma 3 8 6 4 4" xfId="22259" xr:uid="{7ED5CD29-EBCD-4048-BFC4-7332B84FD38D}"/>
    <cellStyle name="Comma 3 8 6 5" xfId="5447" xr:uid="{00000000-0005-0000-0000-00006A490000}"/>
    <cellStyle name="Comma 3 8 6 5 2" xfId="15054" xr:uid="{00000000-0005-0000-0000-00006B490000}"/>
    <cellStyle name="Comma 3 8 6 5 2 2" xfId="34268" xr:uid="{27B41552-B252-4F78-A2AD-88A2664795C2}"/>
    <cellStyle name="Comma 3 8 6 5 3" xfId="24661" xr:uid="{1B098B8D-BB50-423D-9DB0-5B8A5A3B7E0E}"/>
    <cellStyle name="Comma 3 8 6 6" xfId="10250" xr:uid="{00000000-0005-0000-0000-00006C490000}"/>
    <cellStyle name="Comma 3 8 6 6 2" xfId="29464" xr:uid="{CCCC5ACD-5711-418E-94C3-E300C6355097}"/>
    <cellStyle name="Comma 3 8 6 7" xfId="19857" xr:uid="{B9A3E35A-D371-4686-BF81-20DEA63B7FEC}"/>
    <cellStyle name="Comma 3 8 7" xfId="840" xr:uid="{00000000-0005-0000-0000-00006D490000}"/>
    <cellStyle name="Comma 3 8 7 2" xfId="3245" xr:uid="{00000000-0005-0000-0000-00006E490000}"/>
    <cellStyle name="Comma 3 8 7 2 2" xfId="8048" xr:uid="{00000000-0005-0000-0000-00006F490000}"/>
    <cellStyle name="Comma 3 8 7 2 2 2" xfId="17655" xr:uid="{00000000-0005-0000-0000-000070490000}"/>
    <cellStyle name="Comma 3 8 7 2 2 2 2" xfId="36869" xr:uid="{02BF564A-DC33-4D28-8125-25B8544D3F96}"/>
    <cellStyle name="Comma 3 8 7 2 2 3" xfId="27262" xr:uid="{FCD0C1F8-75E2-48EF-A1E2-D3975C63D4C5}"/>
    <cellStyle name="Comma 3 8 7 2 3" xfId="12852" xr:uid="{00000000-0005-0000-0000-000071490000}"/>
    <cellStyle name="Comma 3 8 7 2 3 2" xfId="32066" xr:uid="{B336F2BD-86AA-431A-91B7-DCC882BAAB39}"/>
    <cellStyle name="Comma 3 8 7 2 4" xfId="22459" xr:uid="{99067C45-BC48-4853-A6C7-4AB7916A1C0B}"/>
    <cellStyle name="Comma 3 8 7 3" xfId="5647" xr:uid="{00000000-0005-0000-0000-000072490000}"/>
    <cellStyle name="Comma 3 8 7 3 2" xfId="15254" xr:uid="{00000000-0005-0000-0000-000073490000}"/>
    <cellStyle name="Comma 3 8 7 3 2 2" xfId="34468" xr:uid="{7D9B3C63-9374-4E13-B259-CD20368E0C77}"/>
    <cellStyle name="Comma 3 8 7 3 3" xfId="24861" xr:uid="{05D83E05-FB67-4C38-9B4D-9E520E63F47F}"/>
    <cellStyle name="Comma 3 8 7 4" xfId="10450" xr:uid="{00000000-0005-0000-0000-000074490000}"/>
    <cellStyle name="Comma 3 8 7 4 2" xfId="29664" xr:uid="{03505402-A1D2-420E-B811-6CF05EDDD95C}"/>
    <cellStyle name="Comma 3 8 7 5" xfId="20057" xr:uid="{7F4F52F4-E86B-4F13-BF1A-A5A9648B1E0B}"/>
    <cellStyle name="Comma 3 8 8" xfId="1640" xr:uid="{00000000-0005-0000-0000-000075490000}"/>
    <cellStyle name="Comma 3 8 8 2" xfId="4045" xr:uid="{00000000-0005-0000-0000-000076490000}"/>
    <cellStyle name="Comma 3 8 8 2 2" xfId="8848" xr:uid="{00000000-0005-0000-0000-000077490000}"/>
    <cellStyle name="Comma 3 8 8 2 2 2" xfId="18455" xr:uid="{00000000-0005-0000-0000-000078490000}"/>
    <cellStyle name="Comma 3 8 8 2 2 2 2" xfId="37669" xr:uid="{A11A9084-6BF8-4955-9C81-0B43C52775CD}"/>
    <cellStyle name="Comma 3 8 8 2 2 3" xfId="28062" xr:uid="{89FB8EF4-D160-4970-B3A7-E66977633863}"/>
    <cellStyle name="Comma 3 8 8 2 3" xfId="13652" xr:uid="{00000000-0005-0000-0000-000079490000}"/>
    <cellStyle name="Comma 3 8 8 2 3 2" xfId="32866" xr:uid="{9A54B2B1-6E2A-4A7C-9852-8B5ACDE642DF}"/>
    <cellStyle name="Comma 3 8 8 2 4" xfId="23259" xr:uid="{AC9634AE-2FC3-43F9-A21E-F7F47FE22003}"/>
    <cellStyle name="Comma 3 8 8 3" xfId="6447" xr:uid="{00000000-0005-0000-0000-00007A490000}"/>
    <cellStyle name="Comma 3 8 8 3 2" xfId="16054" xr:uid="{00000000-0005-0000-0000-00007B490000}"/>
    <cellStyle name="Comma 3 8 8 3 2 2" xfId="35268" xr:uid="{62C6B49A-C1BB-4189-83CE-15735182E3BC}"/>
    <cellStyle name="Comma 3 8 8 3 3" xfId="25661" xr:uid="{4B234685-C850-4B9A-A068-5297EAEB3513}"/>
    <cellStyle name="Comma 3 8 8 4" xfId="11250" xr:uid="{00000000-0005-0000-0000-00007C490000}"/>
    <cellStyle name="Comma 3 8 8 4 2" xfId="30464" xr:uid="{2598938E-DA3C-44EA-9BE8-25CF0CCA6E35}"/>
    <cellStyle name="Comma 3 8 8 5" xfId="20857" xr:uid="{4D594FBC-0BFB-4461-8FB0-C9BC81514ECB}"/>
    <cellStyle name="Comma 3 8 9" xfId="2445" xr:uid="{00000000-0005-0000-0000-00007D490000}"/>
    <cellStyle name="Comma 3 8 9 2" xfId="7248" xr:uid="{00000000-0005-0000-0000-00007E490000}"/>
    <cellStyle name="Comma 3 8 9 2 2" xfId="16855" xr:uid="{00000000-0005-0000-0000-00007F490000}"/>
    <cellStyle name="Comma 3 8 9 2 2 2" xfId="36069" xr:uid="{44166495-D7BD-4651-A222-755B9A633A45}"/>
    <cellStyle name="Comma 3 8 9 2 3" xfId="26462" xr:uid="{41A6E546-E09E-421D-B138-891627A4D696}"/>
    <cellStyle name="Comma 3 8 9 3" xfId="12052" xr:uid="{00000000-0005-0000-0000-000080490000}"/>
    <cellStyle name="Comma 3 8 9 3 2" xfId="31266" xr:uid="{9F6FBB5A-9F0D-4099-B625-1D9152C25C6E}"/>
    <cellStyle name="Comma 3 8 9 4" xfId="21659" xr:uid="{BFB6FA82-8F30-44ED-9853-79E5CA16119D}"/>
    <cellStyle name="Comma 3 9" xfId="48" xr:uid="{00000000-0005-0000-0000-000081490000}"/>
    <cellStyle name="Comma 3 9 10" xfId="4857" xr:uid="{00000000-0005-0000-0000-000082490000}"/>
    <cellStyle name="Comma 3 9 10 2" xfId="14464" xr:uid="{00000000-0005-0000-0000-000083490000}"/>
    <cellStyle name="Comma 3 9 10 2 2" xfId="33678" xr:uid="{6985EA4E-5B15-495A-A4D3-FE45F19E79E8}"/>
    <cellStyle name="Comma 3 9 10 3" xfId="24071" xr:uid="{04CAB342-96A4-4012-9A5E-66EB359DD151}"/>
    <cellStyle name="Comma 3 9 11" xfId="9660" xr:uid="{00000000-0005-0000-0000-000084490000}"/>
    <cellStyle name="Comma 3 9 11 2" xfId="28874" xr:uid="{92BCBF29-4518-4FB3-B35F-D84FF0E4F19F}"/>
    <cellStyle name="Comma 3 9 12" xfId="19267" xr:uid="{8CDEBF89-2994-4781-B538-42B47FDEF853}"/>
    <cellStyle name="Comma 3 9 2" xfId="99" xr:uid="{00000000-0005-0000-0000-000085490000}"/>
    <cellStyle name="Comma 3 9 2 10" xfId="9710" xr:uid="{00000000-0005-0000-0000-000086490000}"/>
    <cellStyle name="Comma 3 9 2 10 2" xfId="28924" xr:uid="{6D062C98-2C58-4EE8-A91B-46A7D6BDE907}"/>
    <cellStyle name="Comma 3 9 2 11" xfId="19317" xr:uid="{BA8ECC45-EBD6-4A27-A2AE-C39553DE6D53}"/>
    <cellStyle name="Comma 3 9 2 2" xfId="199" xr:uid="{00000000-0005-0000-0000-000087490000}"/>
    <cellStyle name="Comma 3 9 2 2 10" xfId="19417" xr:uid="{52A1D5B5-BAC7-414C-8A10-4A3CA22EFF8F}"/>
    <cellStyle name="Comma 3 9 2 2 2" xfId="399" xr:uid="{00000000-0005-0000-0000-000088490000}"/>
    <cellStyle name="Comma 3 9 2 2 2 2" xfId="1200" xr:uid="{00000000-0005-0000-0000-000089490000}"/>
    <cellStyle name="Comma 3 9 2 2 2 2 2" xfId="3605" xr:uid="{00000000-0005-0000-0000-00008A490000}"/>
    <cellStyle name="Comma 3 9 2 2 2 2 2 2" xfId="8408" xr:uid="{00000000-0005-0000-0000-00008B490000}"/>
    <cellStyle name="Comma 3 9 2 2 2 2 2 2 2" xfId="18015" xr:uid="{00000000-0005-0000-0000-00008C490000}"/>
    <cellStyle name="Comma 3 9 2 2 2 2 2 2 2 2" xfId="37229" xr:uid="{F8FD9D2B-1A2C-4068-A7BB-0442000823A0}"/>
    <cellStyle name="Comma 3 9 2 2 2 2 2 2 3" xfId="27622" xr:uid="{332367D3-EA19-430C-AF4B-FF2EA832D467}"/>
    <cellStyle name="Comma 3 9 2 2 2 2 2 3" xfId="13212" xr:uid="{00000000-0005-0000-0000-00008D490000}"/>
    <cellStyle name="Comma 3 9 2 2 2 2 2 3 2" xfId="32426" xr:uid="{443ED9F9-A54A-4403-94C6-C13525004D85}"/>
    <cellStyle name="Comma 3 9 2 2 2 2 2 4" xfId="22819" xr:uid="{2D2AA947-B77C-4D6A-BF6B-00B76BBD2BD6}"/>
    <cellStyle name="Comma 3 9 2 2 2 2 3" xfId="6007" xr:uid="{00000000-0005-0000-0000-00008E490000}"/>
    <cellStyle name="Comma 3 9 2 2 2 2 3 2" xfId="15614" xr:uid="{00000000-0005-0000-0000-00008F490000}"/>
    <cellStyle name="Comma 3 9 2 2 2 2 3 2 2" xfId="34828" xr:uid="{C5D44FD6-C629-4445-B30A-8E830BA01CE6}"/>
    <cellStyle name="Comma 3 9 2 2 2 2 3 3" xfId="25221" xr:uid="{9903BBE3-0FA7-4361-B120-53BD1A19ABE7}"/>
    <cellStyle name="Comma 3 9 2 2 2 2 4" xfId="10810" xr:uid="{00000000-0005-0000-0000-000090490000}"/>
    <cellStyle name="Comma 3 9 2 2 2 2 4 2" xfId="30024" xr:uid="{6FCD2DFC-4624-4FFB-BE2C-9A8F37996E97}"/>
    <cellStyle name="Comma 3 9 2 2 2 2 5" xfId="20417" xr:uid="{828BD189-0893-414B-BC6C-440AC2C52131}"/>
    <cellStyle name="Comma 3 9 2 2 2 3" xfId="2000" xr:uid="{00000000-0005-0000-0000-000091490000}"/>
    <cellStyle name="Comma 3 9 2 2 2 3 2" xfId="4405" xr:uid="{00000000-0005-0000-0000-000092490000}"/>
    <cellStyle name="Comma 3 9 2 2 2 3 2 2" xfId="9208" xr:uid="{00000000-0005-0000-0000-000093490000}"/>
    <cellStyle name="Comma 3 9 2 2 2 3 2 2 2" xfId="18815" xr:uid="{00000000-0005-0000-0000-000094490000}"/>
    <cellStyle name="Comma 3 9 2 2 2 3 2 2 2 2" xfId="38029" xr:uid="{6DC1A2CC-FA30-4580-8BBB-4AD777406CC5}"/>
    <cellStyle name="Comma 3 9 2 2 2 3 2 2 3" xfId="28422" xr:uid="{E5305311-C8A3-4F9A-8D51-189D06B9AED8}"/>
    <cellStyle name="Comma 3 9 2 2 2 3 2 3" xfId="14012" xr:uid="{00000000-0005-0000-0000-000095490000}"/>
    <cellStyle name="Comma 3 9 2 2 2 3 2 3 2" xfId="33226" xr:uid="{C75E1C32-0D93-4081-B318-5BA29283EAF6}"/>
    <cellStyle name="Comma 3 9 2 2 2 3 2 4" xfId="23619" xr:uid="{FB8FA8D7-34EB-4227-A24E-08B819F3CDCF}"/>
    <cellStyle name="Comma 3 9 2 2 2 3 3" xfId="6807" xr:uid="{00000000-0005-0000-0000-000096490000}"/>
    <cellStyle name="Comma 3 9 2 2 2 3 3 2" xfId="16414" xr:uid="{00000000-0005-0000-0000-000097490000}"/>
    <cellStyle name="Comma 3 9 2 2 2 3 3 2 2" xfId="35628" xr:uid="{6EA94494-63E3-482D-B1BC-323880AE9636}"/>
    <cellStyle name="Comma 3 9 2 2 2 3 3 3" xfId="26021" xr:uid="{9E4B6D86-B5C7-4313-8A98-38857A032893}"/>
    <cellStyle name="Comma 3 9 2 2 2 3 4" xfId="11610" xr:uid="{00000000-0005-0000-0000-000098490000}"/>
    <cellStyle name="Comma 3 9 2 2 2 3 4 2" xfId="30824" xr:uid="{29BF37EB-990B-4ECD-A5A8-BF7DC1A51E92}"/>
    <cellStyle name="Comma 3 9 2 2 2 3 5" xfId="21217" xr:uid="{2A43A9AD-8F07-450A-88BF-49CF2D863EDC}"/>
    <cellStyle name="Comma 3 9 2 2 2 4" xfId="2805" xr:uid="{00000000-0005-0000-0000-000099490000}"/>
    <cellStyle name="Comma 3 9 2 2 2 4 2" xfId="7608" xr:uid="{00000000-0005-0000-0000-00009A490000}"/>
    <cellStyle name="Comma 3 9 2 2 2 4 2 2" xfId="17215" xr:uid="{00000000-0005-0000-0000-00009B490000}"/>
    <cellStyle name="Comma 3 9 2 2 2 4 2 2 2" xfId="36429" xr:uid="{372C2E39-434D-41A3-9A01-AA16973583F0}"/>
    <cellStyle name="Comma 3 9 2 2 2 4 2 3" xfId="26822" xr:uid="{C124B358-2CB1-4222-8A41-C3742BCFE253}"/>
    <cellStyle name="Comma 3 9 2 2 2 4 3" xfId="12412" xr:uid="{00000000-0005-0000-0000-00009C490000}"/>
    <cellStyle name="Comma 3 9 2 2 2 4 3 2" xfId="31626" xr:uid="{5D59EAFC-6AD1-4EBC-B5BA-10A87139ECD1}"/>
    <cellStyle name="Comma 3 9 2 2 2 4 4" xfId="22019" xr:uid="{9A938D98-083B-443D-8FF3-5127C9978779}"/>
    <cellStyle name="Comma 3 9 2 2 2 5" xfId="5207" xr:uid="{00000000-0005-0000-0000-00009D490000}"/>
    <cellStyle name="Comma 3 9 2 2 2 5 2" xfId="14814" xr:uid="{00000000-0005-0000-0000-00009E490000}"/>
    <cellStyle name="Comma 3 9 2 2 2 5 2 2" xfId="34028" xr:uid="{744D1994-C946-499A-8BF8-B76E5B816338}"/>
    <cellStyle name="Comma 3 9 2 2 2 5 3" xfId="24421" xr:uid="{E85C92EA-1E31-43EE-9891-2DC9C0193C8A}"/>
    <cellStyle name="Comma 3 9 2 2 2 6" xfId="10010" xr:uid="{00000000-0005-0000-0000-00009F490000}"/>
    <cellStyle name="Comma 3 9 2 2 2 6 2" xfId="29224" xr:uid="{1898DE65-55D0-49A2-83AB-0B2601F6EF21}"/>
    <cellStyle name="Comma 3 9 2 2 2 7" xfId="19617" xr:uid="{787E6CE1-3431-4950-96AB-8A819EA6DA26}"/>
    <cellStyle name="Comma 3 9 2 2 3" xfId="599" xr:uid="{00000000-0005-0000-0000-0000A0490000}"/>
    <cellStyle name="Comma 3 9 2 2 3 2" xfId="1400" xr:uid="{00000000-0005-0000-0000-0000A1490000}"/>
    <cellStyle name="Comma 3 9 2 2 3 2 2" xfId="3805" xr:uid="{00000000-0005-0000-0000-0000A2490000}"/>
    <cellStyle name="Comma 3 9 2 2 3 2 2 2" xfId="8608" xr:uid="{00000000-0005-0000-0000-0000A3490000}"/>
    <cellStyle name="Comma 3 9 2 2 3 2 2 2 2" xfId="18215" xr:uid="{00000000-0005-0000-0000-0000A4490000}"/>
    <cellStyle name="Comma 3 9 2 2 3 2 2 2 2 2" xfId="37429" xr:uid="{5A03AE4B-50B0-4016-A646-8AAB61C1B796}"/>
    <cellStyle name="Comma 3 9 2 2 3 2 2 2 3" xfId="27822" xr:uid="{48E66864-A77B-4516-AC87-59043B3D443A}"/>
    <cellStyle name="Comma 3 9 2 2 3 2 2 3" xfId="13412" xr:uid="{00000000-0005-0000-0000-0000A5490000}"/>
    <cellStyle name="Comma 3 9 2 2 3 2 2 3 2" xfId="32626" xr:uid="{44B86788-B2A7-42BA-97BD-83E6DC80B9B2}"/>
    <cellStyle name="Comma 3 9 2 2 3 2 2 4" xfId="23019" xr:uid="{724820B8-610B-429A-B5C6-C97D82422D63}"/>
    <cellStyle name="Comma 3 9 2 2 3 2 3" xfId="6207" xr:uid="{00000000-0005-0000-0000-0000A6490000}"/>
    <cellStyle name="Comma 3 9 2 2 3 2 3 2" xfId="15814" xr:uid="{00000000-0005-0000-0000-0000A7490000}"/>
    <cellStyle name="Comma 3 9 2 2 3 2 3 2 2" xfId="35028" xr:uid="{B4B2F049-0AA5-4AC3-9643-B1F4859D4A2B}"/>
    <cellStyle name="Comma 3 9 2 2 3 2 3 3" xfId="25421" xr:uid="{83B31398-4BDF-42A8-AA9B-687B15422B07}"/>
    <cellStyle name="Comma 3 9 2 2 3 2 4" xfId="11010" xr:uid="{00000000-0005-0000-0000-0000A8490000}"/>
    <cellStyle name="Comma 3 9 2 2 3 2 4 2" xfId="30224" xr:uid="{AC8A0EDC-04BA-4EA7-BB85-1223C8121AB6}"/>
    <cellStyle name="Comma 3 9 2 2 3 2 5" xfId="20617" xr:uid="{A3F359BF-6782-42C7-9B4E-AA271E7A8EB9}"/>
    <cellStyle name="Comma 3 9 2 2 3 3" xfId="2200" xr:uid="{00000000-0005-0000-0000-0000A9490000}"/>
    <cellStyle name="Comma 3 9 2 2 3 3 2" xfId="4605" xr:uid="{00000000-0005-0000-0000-0000AA490000}"/>
    <cellStyle name="Comma 3 9 2 2 3 3 2 2" xfId="9408" xr:uid="{00000000-0005-0000-0000-0000AB490000}"/>
    <cellStyle name="Comma 3 9 2 2 3 3 2 2 2" xfId="19015" xr:uid="{00000000-0005-0000-0000-0000AC490000}"/>
    <cellStyle name="Comma 3 9 2 2 3 3 2 2 2 2" xfId="38229" xr:uid="{56D3894F-7143-4787-92F1-BCE7167D5273}"/>
    <cellStyle name="Comma 3 9 2 2 3 3 2 2 3" xfId="28622" xr:uid="{48BFB5E0-48BF-4626-9ACF-5A353B814B14}"/>
    <cellStyle name="Comma 3 9 2 2 3 3 2 3" xfId="14212" xr:uid="{00000000-0005-0000-0000-0000AD490000}"/>
    <cellStyle name="Comma 3 9 2 2 3 3 2 3 2" xfId="33426" xr:uid="{A09E5D81-01DE-4018-BA61-BE719B0EF2F5}"/>
    <cellStyle name="Comma 3 9 2 2 3 3 2 4" xfId="23819" xr:uid="{608A879B-62F7-4ACC-80C1-08C9A0407986}"/>
    <cellStyle name="Comma 3 9 2 2 3 3 3" xfId="7007" xr:uid="{00000000-0005-0000-0000-0000AE490000}"/>
    <cellStyle name="Comma 3 9 2 2 3 3 3 2" xfId="16614" xr:uid="{00000000-0005-0000-0000-0000AF490000}"/>
    <cellStyle name="Comma 3 9 2 2 3 3 3 2 2" xfId="35828" xr:uid="{7A2430E0-ACA5-46AA-A9CC-F2FC1024488E}"/>
    <cellStyle name="Comma 3 9 2 2 3 3 3 3" xfId="26221" xr:uid="{9AE44E0A-9EC6-4809-B640-80067286FB5F}"/>
    <cellStyle name="Comma 3 9 2 2 3 3 4" xfId="11810" xr:uid="{00000000-0005-0000-0000-0000B0490000}"/>
    <cellStyle name="Comma 3 9 2 2 3 3 4 2" xfId="31024" xr:uid="{121BE7D4-2240-4640-94D3-D621A522D92C}"/>
    <cellStyle name="Comma 3 9 2 2 3 3 5" xfId="21417" xr:uid="{0C4CCB0C-FC7B-4DD8-8C3A-BD06B8438329}"/>
    <cellStyle name="Comma 3 9 2 2 3 4" xfId="3005" xr:uid="{00000000-0005-0000-0000-0000B1490000}"/>
    <cellStyle name="Comma 3 9 2 2 3 4 2" xfId="7808" xr:uid="{00000000-0005-0000-0000-0000B2490000}"/>
    <cellStyle name="Comma 3 9 2 2 3 4 2 2" xfId="17415" xr:uid="{00000000-0005-0000-0000-0000B3490000}"/>
    <cellStyle name="Comma 3 9 2 2 3 4 2 2 2" xfId="36629" xr:uid="{B8AEC3B2-495B-4938-B557-C2CF2D56D8F6}"/>
    <cellStyle name="Comma 3 9 2 2 3 4 2 3" xfId="27022" xr:uid="{FA07A637-622A-4025-BC21-1F2F8051974A}"/>
    <cellStyle name="Comma 3 9 2 2 3 4 3" xfId="12612" xr:uid="{00000000-0005-0000-0000-0000B4490000}"/>
    <cellStyle name="Comma 3 9 2 2 3 4 3 2" xfId="31826" xr:uid="{1A0F486B-D183-4492-93CA-0C61D65CB48D}"/>
    <cellStyle name="Comma 3 9 2 2 3 4 4" xfId="22219" xr:uid="{C71048CE-CD18-413B-A0C1-EE7D0F41018A}"/>
    <cellStyle name="Comma 3 9 2 2 3 5" xfId="5407" xr:uid="{00000000-0005-0000-0000-0000B5490000}"/>
    <cellStyle name="Comma 3 9 2 2 3 5 2" xfId="15014" xr:uid="{00000000-0005-0000-0000-0000B6490000}"/>
    <cellStyle name="Comma 3 9 2 2 3 5 2 2" xfId="34228" xr:uid="{1A140950-8F73-477A-9349-639963A2F19A}"/>
    <cellStyle name="Comma 3 9 2 2 3 5 3" xfId="24621" xr:uid="{CB722DD1-E0F4-40A7-B1EC-6A349B3005D7}"/>
    <cellStyle name="Comma 3 9 2 2 3 6" xfId="10210" xr:uid="{00000000-0005-0000-0000-0000B7490000}"/>
    <cellStyle name="Comma 3 9 2 2 3 6 2" xfId="29424" xr:uid="{D83157D7-06F6-451B-B05B-77D9156049E5}"/>
    <cellStyle name="Comma 3 9 2 2 3 7" xfId="19817" xr:uid="{313FAFA9-8E8F-467B-8A17-4400075D4A45}"/>
    <cellStyle name="Comma 3 9 2 2 4" xfId="799" xr:uid="{00000000-0005-0000-0000-0000B8490000}"/>
    <cellStyle name="Comma 3 9 2 2 4 2" xfId="1600" xr:uid="{00000000-0005-0000-0000-0000B9490000}"/>
    <cellStyle name="Comma 3 9 2 2 4 2 2" xfId="4005" xr:uid="{00000000-0005-0000-0000-0000BA490000}"/>
    <cellStyle name="Comma 3 9 2 2 4 2 2 2" xfId="8808" xr:uid="{00000000-0005-0000-0000-0000BB490000}"/>
    <cellStyle name="Comma 3 9 2 2 4 2 2 2 2" xfId="18415" xr:uid="{00000000-0005-0000-0000-0000BC490000}"/>
    <cellStyle name="Comma 3 9 2 2 4 2 2 2 2 2" xfId="37629" xr:uid="{9916E481-BE84-4341-ABD7-E2F475A14DCC}"/>
    <cellStyle name="Comma 3 9 2 2 4 2 2 2 3" xfId="28022" xr:uid="{B3A9288E-B8A4-4C39-A0D6-226D416FE7E9}"/>
    <cellStyle name="Comma 3 9 2 2 4 2 2 3" xfId="13612" xr:uid="{00000000-0005-0000-0000-0000BD490000}"/>
    <cellStyle name="Comma 3 9 2 2 4 2 2 3 2" xfId="32826" xr:uid="{E7A8DF39-67FA-4A47-8D5D-BB220D5A69EB}"/>
    <cellStyle name="Comma 3 9 2 2 4 2 2 4" xfId="23219" xr:uid="{EAAB9566-0EA9-4953-8FCC-1D8B5683BB79}"/>
    <cellStyle name="Comma 3 9 2 2 4 2 3" xfId="6407" xr:uid="{00000000-0005-0000-0000-0000BE490000}"/>
    <cellStyle name="Comma 3 9 2 2 4 2 3 2" xfId="16014" xr:uid="{00000000-0005-0000-0000-0000BF490000}"/>
    <cellStyle name="Comma 3 9 2 2 4 2 3 2 2" xfId="35228" xr:uid="{9ED17268-47B8-4CA0-A757-8FDA54AC18AD}"/>
    <cellStyle name="Comma 3 9 2 2 4 2 3 3" xfId="25621" xr:uid="{5D030571-B90A-49F6-8F97-325C07EDCE67}"/>
    <cellStyle name="Comma 3 9 2 2 4 2 4" xfId="11210" xr:uid="{00000000-0005-0000-0000-0000C0490000}"/>
    <cellStyle name="Comma 3 9 2 2 4 2 4 2" xfId="30424" xr:uid="{A596B683-5729-4092-B190-84E0C2AA4585}"/>
    <cellStyle name="Comma 3 9 2 2 4 2 5" xfId="20817" xr:uid="{78FD047C-FCF1-4088-9425-254C3868F037}"/>
    <cellStyle name="Comma 3 9 2 2 4 3" xfId="2400" xr:uid="{00000000-0005-0000-0000-0000C1490000}"/>
    <cellStyle name="Comma 3 9 2 2 4 3 2" xfId="4805" xr:uid="{00000000-0005-0000-0000-0000C2490000}"/>
    <cellStyle name="Comma 3 9 2 2 4 3 2 2" xfId="9608" xr:uid="{00000000-0005-0000-0000-0000C3490000}"/>
    <cellStyle name="Comma 3 9 2 2 4 3 2 2 2" xfId="19215" xr:uid="{00000000-0005-0000-0000-0000C4490000}"/>
    <cellStyle name="Comma 3 9 2 2 4 3 2 2 2 2" xfId="38429" xr:uid="{5D90EDDA-4441-4AF8-A0FD-05F04AC8845F}"/>
    <cellStyle name="Comma 3 9 2 2 4 3 2 2 3" xfId="28822" xr:uid="{A7EA2AE7-3D34-40B8-A687-E701330206EC}"/>
    <cellStyle name="Comma 3 9 2 2 4 3 2 3" xfId="14412" xr:uid="{00000000-0005-0000-0000-0000C5490000}"/>
    <cellStyle name="Comma 3 9 2 2 4 3 2 3 2" xfId="33626" xr:uid="{6725FF63-FA15-4359-97C6-813A78114EA5}"/>
    <cellStyle name="Comma 3 9 2 2 4 3 2 4" xfId="24019" xr:uid="{8F34F729-448F-4087-9BAC-B32F7545CD46}"/>
    <cellStyle name="Comma 3 9 2 2 4 3 3" xfId="7207" xr:uid="{00000000-0005-0000-0000-0000C6490000}"/>
    <cellStyle name="Comma 3 9 2 2 4 3 3 2" xfId="16814" xr:uid="{00000000-0005-0000-0000-0000C7490000}"/>
    <cellStyle name="Comma 3 9 2 2 4 3 3 2 2" xfId="36028" xr:uid="{68089719-4E09-4346-AC8E-985B2DCD7F64}"/>
    <cellStyle name="Comma 3 9 2 2 4 3 3 3" xfId="26421" xr:uid="{99C6AA3C-3180-4726-AA7F-E239166C6CB7}"/>
    <cellStyle name="Comma 3 9 2 2 4 3 4" xfId="12010" xr:uid="{00000000-0005-0000-0000-0000C8490000}"/>
    <cellStyle name="Comma 3 9 2 2 4 3 4 2" xfId="31224" xr:uid="{929D301A-CCAF-41EE-A304-6E285641FFB2}"/>
    <cellStyle name="Comma 3 9 2 2 4 3 5" xfId="21617" xr:uid="{21FE93F7-BE72-463B-AA8F-35AED89BB7D4}"/>
    <cellStyle name="Comma 3 9 2 2 4 4" xfId="3205" xr:uid="{00000000-0005-0000-0000-0000C9490000}"/>
    <cellStyle name="Comma 3 9 2 2 4 4 2" xfId="8008" xr:uid="{00000000-0005-0000-0000-0000CA490000}"/>
    <cellStyle name="Comma 3 9 2 2 4 4 2 2" xfId="17615" xr:uid="{00000000-0005-0000-0000-0000CB490000}"/>
    <cellStyle name="Comma 3 9 2 2 4 4 2 2 2" xfId="36829" xr:uid="{D0F457C5-72DE-4B2D-9742-9487B800AD55}"/>
    <cellStyle name="Comma 3 9 2 2 4 4 2 3" xfId="27222" xr:uid="{AE369CDD-517B-413E-99F9-4EEAAA9A393D}"/>
    <cellStyle name="Comma 3 9 2 2 4 4 3" xfId="12812" xr:uid="{00000000-0005-0000-0000-0000CC490000}"/>
    <cellStyle name="Comma 3 9 2 2 4 4 3 2" xfId="32026" xr:uid="{47D71616-6B4A-4632-8AFC-F0C616840FCB}"/>
    <cellStyle name="Comma 3 9 2 2 4 4 4" xfId="22419" xr:uid="{6697F2B3-8B1E-4515-B73B-AD75F90AF125}"/>
    <cellStyle name="Comma 3 9 2 2 4 5" xfId="5607" xr:uid="{00000000-0005-0000-0000-0000CD490000}"/>
    <cellStyle name="Comma 3 9 2 2 4 5 2" xfId="15214" xr:uid="{00000000-0005-0000-0000-0000CE490000}"/>
    <cellStyle name="Comma 3 9 2 2 4 5 2 2" xfId="34428" xr:uid="{0C0AEABB-D054-49C8-A072-D41FBA06A471}"/>
    <cellStyle name="Comma 3 9 2 2 4 5 3" xfId="24821" xr:uid="{1D21DCCD-E826-4AAD-BD1E-66FF6BF3479B}"/>
    <cellStyle name="Comma 3 9 2 2 4 6" xfId="10410" xr:uid="{00000000-0005-0000-0000-0000CF490000}"/>
    <cellStyle name="Comma 3 9 2 2 4 6 2" xfId="29624" xr:uid="{2B1B286F-53BF-48D5-ACB6-95D2A8408085}"/>
    <cellStyle name="Comma 3 9 2 2 4 7" xfId="20017" xr:uid="{7D7519B7-CCED-4BFB-976B-1ABFE0F4A4DE}"/>
    <cellStyle name="Comma 3 9 2 2 5" xfId="1000" xr:uid="{00000000-0005-0000-0000-0000D0490000}"/>
    <cellStyle name="Comma 3 9 2 2 5 2" xfId="3405" xr:uid="{00000000-0005-0000-0000-0000D1490000}"/>
    <cellStyle name="Comma 3 9 2 2 5 2 2" xfId="8208" xr:uid="{00000000-0005-0000-0000-0000D2490000}"/>
    <cellStyle name="Comma 3 9 2 2 5 2 2 2" xfId="17815" xr:uid="{00000000-0005-0000-0000-0000D3490000}"/>
    <cellStyle name="Comma 3 9 2 2 5 2 2 2 2" xfId="37029" xr:uid="{6A16F022-AD72-4702-8F9E-02944C33F40A}"/>
    <cellStyle name="Comma 3 9 2 2 5 2 2 3" xfId="27422" xr:uid="{7259D05E-EA95-4096-9DA8-9B07AAFF90B3}"/>
    <cellStyle name="Comma 3 9 2 2 5 2 3" xfId="13012" xr:uid="{00000000-0005-0000-0000-0000D4490000}"/>
    <cellStyle name="Comma 3 9 2 2 5 2 3 2" xfId="32226" xr:uid="{7672880F-3659-48A0-BC68-7520F469A70A}"/>
    <cellStyle name="Comma 3 9 2 2 5 2 4" xfId="22619" xr:uid="{C9A69F85-87BB-48F3-AC50-5B55F7780B00}"/>
    <cellStyle name="Comma 3 9 2 2 5 3" xfId="5807" xr:uid="{00000000-0005-0000-0000-0000D5490000}"/>
    <cellStyle name="Comma 3 9 2 2 5 3 2" xfId="15414" xr:uid="{00000000-0005-0000-0000-0000D6490000}"/>
    <cellStyle name="Comma 3 9 2 2 5 3 2 2" xfId="34628" xr:uid="{BB8C2A67-E06E-49BB-93CA-C9BAAA841C73}"/>
    <cellStyle name="Comma 3 9 2 2 5 3 3" xfId="25021" xr:uid="{9CACDEE1-D58B-4C7E-BA05-5E374BC2C4BF}"/>
    <cellStyle name="Comma 3 9 2 2 5 4" xfId="10610" xr:uid="{00000000-0005-0000-0000-0000D7490000}"/>
    <cellStyle name="Comma 3 9 2 2 5 4 2" xfId="29824" xr:uid="{E341D6CA-9255-416F-9E46-0EB0F2B51541}"/>
    <cellStyle name="Comma 3 9 2 2 5 5" xfId="20217" xr:uid="{07FD82C5-E5EF-4948-A6B2-6EBFF7AA5862}"/>
    <cellStyle name="Comma 3 9 2 2 6" xfId="1800" xr:uid="{00000000-0005-0000-0000-0000D8490000}"/>
    <cellStyle name="Comma 3 9 2 2 6 2" xfId="4205" xr:uid="{00000000-0005-0000-0000-0000D9490000}"/>
    <cellStyle name="Comma 3 9 2 2 6 2 2" xfId="9008" xr:uid="{00000000-0005-0000-0000-0000DA490000}"/>
    <cellStyle name="Comma 3 9 2 2 6 2 2 2" xfId="18615" xr:uid="{00000000-0005-0000-0000-0000DB490000}"/>
    <cellStyle name="Comma 3 9 2 2 6 2 2 2 2" xfId="37829" xr:uid="{2115DFF2-819E-4BAF-84AC-1951D5EDB95F}"/>
    <cellStyle name="Comma 3 9 2 2 6 2 2 3" xfId="28222" xr:uid="{F0D7ACFE-7801-4BDD-8D2D-7DC347EAF335}"/>
    <cellStyle name="Comma 3 9 2 2 6 2 3" xfId="13812" xr:uid="{00000000-0005-0000-0000-0000DC490000}"/>
    <cellStyle name="Comma 3 9 2 2 6 2 3 2" xfId="33026" xr:uid="{FA7AEC45-1A1D-4F95-933A-101A661559F2}"/>
    <cellStyle name="Comma 3 9 2 2 6 2 4" xfId="23419" xr:uid="{079B3BC3-6B21-46E2-ACF2-6A6B28D7DD55}"/>
    <cellStyle name="Comma 3 9 2 2 6 3" xfId="6607" xr:uid="{00000000-0005-0000-0000-0000DD490000}"/>
    <cellStyle name="Comma 3 9 2 2 6 3 2" xfId="16214" xr:uid="{00000000-0005-0000-0000-0000DE490000}"/>
    <cellStyle name="Comma 3 9 2 2 6 3 2 2" xfId="35428" xr:uid="{50AC985C-5C7E-4AD8-9D8B-D6F428F5D47E}"/>
    <cellStyle name="Comma 3 9 2 2 6 3 3" xfId="25821" xr:uid="{35D87C70-41D8-4602-BA0E-127157626814}"/>
    <cellStyle name="Comma 3 9 2 2 6 4" xfId="11410" xr:uid="{00000000-0005-0000-0000-0000DF490000}"/>
    <cellStyle name="Comma 3 9 2 2 6 4 2" xfId="30624" xr:uid="{A76BB5BD-DBD9-4C7D-9527-D4F0207ECF5D}"/>
    <cellStyle name="Comma 3 9 2 2 6 5" xfId="21017" xr:uid="{C8A28737-27D0-4CA7-B908-DD6B1CCE371E}"/>
    <cellStyle name="Comma 3 9 2 2 7" xfId="2605" xr:uid="{00000000-0005-0000-0000-0000E0490000}"/>
    <cellStyle name="Comma 3 9 2 2 7 2" xfId="7408" xr:uid="{00000000-0005-0000-0000-0000E1490000}"/>
    <cellStyle name="Comma 3 9 2 2 7 2 2" xfId="17015" xr:uid="{00000000-0005-0000-0000-0000E2490000}"/>
    <cellStyle name="Comma 3 9 2 2 7 2 2 2" xfId="36229" xr:uid="{79D8A2F6-4931-4CC6-99C2-FC59CABE53F7}"/>
    <cellStyle name="Comma 3 9 2 2 7 2 3" xfId="26622" xr:uid="{EA09A428-32AC-4232-98B3-93926E58F60C}"/>
    <cellStyle name="Comma 3 9 2 2 7 3" xfId="12212" xr:uid="{00000000-0005-0000-0000-0000E3490000}"/>
    <cellStyle name="Comma 3 9 2 2 7 3 2" xfId="31426" xr:uid="{528DA835-E4E5-409C-A811-E6B5BD41E4A8}"/>
    <cellStyle name="Comma 3 9 2 2 7 4" xfId="21819" xr:uid="{35DDA7E6-E7DB-409A-9726-5D655D20CD1B}"/>
    <cellStyle name="Comma 3 9 2 2 8" xfId="5007" xr:uid="{00000000-0005-0000-0000-0000E4490000}"/>
    <cellStyle name="Comma 3 9 2 2 8 2" xfId="14614" xr:uid="{00000000-0005-0000-0000-0000E5490000}"/>
    <cellStyle name="Comma 3 9 2 2 8 2 2" xfId="33828" xr:uid="{5F89D6E6-8746-4FD2-B885-3D7F7D322B1B}"/>
    <cellStyle name="Comma 3 9 2 2 8 3" xfId="24221" xr:uid="{C8E77C14-AEBB-4457-BD39-C789BC780E20}"/>
    <cellStyle name="Comma 3 9 2 2 9" xfId="9810" xr:uid="{00000000-0005-0000-0000-0000E6490000}"/>
    <cellStyle name="Comma 3 9 2 2 9 2" xfId="29024" xr:uid="{5AABF998-8773-4C2E-B989-B6FE93BE59D4}"/>
    <cellStyle name="Comma 3 9 2 3" xfId="299" xr:uid="{00000000-0005-0000-0000-0000E7490000}"/>
    <cellStyle name="Comma 3 9 2 3 2" xfId="1100" xr:uid="{00000000-0005-0000-0000-0000E8490000}"/>
    <cellStyle name="Comma 3 9 2 3 2 2" xfId="3505" xr:uid="{00000000-0005-0000-0000-0000E9490000}"/>
    <cellStyle name="Comma 3 9 2 3 2 2 2" xfId="8308" xr:uid="{00000000-0005-0000-0000-0000EA490000}"/>
    <cellStyle name="Comma 3 9 2 3 2 2 2 2" xfId="17915" xr:uid="{00000000-0005-0000-0000-0000EB490000}"/>
    <cellStyle name="Comma 3 9 2 3 2 2 2 2 2" xfId="37129" xr:uid="{DCD42ED7-2582-4ED2-B0B5-608CC4289E7F}"/>
    <cellStyle name="Comma 3 9 2 3 2 2 2 3" xfId="27522" xr:uid="{AC2D6446-57B0-4DD5-8C51-72500F7C49A3}"/>
    <cellStyle name="Comma 3 9 2 3 2 2 3" xfId="13112" xr:uid="{00000000-0005-0000-0000-0000EC490000}"/>
    <cellStyle name="Comma 3 9 2 3 2 2 3 2" xfId="32326" xr:uid="{CB3E6912-E3E3-4FCF-9B4F-4BF1630A9B2B}"/>
    <cellStyle name="Comma 3 9 2 3 2 2 4" xfId="22719" xr:uid="{3C9757C8-8B82-42AD-AA9F-70D296800B08}"/>
    <cellStyle name="Comma 3 9 2 3 2 3" xfId="5907" xr:uid="{00000000-0005-0000-0000-0000ED490000}"/>
    <cellStyle name="Comma 3 9 2 3 2 3 2" xfId="15514" xr:uid="{00000000-0005-0000-0000-0000EE490000}"/>
    <cellStyle name="Comma 3 9 2 3 2 3 2 2" xfId="34728" xr:uid="{9BFF56E0-EE22-411E-8BAE-B7F06CD16661}"/>
    <cellStyle name="Comma 3 9 2 3 2 3 3" xfId="25121" xr:uid="{A6237CDB-2496-401D-94B1-974D021B1AA5}"/>
    <cellStyle name="Comma 3 9 2 3 2 4" xfId="10710" xr:uid="{00000000-0005-0000-0000-0000EF490000}"/>
    <cellStyle name="Comma 3 9 2 3 2 4 2" xfId="29924" xr:uid="{AC2E1E73-A822-44B2-9AE4-A95B0ADB9D0B}"/>
    <cellStyle name="Comma 3 9 2 3 2 5" xfId="20317" xr:uid="{BA7964C7-72EB-4219-A735-6CCE7137A12C}"/>
    <cellStyle name="Comma 3 9 2 3 3" xfId="1900" xr:uid="{00000000-0005-0000-0000-0000F0490000}"/>
    <cellStyle name="Comma 3 9 2 3 3 2" xfId="4305" xr:uid="{00000000-0005-0000-0000-0000F1490000}"/>
    <cellStyle name="Comma 3 9 2 3 3 2 2" xfId="9108" xr:uid="{00000000-0005-0000-0000-0000F2490000}"/>
    <cellStyle name="Comma 3 9 2 3 3 2 2 2" xfId="18715" xr:uid="{00000000-0005-0000-0000-0000F3490000}"/>
    <cellStyle name="Comma 3 9 2 3 3 2 2 2 2" xfId="37929" xr:uid="{B60CE31E-16EC-4D30-A153-4FC99A53EF39}"/>
    <cellStyle name="Comma 3 9 2 3 3 2 2 3" xfId="28322" xr:uid="{E6BB20F8-57EB-4C78-91CA-EC08EE3F5C97}"/>
    <cellStyle name="Comma 3 9 2 3 3 2 3" xfId="13912" xr:uid="{00000000-0005-0000-0000-0000F4490000}"/>
    <cellStyle name="Comma 3 9 2 3 3 2 3 2" xfId="33126" xr:uid="{288EB3D6-84AE-46D9-A5AB-A6E1F72E66A2}"/>
    <cellStyle name="Comma 3 9 2 3 3 2 4" xfId="23519" xr:uid="{F23A9F99-D379-48B9-8481-17EBFC26F137}"/>
    <cellStyle name="Comma 3 9 2 3 3 3" xfId="6707" xr:uid="{00000000-0005-0000-0000-0000F5490000}"/>
    <cellStyle name="Comma 3 9 2 3 3 3 2" xfId="16314" xr:uid="{00000000-0005-0000-0000-0000F6490000}"/>
    <cellStyle name="Comma 3 9 2 3 3 3 2 2" xfId="35528" xr:uid="{FFF521D4-CC07-4DAE-8610-125A92B31A9D}"/>
    <cellStyle name="Comma 3 9 2 3 3 3 3" xfId="25921" xr:uid="{45FD8056-1EEE-4157-85BF-9E86DBDAE55D}"/>
    <cellStyle name="Comma 3 9 2 3 3 4" xfId="11510" xr:uid="{00000000-0005-0000-0000-0000F7490000}"/>
    <cellStyle name="Comma 3 9 2 3 3 4 2" xfId="30724" xr:uid="{2C3FA241-5F2D-43C2-9CBD-BBBBA1F172CB}"/>
    <cellStyle name="Comma 3 9 2 3 3 5" xfId="21117" xr:uid="{F6584681-105F-47AD-8784-00717FE54440}"/>
    <cellStyle name="Comma 3 9 2 3 4" xfId="2705" xr:uid="{00000000-0005-0000-0000-0000F8490000}"/>
    <cellStyle name="Comma 3 9 2 3 4 2" xfId="7508" xr:uid="{00000000-0005-0000-0000-0000F9490000}"/>
    <cellStyle name="Comma 3 9 2 3 4 2 2" xfId="17115" xr:uid="{00000000-0005-0000-0000-0000FA490000}"/>
    <cellStyle name="Comma 3 9 2 3 4 2 2 2" xfId="36329" xr:uid="{D3B66186-7367-4CF2-B287-5F4CFC032CDE}"/>
    <cellStyle name="Comma 3 9 2 3 4 2 3" xfId="26722" xr:uid="{5DB06E9A-9BF5-4BFF-9622-65F3E360F67F}"/>
    <cellStyle name="Comma 3 9 2 3 4 3" xfId="12312" xr:uid="{00000000-0005-0000-0000-0000FB490000}"/>
    <cellStyle name="Comma 3 9 2 3 4 3 2" xfId="31526" xr:uid="{8BCEE0B9-A7FB-4C96-9623-117844FB8006}"/>
    <cellStyle name="Comma 3 9 2 3 4 4" xfId="21919" xr:uid="{6D038769-D826-41A8-A48E-7D3F0A90A13D}"/>
    <cellStyle name="Comma 3 9 2 3 5" xfId="5107" xr:uid="{00000000-0005-0000-0000-0000FC490000}"/>
    <cellStyle name="Comma 3 9 2 3 5 2" xfId="14714" xr:uid="{00000000-0005-0000-0000-0000FD490000}"/>
    <cellStyle name="Comma 3 9 2 3 5 2 2" xfId="33928" xr:uid="{0B2FC449-C41C-4EEF-9B3D-E7107C63ACA9}"/>
    <cellStyle name="Comma 3 9 2 3 5 3" xfId="24321" xr:uid="{FC59FDA1-DA76-4E77-B699-74E8A73A0301}"/>
    <cellStyle name="Comma 3 9 2 3 6" xfId="9910" xr:uid="{00000000-0005-0000-0000-0000FE490000}"/>
    <cellStyle name="Comma 3 9 2 3 6 2" xfId="29124" xr:uid="{85DAC873-65B0-4807-A59C-9D71B11911D7}"/>
    <cellStyle name="Comma 3 9 2 3 7" xfId="19517" xr:uid="{FAD579C8-1345-4FCD-BDDB-5ADB6B49116C}"/>
    <cellStyle name="Comma 3 9 2 4" xfId="499" xr:uid="{00000000-0005-0000-0000-0000FF490000}"/>
    <cellStyle name="Comma 3 9 2 4 2" xfId="1300" xr:uid="{00000000-0005-0000-0000-0000004A0000}"/>
    <cellStyle name="Comma 3 9 2 4 2 2" xfId="3705" xr:uid="{00000000-0005-0000-0000-0000014A0000}"/>
    <cellStyle name="Comma 3 9 2 4 2 2 2" xfId="8508" xr:uid="{00000000-0005-0000-0000-0000024A0000}"/>
    <cellStyle name="Comma 3 9 2 4 2 2 2 2" xfId="18115" xr:uid="{00000000-0005-0000-0000-0000034A0000}"/>
    <cellStyle name="Comma 3 9 2 4 2 2 2 2 2" xfId="37329" xr:uid="{283752BC-F6B8-41E8-8E6A-9ED11178C269}"/>
    <cellStyle name="Comma 3 9 2 4 2 2 2 3" xfId="27722" xr:uid="{66FD41D6-E1FB-4187-9EFA-E5951E33448E}"/>
    <cellStyle name="Comma 3 9 2 4 2 2 3" xfId="13312" xr:uid="{00000000-0005-0000-0000-0000044A0000}"/>
    <cellStyle name="Comma 3 9 2 4 2 2 3 2" xfId="32526" xr:uid="{B4B39009-C70E-46D1-8014-763529F4B4A0}"/>
    <cellStyle name="Comma 3 9 2 4 2 2 4" xfId="22919" xr:uid="{61856FC5-4881-4AC2-96A9-BA055C9D9A5E}"/>
    <cellStyle name="Comma 3 9 2 4 2 3" xfId="6107" xr:uid="{00000000-0005-0000-0000-0000054A0000}"/>
    <cellStyle name="Comma 3 9 2 4 2 3 2" xfId="15714" xr:uid="{00000000-0005-0000-0000-0000064A0000}"/>
    <cellStyle name="Comma 3 9 2 4 2 3 2 2" xfId="34928" xr:uid="{53F354BB-51B1-4731-9041-70DD2C889514}"/>
    <cellStyle name="Comma 3 9 2 4 2 3 3" xfId="25321" xr:uid="{17D13E52-5DAF-4596-BE30-195D836E07F5}"/>
    <cellStyle name="Comma 3 9 2 4 2 4" xfId="10910" xr:uid="{00000000-0005-0000-0000-0000074A0000}"/>
    <cellStyle name="Comma 3 9 2 4 2 4 2" xfId="30124" xr:uid="{157C6FE1-3A3D-4DBA-A185-99B9EF1A415A}"/>
    <cellStyle name="Comma 3 9 2 4 2 5" xfId="20517" xr:uid="{60D78714-69A7-4917-A94E-DF429B7044E4}"/>
    <cellStyle name="Comma 3 9 2 4 3" xfId="2100" xr:uid="{00000000-0005-0000-0000-0000084A0000}"/>
    <cellStyle name="Comma 3 9 2 4 3 2" xfId="4505" xr:uid="{00000000-0005-0000-0000-0000094A0000}"/>
    <cellStyle name="Comma 3 9 2 4 3 2 2" xfId="9308" xr:uid="{00000000-0005-0000-0000-00000A4A0000}"/>
    <cellStyle name="Comma 3 9 2 4 3 2 2 2" xfId="18915" xr:uid="{00000000-0005-0000-0000-00000B4A0000}"/>
    <cellStyle name="Comma 3 9 2 4 3 2 2 2 2" xfId="38129" xr:uid="{A8794BA3-CFFD-492E-84AB-50F7D531016B}"/>
    <cellStyle name="Comma 3 9 2 4 3 2 2 3" xfId="28522" xr:uid="{A7DA2360-86FA-468E-A346-EB782A14D59D}"/>
    <cellStyle name="Comma 3 9 2 4 3 2 3" xfId="14112" xr:uid="{00000000-0005-0000-0000-00000C4A0000}"/>
    <cellStyle name="Comma 3 9 2 4 3 2 3 2" xfId="33326" xr:uid="{A75946BD-8C1F-48DC-9A8C-A0BEEE865836}"/>
    <cellStyle name="Comma 3 9 2 4 3 2 4" xfId="23719" xr:uid="{09E51BB3-2D47-45D8-AA41-F98F02FEF7D7}"/>
    <cellStyle name="Comma 3 9 2 4 3 3" xfId="6907" xr:uid="{00000000-0005-0000-0000-00000D4A0000}"/>
    <cellStyle name="Comma 3 9 2 4 3 3 2" xfId="16514" xr:uid="{00000000-0005-0000-0000-00000E4A0000}"/>
    <cellStyle name="Comma 3 9 2 4 3 3 2 2" xfId="35728" xr:uid="{8D52D370-6DB8-47A5-9B28-BC0A0812AC9C}"/>
    <cellStyle name="Comma 3 9 2 4 3 3 3" xfId="26121" xr:uid="{27889A51-56F6-4092-A818-D60CAB6F6D07}"/>
    <cellStyle name="Comma 3 9 2 4 3 4" xfId="11710" xr:uid="{00000000-0005-0000-0000-00000F4A0000}"/>
    <cellStyle name="Comma 3 9 2 4 3 4 2" xfId="30924" xr:uid="{32B9F0D4-9B5F-4030-9EB3-B45951703A47}"/>
    <cellStyle name="Comma 3 9 2 4 3 5" xfId="21317" xr:uid="{A34663D3-AE3A-49DA-8856-04C794FCE0C1}"/>
    <cellStyle name="Comma 3 9 2 4 4" xfId="2905" xr:uid="{00000000-0005-0000-0000-0000104A0000}"/>
    <cellStyle name="Comma 3 9 2 4 4 2" xfId="7708" xr:uid="{00000000-0005-0000-0000-0000114A0000}"/>
    <cellStyle name="Comma 3 9 2 4 4 2 2" xfId="17315" xr:uid="{00000000-0005-0000-0000-0000124A0000}"/>
    <cellStyle name="Comma 3 9 2 4 4 2 2 2" xfId="36529" xr:uid="{F08E1BEE-2B88-4BE1-AF9F-3FA3B3266883}"/>
    <cellStyle name="Comma 3 9 2 4 4 2 3" xfId="26922" xr:uid="{BF610CC6-4C27-40B6-A803-C76C95E6D209}"/>
    <cellStyle name="Comma 3 9 2 4 4 3" xfId="12512" xr:uid="{00000000-0005-0000-0000-0000134A0000}"/>
    <cellStyle name="Comma 3 9 2 4 4 3 2" xfId="31726" xr:uid="{2F10A6A3-E6D5-4FB2-B057-116E2DB5AF60}"/>
    <cellStyle name="Comma 3 9 2 4 4 4" xfId="22119" xr:uid="{6DCA58F4-EA45-4E5A-9C72-CDB9CFC131A6}"/>
    <cellStyle name="Comma 3 9 2 4 5" xfId="5307" xr:uid="{00000000-0005-0000-0000-0000144A0000}"/>
    <cellStyle name="Comma 3 9 2 4 5 2" xfId="14914" xr:uid="{00000000-0005-0000-0000-0000154A0000}"/>
    <cellStyle name="Comma 3 9 2 4 5 2 2" xfId="34128" xr:uid="{A90A43A0-E809-44CC-8D49-2411A92458D2}"/>
    <cellStyle name="Comma 3 9 2 4 5 3" xfId="24521" xr:uid="{2A325047-D717-4439-898D-1E5E61B79229}"/>
    <cellStyle name="Comma 3 9 2 4 6" xfId="10110" xr:uid="{00000000-0005-0000-0000-0000164A0000}"/>
    <cellStyle name="Comma 3 9 2 4 6 2" xfId="29324" xr:uid="{776809B3-8BDB-46C6-96E0-0B00159E3592}"/>
    <cellStyle name="Comma 3 9 2 4 7" xfId="19717" xr:uid="{DED10798-FC2F-4784-9FC6-3F8E96C04B94}"/>
    <cellStyle name="Comma 3 9 2 5" xfId="699" xr:uid="{00000000-0005-0000-0000-0000174A0000}"/>
    <cellStyle name="Comma 3 9 2 5 2" xfId="1500" xr:uid="{00000000-0005-0000-0000-0000184A0000}"/>
    <cellStyle name="Comma 3 9 2 5 2 2" xfId="3905" xr:uid="{00000000-0005-0000-0000-0000194A0000}"/>
    <cellStyle name="Comma 3 9 2 5 2 2 2" xfId="8708" xr:uid="{00000000-0005-0000-0000-00001A4A0000}"/>
    <cellStyle name="Comma 3 9 2 5 2 2 2 2" xfId="18315" xr:uid="{00000000-0005-0000-0000-00001B4A0000}"/>
    <cellStyle name="Comma 3 9 2 5 2 2 2 2 2" xfId="37529" xr:uid="{F54A05A7-FA30-42EE-9EA7-650D0715C3E2}"/>
    <cellStyle name="Comma 3 9 2 5 2 2 2 3" xfId="27922" xr:uid="{9FB0B6BF-5405-42D6-9643-92FD97121F20}"/>
    <cellStyle name="Comma 3 9 2 5 2 2 3" xfId="13512" xr:uid="{00000000-0005-0000-0000-00001C4A0000}"/>
    <cellStyle name="Comma 3 9 2 5 2 2 3 2" xfId="32726" xr:uid="{6AAFA9F9-D76E-412B-AB90-EC5A7B3C12AA}"/>
    <cellStyle name="Comma 3 9 2 5 2 2 4" xfId="23119" xr:uid="{A2E58B8A-4FB7-4378-A50B-8EDA18F4105D}"/>
    <cellStyle name="Comma 3 9 2 5 2 3" xfId="6307" xr:uid="{00000000-0005-0000-0000-00001D4A0000}"/>
    <cellStyle name="Comma 3 9 2 5 2 3 2" xfId="15914" xr:uid="{00000000-0005-0000-0000-00001E4A0000}"/>
    <cellStyle name="Comma 3 9 2 5 2 3 2 2" xfId="35128" xr:uid="{500D67CD-1A34-46CB-9EF1-BF49A68FE9D2}"/>
    <cellStyle name="Comma 3 9 2 5 2 3 3" xfId="25521" xr:uid="{F790BC83-5269-4482-AA64-A8B5F59E63E3}"/>
    <cellStyle name="Comma 3 9 2 5 2 4" xfId="11110" xr:uid="{00000000-0005-0000-0000-00001F4A0000}"/>
    <cellStyle name="Comma 3 9 2 5 2 4 2" xfId="30324" xr:uid="{514DBA74-1F6B-49C4-996E-59185BB760F3}"/>
    <cellStyle name="Comma 3 9 2 5 2 5" xfId="20717" xr:uid="{B4ACAE25-9473-4557-B82A-B3498469A59B}"/>
    <cellStyle name="Comma 3 9 2 5 3" xfId="2300" xr:uid="{00000000-0005-0000-0000-0000204A0000}"/>
    <cellStyle name="Comma 3 9 2 5 3 2" xfId="4705" xr:uid="{00000000-0005-0000-0000-0000214A0000}"/>
    <cellStyle name="Comma 3 9 2 5 3 2 2" xfId="9508" xr:uid="{00000000-0005-0000-0000-0000224A0000}"/>
    <cellStyle name="Comma 3 9 2 5 3 2 2 2" xfId="19115" xr:uid="{00000000-0005-0000-0000-0000234A0000}"/>
    <cellStyle name="Comma 3 9 2 5 3 2 2 2 2" xfId="38329" xr:uid="{37507698-8D7F-4016-8C40-AAB3C6BA4082}"/>
    <cellStyle name="Comma 3 9 2 5 3 2 2 3" xfId="28722" xr:uid="{509A6666-A7C5-4C10-9CEB-51A0032274C1}"/>
    <cellStyle name="Comma 3 9 2 5 3 2 3" xfId="14312" xr:uid="{00000000-0005-0000-0000-0000244A0000}"/>
    <cellStyle name="Comma 3 9 2 5 3 2 3 2" xfId="33526" xr:uid="{3BD1A1F4-1CF1-4637-80FA-4402FA69E89F}"/>
    <cellStyle name="Comma 3 9 2 5 3 2 4" xfId="23919" xr:uid="{080D9555-DE91-4CD6-A929-037E3BE87CD4}"/>
    <cellStyle name="Comma 3 9 2 5 3 3" xfId="7107" xr:uid="{00000000-0005-0000-0000-0000254A0000}"/>
    <cellStyle name="Comma 3 9 2 5 3 3 2" xfId="16714" xr:uid="{00000000-0005-0000-0000-0000264A0000}"/>
    <cellStyle name="Comma 3 9 2 5 3 3 2 2" xfId="35928" xr:uid="{D3CB16E0-69C7-4960-B123-59F8C71C15FF}"/>
    <cellStyle name="Comma 3 9 2 5 3 3 3" xfId="26321" xr:uid="{1AFA73BC-78AA-4C1C-8AD6-6328F720F00F}"/>
    <cellStyle name="Comma 3 9 2 5 3 4" xfId="11910" xr:uid="{00000000-0005-0000-0000-0000274A0000}"/>
    <cellStyle name="Comma 3 9 2 5 3 4 2" xfId="31124" xr:uid="{20718B0A-2601-4C6B-AA87-09225A404829}"/>
    <cellStyle name="Comma 3 9 2 5 3 5" xfId="21517" xr:uid="{29FDB66C-E55B-41D6-BD56-93E05CC8095D}"/>
    <cellStyle name="Comma 3 9 2 5 4" xfId="3105" xr:uid="{00000000-0005-0000-0000-0000284A0000}"/>
    <cellStyle name="Comma 3 9 2 5 4 2" xfId="7908" xr:uid="{00000000-0005-0000-0000-0000294A0000}"/>
    <cellStyle name="Comma 3 9 2 5 4 2 2" xfId="17515" xr:uid="{00000000-0005-0000-0000-00002A4A0000}"/>
    <cellStyle name="Comma 3 9 2 5 4 2 2 2" xfId="36729" xr:uid="{2960C934-7484-4142-A49B-F5EDC862ED5C}"/>
    <cellStyle name="Comma 3 9 2 5 4 2 3" xfId="27122" xr:uid="{91118C6D-289F-41F0-AB3F-810C2BF885CF}"/>
    <cellStyle name="Comma 3 9 2 5 4 3" xfId="12712" xr:uid="{00000000-0005-0000-0000-00002B4A0000}"/>
    <cellStyle name="Comma 3 9 2 5 4 3 2" xfId="31926" xr:uid="{DB0F00ED-E3F5-4A57-8CAF-0E721663B88D}"/>
    <cellStyle name="Comma 3 9 2 5 4 4" xfId="22319" xr:uid="{0D628E92-CC7B-49EF-9DFF-701B32E3014A}"/>
    <cellStyle name="Comma 3 9 2 5 5" xfId="5507" xr:uid="{00000000-0005-0000-0000-00002C4A0000}"/>
    <cellStyle name="Comma 3 9 2 5 5 2" xfId="15114" xr:uid="{00000000-0005-0000-0000-00002D4A0000}"/>
    <cellStyle name="Comma 3 9 2 5 5 2 2" xfId="34328" xr:uid="{1D376402-14F3-49B0-9088-312B27456921}"/>
    <cellStyle name="Comma 3 9 2 5 5 3" xfId="24721" xr:uid="{201FCBBF-503C-4631-98D0-FE50D860F120}"/>
    <cellStyle name="Comma 3 9 2 5 6" xfId="10310" xr:uid="{00000000-0005-0000-0000-00002E4A0000}"/>
    <cellStyle name="Comma 3 9 2 5 6 2" xfId="29524" xr:uid="{56AC68E0-3B0F-4A93-B5E2-37F553BBE5A0}"/>
    <cellStyle name="Comma 3 9 2 5 7" xfId="19917" xr:uid="{A037AC8F-2820-4DD0-9293-CB23BBEEA9AA}"/>
    <cellStyle name="Comma 3 9 2 6" xfId="900" xr:uid="{00000000-0005-0000-0000-00002F4A0000}"/>
    <cellStyle name="Comma 3 9 2 6 2" xfId="3305" xr:uid="{00000000-0005-0000-0000-0000304A0000}"/>
    <cellStyle name="Comma 3 9 2 6 2 2" xfId="8108" xr:uid="{00000000-0005-0000-0000-0000314A0000}"/>
    <cellStyle name="Comma 3 9 2 6 2 2 2" xfId="17715" xr:uid="{00000000-0005-0000-0000-0000324A0000}"/>
    <cellStyle name="Comma 3 9 2 6 2 2 2 2" xfId="36929" xr:uid="{EBCFBFBB-E731-4ACA-908E-7BE5F7EA411C}"/>
    <cellStyle name="Comma 3 9 2 6 2 2 3" xfId="27322" xr:uid="{8D205E06-37D7-4D0F-B4B4-2693EC37B8D8}"/>
    <cellStyle name="Comma 3 9 2 6 2 3" xfId="12912" xr:uid="{00000000-0005-0000-0000-0000334A0000}"/>
    <cellStyle name="Comma 3 9 2 6 2 3 2" xfId="32126" xr:uid="{BB546A35-84A2-4555-8D38-A3E94A9692CA}"/>
    <cellStyle name="Comma 3 9 2 6 2 4" xfId="22519" xr:uid="{7F1D0C26-38CD-4DA8-BE1A-D8EA1CA6FEE8}"/>
    <cellStyle name="Comma 3 9 2 6 3" xfId="5707" xr:uid="{00000000-0005-0000-0000-0000344A0000}"/>
    <cellStyle name="Comma 3 9 2 6 3 2" xfId="15314" xr:uid="{00000000-0005-0000-0000-0000354A0000}"/>
    <cellStyle name="Comma 3 9 2 6 3 2 2" xfId="34528" xr:uid="{39E3D749-0FBD-4DFA-93E4-D43BDA5407A3}"/>
    <cellStyle name="Comma 3 9 2 6 3 3" xfId="24921" xr:uid="{89B0AF58-2360-454A-9F58-965A255EE56E}"/>
    <cellStyle name="Comma 3 9 2 6 4" xfId="10510" xr:uid="{00000000-0005-0000-0000-0000364A0000}"/>
    <cellStyle name="Comma 3 9 2 6 4 2" xfId="29724" xr:uid="{DE3EC80C-1B97-432B-B6B2-76361A13BAEB}"/>
    <cellStyle name="Comma 3 9 2 6 5" xfId="20117" xr:uid="{C5287C07-AE31-4942-BAB9-7ECB28ADBF34}"/>
    <cellStyle name="Comma 3 9 2 7" xfId="1700" xr:uid="{00000000-0005-0000-0000-0000374A0000}"/>
    <cellStyle name="Comma 3 9 2 7 2" xfId="4105" xr:uid="{00000000-0005-0000-0000-0000384A0000}"/>
    <cellStyle name="Comma 3 9 2 7 2 2" xfId="8908" xr:uid="{00000000-0005-0000-0000-0000394A0000}"/>
    <cellStyle name="Comma 3 9 2 7 2 2 2" xfId="18515" xr:uid="{00000000-0005-0000-0000-00003A4A0000}"/>
    <cellStyle name="Comma 3 9 2 7 2 2 2 2" xfId="37729" xr:uid="{6569F271-C9AA-4B61-85B3-CEC3252AC0B6}"/>
    <cellStyle name="Comma 3 9 2 7 2 2 3" xfId="28122" xr:uid="{494A788F-1776-4EF0-857B-FC49070F071C}"/>
    <cellStyle name="Comma 3 9 2 7 2 3" xfId="13712" xr:uid="{00000000-0005-0000-0000-00003B4A0000}"/>
    <cellStyle name="Comma 3 9 2 7 2 3 2" xfId="32926" xr:uid="{7DFC07B2-F264-40F8-9A82-4E412142BD7A}"/>
    <cellStyle name="Comma 3 9 2 7 2 4" xfId="23319" xr:uid="{A8DF7BE0-38D1-4FCE-B011-DB50A5043251}"/>
    <cellStyle name="Comma 3 9 2 7 3" xfId="6507" xr:uid="{00000000-0005-0000-0000-00003C4A0000}"/>
    <cellStyle name="Comma 3 9 2 7 3 2" xfId="16114" xr:uid="{00000000-0005-0000-0000-00003D4A0000}"/>
    <cellStyle name="Comma 3 9 2 7 3 2 2" xfId="35328" xr:uid="{34C06CC3-8F83-4BC5-B352-ABA451836829}"/>
    <cellStyle name="Comma 3 9 2 7 3 3" xfId="25721" xr:uid="{25AB9421-026E-4C95-A10B-84613AB9DFBD}"/>
    <cellStyle name="Comma 3 9 2 7 4" xfId="11310" xr:uid="{00000000-0005-0000-0000-00003E4A0000}"/>
    <cellStyle name="Comma 3 9 2 7 4 2" xfId="30524" xr:uid="{F97C3B51-DC0C-4FD6-9D71-CC264801CC1F}"/>
    <cellStyle name="Comma 3 9 2 7 5" xfId="20917" xr:uid="{79E57B91-4C7E-4D62-8905-17C0315BB816}"/>
    <cellStyle name="Comma 3 9 2 8" xfId="2505" xr:uid="{00000000-0005-0000-0000-00003F4A0000}"/>
    <cellStyle name="Comma 3 9 2 8 2" xfId="7308" xr:uid="{00000000-0005-0000-0000-0000404A0000}"/>
    <cellStyle name="Comma 3 9 2 8 2 2" xfId="16915" xr:uid="{00000000-0005-0000-0000-0000414A0000}"/>
    <cellStyle name="Comma 3 9 2 8 2 2 2" xfId="36129" xr:uid="{EB23842C-9EF8-4F7F-BE5A-6E6C8F7E5183}"/>
    <cellStyle name="Comma 3 9 2 8 2 3" xfId="26522" xr:uid="{7C716451-02A8-4822-BFCB-E1048A9E05F9}"/>
    <cellStyle name="Comma 3 9 2 8 3" xfId="12112" xr:uid="{00000000-0005-0000-0000-0000424A0000}"/>
    <cellStyle name="Comma 3 9 2 8 3 2" xfId="31326" xr:uid="{4449DA76-7305-42F9-B37C-AA7822691C1D}"/>
    <cellStyle name="Comma 3 9 2 8 4" xfId="21719" xr:uid="{AB31F82F-B5A0-4F34-B8BB-B0CAD81F18B1}"/>
    <cellStyle name="Comma 3 9 2 9" xfId="4907" xr:uid="{00000000-0005-0000-0000-0000434A0000}"/>
    <cellStyle name="Comma 3 9 2 9 2" xfId="14514" xr:uid="{00000000-0005-0000-0000-0000444A0000}"/>
    <cellStyle name="Comma 3 9 2 9 2 2" xfId="33728" xr:uid="{6E010418-0D9B-4757-A769-10F459E26EEB}"/>
    <cellStyle name="Comma 3 9 2 9 3" xfId="24121" xr:uid="{B8D073DB-E867-4B5E-B64F-6F17532ACC15}"/>
    <cellStyle name="Comma 3 9 3" xfId="149" xr:uid="{00000000-0005-0000-0000-0000454A0000}"/>
    <cellStyle name="Comma 3 9 3 10" xfId="19367" xr:uid="{C1B0FF7A-8388-4FEA-81E7-DB0EE8659691}"/>
    <cellStyle name="Comma 3 9 3 2" xfId="349" xr:uid="{00000000-0005-0000-0000-0000464A0000}"/>
    <cellStyle name="Comma 3 9 3 2 2" xfId="1150" xr:uid="{00000000-0005-0000-0000-0000474A0000}"/>
    <cellStyle name="Comma 3 9 3 2 2 2" xfId="3555" xr:uid="{00000000-0005-0000-0000-0000484A0000}"/>
    <cellStyle name="Comma 3 9 3 2 2 2 2" xfId="8358" xr:uid="{00000000-0005-0000-0000-0000494A0000}"/>
    <cellStyle name="Comma 3 9 3 2 2 2 2 2" xfId="17965" xr:uid="{00000000-0005-0000-0000-00004A4A0000}"/>
    <cellStyle name="Comma 3 9 3 2 2 2 2 2 2" xfId="37179" xr:uid="{DBE892F4-308F-4312-A647-F269A53C6932}"/>
    <cellStyle name="Comma 3 9 3 2 2 2 2 3" xfId="27572" xr:uid="{3C6A0133-A1F2-4681-AE57-A1B17B9BAD96}"/>
    <cellStyle name="Comma 3 9 3 2 2 2 3" xfId="13162" xr:uid="{00000000-0005-0000-0000-00004B4A0000}"/>
    <cellStyle name="Comma 3 9 3 2 2 2 3 2" xfId="32376" xr:uid="{68128F89-5B05-4981-A21F-1C9ED12F6482}"/>
    <cellStyle name="Comma 3 9 3 2 2 2 4" xfId="22769" xr:uid="{D76DF8DD-DF24-4FC0-9FB6-A769B5F6A0A4}"/>
    <cellStyle name="Comma 3 9 3 2 2 3" xfId="5957" xr:uid="{00000000-0005-0000-0000-00004C4A0000}"/>
    <cellStyle name="Comma 3 9 3 2 2 3 2" xfId="15564" xr:uid="{00000000-0005-0000-0000-00004D4A0000}"/>
    <cellStyle name="Comma 3 9 3 2 2 3 2 2" xfId="34778" xr:uid="{9B8C8F41-DE0F-43D0-8B43-0DC8B8CE4AED}"/>
    <cellStyle name="Comma 3 9 3 2 2 3 3" xfId="25171" xr:uid="{DF2B06AB-C3F2-4B2F-9B4F-6069AEA88E78}"/>
    <cellStyle name="Comma 3 9 3 2 2 4" xfId="10760" xr:uid="{00000000-0005-0000-0000-00004E4A0000}"/>
    <cellStyle name="Comma 3 9 3 2 2 4 2" xfId="29974" xr:uid="{6862B62A-3F90-4491-8A46-07618F934547}"/>
    <cellStyle name="Comma 3 9 3 2 2 5" xfId="20367" xr:uid="{BAC26D8C-7350-442C-86C1-01B55AE4030A}"/>
    <cellStyle name="Comma 3 9 3 2 3" xfId="1950" xr:uid="{00000000-0005-0000-0000-00004F4A0000}"/>
    <cellStyle name="Comma 3 9 3 2 3 2" xfId="4355" xr:uid="{00000000-0005-0000-0000-0000504A0000}"/>
    <cellStyle name="Comma 3 9 3 2 3 2 2" xfId="9158" xr:uid="{00000000-0005-0000-0000-0000514A0000}"/>
    <cellStyle name="Comma 3 9 3 2 3 2 2 2" xfId="18765" xr:uid="{00000000-0005-0000-0000-0000524A0000}"/>
    <cellStyle name="Comma 3 9 3 2 3 2 2 2 2" xfId="37979" xr:uid="{5AD25FD9-E600-4F26-AB62-36B2FF1DC6E5}"/>
    <cellStyle name="Comma 3 9 3 2 3 2 2 3" xfId="28372" xr:uid="{85BA8CEC-A6AD-487E-A26B-D6FAC777B84F}"/>
    <cellStyle name="Comma 3 9 3 2 3 2 3" xfId="13962" xr:uid="{00000000-0005-0000-0000-0000534A0000}"/>
    <cellStyle name="Comma 3 9 3 2 3 2 3 2" xfId="33176" xr:uid="{CF08567F-0A9A-4BF1-BF4F-811A1B14CB44}"/>
    <cellStyle name="Comma 3 9 3 2 3 2 4" xfId="23569" xr:uid="{71B15871-8844-497D-BA5C-30DBF7C5FEB2}"/>
    <cellStyle name="Comma 3 9 3 2 3 3" xfId="6757" xr:uid="{00000000-0005-0000-0000-0000544A0000}"/>
    <cellStyle name="Comma 3 9 3 2 3 3 2" xfId="16364" xr:uid="{00000000-0005-0000-0000-0000554A0000}"/>
    <cellStyle name="Comma 3 9 3 2 3 3 2 2" xfId="35578" xr:uid="{BD3A7947-0A1E-402C-BE39-8E0252893CA7}"/>
    <cellStyle name="Comma 3 9 3 2 3 3 3" xfId="25971" xr:uid="{305A9884-612C-4130-92B4-699FB1707E36}"/>
    <cellStyle name="Comma 3 9 3 2 3 4" xfId="11560" xr:uid="{00000000-0005-0000-0000-0000564A0000}"/>
    <cellStyle name="Comma 3 9 3 2 3 4 2" xfId="30774" xr:uid="{7C1164F0-4FCE-4D49-8D88-293ABFC11A8A}"/>
    <cellStyle name="Comma 3 9 3 2 3 5" xfId="21167" xr:uid="{04F889DD-FB62-4C16-BBDC-4D806A2D5067}"/>
    <cellStyle name="Comma 3 9 3 2 4" xfId="2755" xr:uid="{00000000-0005-0000-0000-0000574A0000}"/>
    <cellStyle name="Comma 3 9 3 2 4 2" xfId="7558" xr:uid="{00000000-0005-0000-0000-0000584A0000}"/>
    <cellStyle name="Comma 3 9 3 2 4 2 2" xfId="17165" xr:uid="{00000000-0005-0000-0000-0000594A0000}"/>
    <cellStyle name="Comma 3 9 3 2 4 2 2 2" xfId="36379" xr:uid="{418A192C-CA53-465A-BE5E-ADEC6B4F31C4}"/>
    <cellStyle name="Comma 3 9 3 2 4 2 3" xfId="26772" xr:uid="{39D9CD28-699D-43C8-8ED7-FF3C2C1FD1D3}"/>
    <cellStyle name="Comma 3 9 3 2 4 3" xfId="12362" xr:uid="{00000000-0005-0000-0000-00005A4A0000}"/>
    <cellStyle name="Comma 3 9 3 2 4 3 2" xfId="31576" xr:uid="{2DA7A90D-CF48-4FFF-B0EA-28CA582DA1A1}"/>
    <cellStyle name="Comma 3 9 3 2 4 4" xfId="21969" xr:uid="{CDB81C32-915F-44B3-BC6A-586945AE7209}"/>
    <cellStyle name="Comma 3 9 3 2 5" xfId="5157" xr:uid="{00000000-0005-0000-0000-00005B4A0000}"/>
    <cellStyle name="Comma 3 9 3 2 5 2" xfId="14764" xr:uid="{00000000-0005-0000-0000-00005C4A0000}"/>
    <cellStyle name="Comma 3 9 3 2 5 2 2" xfId="33978" xr:uid="{F2CD3C7F-B359-4C47-94B8-5CF0AF1C46F7}"/>
    <cellStyle name="Comma 3 9 3 2 5 3" xfId="24371" xr:uid="{849E67D6-2A03-4E64-A90E-CF1B4AFE3AE4}"/>
    <cellStyle name="Comma 3 9 3 2 6" xfId="9960" xr:uid="{00000000-0005-0000-0000-00005D4A0000}"/>
    <cellStyle name="Comma 3 9 3 2 6 2" xfId="29174" xr:uid="{57065A20-FCDA-487F-9FB3-CDB901151BA4}"/>
    <cellStyle name="Comma 3 9 3 2 7" xfId="19567" xr:uid="{EF5DD956-EC2F-4FE8-9D3C-FA53A00AEF28}"/>
    <cellStyle name="Comma 3 9 3 3" xfId="549" xr:uid="{00000000-0005-0000-0000-00005E4A0000}"/>
    <cellStyle name="Comma 3 9 3 3 2" xfId="1350" xr:uid="{00000000-0005-0000-0000-00005F4A0000}"/>
    <cellStyle name="Comma 3 9 3 3 2 2" xfId="3755" xr:uid="{00000000-0005-0000-0000-0000604A0000}"/>
    <cellStyle name="Comma 3 9 3 3 2 2 2" xfId="8558" xr:uid="{00000000-0005-0000-0000-0000614A0000}"/>
    <cellStyle name="Comma 3 9 3 3 2 2 2 2" xfId="18165" xr:uid="{00000000-0005-0000-0000-0000624A0000}"/>
    <cellStyle name="Comma 3 9 3 3 2 2 2 2 2" xfId="37379" xr:uid="{2758D94A-C0C3-4781-AA3F-7C5B9D039367}"/>
    <cellStyle name="Comma 3 9 3 3 2 2 2 3" xfId="27772" xr:uid="{E65E62ED-6CE1-4BC6-A4FB-EA4D11EFCA5B}"/>
    <cellStyle name="Comma 3 9 3 3 2 2 3" xfId="13362" xr:uid="{00000000-0005-0000-0000-0000634A0000}"/>
    <cellStyle name="Comma 3 9 3 3 2 2 3 2" xfId="32576" xr:uid="{F9F31B5C-742F-4EB4-A9D1-D642B5319BC9}"/>
    <cellStyle name="Comma 3 9 3 3 2 2 4" xfId="22969" xr:uid="{6D53298A-C9C1-4657-A4BE-B1123B9CB30C}"/>
    <cellStyle name="Comma 3 9 3 3 2 3" xfId="6157" xr:uid="{00000000-0005-0000-0000-0000644A0000}"/>
    <cellStyle name="Comma 3 9 3 3 2 3 2" xfId="15764" xr:uid="{00000000-0005-0000-0000-0000654A0000}"/>
    <cellStyle name="Comma 3 9 3 3 2 3 2 2" xfId="34978" xr:uid="{B231EA9B-5492-4EFC-8B90-C81196AE8168}"/>
    <cellStyle name="Comma 3 9 3 3 2 3 3" xfId="25371" xr:uid="{6E65913B-30B7-48E1-AF0A-62447C78F126}"/>
    <cellStyle name="Comma 3 9 3 3 2 4" xfId="10960" xr:uid="{00000000-0005-0000-0000-0000664A0000}"/>
    <cellStyle name="Comma 3 9 3 3 2 4 2" xfId="30174" xr:uid="{610ADE02-2643-43B7-A934-C68E1AA8EBCE}"/>
    <cellStyle name="Comma 3 9 3 3 2 5" xfId="20567" xr:uid="{FA832DBF-48EF-4E59-8D40-2CA1D002F14F}"/>
    <cellStyle name="Comma 3 9 3 3 3" xfId="2150" xr:uid="{00000000-0005-0000-0000-0000674A0000}"/>
    <cellStyle name="Comma 3 9 3 3 3 2" xfId="4555" xr:uid="{00000000-0005-0000-0000-0000684A0000}"/>
    <cellStyle name="Comma 3 9 3 3 3 2 2" xfId="9358" xr:uid="{00000000-0005-0000-0000-0000694A0000}"/>
    <cellStyle name="Comma 3 9 3 3 3 2 2 2" xfId="18965" xr:uid="{00000000-0005-0000-0000-00006A4A0000}"/>
    <cellStyle name="Comma 3 9 3 3 3 2 2 2 2" xfId="38179" xr:uid="{4F1F96D4-F99D-43AE-A3EE-6AB14D55F52A}"/>
    <cellStyle name="Comma 3 9 3 3 3 2 2 3" xfId="28572" xr:uid="{3477E6BC-E0CD-42E2-B5DE-951F609AB274}"/>
    <cellStyle name="Comma 3 9 3 3 3 2 3" xfId="14162" xr:uid="{00000000-0005-0000-0000-00006B4A0000}"/>
    <cellStyle name="Comma 3 9 3 3 3 2 3 2" xfId="33376" xr:uid="{CCF05C6F-4A7E-486F-9692-BFFFCDCD737A}"/>
    <cellStyle name="Comma 3 9 3 3 3 2 4" xfId="23769" xr:uid="{453BD1A0-0258-4E5D-9622-625F133AE3E4}"/>
    <cellStyle name="Comma 3 9 3 3 3 3" xfId="6957" xr:uid="{00000000-0005-0000-0000-00006C4A0000}"/>
    <cellStyle name="Comma 3 9 3 3 3 3 2" xfId="16564" xr:uid="{00000000-0005-0000-0000-00006D4A0000}"/>
    <cellStyle name="Comma 3 9 3 3 3 3 2 2" xfId="35778" xr:uid="{BB582D2D-6BD7-4AC5-94EE-5DBE3C69C24D}"/>
    <cellStyle name="Comma 3 9 3 3 3 3 3" xfId="26171" xr:uid="{475E84DD-BC54-4B1D-8274-B9D151747DD0}"/>
    <cellStyle name="Comma 3 9 3 3 3 4" xfId="11760" xr:uid="{00000000-0005-0000-0000-00006E4A0000}"/>
    <cellStyle name="Comma 3 9 3 3 3 4 2" xfId="30974" xr:uid="{72695982-7002-4A6F-94C3-5164820BF676}"/>
    <cellStyle name="Comma 3 9 3 3 3 5" xfId="21367" xr:uid="{6AEFBF1F-8903-4BAC-AA52-AFE0FF71CE16}"/>
    <cellStyle name="Comma 3 9 3 3 4" xfId="2955" xr:uid="{00000000-0005-0000-0000-00006F4A0000}"/>
    <cellStyle name="Comma 3 9 3 3 4 2" xfId="7758" xr:uid="{00000000-0005-0000-0000-0000704A0000}"/>
    <cellStyle name="Comma 3 9 3 3 4 2 2" xfId="17365" xr:uid="{00000000-0005-0000-0000-0000714A0000}"/>
    <cellStyle name="Comma 3 9 3 3 4 2 2 2" xfId="36579" xr:uid="{7B5EFB98-AEB2-43B7-9BD3-9C7163B60F53}"/>
    <cellStyle name="Comma 3 9 3 3 4 2 3" xfId="26972" xr:uid="{6B16D62C-C991-4D71-9A48-FFFC16AF0AC3}"/>
    <cellStyle name="Comma 3 9 3 3 4 3" xfId="12562" xr:uid="{00000000-0005-0000-0000-0000724A0000}"/>
    <cellStyle name="Comma 3 9 3 3 4 3 2" xfId="31776" xr:uid="{6636E551-E686-4840-9F0A-49C47CA252D3}"/>
    <cellStyle name="Comma 3 9 3 3 4 4" xfId="22169" xr:uid="{9ACACAB9-9DF8-43E4-AFD6-5932B47A042F}"/>
    <cellStyle name="Comma 3 9 3 3 5" xfId="5357" xr:uid="{00000000-0005-0000-0000-0000734A0000}"/>
    <cellStyle name="Comma 3 9 3 3 5 2" xfId="14964" xr:uid="{00000000-0005-0000-0000-0000744A0000}"/>
    <cellStyle name="Comma 3 9 3 3 5 2 2" xfId="34178" xr:uid="{2F3D1950-03E5-455E-8E1D-1A853B653962}"/>
    <cellStyle name="Comma 3 9 3 3 5 3" xfId="24571" xr:uid="{A4D05583-EEED-4AC3-9C97-4A7DEEA86E3D}"/>
    <cellStyle name="Comma 3 9 3 3 6" xfId="10160" xr:uid="{00000000-0005-0000-0000-0000754A0000}"/>
    <cellStyle name="Comma 3 9 3 3 6 2" xfId="29374" xr:uid="{F07E40F8-4885-428E-B704-E6B8881D2972}"/>
    <cellStyle name="Comma 3 9 3 3 7" xfId="19767" xr:uid="{8E14C542-9DD6-46CB-8C0F-D1084A8E79D5}"/>
    <cellStyle name="Comma 3 9 3 4" xfId="749" xr:uid="{00000000-0005-0000-0000-0000764A0000}"/>
    <cellStyle name="Comma 3 9 3 4 2" xfId="1550" xr:uid="{00000000-0005-0000-0000-0000774A0000}"/>
    <cellStyle name="Comma 3 9 3 4 2 2" xfId="3955" xr:uid="{00000000-0005-0000-0000-0000784A0000}"/>
    <cellStyle name="Comma 3 9 3 4 2 2 2" xfId="8758" xr:uid="{00000000-0005-0000-0000-0000794A0000}"/>
    <cellStyle name="Comma 3 9 3 4 2 2 2 2" xfId="18365" xr:uid="{00000000-0005-0000-0000-00007A4A0000}"/>
    <cellStyle name="Comma 3 9 3 4 2 2 2 2 2" xfId="37579" xr:uid="{B09FC308-AC8E-4577-ABA2-E9E39F92BB47}"/>
    <cellStyle name="Comma 3 9 3 4 2 2 2 3" xfId="27972" xr:uid="{F7841B92-9830-4DBF-8163-185BEFCEFEF1}"/>
    <cellStyle name="Comma 3 9 3 4 2 2 3" xfId="13562" xr:uid="{00000000-0005-0000-0000-00007B4A0000}"/>
    <cellStyle name="Comma 3 9 3 4 2 2 3 2" xfId="32776" xr:uid="{6021BF2C-DD0F-42A2-9AF6-DEA268C32951}"/>
    <cellStyle name="Comma 3 9 3 4 2 2 4" xfId="23169" xr:uid="{EAAC7DB8-81F8-417E-B038-7C40041AED80}"/>
    <cellStyle name="Comma 3 9 3 4 2 3" xfId="6357" xr:uid="{00000000-0005-0000-0000-00007C4A0000}"/>
    <cellStyle name="Comma 3 9 3 4 2 3 2" xfId="15964" xr:uid="{00000000-0005-0000-0000-00007D4A0000}"/>
    <cellStyle name="Comma 3 9 3 4 2 3 2 2" xfId="35178" xr:uid="{55B476B2-C6F0-403F-9A04-1AC5CD69F46C}"/>
    <cellStyle name="Comma 3 9 3 4 2 3 3" xfId="25571" xr:uid="{03E46089-4544-4D93-9148-405BC7AC4D23}"/>
    <cellStyle name="Comma 3 9 3 4 2 4" xfId="11160" xr:uid="{00000000-0005-0000-0000-00007E4A0000}"/>
    <cellStyle name="Comma 3 9 3 4 2 4 2" xfId="30374" xr:uid="{4C1D1B1A-3684-474E-B7F2-3B1AE836BE7B}"/>
    <cellStyle name="Comma 3 9 3 4 2 5" xfId="20767" xr:uid="{79CE9FFB-797C-402E-A52F-7FEE474B32EB}"/>
    <cellStyle name="Comma 3 9 3 4 3" xfId="2350" xr:uid="{00000000-0005-0000-0000-00007F4A0000}"/>
    <cellStyle name="Comma 3 9 3 4 3 2" xfId="4755" xr:uid="{00000000-0005-0000-0000-0000804A0000}"/>
    <cellStyle name="Comma 3 9 3 4 3 2 2" xfId="9558" xr:uid="{00000000-0005-0000-0000-0000814A0000}"/>
    <cellStyle name="Comma 3 9 3 4 3 2 2 2" xfId="19165" xr:uid="{00000000-0005-0000-0000-0000824A0000}"/>
    <cellStyle name="Comma 3 9 3 4 3 2 2 2 2" xfId="38379" xr:uid="{51292D5E-E947-4DEB-A71E-C7C68F060DD4}"/>
    <cellStyle name="Comma 3 9 3 4 3 2 2 3" xfId="28772" xr:uid="{B0165A57-B5B5-4161-97D6-B1A3E2D735CB}"/>
    <cellStyle name="Comma 3 9 3 4 3 2 3" xfId="14362" xr:uid="{00000000-0005-0000-0000-0000834A0000}"/>
    <cellStyle name="Comma 3 9 3 4 3 2 3 2" xfId="33576" xr:uid="{4DF9C901-DFFF-4D6D-8345-D98B19D42396}"/>
    <cellStyle name="Comma 3 9 3 4 3 2 4" xfId="23969" xr:uid="{CCDD3074-0C43-4C93-88EB-02DE20D1E170}"/>
    <cellStyle name="Comma 3 9 3 4 3 3" xfId="7157" xr:uid="{00000000-0005-0000-0000-0000844A0000}"/>
    <cellStyle name="Comma 3 9 3 4 3 3 2" xfId="16764" xr:uid="{00000000-0005-0000-0000-0000854A0000}"/>
    <cellStyle name="Comma 3 9 3 4 3 3 2 2" xfId="35978" xr:uid="{0C9E876B-F707-4440-8348-4B5C6A78222D}"/>
    <cellStyle name="Comma 3 9 3 4 3 3 3" xfId="26371" xr:uid="{CF04967D-A5A9-4E3A-A9FB-1C329070CD67}"/>
    <cellStyle name="Comma 3 9 3 4 3 4" xfId="11960" xr:uid="{00000000-0005-0000-0000-0000864A0000}"/>
    <cellStyle name="Comma 3 9 3 4 3 4 2" xfId="31174" xr:uid="{301E39C3-8219-4A7B-938B-9871A62EA0F5}"/>
    <cellStyle name="Comma 3 9 3 4 3 5" xfId="21567" xr:uid="{D6D50C7A-0544-431E-87B8-8A1B2BD8FD45}"/>
    <cellStyle name="Comma 3 9 3 4 4" xfId="3155" xr:uid="{00000000-0005-0000-0000-0000874A0000}"/>
    <cellStyle name="Comma 3 9 3 4 4 2" xfId="7958" xr:uid="{00000000-0005-0000-0000-0000884A0000}"/>
    <cellStyle name="Comma 3 9 3 4 4 2 2" xfId="17565" xr:uid="{00000000-0005-0000-0000-0000894A0000}"/>
    <cellStyle name="Comma 3 9 3 4 4 2 2 2" xfId="36779" xr:uid="{A26639C8-BD9F-4762-8598-5DD82B0B76D1}"/>
    <cellStyle name="Comma 3 9 3 4 4 2 3" xfId="27172" xr:uid="{E7A73926-E374-4680-A7EA-8140F3F5D283}"/>
    <cellStyle name="Comma 3 9 3 4 4 3" xfId="12762" xr:uid="{00000000-0005-0000-0000-00008A4A0000}"/>
    <cellStyle name="Comma 3 9 3 4 4 3 2" xfId="31976" xr:uid="{629C54EC-3723-4458-93D9-C8A2784AE795}"/>
    <cellStyle name="Comma 3 9 3 4 4 4" xfId="22369" xr:uid="{1DBD0741-24D2-40F2-A414-2DE9D8CB00F0}"/>
    <cellStyle name="Comma 3 9 3 4 5" xfId="5557" xr:uid="{00000000-0005-0000-0000-00008B4A0000}"/>
    <cellStyle name="Comma 3 9 3 4 5 2" xfId="15164" xr:uid="{00000000-0005-0000-0000-00008C4A0000}"/>
    <cellStyle name="Comma 3 9 3 4 5 2 2" xfId="34378" xr:uid="{F58F1109-A291-4B23-A431-C9A49577A739}"/>
    <cellStyle name="Comma 3 9 3 4 5 3" xfId="24771" xr:uid="{B40FF388-5B1A-49B7-BA4D-D5A2ED4A2B33}"/>
    <cellStyle name="Comma 3 9 3 4 6" xfId="10360" xr:uid="{00000000-0005-0000-0000-00008D4A0000}"/>
    <cellStyle name="Comma 3 9 3 4 6 2" xfId="29574" xr:uid="{7D6C14E3-54B2-4A14-90D2-81EEEAB89766}"/>
    <cellStyle name="Comma 3 9 3 4 7" xfId="19967" xr:uid="{A5855427-0A5C-4613-8D12-55F28278460B}"/>
    <cellStyle name="Comma 3 9 3 5" xfId="950" xr:uid="{00000000-0005-0000-0000-00008E4A0000}"/>
    <cellStyle name="Comma 3 9 3 5 2" xfId="3355" xr:uid="{00000000-0005-0000-0000-00008F4A0000}"/>
    <cellStyle name="Comma 3 9 3 5 2 2" xfId="8158" xr:uid="{00000000-0005-0000-0000-0000904A0000}"/>
    <cellStyle name="Comma 3 9 3 5 2 2 2" xfId="17765" xr:uid="{00000000-0005-0000-0000-0000914A0000}"/>
    <cellStyle name="Comma 3 9 3 5 2 2 2 2" xfId="36979" xr:uid="{76DD27FE-F476-41B9-B856-682D090F7B4D}"/>
    <cellStyle name="Comma 3 9 3 5 2 2 3" xfId="27372" xr:uid="{F1A63737-DA1C-4865-9908-3CA0D0DDF1B9}"/>
    <cellStyle name="Comma 3 9 3 5 2 3" xfId="12962" xr:uid="{00000000-0005-0000-0000-0000924A0000}"/>
    <cellStyle name="Comma 3 9 3 5 2 3 2" xfId="32176" xr:uid="{7A243C6F-3F5E-48D0-8D57-1373C1864493}"/>
    <cellStyle name="Comma 3 9 3 5 2 4" xfId="22569" xr:uid="{399B3D0A-8E8A-4818-89B8-D13AE1575F2E}"/>
    <cellStyle name="Comma 3 9 3 5 3" xfId="5757" xr:uid="{00000000-0005-0000-0000-0000934A0000}"/>
    <cellStyle name="Comma 3 9 3 5 3 2" xfId="15364" xr:uid="{00000000-0005-0000-0000-0000944A0000}"/>
    <cellStyle name="Comma 3 9 3 5 3 2 2" xfId="34578" xr:uid="{9CE9A9BD-0182-4917-8C8E-4529234AD8B5}"/>
    <cellStyle name="Comma 3 9 3 5 3 3" xfId="24971" xr:uid="{60352FD2-5570-4E33-BCF1-F209C22445F5}"/>
    <cellStyle name="Comma 3 9 3 5 4" xfId="10560" xr:uid="{00000000-0005-0000-0000-0000954A0000}"/>
    <cellStyle name="Comma 3 9 3 5 4 2" xfId="29774" xr:uid="{00CFEFAE-690B-4C8E-9CDD-B86B421C49C8}"/>
    <cellStyle name="Comma 3 9 3 5 5" xfId="20167" xr:uid="{7664CE27-EBD8-481A-8765-57749DD92767}"/>
    <cellStyle name="Comma 3 9 3 6" xfId="1750" xr:uid="{00000000-0005-0000-0000-0000964A0000}"/>
    <cellStyle name="Comma 3 9 3 6 2" xfId="4155" xr:uid="{00000000-0005-0000-0000-0000974A0000}"/>
    <cellStyle name="Comma 3 9 3 6 2 2" xfId="8958" xr:uid="{00000000-0005-0000-0000-0000984A0000}"/>
    <cellStyle name="Comma 3 9 3 6 2 2 2" xfId="18565" xr:uid="{00000000-0005-0000-0000-0000994A0000}"/>
    <cellStyle name="Comma 3 9 3 6 2 2 2 2" xfId="37779" xr:uid="{AF3C55DD-DF27-4918-8ED1-1354B4F47C83}"/>
    <cellStyle name="Comma 3 9 3 6 2 2 3" xfId="28172" xr:uid="{D27E834D-6193-4671-B113-FDA3E9DBDB3B}"/>
    <cellStyle name="Comma 3 9 3 6 2 3" xfId="13762" xr:uid="{00000000-0005-0000-0000-00009A4A0000}"/>
    <cellStyle name="Comma 3 9 3 6 2 3 2" xfId="32976" xr:uid="{EFA0EFC4-15A5-4599-B2B2-E2D4FE21B221}"/>
    <cellStyle name="Comma 3 9 3 6 2 4" xfId="23369" xr:uid="{31D99082-0BE5-45A6-AA99-6786B20F9F15}"/>
    <cellStyle name="Comma 3 9 3 6 3" xfId="6557" xr:uid="{00000000-0005-0000-0000-00009B4A0000}"/>
    <cellStyle name="Comma 3 9 3 6 3 2" xfId="16164" xr:uid="{00000000-0005-0000-0000-00009C4A0000}"/>
    <cellStyle name="Comma 3 9 3 6 3 2 2" xfId="35378" xr:uid="{31841D41-0A40-4B57-8750-C1B447ABEAF1}"/>
    <cellStyle name="Comma 3 9 3 6 3 3" xfId="25771" xr:uid="{B48BA799-CF32-40BF-8B76-88D4EE06751D}"/>
    <cellStyle name="Comma 3 9 3 6 4" xfId="11360" xr:uid="{00000000-0005-0000-0000-00009D4A0000}"/>
    <cellStyle name="Comma 3 9 3 6 4 2" xfId="30574" xr:uid="{FEC36E36-E429-4000-972F-E502AFF6E21A}"/>
    <cellStyle name="Comma 3 9 3 6 5" xfId="20967" xr:uid="{936B2151-7A56-4E2E-A69C-1A41DF0CD470}"/>
    <cellStyle name="Comma 3 9 3 7" xfId="2555" xr:uid="{00000000-0005-0000-0000-00009E4A0000}"/>
    <cellStyle name="Comma 3 9 3 7 2" xfId="7358" xr:uid="{00000000-0005-0000-0000-00009F4A0000}"/>
    <cellStyle name="Comma 3 9 3 7 2 2" xfId="16965" xr:uid="{00000000-0005-0000-0000-0000A04A0000}"/>
    <cellStyle name="Comma 3 9 3 7 2 2 2" xfId="36179" xr:uid="{71CAE8D2-141B-46EC-AB0E-F37910176A1D}"/>
    <cellStyle name="Comma 3 9 3 7 2 3" xfId="26572" xr:uid="{9F4F5C76-8410-4BBB-B961-19C1CA024018}"/>
    <cellStyle name="Comma 3 9 3 7 3" xfId="12162" xr:uid="{00000000-0005-0000-0000-0000A14A0000}"/>
    <cellStyle name="Comma 3 9 3 7 3 2" xfId="31376" xr:uid="{ADB74E25-A139-4C0A-96C4-F68A6BE92E07}"/>
    <cellStyle name="Comma 3 9 3 7 4" xfId="21769" xr:uid="{520D7264-1AB2-4648-84FF-A9B00F7838E3}"/>
    <cellStyle name="Comma 3 9 3 8" xfId="4957" xr:uid="{00000000-0005-0000-0000-0000A24A0000}"/>
    <cellStyle name="Comma 3 9 3 8 2" xfId="14564" xr:uid="{00000000-0005-0000-0000-0000A34A0000}"/>
    <cellStyle name="Comma 3 9 3 8 2 2" xfId="33778" xr:uid="{712C80AD-47F9-4DCC-A0C3-5D2B4777A7AB}"/>
    <cellStyle name="Comma 3 9 3 8 3" xfId="24171" xr:uid="{E702C630-1703-4C68-B6FA-1FE8E4D0FB31}"/>
    <cellStyle name="Comma 3 9 3 9" xfId="9760" xr:uid="{00000000-0005-0000-0000-0000A44A0000}"/>
    <cellStyle name="Comma 3 9 3 9 2" xfId="28974" xr:uid="{1A870812-D7DA-4561-A421-1762E95159ED}"/>
    <cellStyle name="Comma 3 9 4" xfId="249" xr:uid="{00000000-0005-0000-0000-0000A54A0000}"/>
    <cellStyle name="Comma 3 9 4 2" xfId="1050" xr:uid="{00000000-0005-0000-0000-0000A64A0000}"/>
    <cellStyle name="Comma 3 9 4 2 2" xfId="3455" xr:uid="{00000000-0005-0000-0000-0000A74A0000}"/>
    <cellStyle name="Comma 3 9 4 2 2 2" xfId="8258" xr:uid="{00000000-0005-0000-0000-0000A84A0000}"/>
    <cellStyle name="Comma 3 9 4 2 2 2 2" xfId="17865" xr:uid="{00000000-0005-0000-0000-0000A94A0000}"/>
    <cellStyle name="Comma 3 9 4 2 2 2 2 2" xfId="37079" xr:uid="{7FD66E6A-2FEF-4336-BE50-D9E3F00B3EC7}"/>
    <cellStyle name="Comma 3 9 4 2 2 2 3" xfId="27472" xr:uid="{859158CB-0D95-444A-A3E8-325FD2292926}"/>
    <cellStyle name="Comma 3 9 4 2 2 3" xfId="13062" xr:uid="{00000000-0005-0000-0000-0000AA4A0000}"/>
    <cellStyle name="Comma 3 9 4 2 2 3 2" xfId="32276" xr:uid="{61703F38-CB37-4E88-AC41-6839A50946E4}"/>
    <cellStyle name="Comma 3 9 4 2 2 4" xfId="22669" xr:uid="{D575F7C1-0465-4F60-BCF8-90C11958E588}"/>
    <cellStyle name="Comma 3 9 4 2 3" xfId="5857" xr:uid="{00000000-0005-0000-0000-0000AB4A0000}"/>
    <cellStyle name="Comma 3 9 4 2 3 2" xfId="15464" xr:uid="{00000000-0005-0000-0000-0000AC4A0000}"/>
    <cellStyle name="Comma 3 9 4 2 3 2 2" xfId="34678" xr:uid="{A94DAB03-4236-415B-A1EF-1D1DF0299B84}"/>
    <cellStyle name="Comma 3 9 4 2 3 3" xfId="25071" xr:uid="{A3FA1D06-0FAC-4674-BBC4-978116E17F60}"/>
    <cellStyle name="Comma 3 9 4 2 4" xfId="10660" xr:uid="{00000000-0005-0000-0000-0000AD4A0000}"/>
    <cellStyle name="Comma 3 9 4 2 4 2" xfId="29874" xr:uid="{A9F080B9-00B7-400D-B386-FACAEEA88C2B}"/>
    <cellStyle name="Comma 3 9 4 2 5" xfId="20267" xr:uid="{129E8E16-5D88-4AA0-B791-92E36347E765}"/>
    <cellStyle name="Comma 3 9 4 3" xfId="1850" xr:uid="{00000000-0005-0000-0000-0000AE4A0000}"/>
    <cellStyle name="Comma 3 9 4 3 2" xfId="4255" xr:uid="{00000000-0005-0000-0000-0000AF4A0000}"/>
    <cellStyle name="Comma 3 9 4 3 2 2" xfId="9058" xr:uid="{00000000-0005-0000-0000-0000B04A0000}"/>
    <cellStyle name="Comma 3 9 4 3 2 2 2" xfId="18665" xr:uid="{00000000-0005-0000-0000-0000B14A0000}"/>
    <cellStyle name="Comma 3 9 4 3 2 2 2 2" xfId="37879" xr:uid="{6DE7D7EE-B46D-4CB5-90CA-AD5ABB153F61}"/>
    <cellStyle name="Comma 3 9 4 3 2 2 3" xfId="28272" xr:uid="{5F370316-1FF3-4090-B42B-1256B8FE06D4}"/>
    <cellStyle name="Comma 3 9 4 3 2 3" xfId="13862" xr:uid="{00000000-0005-0000-0000-0000B24A0000}"/>
    <cellStyle name="Comma 3 9 4 3 2 3 2" xfId="33076" xr:uid="{3DA4965A-D9C9-4061-BA28-6B0BD7C71B66}"/>
    <cellStyle name="Comma 3 9 4 3 2 4" xfId="23469" xr:uid="{5A7FD9AD-DCC2-41CA-BF52-3DBA9EEC613D}"/>
    <cellStyle name="Comma 3 9 4 3 3" xfId="6657" xr:uid="{00000000-0005-0000-0000-0000B34A0000}"/>
    <cellStyle name="Comma 3 9 4 3 3 2" xfId="16264" xr:uid="{00000000-0005-0000-0000-0000B44A0000}"/>
    <cellStyle name="Comma 3 9 4 3 3 2 2" xfId="35478" xr:uid="{C6105A91-48CB-4CB7-A964-3802ADF3DC8B}"/>
    <cellStyle name="Comma 3 9 4 3 3 3" xfId="25871" xr:uid="{F2B3B3A6-DE3D-4DFF-B4AF-D75774E6E43B}"/>
    <cellStyle name="Comma 3 9 4 3 4" xfId="11460" xr:uid="{00000000-0005-0000-0000-0000B54A0000}"/>
    <cellStyle name="Comma 3 9 4 3 4 2" xfId="30674" xr:uid="{30287306-D1AD-4A3D-BF94-D58E9E84E7D8}"/>
    <cellStyle name="Comma 3 9 4 3 5" xfId="21067" xr:uid="{C0A8F138-5C21-48AA-8007-98C54D715715}"/>
    <cellStyle name="Comma 3 9 4 4" xfId="2655" xr:uid="{00000000-0005-0000-0000-0000B64A0000}"/>
    <cellStyle name="Comma 3 9 4 4 2" xfId="7458" xr:uid="{00000000-0005-0000-0000-0000B74A0000}"/>
    <cellStyle name="Comma 3 9 4 4 2 2" xfId="17065" xr:uid="{00000000-0005-0000-0000-0000B84A0000}"/>
    <cellStyle name="Comma 3 9 4 4 2 2 2" xfId="36279" xr:uid="{FC12F108-70D1-4324-ACC4-1AFFCD7F6D02}"/>
    <cellStyle name="Comma 3 9 4 4 2 3" xfId="26672" xr:uid="{D2E19264-D61F-4514-BF46-C8535E248F1A}"/>
    <cellStyle name="Comma 3 9 4 4 3" xfId="12262" xr:uid="{00000000-0005-0000-0000-0000B94A0000}"/>
    <cellStyle name="Comma 3 9 4 4 3 2" xfId="31476" xr:uid="{908021C9-96EC-4613-B26B-41FA81B2A71C}"/>
    <cellStyle name="Comma 3 9 4 4 4" xfId="21869" xr:uid="{1A0C8D93-D98E-4136-8693-37F2157B3384}"/>
    <cellStyle name="Comma 3 9 4 5" xfId="5057" xr:uid="{00000000-0005-0000-0000-0000BA4A0000}"/>
    <cellStyle name="Comma 3 9 4 5 2" xfId="14664" xr:uid="{00000000-0005-0000-0000-0000BB4A0000}"/>
    <cellStyle name="Comma 3 9 4 5 2 2" xfId="33878" xr:uid="{B1E2F5DC-B6B4-4762-955B-7A7EF4EC21D9}"/>
    <cellStyle name="Comma 3 9 4 5 3" xfId="24271" xr:uid="{8FAB1C60-EE01-4317-91E9-FB19B4ABD7E5}"/>
    <cellStyle name="Comma 3 9 4 6" xfId="9860" xr:uid="{00000000-0005-0000-0000-0000BC4A0000}"/>
    <cellStyle name="Comma 3 9 4 6 2" xfId="29074" xr:uid="{9A68349A-C954-4409-BF2C-EBB7EDF99F13}"/>
    <cellStyle name="Comma 3 9 4 7" xfId="19467" xr:uid="{578390EC-FC2F-4C5D-A364-B68C207B1CF5}"/>
    <cellStyle name="Comma 3 9 5" xfId="449" xr:uid="{00000000-0005-0000-0000-0000BD4A0000}"/>
    <cellStyle name="Comma 3 9 5 2" xfId="1250" xr:uid="{00000000-0005-0000-0000-0000BE4A0000}"/>
    <cellStyle name="Comma 3 9 5 2 2" xfId="3655" xr:uid="{00000000-0005-0000-0000-0000BF4A0000}"/>
    <cellStyle name="Comma 3 9 5 2 2 2" xfId="8458" xr:uid="{00000000-0005-0000-0000-0000C04A0000}"/>
    <cellStyle name="Comma 3 9 5 2 2 2 2" xfId="18065" xr:uid="{00000000-0005-0000-0000-0000C14A0000}"/>
    <cellStyle name="Comma 3 9 5 2 2 2 2 2" xfId="37279" xr:uid="{47A1EFBF-D66D-4B21-AFE9-808D5FC3594A}"/>
    <cellStyle name="Comma 3 9 5 2 2 2 3" xfId="27672" xr:uid="{4BB961E3-8C17-452D-8778-40A306EDF51B}"/>
    <cellStyle name="Comma 3 9 5 2 2 3" xfId="13262" xr:uid="{00000000-0005-0000-0000-0000C24A0000}"/>
    <cellStyle name="Comma 3 9 5 2 2 3 2" xfId="32476" xr:uid="{2232CA0D-5FEB-46A3-80F5-AA2AEDDD3C0C}"/>
    <cellStyle name="Comma 3 9 5 2 2 4" xfId="22869" xr:uid="{7BBA05FB-4080-4D61-80A3-43214287F560}"/>
    <cellStyle name="Comma 3 9 5 2 3" xfId="6057" xr:uid="{00000000-0005-0000-0000-0000C34A0000}"/>
    <cellStyle name="Comma 3 9 5 2 3 2" xfId="15664" xr:uid="{00000000-0005-0000-0000-0000C44A0000}"/>
    <cellStyle name="Comma 3 9 5 2 3 2 2" xfId="34878" xr:uid="{86736E1C-ED69-459D-910D-BCE6CAD0DC33}"/>
    <cellStyle name="Comma 3 9 5 2 3 3" xfId="25271" xr:uid="{1F731E51-5BEC-43A6-99CB-483D242CB889}"/>
    <cellStyle name="Comma 3 9 5 2 4" xfId="10860" xr:uid="{00000000-0005-0000-0000-0000C54A0000}"/>
    <cellStyle name="Comma 3 9 5 2 4 2" xfId="30074" xr:uid="{A5ED7D81-CAEF-4807-A8E8-4D3875508984}"/>
    <cellStyle name="Comma 3 9 5 2 5" xfId="20467" xr:uid="{AA7FE56F-10E9-4852-BBBC-7E840B375978}"/>
    <cellStyle name="Comma 3 9 5 3" xfId="2050" xr:uid="{00000000-0005-0000-0000-0000C64A0000}"/>
    <cellStyle name="Comma 3 9 5 3 2" xfId="4455" xr:uid="{00000000-0005-0000-0000-0000C74A0000}"/>
    <cellStyle name="Comma 3 9 5 3 2 2" xfId="9258" xr:uid="{00000000-0005-0000-0000-0000C84A0000}"/>
    <cellStyle name="Comma 3 9 5 3 2 2 2" xfId="18865" xr:uid="{00000000-0005-0000-0000-0000C94A0000}"/>
    <cellStyle name="Comma 3 9 5 3 2 2 2 2" xfId="38079" xr:uid="{68776C42-096B-44C9-8166-6E3CB1042AA8}"/>
    <cellStyle name="Comma 3 9 5 3 2 2 3" xfId="28472" xr:uid="{35A89B38-8707-499E-A5C6-AAF001228265}"/>
    <cellStyle name="Comma 3 9 5 3 2 3" xfId="14062" xr:uid="{00000000-0005-0000-0000-0000CA4A0000}"/>
    <cellStyle name="Comma 3 9 5 3 2 3 2" xfId="33276" xr:uid="{917BB3B7-D9F5-43A2-AA9A-0418B560CA3D}"/>
    <cellStyle name="Comma 3 9 5 3 2 4" xfId="23669" xr:uid="{175A836C-4782-4C91-A3FD-7E7AF6A701B9}"/>
    <cellStyle name="Comma 3 9 5 3 3" xfId="6857" xr:uid="{00000000-0005-0000-0000-0000CB4A0000}"/>
    <cellStyle name="Comma 3 9 5 3 3 2" xfId="16464" xr:uid="{00000000-0005-0000-0000-0000CC4A0000}"/>
    <cellStyle name="Comma 3 9 5 3 3 2 2" xfId="35678" xr:uid="{84D1AFB7-DCC7-4B07-856A-6CB1BB928102}"/>
    <cellStyle name="Comma 3 9 5 3 3 3" xfId="26071" xr:uid="{33F35B28-F7F4-41BC-BC7C-A68B9482C1B6}"/>
    <cellStyle name="Comma 3 9 5 3 4" xfId="11660" xr:uid="{00000000-0005-0000-0000-0000CD4A0000}"/>
    <cellStyle name="Comma 3 9 5 3 4 2" xfId="30874" xr:uid="{189EA1D8-9319-43B4-881F-A266030DDF9D}"/>
    <cellStyle name="Comma 3 9 5 3 5" xfId="21267" xr:uid="{429DE9B1-F422-4A97-B784-94D5289002C7}"/>
    <cellStyle name="Comma 3 9 5 4" xfId="2855" xr:uid="{00000000-0005-0000-0000-0000CE4A0000}"/>
    <cellStyle name="Comma 3 9 5 4 2" xfId="7658" xr:uid="{00000000-0005-0000-0000-0000CF4A0000}"/>
    <cellStyle name="Comma 3 9 5 4 2 2" xfId="17265" xr:uid="{00000000-0005-0000-0000-0000D04A0000}"/>
    <cellStyle name="Comma 3 9 5 4 2 2 2" xfId="36479" xr:uid="{87CE7F1F-5939-4609-8DDE-77A18CD6D98D}"/>
    <cellStyle name="Comma 3 9 5 4 2 3" xfId="26872" xr:uid="{1912CE49-CD5A-4F78-928B-2709887D7F4E}"/>
    <cellStyle name="Comma 3 9 5 4 3" xfId="12462" xr:uid="{00000000-0005-0000-0000-0000D14A0000}"/>
    <cellStyle name="Comma 3 9 5 4 3 2" xfId="31676" xr:uid="{695B9DD7-DC1A-4EEF-B933-E7A7D416FE76}"/>
    <cellStyle name="Comma 3 9 5 4 4" xfId="22069" xr:uid="{3CCC758A-461E-49A6-972F-F06C9AB10E4B}"/>
    <cellStyle name="Comma 3 9 5 5" xfId="5257" xr:uid="{00000000-0005-0000-0000-0000D24A0000}"/>
    <cellStyle name="Comma 3 9 5 5 2" xfId="14864" xr:uid="{00000000-0005-0000-0000-0000D34A0000}"/>
    <cellStyle name="Comma 3 9 5 5 2 2" xfId="34078" xr:uid="{3C97E114-0FDD-45A5-ACEF-495CFCD064B0}"/>
    <cellStyle name="Comma 3 9 5 5 3" xfId="24471" xr:uid="{C3F93044-B45F-4646-8B2F-A1612D2FFC43}"/>
    <cellStyle name="Comma 3 9 5 6" xfId="10060" xr:uid="{00000000-0005-0000-0000-0000D44A0000}"/>
    <cellStyle name="Comma 3 9 5 6 2" xfId="29274" xr:uid="{791E5CFB-4E70-418F-94B9-F10121626655}"/>
    <cellStyle name="Comma 3 9 5 7" xfId="19667" xr:uid="{B9D6E437-4264-4B1B-A3C5-6FF611B6ED87}"/>
    <cellStyle name="Comma 3 9 6" xfId="649" xr:uid="{00000000-0005-0000-0000-0000D54A0000}"/>
    <cellStyle name="Comma 3 9 6 2" xfId="1450" xr:uid="{00000000-0005-0000-0000-0000D64A0000}"/>
    <cellStyle name="Comma 3 9 6 2 2" xfId="3855" xr:uid="{00000000-0005-0000-0000-0000D74A0000}"/>
    <cellStyle name="Comma 3 9 6 2 2 2" xfId="8658" xr:uid="{00000000-0005-0000-0000-0000D84A0000}"/>
    <cellStyle name="Comma 3 9 6 2 2 2 2" xfId="18265" xr:uid="{00000000-0005-0000-0000-0000D94A0000}"/>
    <cellStyle name="Comma 3 9 6 2 2 2 2 2" xfId="37479" xr:uid="{5079D168-242F-4EAC-8842-95C00A08DC9D}"/>
    <cellStyle name="Comma 3 9 6 2 2 2 3" xfId="27872" xr:uid="{4EBA1F4A-67AC-429B-A39C-EB898BC6CC36}"/>
    <cellStyle name="Comma 3 9 6 2 2 3" xfId="13462" xr:uid="{00000000-0005-0000-0000-0000DA4A0000}"/>
    <cellStyle name="Comma 3 9 6 2 2 3 2" xfId="32676" xr:uid="{67E69E9E-B24D-4F0D-981A-B8457C2F3685}"/>
    <cellStyle name="Comma 3 9 6 2 2 4" xfId="23069" xr:uid="{9ADFE67E-6690-4B9B-8FF5-32EEEB4AA8AE}"/>
    <cellStyle name="Comma 3 9 6 2 3" xfId="6257" xr:uid="{00000000-0005-0000-0000-0000DB4A0000}"/>
    <cellStyle name="Comma 3 9 6 2 3 2" xfId="15864" xr:uid="{00000000-0005-0000-0000-0000DC4A0000}"/>
    <cellStyle name="Comma 3 9 6 2 3 2 2" xfId="35078" xr:uid="{FBECFAEF-C86C-4419-98BA-40D1AA818FE6}"/>
    <cellStyle name="Comma 3 9 6 2 3 3" xfId="25471" xr:uid="{27259105-0FDA-4356-A0B7-73C8AC5DB151}"/>
    <cellStyle name="Comma 3 9 6 2 4" xfId="11060" xr:uid="{00000000-0005-0000-0000-0000DD4A0000}"/>
    <cellStyle name="Comma 3 9 6 2 4 2" xfId="30274" xr:uid="{4FB64899-38BF-460D-8E99-C7A637F56E42}"/>
    <cellStyle name="Comma 3 9 6 2 5" xfId="20667" xr:uid="{537F3C81-B18B-4D7C-A2D9-5769F08D3CB8}"/>
    <cellStyle name="Comma 3 9 6 3" xfId="2250" xr:uid="{00000000-0005-0000-0000-0000DE4A0000}"/>
    <cellStyle name="Comma 3 9 6 3 2" xfId="4655" xr:uid="{00000000-0005-0000-0000-0000DF4A0000}"/>
    <cellStyle name="Comma 3 9 6 3 2 2" xfId="9458" xr:uid="{00000000-0005-0000-0000-0000E04A0000}"/>
    <cellStyle name="Comma 3 9 6 3 2 2 2" xfId="19065" xr:uid="{00000000-0005-0000-0000-0000E14A0000}"/>
    <cellStyle name="Comma 3 9 6 3 2 2 2 2" xfId="38279" xr:uid="{7B20228D-AECE-495E-8F80-55BCF24932C2}"/>
    <cellStyle name="Comma 3 9 6 3 2 2 3" xfId="28672" xr:uid="{44D9174D-5EEF-42CA-A8B6-8DAC14A274E4}"/>
    <cellStyle name="Comma 3 9 6 3 2 3" xfId="14262" xr:uid="{00000000-0005-0000-0000-0000E24A0000}"/>
    <cellStyle name="Comma 3 9 6 3 2 3 2" xfId="33476" xr:uid="{D0432E95-E3E1-4C34-B5D8-A56509939BCD}"/>
    <cellStyle name="Comma 3 9 6 3 2 4" xfId="23869" xr:uid="{5CEE0A49-B040-40CF-9BF3-7B06758E23A8}"/>
    <cellStyle name="Comma 3 9 6 3 3" xfId="7057" xr:uid="{00000000-0005-0000-0000-0000E34A0000}"/>
    <cellStyle name="Comma 3 9 6 3 3 2" xfId="16664" xr:uid="{00000000-0005-0000-0000-0000E44A0000}"/>
    <cellStyle name="Comma 3 9 6 3 3 2 2" xfId="35878" xr:uid="{EE72B2BE-8E0C-44AE-A69A-ACD8EF05287D}"/>
    <cellStyle name="Comma 3 9 6 3 3 3" xfId="26271" xr:uid="{8FE9B2BD-D3DC-4C42-AE7F-DAC36B393ECB}"/>
    <cellStyle name="Comma 3 9 6 3 4" xfId="11860" xr:uid="{00000000-0005-0000-0000-0000E54A0000}"/>
    <cellStyle name="Comma 3 9 6 3 4 2" xfId="31074" xr:uid="{5993BB08-5B76-421E-9B8B-0913627D1A7A}"/>
    <cellStyle name="Comma 3 9 6 3 5" xfId="21467" xr:uid="{931D80C8-A735-4134-AA24-4B37E1C5A2A6}"/>
    <cellStyle name="Comma 3 9 6 4" xfId="3055" xr:uid="{00000000-0005-0000-0000-0000E64A0000}"/>
    <cellStyle name="Comma 3 9 6 4 2" xfId="7858" xr:uid="{00000000-0005-0000-0000-0000E74A0000}"/>
    <cellStyle name="Comma 3 9 6 4 2 2" xfId="17465" xr:uid="{00000000-0005-0000-0000-0000E84A0000}"/>
    <cellStyle name="Comma 3 9 6 4 2 2 2" xfId="36679" xr:uid="{DE6A29F7-CDE8-4AF4-955E-A287F61E5D17}"/>
    <cellStyle name="Comma 3 9 6 4 2 3" xfId="27072" xr:uid="{3F6A0190-8CE8-4A93-B0E1-46294BC77B8C}"/>
    <cellStyle name="Comma 3 9 6 4 3" xfId="12662" xr:uid="{00000000-0005-0000-0000-0000E94A0000}"/>
    <cellStyle name="Comma 3 9 6 4 3 2" xfId="31876" xr:uid="{C4BAF72F-0AA8-43C0-A8FD-B235F8173B10}"/>
    <cellStyle name="Comma 3 9 6 4 4" xfId="22269" xr:uid="{DA5333FB-FD34-4837-AC39-70400300A66E}"/>
    <cellStyle name="Comma 3 9 6 5" xfId="5457" xr:uid="{00000000-0005-0000-0000-0000EA4A0000}"/>
    <cellStyle name="Comma 3 9 6 5 2" xfId="15064" xr:uid="{00000000-0005-0000-0000-0000EB4A0000}"/>
    <cellStyle name="Comma 3 9 6 5 2 2" xfId="34278" xr:uid="{A4774C08-FF95-47E8-9FF5-F783D61296CD}"/>
    <cellStyle name="Comma 3 9 6 5 3" xfId="24671" xr:uid="{931CB4ED-D831-4C47-BFE1-5311E6A99A63}"/>
    <cellStyle name="Comma 3 9 6 6" xfId="10260" xr:uid="{00000000-0005-0000-0000-0000EC4A0000}"/>
    <cellStyle name="Comma 3 9 6 6 2" xfId="29474" xr:uid="{1B76A061-4585-4147-8B64-F7FFFD0A7D78}"/>
    <cellStyle name="Comma 3 9 6 7" xfId="19867" xr:uid="{3F8BE49D-1D90-46F1-BE30-342621DD28E2}"/>
    <cellStyle name="Comma 3 9 7" xfId="850" xr:uid="{00000000-0005-0000-0000-0000ED4A0000}"/>
    <cellStyle name="Comma 3 9 7 2" xfId="3255" xr:uid="{00000000-0005-0000-0000-0000EE4A0000}"/>
    <cellStyle name="Comma 3 9 7 2 2" xfId="8058" xr:uid="{00000000-0005-0000-0000-0000EF4A0000}"/>
    <cellStyle name="Comma 3 9 7 2 2 2" xfId="17665" xr:uid="{00000000-0005-0000-0000-0000F04A0000}"/>
    <cellStyle name="Comma 3 9 7 2 2 2 2" xfId="36879" xr:uid="{8277A2D2-BB78-41DE-837C-3FD8D98B706C}"/>
    <cellStyle name="Comma 3 9 7 2 2 3" xfId="27272" xr:uid="{6CB85298-1B10-461A-B670-4DDDF3EB7DAB}"/>
    <cellStyle name="Comma 3 9 7 2 3" xfId="12862" xr:uid="{00000000-0005-0000-0000-0000F14A0000}"/>
    <cellStyle name="Comma 3 9 7 2 3 2" xfId="32076" xr:uid="{782B632B-8706-4833-97E3-A98ACAB93B45}"/>
    <cellStyle name="Comma 3 9 7 2 4" xfId="22469" xr:uid="{447C9E46-EDE1-41BE-83A3-B5032036F454}"/>
    <cellStyle name="Comma 3 9 7 3" xfId="5657" xr:uid="{00000000-0005-0000-0000-0000F24A0000}"/>
    <cellStyle name="Comma 3 9 7 3 2" xfId="15264" xr:uid="{00000000-0005-0000-0000-0000F34A0000}"/>
    <cellStyle name="Comma 3 9 7 3 2 2" xfId="34478" xr:uid="{AEBC6AC9-C36B-4FD7-BACC-A73DE5A12A6A}"/>
    <cellStyle name="Comma 3 9 7 3 3" xfId="24871" xr:uid="{554B21DE-EC5A-439E-A241-E20FD15F06AC}"/>
    <cellStyle name="Comma 3 9 7 4" xfId="10460" xr:uid="{00000000-0005-0000-0000-0000F44A0000}"/>
    <cellStyle name="Comma 3 9 7 4 2" xfId="29674" xr:uid="{58041C0E-A4F7-410D-95E0-BB4FE5F17D87}"/>
    <cellStyle name="Comma 3 9 7 5" xfId="20067" xr:uid="{BB1EA4DD-B419-4270-8224-A3C011A7220A}"/>
    <cellStyle name="Comma 3 9 8" xfId="1650" xr:uid="{00000000-0005-0000-0000-0000F54A0000}"/>
    <cellStyle name="Comma 3 9 8 2" xfId="4055" xr:uid="{00000000-0005-0000-0000-0000F64A0000}"/>
    <cellStyle name="Comma 3 9 8 2 2" xfId="8858" xr:uid="{00000000-0005-0000-0000-0000F74A0000}"/>
    <cellStyle name="Comma 3 9 8 2 2 2" xfId="18465" xr:uid="{00000000-0005-0000-0000-0000F84A0000}"/>
    <cellStyle name="Comma 3 9 8 2 2 2 2" xfId="37679" xr:uid="{F50AF208-E8FD-4AA4-ABE7-0DD5EA7A2751}"/>
    <cellStyle name="Comma 3 9 8 2 2 3" xfId="28072" xr:uid="{F8B463B9-EE77-4A4B-BA44-4FA3AD89CB7F}"/>
    <cellStyle name="Comma 3 9 8 2 3" xfId="13662" xr:uid="{00000000-0005-0000-0000-0000F94A0000}"/>
    <cellStyle name="Comma 3 9 8 2 3 2" xfId="32876" xr:uid="{81CF84AE-88B5-4384-B4AB-092725AC522B}"/>
    <cellStyle name="Comma 3 9 8 2 4" xfId="23269" xr:uid="{41F4F865-B83D-491A-97D4-6F622E0B8D0D}"/>
    <cellStyle name="Comma 3 9 8 3" xfId="6457" xr:uid="{00000000-0005-0000-0000-0000FA4A0000}"/>
    <cellStyle name="Comma 3 9 8 3 2" xfId="16064" xr:uid="{00000000-0005-0000-0000-0000FB4A0000}"/>
    <cellStyle name="Comma 3 9 8 3 2 2" xfId="35278" xr:uid="{6586040E-D9C7-4D67-8A3A-3E6589838EF6}"/>
    <cellStyle name="Comma 3 9 8 3 3" xfId="25671" xr:uid="{AC2EB655-A137-41D1-B4C3-DBBCDC4E3358}"/>
    <cellStyle name="Comma 3 9 8 4" xfId="11260" xr:uid="{00000000-0005-0000-0000-0000FC4A0000}"/>
    <cellStyle name="Comma 3 9 8 4 2" xfId="30474" xr:uid="{EC6F1C78-CC00-4A55-B57B-A1C7442DF2C8}"/>
    <cellStyle name="Comma 3 9 8 5" xfId="20867" xr:uid="{0BA744B1-D2B6-479E-82AB-344DE2AB2140}"/>
    <cellStyle name="Comma 3 9 9" xfId="2455" xr:uid="{00000000-0005-0000-0000-0000FD4A0000}"/>
    <cellStyle name="Comma 3 9 9 2" xfId="7258" xr:uid="{00000000-0005-0000-0000-0000FE4A0000}"/>
    <cellStyle name="Comma 3 9 9 2 2" xfId="16865" xr:uid="{00000000-0005-0000-0000-0000FF4A0000}"/>
    <cellStyle name="Comma 3 9 9 2 2 2" xfId="36079" xr:uid="{E8981B97-5FB7-4458-BB1F-12B66AEA556B}"/>
    <cellStyle name="Comma 3 9 9 2 3" xfId="26472" xr:uid="{D9C1D86A-8BB0-47F1-95C5-22A63B5485FB}"/>
    <cellStyle name="Comma 3 9 9 3" xfId="12062" xr:uid="{00000000-0005-0000-0000-0000004B0000}"/>
    <cellStyle name="Comma 3 9 9 3 2" xfId="31276" xr:uid="{9A459E18-9009-463B-A4F4-24A7B395CAA0}"/>
    <cellStyle name="Comma 3 9 9 4" xfId="21669" xr:uid="{A2F8AF82-F612-4BFB-BDAE-3F9F4EBBE343}"/>
    <cellStyle name="Comma 4" xfId="2410" xr:uid="{00000000-0005-0000-0000-0000014B0000}"/>
    <cellStyle name="Comma 4 2" xfId="4814" xr:uid="{00000000-0005-0000-0000-0000024B0000}"/>
    <cellStyle name="Comma 4 2 2" xfId="9617" xr:uid="{00000000-0005-0000-0000-0000034B0000}"/>
    <cellStyle name="Comma 4 2 2 2" xfId="19224" xr:uid="{00000000-0005-0000-0000-0000044B0000}"/>
    <cellStyle name="Comma 4 2 2 2 2" xfId="38438" xr:uid="{06AC47EF-B654-405D-8344-B4BEBE7C16FE}"/>
    <cellStyle name="Comma 4 2 2 3" xfId="28831" xr:uid="{E6D58350-F1AE-478A-BB51-C2B829B91988}"/>
    <cellStyle name="Comma 4 2 3" xfId="14421" xr:uid="{00000000-0005-0000-0000-0000054B0000}"/>
    <cellStyle name="Comma 4 2 3 2" xfId="33635" xr:uid="{623C0F19-5AD0-41F8-8765-812FF2DF463C}"/>
    <cellStyle name="Comma 4 2 4" xfId="24028" xr:uid="{938194D4-0B2A-47BA-9DD5-8F2B30A196E2}"/>
    <cellStyle name="Comma 4 3" xfId="7216" xr:uid="{00000000-0005-0000-0000-0000064B0000}"/>
    <cellStyle name="Comma 4 3 2" xfId="16823" xr:uid="{00000000-0005-0000-0000-0000074B0000}"/>
    <cellStyle name="Comma 4 3 2 2" xfId="36037" xr:uid="{B4B01C7A-2748-4429-84AE-C0C94A6FA1D1}"/>
    <cellStyle name="Comma 4 3 3" xfId="26430" xr:uid="{2DCB018D-5F22-4639-8947-3C993A424DF2}"/>
    <cellStyle name="Comma 4 4" xfId="12019" xr:uid="{00000000-0005-0000-0000-0000084B0000}"/>
    <cellStyle name="Comma 4 4 2" xfId="31233" xr:uid="{7C350324-556E-43AA-AAAD-77787425A9F2}"/>
    <cellStyle name="Comma 4 5" xfId="21626" xr:uid="{4745CB89-6080-4D8E-915D-2CD420D6B154}"/>
    <cellStyle name="Comma 5" xfId="4815" xr:uid="{00000000-0005-0000-0000-0000094B0000}"/>
    <cellStyle name="Comma 5 2" xfId="9618" xr:uid="{00000000-0005-0000-0000-00000A4B0000}"/>
    <cellStyle name="Comma 5 2 2" xfId="19225" xr:uid="{00000000-0005-0000-0000-00000B4B0000}"/>
    <cellStyle name="Comma 5 2 2 2" xfId="38439" xr:uid="{9E1F2085-7C99-4636-BBF0-C14E0E7C084C}"/>
    <cellStyle name="Comma 5 2 3" xfId="28832" xr:uid="{484361D4-416B-4E7D-8895-CB236C3D7545}"/>
    <cellStyle name="Comma 5 3" xfId="14422" xr:uid="{00000000-0005-0000-0000-00000C4B0000}"/>
    <cellStyle name="Comma 5 3 2" xfId="33636" xr:uid="{EF8C9198-7150-4B96-B985-D3238DF9D06B}"/>
    <cellStyle name="Comma 5 4" xfId="24029" xr:uid="{7EB0E314-C92A-452E-A556-DA97D3FE6BFB}"/>
    <cellStyle name="Comma 6" xfId="12020" xr:uid="{00000000-0005-0000-0000-00000D4B0000}"/>
    <cellStyle name="Comma 6 2" xfId="31234" xr:uid="{DC91D108-9318-4AA4-9A01-5E90FFDCF369}"/>
    <cellStyle name="Comma 7" xfId="21627" xr:uid="{0D8A147F-93B6-4FB7-93AC-CFEDE9EDBA7A}"/>
    <cellStyle name="Hyperlink 2" xfId="808" xr:uid="{00000000-0005-0000-0000-00000F4B0000}"/>
    <cellStyle name="Komats" xfId="2411" builtinId="3"/>
    <cellStyle name="Normal 2" xfId="3" xr:uid="{00000000-0005-0000-0000-0000114B0000}"/>
    <cellStyle name="Normal 2 10 2 2 2 2 2" xfId="38440" xr:uid="{A351BB1A-4EB1-45CD-A1D7-B9E1B3403984}"/>
    <cellStyle name="Normal 2 2" xfId="9" xr:uid="{00000000-0005-0000-0000-0000124B0000}"/>
    <cellStyle name="Normal 2 3" xfId="2413" xr:uid="{00000000-0005-0000-0000-0000134B0000}"/>
    <cellStyle name="Normal 2 4" xfId="2409" xr:uid="{00000000-0005-0000-0000-0000144B0000}"/>
    <cellStyle name="Normal 3" xfId="4" xr:uid="{00000000-0005-0000-0000-0000154B0000}"/>
    <cellStyle name="Normal 4" xfId="5" xr:uid="{00000000-0005-0000-0000-0000164B0000}"/>
    <cellStyle name="Normal 4 4" xfId="6" xr:uid="{00000000-0005-0000-0000-0000174B0000}"/>
    <cellStyle name="Normal 5" xfId="57" xr:uid="{00000000-0005-0000-0000-0000184B0000}"/>
    <cellStyle name="Normal 6" xfId="2412" xr:uid="{00000000-0005-0000-0000-0000194B0000}"/>
    <cellStyle name="Normal 7" xfId="14" xr:uid="{00000000-0005-0000-0000-00001A4B0000}"/>
    <cellStyle name="Parasts" xfId="0" builtinId="0"/>
  </cellStyles>
  <dxfs count="0"/>
  <tableStyles count="0" defaultTableStyle="TableStyleMedium2" defaultPivotStyle="PivotStyleLight16"/>
  <colors>
    <mruColors>
      <color rgb="FFF79BD4"/>
      <color rgb="FF62C5E0"/>
      <color rgb="FF840B55"/>
      <color rgb="FF1F2A44"/>
      <color rgb="FF8699C8"/>
      <color rgb="FF9D2235"/>
      <color rgb="FFE68A97"/>
      <color rgb="FF5E528C"/>
      <color rgb="FF948FBB"/>
      <color rgb="FFE4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103"/>
  <sheetViews>
    <sheetView tabSelected="1" zoomScaleNormal="100" zoomScaleSheetLayoutView="55" workbookViewId="0">
      <pane xSplit="4" ySplit="4" topLeftCell="E5" activePane="bottomRight" state="frozen"/>
      <selection pane="topRight" activeCell="I1" sqref="I1"/>
      <selection pane="bottomLeft" activeCell="A5" sqref="A5"/>
      <selection pane="bottomRight" activeCell="O31" sqref="O31"/>
    </sheetView>
  </sheetViews>
  <sheetFormatPr defaultColWidth="9.140625" defaultRowHeight="15" outlineLevelCol="1" x14ac:dyDescent="0.2"/>
  <cols>
    <col min="1" max="1" width="18.85546875" style="2" hidden="1" customWidth="1" outlineLevel="1"/>
    <col min="2" max="2" width="6.140625" style="9" customWidth="1" collapsed="1"/>
    <col min="3" max="3" width="36.5703125" style="26" customWidth="1"/>
    <col min="4" max="4" width="6.5703125" style="38" customWidth="1"/>
    <col min="5" max="5" width="11" style="26" hidden="1" customWidth="1" outlineLevel="1"/>
    <col min="6" max="6" width="12.42578125" style="38" customWidth="1" collapsed="1"/>
    <col min="7" max="7" width="12.5703125" style="38" customWidth="1"/>
    <col min="8" max="8" width="11.140625" style="38" customWidth="1"/>
    <col min="9" max="9" width="10.5703125" style="4" hidden="1" customWidth="1" outlineLevel="1"/>
    <col min="10" max="10" width="11.42578125" style="38" customWidth="1" collapsed="1"/>
    <col min="11" max="11" width="12.140625" style="38" customWidth="1"/>
    <col min="12" max="13" width="12.140625" style="28" customWidth="1"/>
    <col min="14" max="14" width="7" style="40" customWidth="1"/>
    <col min="15" max="15" width="42.85546875" style="26" customWidth="1"/>
    <col min="16" max="16" width="31.7109375" style="26" customWidth="1"/>
    <col min="17" max="17" width="9.140625" style="40" customWidth="1"/>
    <col min="18" max="18" width="9.5703125" style="89" customWidth="1"/>
    <col min="19" max="16384" width="9.140625" style="8"/>
  </cols>
  <sheetData>
    <row r="1" spans="1:18" s="7" customFormat="1" ht="17.25" customHeight="1" x14ac:dyDescent="0.2">
      <c r="A1" s="1"/>
      <c r="B1" s="93" t="s">
        <v>60</v>
      </c>
      <c r="C1" s="16"/>
      <c r="D1" s="15"/>
      <c r="E1" s="52"/>
      <c r="F1" s="29"/>
      <c r="G1" s="29"/>
      <c r="H1" s="29"/>
      <c r="I1" s="12"/>
      <c r="J1" s="29"/>
      <c r="K1" s="15"/>
      <c r="L1" s="17"/>
      <c r="M1" s="17"/>
      <c r="N1" s="18"/>
      <c r="O1" s="16"/>
      <c r="P1" s="16"/>
      <c r="Q1" s="18"/>
      <c r="R1" s="88"/>
    </row>
    <row r="2" spans="1:18" ht="11.25" customHeight="1" x14ac:dyDescent="0.2">
      <c r="A2" s="1"/>
      <c r="B2" s="46" t="s">
        <v>94</v>
      </c>
      <c r="C2" s="16"/>
      <c r="D2" s="15"/>
      <c r="E2" s="52"/>
      <c r="F2" s="32"/>
      <c r="G2" s="33"/>
      <c r="H2" s="34"/>
      <c r="I2" s="27"/>
      <c r="J2" s="32"/>
      <c r="K2" s="34"/>
      <c r="L2" s="34"/>
      <c r="M2" s="34"/>
      <c r="N2" s="35"/>
      <c r="O2" s="36"/>
      <c r="P2" s="36"/>
      <c r="Q2" s="35"/>
    </row>
    <row r="3" spans="1:18" ht="23.25" customHeight="1" x14ac:dyDescent="0.2">
      <c r="A3" s="10"/>
      <c r="B3" s="15"/>
      <c r="C3" s="16"/>
      <c r="D3" s="15"/>
      <c r="E3" s="52"/>
      <c r="F3" s="96" t="s">
        <v>63</v>
      </c>
      <c r="G3" s="96"/>
      <c r="H3" s="96"/>
      <c r="I3" s="96" t="s">
        <v>65</v>
      </c>
      <c r="J3" s="96"/>
      <c r="K3" s="96"/>
      <c r="L3" s="96"/>
      <c r="M3" s="96"/>
      <c r="N3" s="18"/>
      <c r="O3" s="16"/>
      <c r="P3" s="16"/>
      <c r="Q3" s="18"/>
      <c r="R3" s="94"/>
    </row>
    <row r="4" spans="1:18" s="37" customFormat="1" ht="66.75" customHeight="1" x14ac:dyDescent="0.25">
      <c r="A4" s="43" t="s">
        <v>4</v>
      </c>
      <c r="B4" s="42" t="s">
        <v>34</v>
      </c>
      <c r="C4" s="42" t="s">
        <v>33</v>
      </c>
      <c r="D4" s="42" t="s">
        <v>2</v>
      </c>
      <c r="E4" s="43" t="s">
        <v>0</v>
      </c>
      <c r="F4" s="43" t="s">
        <v>95</v>
      </c>
      <c r="G4" s="43" t="s">
        <v>66</v>
      </c>
      <c r="H4" s="43" t="s">
        <v>68</v>
      </c>
      <c r="I4" s="43" t="s">
        <v>62</v>
      </c>
      <c r="J4" s="43" t="s">
        <v>69</v>
      </c>
      <c r="K4" s="43" t="s">
        <v>64</v>
      </c>
      <c r="L4" s="43" t="s">
        <v>77</v>
      </c>
      <c r="M4" s="43" t="s">
        <v>78</v>
      </c>
      <c r="N4" s="42" t="s">
        <v>3</v>
      </c>
      <c r="O4" s="42" t="s">
        <v>5</v>
      </c>
      <c r="P4" s="42" t="s">
        <v>45</v>
      </c>
      <c r="Q4" s="42" t="s">
        <v>55</v>
      </c>
      <c r="R4" s="92" t="s">
        <v>93</v>
      </c>
    </row>
    <row r="5" spans="1:18" s="11" customFormat="1" ht="11.25" customHeight="1" x14ac:dyDescent="0.25">
      <c r="A5" s="82" t="s">
        <v>52</v>
      </c>
      <c r="B5" s="19" t="s">
        <v>35</v>
      </c>
      <c r="C5" s="82" t="s">
        <v>22</v>
      </c>
      <c r="D5" s="20" t="s">
        <v>30</v>
      </c>
      <c r="E5" s="20" t="s">
        <v>1</v>
      </c>
      <c r="F5" s="21">
        <v>147235431</v>
      </c>
      <c r="G5" s="21">
        <f t="shared" ref="G5:G24" si="0">F5+H5</f>
        <v>173218155</v>
      </c>
      <c r="H5" s="21">
        <f t="shared" ref="H5:H20" si="1">ROUNDUP((F5/0.85)*0.15,0)</f>
        <v>25982724</v>
      </c>
      <c r="I5" s="22">
        <v>0.15772531601354717</v>
      </c>
      <c r="J5" s="21">
        <f>ROUND(F5*I5,0)</f>
        <v>23222755</v>
      </c>
      <c r="K5" s="21">
        <f>ROUNDUP((J5/0.85)*0.15,0)</f>
        <v>4098134</v>
      </c>
      <c r="L5" s="21">
        <f t="shared" ref="L5:L20" si="2">F5-J5</f>
        <v>124012676</v>
      </c>
      <c r="M5" s="21">
        <f t="shared" ref="M5:M20" si="3">H5-K5</f>
        <v>21884590</v>
      </c>
      <c r="N5" s="84" t="s">
        <v>21</v>
      </c>
      <c r="O5" s="20" t="s">
        <v>85</v>
      </c>
      <c r="P5" s="20" t="s">
        <v>31</v>
      </c>
      <c r="Q5" s="69" t="s">
        <v>54</v>
      </c>
      <c r="R5" s="79" t="s">
        <v>88</v>
      </c>
    </row>
    <row r="6" spans="1:18" s="11" customFormat="1" ht="11.25" customHeight="1" x14ac:dyDescent="0.25">
      <c r="A6" s="82" t="s">
        <v>52</v>
      </c>
      <c r="B6" s="19" t="s">
        <v>36</v>
      </c>
      <c r="C6" s="82" t="s">
        <v>24</v>
      </c>
      <c r="D6" s="20" t="s">
        <v>30</v>
      </c>
      <c r="E6" s="20" t="s">
        <v>1</v>
      </c>
      <c r="F6" s="21">
        <v>36703812</v>
      </c>
      <c r="G6" s="21">
        <f t="shared" si="0"/>
        <v>43180956</v>
      </c>
      <c r="H6" s="21">
        <f t="shared" si="1"/>
        <v>6477144</v>
      </c>
      <c r="I6" s="22">
        <v>0.15772531601354717</v>
      </c>
      <c r="J6" s="21">
        <f>ROUND(F6*I6,0)-4534</f>
        <v>5784586</v>
      </c>
      <c r="K6" s="21">
        <f>ROUNDDOWN((J6/0.85)*0.15,0)</f>
        <v>1020809</v>
      </c>
      <c r="L6" s="21">
        <f t="shared" si="2"/>
        <v>30919226</v>
      </c>
      <c r="M6" s="21">
        <f t="shared" si="3"/>
        <v>5456335</v>
      </c>
      <c r="N6" s="84" t="s">
        <v>21</v>
      </c>
      <c r="O6" s="20" t="s">
        <v>32</v>
      </c>
      <c r="P6" s="20" t="s">
        <v>31</v>
      </c>
      <c r="Q6" s="69" t="s">
        <v>54</v>
      </c>
      <c r="R6" s="79" t="s">
        <v>88</v>
      </c>
    </row>
    <row r="7" spans="1:18" s="11" customFormat="1" ht="11.25" customHeight="1" x14ac:dyDescent="0.25">
      <c r="A7" s="82" t="s">
        <v>52</v>
      </c>
      <c r="B7" s="19" t="s">
        <v>37</v>
      </c>
      <c r="C7" s="82" t="s">
        <v>25</v>
      </c>
      <c r="D7" s="20">
        <v>1</v>
      </c>
      <c r="E7" s="20" t="s">
        <v>1</v>
      </c>
      <c r="F7" s="21">
        <v>271188</v>
      </c>
      <c r="G7" s="21">
        <f t="shared" si="0"/>
        <v>319045</v>
      </c>
      <c r="H7" s="21">
        <f t="shared" si="1"/>
        <v>47857</v>
      </c>
      <c r="I7" s="22">
        <v>0.15772531601354717</v>
      </c>
      <c r="J7" s="21">
        <v>0</v>
      </c>
      <c r="K7" s="21">
        <f>ROUND((J7/0.85)*0.15,0)</f>
        <v>0</v>
      </c>
      <c r="L7" s="21">
        <f t="shared" si="2"/>
        <v>271188</v>
      </c>
      <c r="M7" s="21">
        <f t="shared" si="3"/>
        <v>47857</v>
      </c>
      <c r="N7" s="84" t="s">
        <v>21</v>
      </c>
      <c r="O7" s="20" t="s">
        <v>26</v>
      </c>
      <c r="P7" s="19" t="s">
        <v>23</v>
      </c>
      <c r="Q7" s="83" t="s">
        <v>8</v>
      </c>
      <c r="R7" s="80" t="s">
        <v>91</v>
      </c>
    </row>
    <row r="8" spans="1:18" s="11" customFormat="1" ht="11.25" customHeight="1" x14ac:dyDescent="0.25">
      <c r="A8" s="82" t="s">
        <v>52</v>
      </c>
      <c r="B8" s="19" t="s">
        <v>37</v>
      </c>
      <c r="C8" s="82" t="s">
        <v>25</v>
      </c>
      <c r="D8" s="20">
        <v>2</v>
      </c>
      <c r="E8" s="20" t="s">
        <v>1</v>
      </c>
      <c r="F8" s="21">
        <v>47440102</v>
      </c>
      <c r="G8" s="21">
        <f t="shared" si="0"/>
        <v>55811885</v>
      </c>
      <c r="H8" s="21">
        <f t="shared" si="1"/>
        <v>8371783</v>
      </c>
      <c r="I8" s="22">
        <v>0.15772531601354717</v>
      </c>
      <c r="J8" s="21">
        <f>ROUND(I8*F8,0)-113422+47308</f>
        <v>7416391</v>
      </c>
      <c r="K8" s="21">
        <f>ROUNDDOWN((J8/0.85)*0.15,0)</f>
        <v>1308774</v>
      </c>
      <c r="L8" s="21">
        <f t="shared" si="2"/>
        <v>40023711</v>
      </c>
      <c r="M8" s="21">
        <f t="shared" si="3"/>
        <v>7063009</v>
      </c>
      <c r="N8" s="84" t="s">
        <v>70</v>
      </c>
      <c r="O8" s="20" t="s">
        <v>32</v>
      </c>
      <c r="P8" s="20" t="s">
        <v>31</v>
      </c>
      <c r="Q8" s="69" t="s">
        <v>54</v>
      </c>
      <c r="R8" s="20" t="s">
        <v>71</v>
      </c>
    </row>
    <row r="9" spans="1:18" s="11" customFormat="1" ht="11.25" customHeight="1" x14ac:dyDescent="0.25">
      <c r="A9" s="82" t="s">
        <v>52</v>
      </c>
      <c r="B9" s="19" t="s">
        <v>38</v>
      </c>
      <c r="C9" s="82" t="s">
        <v>27</v>
      </c>
      <c r="D9" s="20" t="s">
        <v>30</v>
      </c>
      <c r="E9" s="20" t="s">
        <v>1</v>
      </c>
      <c r="F9" s="21">
        <v>86441736</v>
      </c>
      <c r="G9" s="21">
        <f t="shared" si="0"/>
        <v>101696160</v>
      </c>
      <c r="H9" s="21">
        <f t="shared" si="1"/>
        <v>15254424</v>
      </c>
      <c r="I9" s="22">
        <v>0.15772531601354717</v>
      </c>
      <c r="J9" s="21">
        <f>ROUND(F9*I9,0)</f>
        <v>13634050</v>
      </c>
      <c r="K9" s="21">
        <f>ROUNDDOWN((J9/0.85)*0.15,0)</f>
        <v>2406008</v>
      </c>
      <c r="L9" s="21">
        <f t="shared" si="2"/>
        <v>72807686</v>
      </c>
      <c r="M9" s="21">
        <f t="shared" si="3"/>
        <v>12848416</v>
      </c>
      <c r="N9" s="84" t="s">
        <v>21</v>
      </c>
      <c r="O9" s="20" t="s">
        <v>28</v>
      </c>
      <c r="P9" s="19" t="s">
        <v>29</v>
      </c>
      <c r="Q9" s="83" t="s">
        <v>6</v>
      </c>
      <c r="R9" s="20" t="s">
        <v>71</v>
      </c>
    </row>
    <row r="10" spans="1:18" s="11" customFormat="1" ht="11.25" customHeight="1" x14ac:dyDescent="0.25">
      <c r="A10" s="82" t="s">
        <v>52</v>
      </c>
      <c r="B10" s="20" t="s">
        <v>39</v>
      </c>
      <c r="C10" s="82" t="s">
        <v>61</v>
      </c>
      <c r="D10" s="20" t="s">
        <v>30</v>
      </c>
      <c r="E10" s="20" t="s">
        <v>1</v>
      </c>
      <c r="F10" s="21">
        <v>16269000</v>
      </c>
      <c r="G10" s="21">
        <f t="shared" si="0"/>
        <v>19140000</v>
      </c>
      <c r="H10" s="21">
        <f t="shared" si="1"/>
        <v>2871000</v>
      </c>
      <c r="I10" s="22">
        <v>0.15772531601354717</v>
      </c>
      <c r="J10" s="21">
        <f>ROUND(F10*I10,0)</f>
        <v>2566033</v>
      </c>
      <c r="K10" s="21">
        <f>ROUND((J10/0.85)*0.15,0)</f>
        <v>452829</v>
      </c>
      <c r="L10" s="21">
        <f t="shared" si="2"/>
        <v>13702967</v>
      </c>
      <c r="M10" s="21">
        <f t="shared" si="3"/>
        <v>2418171</v>
      </c>
      <c r="N10" s="69" t="s">
        <v>10</v>
      </c>
      <c r="O10" s="20" t="s">
        <v>83</v>
      </c>
      <c r="P10" s="85" t="s">
        <v>84</v>
      </c>
      <c r="Q10" s="69" t="s">
        <v>6</v>
      </c>
      <c r="R10" s="20" t="s">
        <v>72</v>
      </c>
    </row>
    <row r="11" spans="1:18" s="44" customFormat="1" ht="11.25" customHeight="1" x14ac:dyDescent="0.25">
      <c r="A11" s="82" t="s">
        <v>52</v>
      </c>
      <c r="B11" s="19" t="s">
        <v>40</v>
      </c>
      <c r="C11" s="82" t="s">
        <v>13</v>
      </c>
      <c r="D11" s="20">
        <v>1</v>
      </c>
      <c r="E11" s="20" t="s">
        <v>1</v>
      </c>
      <c r="F11" s="21">
        <v>6500000</v>
      </c>
      <c r="G11" s="21">
        <f t="shared" si="0"/>
        <v>7647059</v>
      </c>
      <c r="H11" s="21">
        <f t="shared" si="1"/>
        <v>1147059</v>
      </c>
      <c r="I11" s="22">
        <v>0.15772531601354717</v>
      </c>
      <c r="J11" s="86">
        <v>0</v>
      </c>
      <c r="K11" s="21">
        <f>ROUND((J11/0.85)*0.15,0)</f>
        <v>0</v>
      </c>
      <c r="L11" s="21">
        <f t="shared" si="2"/>
        <v>6500000</v>
      </c>
      <c r="M11" s="21">
        <f t="shared" si="3"/>
        <v>1147059</v>
      </c>
      <c r="N11" s="84" t="s">
        <v>12</v>
      </c>
      <c r="O11" s="20" t="s">
        <v>50</v>
      </c>
      <c r="P11" s="20" t="s">
        <v>7</v>
      </c>
      <c r="Q11" s="69" t="s">
        <v>6</v>
      </c>
      <c r="R11" s="20" t="s">
        <v>72</v>
      </c>
    </row>
    <row r="12" spans="1:18" s="44" customFormat="1" ht="11.25" customHeight="1" x14ac:dyDescent="0.25">
      <c r="A12" s="82" t="s">
        <v>52</v>
      </c>
      <c r="B12" s="19" t="s">
        <v>40</v>
      </c>
      <c r="C12" s="82" t="s">
        <v>13</v>
      </c>
      <c r="D12" s="20">
        <v>2</v>
      </c>
      <c r="E12" s="20" t="s">
        <v>1</v>
      </c>
      <c r="F12" s="21">
        <v>6500000</v>
      </c>
      <c r="G12" s="21">
        <f t="shared" si="0"/>
        <v>7647059</v>
      </c>
      <c r="H12" s="21">
        <f t="shared" si="1"/>
        <v>1147059</v>
      </c>
      <c r="I12" s="22">
        <v>0.15772531601354717</v>
      </c>
      <c r="J12" s="86">
        <v>0</v>
      </c>
      <c r="K12" s="21">
        <f t="shared" ref="K12" si="4">ROUND((J12/0.85)*0.15,0)</f>
        <v>0</v>
      </c>
      <c r="L12" s="21">
        <f t="shared" si="2"/>
        <v>6500000</v>
      </c>
      <c r="M12" s="21">
        <f t="shared" si="3"/>
        <v>1147059</v>
      </c>
      <c r="N12" s="84" t="s">
        <v>12</v>
      </c>
      <c r="O12" s="20" t="s">
        <v>18</v>
      </c>
      <c r="P12" s="20" t="s">
        <v>7</v>
      </c>
      <c r="Q12" s="83" t="s">
        <v>8</v>
      </c>
      <c r="R12" s="20" t="s">
        <v>71</v>
      </c>
    </row>
    <row r="13" spans="1:18" s="44" customFormat="1" ht="11.25" customHeight="1" x14ac:dyDescent="0.25">
      <c r="A13" s="82" t="s">
        <v>52</v>
      </c>
      <c r="B13" s="19" t="s">
        <v>40</v>
      </c>
      <c r="C13" s="82" t="s">
        <v>13</v>
      </c>
      <c r="D13" s="20">
        <v>3</v>
      </c>
      <c r="E13" s="20" t="s">
        <v>1</v>
      </c>
      <c r="F13" s="21">
        <v>9555249</v>
      </c>
      <c r="G13" s="21">
        <f t="shared" si="0"/>
        <v>11241470</v>
      </c>
      <c r="H13" s="21">
        <f t="shared" si="1"/>
        <v>1686221</v>
      </c>
      <c r="I13" s="22">
        <v>0.15772531601354717</v>
      </c>
      <c r="J13" s="86">
        <v>9555249</v>
      </c>
      <c r="K13" s="21">
        <f>ROUNDUP((J13/0.85)*0.15,0)</f>
        <v>1686221</v>
      </c>
      <c r="L13" s="21">
        <f t="shared" si="2"/>
        <v>0</v>
      </c>
      <c r="M13" s="21">
        <f t="shared" si="3"/>
        <v>0</v>
      </c>
      <c r="N13" s="84" t="s">
        <v>12</v>
      </c>
      <c r="O13" s="20" t="s">
        <v>50</v>
      </c>
      <c r="P13" s="20" t="s">
        <v>7</v>
      </c>
      <c r="Q13" s="83" t="s">
        <v>8</v>
      </c>
      <c r="R13" s="20" t="s">
        <v>90</v>
      </c>
    </row>
    <row r="14" spans="1:18" s="11" customFormat="1" ht="11.25" customHeight="1" x14ac:dyDescent="0.25">
      <c r="A14" s="82" t="s">
        <v>52</v>
      </c>
      <c r="B14" s="19" t="s">
        <v>46</v>
      </c>
      <c r="C14" s="82" t="s">
        <v>92</v>
      </c>
      <c r="D14" s="20" t="s">
        <v>30</v>
      </c>
      <c r="E14" s="20" t="s">
        <v>1</v>
      </c>
      <c r="F14" s="21">
        <v>11092500</v>
      </c>
      <c r="G14" s="21">
        <f t="shared" si="0"/>
        <v>13050000</v>
      </c>
      <c r="H14" s="21">
        <f t="shared" si="1"/>
        <v>1957500</v>
      </c>
      <c r="I14" s="22">
        <v>0.15772531601354717</v>
      </c>
      <c r="J14" s="21">
        <f>ROUND(F14*I14,0)</f>
        <v>1749568</v>
      </c>
      <c r="K14" s="21">
        <f>ROUND((J14/0.85)*0.15,0)</f>
        <v>308747</v>
      </c>
      <c r="L14" s="21">
        <f t="shared" si="2"/>
        <v>9342932</v>
      </c>
      <c r="M14" s="21">
        <f t="shared" si="3"/>
        <v>1648753</v>
      </c>
      <c r="N14" s="84" t="s">
        <v>21</v>
      </c>
      <c r="O14" s="20" t="s">
        <v>44</v>
      </c>
      <c r="P14" s="20" t="s">
        <v>48</v>
      </c>
      <c r="Q14" s="69" t="s">
        <v>6</v>
      </c>
      <c r="R14" s="20" t="s">
        <v>71</v>
      </c>
    </row>
    <row r="15" spans="1:18" s="44" customFormat="1" ht="11.25" customHeight="1" x14ac:dyDescent="0.25">
      <c r="A15" s="82" t="s">
        <v>52</v>
      </c>
      <c r="B15" s="19" t="s">
        <v>47</v>
      </c>
      <c r="C15" s="82" t="s">
        <v>49</v>
      </c>
      <c r="D15" s="20" t="s">
        <v>30</v>
      </c>
      <c r="E15" s="20" t="s">
        <v>1</v>
      </c>
      <c r="F15" s="21">
        <v>29580000</v>
      </c>
      <c r="G15" s="21">
        <f t="shared" si="0"/>
        <v>34800000</v>
      </c>
      <c r="H15" s="21">
        <f t="shared" si="1"/>
        <v>5220000</v>
      </c>
      <c r="I15" s="22">
        <v>0.15772531601354717</v>
      </c>
      <c r="J15" s="21">
        <f>ROUNDDOWN(F15*I15,0)</f>
        <v>4665514</v>
      </c>
      <c r="K15" s="21">
        <f>ROUND((J15/0.85)*0.15,0)</f>
        <v>823326</v>
      </c>
      <c r="L15" s="21">
        <f t="shared" si="2"/>
        <v>24914486</v>
      </c>
      <c r="M15" s="21">
        <f t="shared" si="3"/>
        <v>4396674</v>
      </c>
      <c r="N15" s="84" t="s">
        <v>21</v>
      </c>
      <c r="O15" s="20" t="s">
        <v>57</v>
      </c>
      <c r="P15" s="20" t="s">
        <v>9</v>
      </c>
      <c r="Q15" s="87" t="s">
        <v>6</v>
      </c>
      <c r="R15" s="20" t="s">
        <v>71</v>
      </c>
    </row>
    <row r="16" spans="1:18" s="11" customFormat="1" ht="11.25" customHeight="1" x14ac:dyDescent="0.25">
      <c r="A16" s="82" t="s">
        <v>58</v>
      </c>
      <c r="B16" s="20" t="s">
        <v>82</v>
      </c>
      <c r="C16" s="20" t="s">
        <v>30</v>
      </c>
      <c r="D16" s="20" t="s">
        <v>30</v>
      </c>
      <c r="E16" s="19" t="s">
        <v>20</v>
      </c>
      <c r="F16" s="21">
        <v>18246193</v>
      </c>
      <c r="G16" s="21">
        <f t="shared" si="0"/>
        <v>21466110</v>
      </c>
      <c r="H16" s="21">
        <f t="shared" si="1"/>
        <v>3219917</v>
      </c>
      <c r="I16" s="23">
        <v>0.15804956495055289</v>
      </c>
      <c r="J16" s="21">
        <f>ROUND(F16*I16,0)</f>
        <v>2883803</v>
      </c>
      <c r="K16" s="21">
        <f>ROUNDDOWN((J16/0.85)*0.15,0)</f>
        <v>508906</v>
      </c>
      <c r="L16" s="21">
        <f t="shared" si="2"/>
        <v>15362390</v>
      </c>
      <c r="M16" s="21">
        <f t="shared" si="3"/>
        <v>2711011</v>
      </c>
      <c r="N16" s="84" t="s">
        <v>70</v>
      </c>
      <c r="O16" s="20" t="s">
        <v>11</v>
      </c>
      <c r="P16" s="19" t="s">
        <v>23</v>
      </c>
      <c r="Q16" s="69" t="s">
        <v>54</v>
      </c>
      <c r="R16" s="20" t="s">
        <v>71</v>
      </c>
    </row>
    <row r="17" spans="1:18" s="11" customFormat="1" ht="11.25" customHeight="1" x14ac:dyDescent="0.25">
      <c r="A17" s="82" t="s">
        <v>53</v>
      </c>
      <c r="B17" s="19" t="s">
        <v>41</v>
      </c>
      <c r="C17" s="82" t="s">
        <v>14</v>
      </c>
      <c r="D17" s="20">
        <v>1</v>
      </c>
      <c r="E17" s="19" t="s">
        <v>1</v>
      </c>
      <c r="F17" s="21">
        <v>35545666</v>
      </c>
      <c r="G17" s="21">
        <f t="shared" si="0"/>
        <v>41818431</v>
      </c>
      <c r="H17" s="21">
        <f t="shared" si="1"/>
        <v>6272765</v>
      </c>
      <c r="I17" s="22">
        <v>0.15772531601354717</v>
      </c>
      <c r="J17" s="21">
        <v>0</v>
      </c>
      <c r="K17" s="21">
        <f>ROUND((J17/0.85)*0.15,0)</f>
        <v>0</v>
      </c>
      <c r="L17" s="21">
        <f t="shared" si="2"/>
        <v>35545666</v>
      </c>
      <c r="M17" s="21">
        <f t="shared" si="3"/>
        <v>6272765</v>
      </c>
      <c r="N17" s="84" t="s">
        <v>12</v>
      </c>
      <c r="O17" s="20" t="s">
        <v>15</v>
      </c>
      <c r="P17" s="20" t="s">
        <v>86</v>
      </c>
      <c r="Q17" s="83" t="s">
        <v>8</v>
      </c>
      <c r="R17" s="20" t="s">
        <v>72</v>
      </c>
    </row>
    <row r="18" spans="1:18" s="11" customFormat="1" ht="11.25" customHeight="1" x14ac:dyDescent="0.25">
      <c r="A18" s="82" t="s">
        <v>53</v>
      </c>
      <c r="B18" s="19" t="s">
        <v>41</v>
      </c>
      <c r="C18" s="82" t="s">
        <v>14</v>
      </c>
      <c r="D18" s="20">
        <v>2</v>
      </c>
      <c r="E18" s="19" t="s">
        <v>1</v>
      </c>
      <c r="F18" s="21">
        <v>8754334</v>
      </c>
      <c r="G18" s="21">
        <f t="shared" si="0"/>
        <v>10299217</v>
      </c>
      <c r="H18" s="21">
        <f t="shared" si="1"/>
        <v>1544883</v>
      </c>
      <c r="I18" s="22">
        <v>0.15772531601354717</v>
      </c>
      <c r="J18" s="21">
        <f>F18</f>
        <v>8754334</v>
      </c>
      <c r="K18" s="21">
        <f>ROUND((J18/0.85)*0.15,0)</f>
        <v>1544882</v>
      </c>
      <c r="L18" s="21">
        <f t="shared" si="2"/>
        <v>0</v>
      </c>
      <c r="M18" s="21">
        <f t="shared" si="3"/>
        <v>1</v>
      </c>
      <c r="N18" s="84" t="s">
        <v>12</v>
      </c>
      <c r="O18" s="20" t="s">
        <v>15</v>
      </c>
      <c r="P18" s="20" t="s">
        <v>87</v>
      </c>
      <c r="Q18" s="83" t="s">
        <v>8</v>
      </c>
      <c r="R18" s="20" t="s">
        <v>56</v>
      </c>
    </row>
    <row r="19" spans="1:18" s="11" customFormat="1" ht="11.25" customHeight="1" x14ac:dyDescent="0.25">
      <c r="A19" s="82" t="s">
        <v>53</v>
      </c>
      <c r="B19" s="19" t="s">
        <v>42</v>
      </c>
      <c r="C19" s="82" t="s">
        <v>16</v>
      </c>
      <c r="D19" s="20">
        <v>1</v>
      </c>
      <c r="E19" s="19" t="s">
        <v>1</v>
      </c>
      <c r="F19" s="21">
        <v>14391596</v>
      </c>
      <c r="G19" s="21">
        <f t="shared" si="0"/>
        <v>16931290</v>
      </c>
      <c r="H19" s="21">
        <f t="shared" si="1"/>
        <v>2539694</v>
      </c>
      <c r="I19" s="22">
        <v>0.15772531601354717</v>
      </c>
      <c r="J19" s="21">
        <v>0</v>
      </c>
      <c r="K19" s="21">
        <f>ROUND((J19/0.85)*0.15,0)</f>
        <v>0</v>
      </c>
      <c r="L19" s="21">
        <f t="shared" si="2"/>
        <v>14391596</v>
      </c>
      <c r="M19" s="21">
        <f t="shared" si="3"/>
        <v>2539694</v>
      </c>
      <c r="N19" s="83" t="s">
        <v>12</v>
      </c>
      <c r="O19" s="20" t="s">
        <v>79</v>
      </c>
      <c r="P19" s="20" t="s">
        <v>7</v>
      </c>
      <c r="Q19" s="84" t="s">
        <v>6</v>
      </c>
      <c r="R19" s="80" t="s">
        <v>89</v>
      </c>
    </row>
    <row r="20" spans="1:18" s="11" customFormat="1" ht="11.25" customHeight="1" x14ac:dyDescent="0.25">
      <c r="A20" s="82" t="s">
        <v>53</v>
      </c>
      <c r="B20" s="19" t="s">
        <v>42</v>
      </c>
      <c r="C20" s="82" t="s">
        <v>16</v>
      </c>
      <c r="D20" s="20">
        <v>2</v>
      </c>
      <c r="E20" s="19" t="s">
        <v>1</v>
      </c>
      <c r="F20" s="21">
        <v>34838404</v>
      </c>
      <c r="G20" s="21">
        <f t="shared" si="0"/>
        <v>40986358</v>
      </c>
      <c r="H20" s="21">
        <f t="shared" si="1"/>
        <v>6147954</v>
      </c>
      <c r="I20" s="22">
        <v>0.15772531601354717</v>
      </c>
      <c r="J20" s="21">
        <v>0</v>
      </c>
      <c r="K20" s="21">
        <v>0</v>
      </c>
      <c r="L20" s="21">
        <f t="shared" si="2"/>
        <v>34838404</v>
      </c>
      <c r="M20" s="21">
        <f t="shared" si="3"/>
        <v>6147954</v>
      </c>
      <c r="N20" s="83" t="s">
        <v>12</v>
      </c>
      <c r="O20" s="20" t="s">
        <v>51</v>
      </c>
      <c r="P20" s="20" t="s">
        <v>7</v>
      </c>
      <c r="Q20" s="84" t="s">
        <v>6</v>
      </c>
      <c r="R20" s="20" t="s">
        <v>72</v>
      </c>
    </row>
    <row r="21" spans="1:18" s="11" customFormat="1" ht="11.25" customHeight="1" x14ac:dyDescent="0.25">
      <c r="A21" s="82" t="s">
        <v>53</v>
      </c>
      <c r="B21" s="19" t="s">
        <v>43</v>
      </c>
      <c r="C21" s="82" t="s">
        <v>59</v>
      </c>
      <c r="D21" s="20">
        <v>1</v>
      </c>
      <c r="E21" s="19" t="s">
        <v>1</v>
      </c>
      <c r="F21" s="21">
        <v>3591250</v>
      </c>
      <c r="G21" s="21">
        <f t="shared" si="0"/>
        <v>4225000</v>
      </c>
      <c r="H21" s="21">
        <f>ROUND((F21/0.85)*0.15,0)</f>
        <v>633750</v>
      </c>
      <c r="I21" s="22">
        <v>0.15772531601354717</v>
      </c>
      <c r="J21" s="21">
        <v>0</v>
      </c>
      <c r="K21" s="21">
        <f>ROUNDDOWN((J21/0.85)*0.15,0)</f>
        <v>0</v>
      </c>
      <c r="L21" s="21">
        <f>F21</f>
        <v>3591250</v>
      </c>
      <c r="M21" s="21">
        <f>H21</f>
        <v>633750</v>
      </c>
      <c r="N21" s="83" t="s">
        <v>17</v>
      </c>
      <c r="O21" s="20" t="s">
        <v>75</v>
      </c>
      <c r="P21" s="20" t="s">
        <v>76</v>
      </c>
      <c r="Q21" s="83" t="s">
        <v>6</v>
      </c>
      <c r="R21" s="80" t="s">
        <v>89</v>
      </c>
    </row>
    <row r="22" spans="1:18" s="11" customFormat="1" ht="11.25" customHeight="1" x14ac:dyDescent="0.25">
      <c r="A22" s="82" t="s">
        <v>53</v>
      </c>
      <c r="B22" s="19" t="s">
        <v>43</v>
      </c>
      <c r="C22" s="82" t="s">
        <v>59</v>
      </c>
      <c r="D22" s="20">
        <v>2</v>
      </c>
      <c r="E22" s="19" t="s">
        <v>1</v>
      </c>
      <c r="F22" s="21">
        <v>6926913</v>
      </c>
      <c r="G22" s="21">
        <f t="shared" si="0"/>
        <v>8149310</v>
      </c>
      <c r="H22" s="21">
        <f t="shared" ref="H22:H24" si="5">ROUNDUP((F22/0.85)*0.15,0)</f>
        <v>1222397</v>
      </c>
      <c r="I22" s="22">
        <v>0.15772531601354717</v>
      </c>
      <c r="J22" s="21">
        <f>6583526</f>
        <v>6583526</v>
      </c>
      <c r="K22" s="21">
        <f>ROUNDUP((J22/0.85)*0.15,0)</f>
        <v>1161799</v>
      </c>
      <c r="L22" s="21">
        <f>F22-J22</f>
        <v>343387</v>
      </c>
      <c r="M22" s="21">
        <f>H22-K22</f>
        <v>60598</v>
      </c>
      <c r="N22" s="83" t="s">
        <v>17</v>
      </c>
      <c r="O22" s="20" t="s">
        <v>19</v>
      </c>
      <c r="P22" s="20" t="s">
        <v>7</v>
      </c>
      <c r="Q22" s="83" t="s">
        <v>6</v>
      </c>
      <c r="R22" s="20" t="s">
        <v>73</v>
      </c>
    </row>
    <row r="23" spans="1:18" s="11" customFormat="1" ht="11.25" customHeight="1" x14ac:dyDescent="0.25">
      <c r="A23" s="82" t="s">
        <v>53</v>
      </c>
      <c r="B23" s="19" t="s">
        <v>43</v>
      </c>
      <c r="C23" s="82" t="s">
        <v>59</v>
      </c>
      <c r="D23" s="20">
        <v>3</v>
      </c>
      <c r="E23" s="19" t="s">
        <v>1</v>
      </c>
      <c r="F23" s="21">
        <v>43569345</v>
      </c>
      <c r="G23" s="21">
        <f t="shared" si="0"/>
        <v>51258053</v>
      </c>
      <c r="H23" s="21">
        <f t="shared" si="5"/>
        <v>7688708</v>
      </c>
      <c r="I23" s="22">
        <v>0.15772531601354717</v>
      </c>
      <c r="J23" s="21">
        <f>2106220</f>
        <v>2106220</v>
      </c>
      <c r="K23" s="21">
        <f>ROUNDDOWN((J23/0.85)*0.15,0)</f>
        <v>371685</v>
      </c>
      <c r="L23" s="21">
        <f>F23</f>
        <v>43569345</v>
      </c>
      <c r="M23" s="21">
        <f>H23</f>
        <v>7688708</v>
      </c>
      <c r="N23" s="83" t="s">
        <v>17</v>
      </c>
      <c r="O23" s="20" t="s">
        <v>80</v>
      </c>
      <c r="P23" s="20" t="s">
        <v>81</v>
      </c>
      <c r="Q23" s="83" t="s">
        <v>6</v>
      </c>
      <c r="R23" s="80">
        <v>45435</v>
      </c>
    </row>
    <row r="24" spans="1:18" s="11" customFormat="1" ht="11.25" customHeight="1" x14ac:dyDescent="0.25">
      <c r="A24" s="82" t="s">
        <v>53</v>
      </c>
      <c r="B24" s="19" t="s">
        <v>43</v>
      </c>
      <c r="C24" s="82" t="s">
        <v>59</v>
      </c>
      <c r="D24" s="20">
        <v>4</v>
      </c>
      <c r="E24" s="19" t="s">
        <v>1</v>
      </c>
      <c r="F24" s="21">
        <v>287555</v>
      </c>
      <c r="G24" s="21">
        <f t="shared" si="0"/>
        <v>338300</v>
      </c>
      <c r="H24" s="21">
        <f t="shared" si="5"/>
        <v>50745</v>
      </c>
      <c r="I24" s="22">
        <v>0.15772531601354717</v>
      </c>
      <c r="J24" s="21">
        <v>0</v>
      </c>
      <c r="K24" s="21">
        <v>0</v>
      </c>
      <c r="L24" s="21">
        <f>F24</f>
        <v>287555</v>
      </c>
      <c r="M24" s="21">
        <f>H24</f>
        <v>50745</v>
      </c>
      <c r="N24" s="83" t="s">
        <v>17</v>
      </c>
      <c r="O24" s="20" t="s">
        <v>75</v>
      </c>
      <c r="P24" s="20" t="s">
        <v>76</v>
      </c>
      <c r="Q24" s="83" t="s">
        <v>6</v>
      </c>
      <c r="R24" s="20" t="s">
        <v>74</v>
      </c>
    </row>
    <row r="25" spans="1:18" s="44" customFormat="1" ht="10.5" customHeight="1" x14ac:dyDescent="0.25">
      <c r="A25" s="24" t="s">
        <v>67</v>
      </c>
      <c r="B25" s="24"/>
      <c r="C25" s="25"/>
      <c r="D25" s="25"/>
      <c r="E25" s="25" t="s">
        <v>67</v>
      </c>
      <c r="F25" s="25">
        <f>SUBTOTAL(9,F5:F24)</f>
        <v>563740274</v>
      </c>
      <c r="G25" s="25">
        <f>SUBTOTAL(9,G5:G24)</f>
        <v>663223858</v>
      </c>
      <c r="H25" s="25">
        <f>SUBTOTAL(9,H5:H24)</f>
        <v>99483584</v>
      </c>
      <c r="I25" s="25" t="s">
        <v>67</v>
      </c>
      <c r="J25" s="25">
        <f>SUBTOTAL(9,J5:J24)</f>
        <v>88922029</v>
      </c>
      <c r="K25" s="25">
        <f>SUBTOTAL(9,K5:K24)</f>
        <v>15692120</v>
      </c>
      <c r="L25" s="25">
        <f>SUBTOTAL(9,L5:L24)</f>
        <v>476924465</v>
      </c>
      <c r="M25" s="25">
        <f>SUBTOTAL(9,M5:M24)</f>
        <v>84163149</v>
      </c>
      <c r="N25" s="72"/>
      <c r="O25" s="72"/>
      <c r="P25" s="72"/>
      <c r="Q25" s="72"/>
      <c r="R25" s="90"/>
    </row>
    <row r="26" spans="1:18" s="1" customFormat="1" ht="15" customHeight="1" x14ac:dyDescent="0.2">
      <c r="B26" s="70"/>
      <c r="C26" s="71"/>
      <c r="D26" s="5"/>
      <c r="E26" s="74"/>
      <c r="F26" s="75"/>
      <c r="G26" s="48"/>
      <c r="H26" s="48"/>
      <c r="I26" s="47"/>
      <c r="J26" s="47"/>
      <c r="K26" s="47"/>
      <c r="L26" s="13"/>
      <c r="M26" s="13"/>
      <c r="N26" s="14"/>
      <c r="O26" s="6"/>
      <c r="P26" s="6"/>
      <c r="Q26" s="14"/>
      <c r="R26" s="91"/>
    </row>
    <row r="27" spans="1:18" s="1" customFormat="1" ht="15" customHeight="1" x14ac:dyDescent="0.2">
      <c r="B27" s="70"/>
      <c r="C27" s="71"/>
      <c r="D27" s="5"/>
      <c r="E27" s="6"/>
      <c r="F27" s="73"/>
      <c r="G27" s="48"/>
      <c r="H27" s="48"/>
      <c r="I27" s="47"/>
      <c r="J27" s="47"/>
      <c r="K27" s="47"/>
      <c r="L27" s="13"/>
      <c r="M27" s="13"/>
      <c r="N27" s="14"/>
      <c r="O27" s="6"/>
      <c r="P27" s="6"/>
      <c r="Q27" s="14"/>
      <c r="R27" s="91"/>
    </row>
    <row r="28" spans="1:18" s="10" customFormat="1" ht="11.25" x14ac:dyDescent="0.2">
      <c r="A28" s="1"/>
      <c r="B28" s="5"/>
      <c r="C28" s="6"/>
      <c r="D28" s="5"/>
      <c r="E28" s="6"/>
      <c r="F28" s="51"/>
      <c r="G28" s="51"/>
      <c r="H28" s="78"/>
      <c r="I28" s="3"/>
      <c r="J28" s="51"/>
      <c r="K28" s="53"/>
      <c r="L28" s="53"/>
      <c r="M28" s="53"/>
      <c r="N28" s="54"/>
      <c r="O28" s="16"/>
      <c r="P28" s="16"/>
      <c r="Q28" s="18"/>
      <c r="R28" s="36"/>
    </row>
    <row r="29" spans="1:18" s="10" customFormat="1" ht="11.25" x14ac:dyDescent="0.2">
      <c r="A29" s="1"/>
      <c r="B29" s="15"/>
      <c r="C29" s="16"/>
      <c r="D29" s="15"/>
      <c r="E29" s="52"/>
      <c r="F29" s="52"/>
      <c r="G29" s="52"/>
      <c r="H29" s="78"/>
      <c r="I29" s="3"/>
      <c r="J29" s="51"/>
      <c r="K29" s="53"/>
      <c r="L29" s="53"/>
      <c r="M29" s="53"/>
      <c r="N29" s="54"/>
      <c r="O29" s="16"/>
      <c r="P29" s="16"/>
      <c r="Q29" s="18"/>
      <c r="R29" s="36"/>
    </row>
    <row r="30" spans="1:18" s="10" customFormat="1" ht="37.5" customHeight="1" x14ac:dyDescent="0.2">
      <c r="A30" s="95"/>
      <c r="B30" s="95"/>
      <c r="C30" s="95"/>
      <c r="D30" s="95"/>
      <c r="E30" s="95"/>
      <c r="F30" s="95"/>
      <c r="G30" s="55"/>
      <c r="H30" s="78"/>
      <c r="I30" s="5"/>
      <c r="J30" s="53"/>
      <c r="K30" s="47"/>
      <c r="L30" s="47"/>
      <c r="M30" s="47"/>
      <c r="N30" s="30"/>
      <c r="O30" s="30"/>
      <c r="P30" s="30"/>
      <c r="Q30" s="18"/>
      <c r="R30" s="36"/>
    </row>
    <row r="31" spans="1:18" s="10" customFormat="1" ht="60.75" customHeight="1" x14ac:dyDescent="0.2">
      <c r="A31" s="95"/>
      <c r="B31" s="95"/>
      <c r="C31" s="95"/>
      <c r="D31" s="95"/>
      <c r="E31" s="95"/>
      <c r="F31" s="95"/>
      <c r="G31" s="29"/>
      <c r="H31" s="78"/>
      <c r="I31" s="5"/>
      <c r="J31" s="15"/>
      <c r="K31" s="47"/>
      <c r="L31" s="47"/>
      <c r="M31" s="47"/>
      <c r="N31" s="30"/>
      <c r="O31" s="30"/>
      <c r="P31" s="30"/>
      <c r="Q31" s="18"/>
      <c r="R31" s="36"/>
    </row>
    <row r="32" spans="1:18" s="10" customFormat="1" ht="54" customHeight="1" x14ac:dyDescent="0.2">
      <c r="A32" s="95"/>
      <c r="B32" s="95"/>
      <c r="C32" s="95"/>
      <c r="D32" s="95"/>
      <c r="E32" s="95"/>
      <c r="F32" s="95"/>
      <c r="G32" s="15"/>
      <c r="H32" s="78"/>
      <c r="I32" s="5"/>
      <c r="J32" s="15"/>
      <c r="K32" s="47"/>
      <c r="L32" s="47"/>
      <c r="M32" s="47"/>
      <c r="N32" s="30"/>
      <c r="O32" s="30"/>
      <c r="P32" s="30"/>
      <c r="Q32" s="18"/>
      <c r="R32" s="36"/>
    </row>
    <row r="33" spans="1:18" s="10" customFormat="1" ht="67.5" customHeight="1" x14ac:dyDescent="0.2">
      <c r="A33" s="95"/>
      <c r="B33" s="95"/>
      <c r="C33" s="95"/>
      <c r="D33" s="95"/>
      <c r="E33" s="95"/>
      <c r="F33" s="95"/>
      <c r="G33" s="15"/>
      <c r="H33" s="78"/>
      <c r="I33" s="5"/>
      <c r="J33" s="15"/>
      <c r="K33" s="47"/>
      <c r="L33" s="47"/>
      <c r="M33" s="47"/>
      <c r="N33" s="30"/>
      <c r="O33" s="30"/>
      <c r="P33" s="30"/>
      <c r="Q33" s="18"/>
      <c r="R33" s="36"/>
    </row>
    <row r="34" spans="1:18" s="10" customFormat="1" ht="10.5" customHeight="1" x14ac:dyDescent="0.2">
      <c r="A34" s="44"/>
      <c r="B34" s="44"/>
      <c r="C34" s="44"/>
      <c r="D34" s="44"/>
      <c r="E34" s="44"/>
      <c r="F34" s="76"/>
      <c r="G34" s="13"/>
      <c r="H34" s="13"/>
      <c r="I34" s="12"/>
      <c r="J34" s="29"/>
      <c r="K34" s="29"/>
      <c r="L34" s="56"/>
      <c r="M34" s="56"/>
      <c r="N34" s="18"/>
      <c r="O34" s="16"/>
      <c r="P34" s="30"/>
      <c r="Q34" s="18"/>
      <c r="R34" s="36"/>
    </row>
    <row r="35" spans="1:18" s="10" customFormat="1" ht="9.75" customHeight="1" x14ac:dyDescent="0.2">
      <c r="A35" s="57"/>
      <c r="B35" s="12"/>
      <c r="C35" s="12"/>
      <c r="D35" s="12"/>
      <c r="E35" s="56"/>
      <c r="F35" s="58"/>
      <c r="G35" s="13"/>
      <c r="H35" s="13"/>
      <c r="I35" s="12"/>
      <c r="J35" s="29"/>
      <c r="K35" s="29"/>
      <c r="L35" s="56"/>
      <c r="M35" s="56"/>
      <c r="N35" s="18"/>
      <c r="O35" s="16"/>
      <c r="P35" s="30"/>
      <c r="Q35" s="18"/>
      <c r="R35" s="36"/>
    </row>
    <row r="36" spans="1:18" s="10" customFormat="1" ht="9.75" customHeight="1" x14ac:dyDescent="0.2">
      <c r="A36" s="57"/>
      <c r="B36" s="12"/>
      <c r="C36" s="12"/>
      <c r="D36" s="12"/>
      <c r="E36" s="58"/>
      <c r="F36" s="50"/>
      <c r="G36" s="50"/>
      <c r="H36" s="13"/>
      <c r="I36" s="12"/>
      <c r="J36" s="29"/>
      <c r="K36" s="29"/>
      <c r="L36" s="56"/>
      <c r="M36" s="30"/>
      <c r="N36" s="18"/>
      <c r="O36" s="16"/>
      <c r="P36" s="30"/>
      <c r="Q36" s="59"/>
      <c r="R36" s="36"/>
    </row>
    <row r="37" spans="1:18" s="10" customFormat="1" ht="9.75" customHeight="1" x14ac:dyDescent="0.2">
      <c r="A37" s="57"/>
      <c r="B37" s="12"/>
      <c r="C37" s="12"/>
      <c r="D37" s="12"/>
      <c r="E37" s="58"/>
      <c r="F37" s="50"/>
      <c r="G37" s="50"/>
      <c r="H37" s="13"/>
      <c r="I37" s="12"/>
      <c r="J37" s="29"/>
      <c r="K37" s="29"/>
      <c r="L37" s="31"/>
      <c r="M37" s="30"/>
      <c r="N37" s="18"/>
      <c r="O37" s="16"/>
      <c r="P37" s="30"/>
      <c r="Q37" s="59"/>
      <c r="R37" s="36"/>
    </row>
    <row r="38" spans="1:18" s="10" customFormat="1" ht="9.75" customHeight="1" x14ac:dyDescent="0.2">
      <c r="A38" s="57"/>
      <c r="B38" s="12"/>
      <c r="C38" s="12"/>
      <c r="D38" s="12"/>
      <c r="E38" s="45"/>
      <c r="F38" s="50"/>
      <c r="G38" s="50"/>
      <c r="H38" s="13"/>
      <c r="I38" s="12"/>
      <c r="J38" s="29"/>
      <c r="K38" s="29"/>
      <c r="L38" s="31"/>
      <c r="M38" s="30"/>
      <c r="N38" s="18"/>
      <c r="O38" s="16"/>
      <c r="P38" s="30"/>
      <c r="Q38" s="59"/>
      <c r="R38" s="36"/>
    </row>
    <row r="39" spans="1:18" s="10" customFormat="1" ht="9.75" customHeight="1" x14ac:dyDescent="0.2">
      <c r="A39" s="57"/>
      <c r="B39" s="12"/>
      <c r="C39" s="12"/>
      <c r="D39" s="12"/>
      <c r="E39" s="58"/>
      <c r="G39" s="50"/>
      <c r="H39" s="29"/>
      <c r="I39" s="12"/>
      <c r="J39" s="29"/>
      <c r="K39" s="29"/>
      <c r="L39" s="31"/>
      <c r="M39" s="30"/>
      <c r="N39" s="18"/>
      <c r="O39" s="16"/>
      <c r="P39" s="30"/>
      <c r="Q39" s="59"/>
      <c r="R39" s="36"/>
    </row>
    <row r="40" spans="1:18" s="10" customFormat="1" ht="9.75" customHeight="1" x14ac:dyDescent="0.2">
      <c r="A40" s="44"/>
      <c r="B40" s="12"/>
      <c r="C40" s="12"/>
      <c r="D40" s="12"/>
      <c r="E40" s="49"/>
      <c r="F40" s="50"/>
      <c r="G40" s="50"/>
      <c r="H40" s="29"/>
      <c r="I40" s="12"/>
      <c r="J40" s="29"/>
      <c r="K40" s="29"/>
      <c r="L40" s="31"/>
      <c r="M40" s="30"/>
      <c r="N40" s="18"/>
      <c r="O40" s="16"/>
      <c r="P40" s="16"/>
      <c r="Q40" s="59"/>
      <c r="R40" s="36"/>
    </row>
    <row r="41" spans="1:18" s="10" customFormat="1" ht="9.75" customHeight="1" x14ac:dyDescent="0.2">
      <c r="A41" s="5"/>
      <c r="B41" s="12"/>
      <c r="C41" s="12"/>
      <c r="D41" s="12"/>
      <c r="E41" s="49"/>
      <c r="F41" s="49"/>
      <c r="G41" s="29"/>
      <c r="H41" s="29"/>
      <c r="I41" s="12"/>
      <c r="J41" s="29"/>
      <c r="K41" s="29"/>
      <c r="L41" s="30"/>
      <c r="M41" s="31"/>
      <c r="N41" s="18"/>
      <c r="O41" s="16"/>
      <c r="P41" s="30"/>
      <c r="Q41" s="59"/>
      <c r="R41" s="36"/>
    </row>
    <row r="42" spans="1:18" s="10" customFormat="1" ht="9.75" customHeight="1" x14ac:dyDescent="0.2">
      <c r="A42" s="5"/>
      <c r="B42" s="12"/>
      <c r="C42" s="12"/>
      <c r="D42" s="12"/>
      <c r="F42" s="50"/>
      <c r="G42" s="29"/>
      <c r="H42" s="29"/>
      <c r="I42" s="12"/>
      <c r="J42" s="29"/>
      <c r="K42" s="29"/>
      <c r="L42" s="31"/>
      <c r="M42" s="31"/>
      <c r="N42" s="18"/>
      <c r="O42" s="16"/>
      <c r="P42" s="16"/>
      <c r="Q42" s="59"/>
      <c r="R42" s="36"/>
    </row>
    <row r="43" spans="1:18" s="10" customFormat="1" ht="9.75" customHeight="1" x14ac:dyDescent="0.2">
      <c r="A43" s="5"/>
      <c r="B43" s="12"/>
      <c r="C43" s="12"/>
      <c r="D43" s="12"/>
      <c r="E43" s="49"/>
      <c r="F43" s="13"/>
      <c r="G43" s="29"/>
      <c r="H43" s="29"/>
      <c r="I43" s="12"/>
      <c r="J43" s="29"/>
      <c r="K43" s="29"/>
      <c r="L43" s="30"/>
      <c r="M43" s="31"/>
      <c r="N43" s="18"/>
      <c r="O43" s="16"/>
      <c r="P43" s="30"/>
      <c r="Q43" s="59"/>
      <c r="R43" s="36"/>
    </row>
    <row r="44" spans="1:18" s="10" customFormat="1" ht="9.75" customHeight="1" x14ac:dyDescent="0.2">
      <c r="A44" s="5"/>
      <c r="B44" s="5"/>
      <c r="C44" s="5"/>
      <c r="D44" s="5"/>
      <c r="E44" s="13"/>
      <c r="F44" s="13"/>
      <c r="G44" s="29"/>
      <c r="H44" s="29"/>
      <c r="I44" s="12"/>
      <c r="J44" s="29"/>
      <c r="K44" s="29"/>
      <c r="L44" s="17"/>
      <c r="M44" s="17"/>
      <c r="N44" s="18"/>
      <c r="O44" s="16"/>
      <c r="P44" s="30"/>
      <c r="Q44" s="59"/>
      <c r="R44" s="36"/>
    </row>
    <row r="45" spans="1:18" s="10" customFormat="1" ht="9.75" customHeight="1" x14ac:dyDescent="0.2">
      <c r="A45" s="5"/>
      <c r="B45" s="5"/>
      <c r="C45" s="5"/>
      <c r="D45" s="5"/>
      <c r="E45" s="13"/>
      <c r="F45" s="13"/>
      <c r="G45" s="29"/>
      <c r="H45" s="29"/>
      <c r="I45" s="12"/>
      <c r="J45" s="29"/>
      <c r="K45" s="29"/>
      <c r="L45" s="60"/>
      <c r="M45" s="60"/>
      <c r="N45" s="18"/>
      <c r="O45" s="16"/>
      <c r="P45" s="16"/>
      <c r="Q45" s="59"/>
      <c r="R45" s="36"/>
    </row>
    <row r="46" spans="1:18" s="10" customFormat="1" ht="9.75" customHeight="1" x14ac:dyDescent="0.2">
      <c r="A46" s="45"/>
      <c r="B46" s="12"/>
      <c r="C46" s="12"/>
      <c r="D46" s="12"/>
      <c r="E46" s="13"/>
      <c r="F46" s="13"/>
      <c r="G46" s="29"/>
      <c r="H46" s="29"/>
      <c r="I46" s="12"/>
      <c r="J46" s="29"/>
      <c r="K46" s="29"/>
      <c r="L46" s="60"/>
      <c r="M46" s="17"/>
      <c r="N46" s="17"/>
      <c r="P46" s="30"/>
      <c r="Q46" s="59"/>
      <c r="R46" s="36"/>
    </row>
    <row r="47" spans="1:18" s="10" customFormat="1" ht="9.75" customHeight="1" x14ac:dyDescent="0.2">
      <c r="A47" s="45"/>
      <c r="B47" s="12"/>
      <c r="C47" s="12"/>
      <c r="D47" s="12"/>
      <c r="E47" s="13"/>
      <c r="F47" s="13"/>
      <c r="G47" s="29"/>
      <c r="H47" s="29"/>
      <c r="I47" s="12"/>
      <c r="J47" s="29"/>
      <c r="K47" s="29"/>
      <c r="L47" s="17"/>
      <c r="M47" s="17"/>
      <c r="N47" s="17"/>
      <c r="P47" s="30"/>
      <c r="Q47" s="59"/>
      <c r="R47" s="36"/>
    </row>
    <row r="48" spans="1:18" s="10" customFormat="1" ht="9.75" customHeight="1" x14ac:dyDescent="0.2">
      <c r="A48" s="45"/>
      <c r="B48" s="5"/>
      <c r="C48" s="5"/>
      <c r="D48" s="5"/>
      <c r="E48" s="13"/>
      <c r="F48" s="13"/>
      <c r="G48" s="15"/>
      <c r="H48" s="15"/>
      <c r="I48" s="5"/>
      <c r="J48" s="15"/>
      <c r="K48" s="15"/>
      <c r="L48" s="17"/>
      <c r="M48" s="17"/>
      <c r="N48" s="18"/>
      <c r="O48" s="16"/>
      <c r="P48" s="30"/>
      <c r="Q48" s="59"/>
      <c r="R48" s="36"/>
    </row>
    <row r="49" spans="1:18" s="10" customFormat="1" ht="9.75" customHeight="1" x14ac:dyDescent="0.2">
      <c r="A49" s="45"/>
      <c r="B49" s="5"/>
      <c r="C49" s="5"/>
      <c r="D49" s="5"/>
      <c r="E49" s="13"/>
      <c r="F49" s="13"/>
      <c r="G49" s="15"/>
      <c r="H49" s="15"/>
      <c r="I49" s="5"/>
      <c r="J49" s="15"/>
      <c r="K49" s="15"/>
      <c r="L49" s="17"/>
      <c r="M49" s="17"/>
      <c r="N49" s="18"/>
      <c r="O49" s="16"/>
      <c r="P49" s="16"/>
      <c r="Q49" s="18"/>
      <c r="R49" s="36"/>
    </row>
    <row r="50" spans="1:18" s="10" customFormat="1" ht="9.75" customHeight="1" x14ac:dyDescent="0.2">
      <c r="A50" s="45"/>
      <c r="B50" s="5"/>
      <c r="C50" s="5"/>
      <c r="D50" s="5"/>
      <c r="E50" s="13"/>
      <c r="F50" s="13"/>
      <c r="G50" s="29"/>
      <c r="H50" s="29"/>
      <c r="I50" s="12"/>
      <c r="J50" s="29"/>
      <c r="K50" s="29"/>
      <c r="L50" s="17"/>
      <c r="M50" s="17"/>
      <c r="N50" s="18"/>
      <c r="O50" s="16"/>
      <c r="P50" s="16"/>
      <c r="Q50" s="59"/>
      <c r="R50" s="36"/>
    </row>
    <row r="51" spans="1:18" s="10" customFormat="1" ht="9.75" customHeight="1" x14ac:dyDescent="0.2">
      <c r="A51" s="45"/>
      <c r="B51" s="5"/>
      <c r="C51" s="5"/>
      <c r="D51" s="5"/>
      <c r="E51" s="13"/>
      <c r="F51" s="13"/>
      <c r="G51" s="29"/>
      <c r="H51" s="29"/>
      <c r="I51" s="12"/>
      <c r="J51" s="29"/>
      <c r="K51" s="29"/>
      <c r="L51" s="17"/>
      <c r="M51" s="17"/>
      <c r="N51" s="18"/>
      <c r="O51" s="16"/>
      <c r="P51" s="16"/>
      <c r="Q51" s="18"/>
      <c r="R51" s="36"/>
    </row>
    <row r="52" spans="1:18" s="10" customFormat="1" ht="9.75" customHeight="1" x14ac:dyDescent="0.2">
      <c r="A52" s="45"/>
      <c r="B52" s="5"/>
      <c r="C52" s="5"/>
      <c r="D52" s="5"/>
      <c r="E52" s="13"/>
      <c r="F52" s="13"/>
      <c r="G52" s="15"/>
      <c r="H52" s="15"/>
      <c r="I52" s="5"/>
      <c r="J52" s="15"/>
      <c r="K52" s="15"/>
      <c r="L52" s="17"/>
      <c r="M52" s="17"/>
      <c r="N52" s="18"/>
      <c r="O52" s="16"/>
      <c r="P52" s="16"/>
      <c r="Q52" s="18"/>
      <c r="R52" s="36"/>
    </row>
    <row r="53" spans="1:18" s="10" customFormat="1" ht="9.75" customHeight="1" x14ac:dyDescent="0.2">
      <c r="A53" s="45"/>
      <c r="B53" s="5"/>
      <c r="C53" s="5"/>
      <c r="D53" s="5"/>
      <c r="E53" s="13"/>
      <c r="F53" s="13"/>
      <c r="G53" s="15"/>
      <c r="H53" s="15"/>
      <c r="I53" s="5"/>
      <c r="J53" s="15"/>
      <c r="K53" s="15"/>
      <c r="L53" s="17"/>
      <c r="M53" s="17"/>
      <c r="N53" s="18"/>
      <c r="O53" s="16"/>
      <c r="P53" s="16"/>
      <c r="Q53" s="18"/>
      <c r="R53" s="36"/>
    </row>
    <row r="54" spans="1:18" s="10" customFormat="1" ht="9.75" customHeight="1" x14ac:dyDescent="0.2">
      <c r="A54" s="1"/>
      <c r="B54" s="5"/>
      <c r="C54" s="6"/>
      <c r="D54" s="5"/>
      <c r="E54" s="6"/>
      <c r="F54" s="5"/>
      <c r="G54" s="62"/>
      <c r="H54" s="63"/>
      <c r="I54" s="14"/>
      <c r="J54" s="18"/>
      <c r="K54" s="18"/>
      <c r="L54" s="16"/>
      <c r="M54" s="17"/>
      <c r="N54" s="18"/>
      <c r="O54" s="16"/>
      <c r="P54" s="16"/>
      <c r="Q54" s="18"/>
      <c r="R54" s="36"/>
    </row>
    <row r="55" spans="1:18" s="10" customFormat="1" ht="10.5" customHeight="1" x14ac:dyDescent="0.2">
      <c r="A55" s="61"/>
      <c r="B55" s="30"/>
      <c r="C55" s="16"/>
      <c r="D55" s="15"/>
      <c r="E55" s="15"/>
      <c r="F55" s="29"/>
      <c r="G55" s="29"/>
      <c r="H55" s="29"/>
      <c r="I55" s="12"/>
      <c r="J55" s="29"/>
      <c r="K55" s="29"/>
      <c r="L55" s="64"/>
      <c r="M55" s="17"/>
      <c r="N55" s="18"/>
      <c r="O55" s="16"/>
      <c r="P55" s="16"/>
      <c r="Q55" s="18"/>
      <c r="R55" s="36"/>
    </row>
    <row r="56" spans="1:18" s="10" customFormat="1" ht="10.5" customHeight="1" x14ac:dyDescent="0.2">
      <c r="A56" s="61"/>
      <c r="B56" s="30"/>
      <c r="C56" s="16"/>
      <c r="D56" s="15"/>
      <c r="E56" s="15"/>
      <c r="F56" s="29"/>
      <c r="G56" s="29"/>
      <c r="H56" s="29"/>
      <c r="I56" s="12"/>
      <c r="J56" s="29"/>
      <c r="K56" s="29"/>
      <c r="L56" s="64"/>
      <c r="M56" s="17"/>
      <c r="N56" s="18"/>
      <c r="O56" s="16"/>
      <c r="P56" s="16"/>
      <c r="Q56" s="18"/>
      <c r="R56" s="36"/>
    </row>
    <row r="57" spans="1:18" s="10" customFormat="1" ht="10.5" customHeight="1" x14ac:dyDescent="0.2">
      <c r="A57" s="61"/>
      <c r="B57" s="30"/>
      <c r="C57" s="16"/>
      <c r="D57" s="15"/>
      <c r="E57" s="15"/>
      <c r="F57" s="29"/>
      <c r="G57" s="29"/>
      <c r="H57" s="29"/>
      <c r="I57" s="12"/>
      <c r="J57" s="29"/>
      <c r="K57" s="29"/>
      <c r="L57" s="64"/>
      <c r="M57" s="17"/>
      <c r="N57" s="18"/>
      <c r="O57" s="16"/>
      <c r="P57" s="16"/>
      <c r="Q57" s="18"/>
      <c r="R57" s="36"/>
    </row>
    <row r="58" spans="1:18" s="10" customFormat="1" ht="10.5" customHeight="1" x14ac:dyDescent="0.2">
      <c r="A58" s="61"/>
      <c r="B58" s="30"/>
      <c r="C58" s="16"/>
      <c r="D58" s="15"/>
      <c r="E58" s="15"/>
      <c r="F58" s="29"/>
      <c r="G58" s="29"/>
      <c r="H58" s="29"/>
      <c r="I58" s="12"/>
      <c r="J58" s="29"/>
      <c r="K58" s="29"/>
      <c r="L58" s="64"/>
      <c r="M58" s="17"/>
      <c r="N58" s="18"/>
      <c r="O58" s="16"/>
      <c r="P58" s="16"/>
      <c r="Q58" s="18"/>
      <c r="R58" s="36"/>
    </row>
    <row r="59" spans="1:18" s="10" customFormat="1" ht="10.5" customHeight="1" x14ac:dyDescent="0.2">
      <c r="A59" s="61"/>
      <c r="B59" s="30"/>
      <c r="C59" s="16"/>
      <c r="D59" s="15"/>
      <c r="E59" s="15"/>
      <c r="F59" s="29"/>
      <c r="G59" s="29"/>
      <c r="H59" s="29"/>
      <c r="I59" s="12"/>
      <c r="J59" s="29"/>
      <c r="K59" s="29"/>
      <c r="L59" s="64"/>
      <c r="M59" s="17"/>
      <c r="N59" s="18"/>
      <c r="O59" s="16"/>
      <c r="P59" s="16"/>
      <c r="Q59" s="18"/>
      <c r="R59" s="36"/>
    </row>
    <row r="60" spans="1:18" s="10" customFormat="1" ht="10.5" customHeight="1" x14ac:dyDescent="0.2">
      <c r="A60" s="61"/>
      <c r="B60" s="30"/>
      <c r="C60" s="16"/>
      <c r="D60" s="15"/>
      <c r="E60" s="15"/>
      <c r="F60" s="29"/>
      <c r="G60" s="29"/>
      <c r="H60" s="29"/>
      <c r="I60" s="12"/>
      <c r="J60" s="29"/>
      <c r="K60" s="29"/>
      <c r="L60" s="64"/>
      <c r="M60" s="17"/>
      <c r="N60" s="18"/>
      <c r="O60" s="16"/>
      <c r="P60" s="16"/>
      <c r="Q60" s="18"/>
      <c r="R60" s="36"/>
    </row>
    <row r="61" spans="1:18" s="10" customFormat="1" ht="10.5" customHeight="1" x14ac:dyDescent="0.2">
      <c r="A61" s="61"/>
      <c r="B61" s="30"/>
      <c r="C61" s="16"/>
      <c r="D61" s="15"/>
      <c r="E61" s="15"/>
      <c r="F61" s="29"/>
      <c r="G61" s="29"/>
      <c r="H61" s="29"/>
      <c r="I61" s="12"/>
      <c r="J61" s="29"/>
      <c r="K61" s="29"/>
      <c r="L61" s="64"/>
      <c r="M61" s="17"/>
      <c r="N61" s="18"/>
      <c r="O61" s="16"/>
      <c r="P61" s="16"/>
      <c r="Q61" s="18"/>
      <c r="R61" s="36"/>
    </row>
    <row r="62" spans="1:18" s="10" customFormat="1" ht="10.5" customHeight="1" x14ac:dyDescent="0.2">
      <c r="A62" s="61"/>
      <c r="B62" s="30"/>
      <c r="C62" s="16"/>
      <c r="D62" s="15"/>
      <c r="E62" s="15"/>
      <c r="F62" s="29"/>
      <c r="G62" s="29"/>
      <c r="H62" s="29"/>
      <c r="I62" s="12"/>
      <c r="J62" s="29"/>
      <c r="K62" s="29"/>
      <c r="L62" s="64"/>
      <c r="M62" s="17"/>
      <c r="N62" s="18"/>
      <c r="O62" s="16"/>
      <c r="P62" s="16"/>
      <c r="Q62" s="18"/>
      <c r="R62" s="36"/>
    </row>
    <row r="63" spans="1:18" s="10" customFormat="1" ht="10.5" customHeight="1" x14ac:dyDescent="0.2">
      <c r="A63" s="61"/>
      <c r="B63" s="30"/>
      <c r="C63" s="16"/>
      <c r="D63" s="15"/>
      <c r="E63" s="15"/>
      <c r="F63" s="29"/>
      <c r="G63" s="29"/>
      <c r="H63" s="29"/>
      <c r="I63" s="12"/>
      <c r="J63" s="29"/>
      <c r="K63" s="29"/>
      <c r="L63" s="64"/>
      <c r="M63" s="17"/>
      <c r="N63" s="18"/>
      <c r="O63" s="16"/>
      <c r="P63" s="16"/>
      <c r="Q63" s="18"/>
      <c r="R63" s="36"/>
    </row>
    <row r="64" spans="1:18" s="10" customFormat="1" ht="10.5" customHeight="1" x14ac:dyDescent="0.2">
      <c r="A64" s="61"/>
      <c r="B64" s="30"/>
      <c r="C64" s="16"/>
      <c r="D64" s="15"/>
      <c r="E64" s="15"/>
      <c r="F64" s="29"/>
      <c r="G64" s="29"/>
      <c r="H64" s="29"/>
      <c r="I64" s="12"/>
      <c r="J64" s="29"/>
      <c r="K64" s="29"/>
      <c r="L64" s="64"/>
      <c r="M64" s="17"/>
      <c r="N64" s="18"/>
      <c r="O64" s="16"/>
      <c r="P64" s="16"/>
      <c r="Q64" s="18"/>
      <c r="R64" s="36"/>
    </row>
    <row r="65" spans="1:18" s="10" customFormat="1" ht="10.5" customHeight="1" x14ac:dyDescent="0.2">
      <c r="A65" s="61"/>
      <c r="B65" s="30"/>
      <c r="C65" s="16"/>
      <c r="D65" s="15"/>
      <c r="E65" s="15"/>
      <c r="F65" s="15"/>
      <c r="G65" s="15"/>
      <c r="H65" s="17"/>
      <c r="I65" s="5"/>
      <c r="J65" s="15"/>
      <c r="K65" s="15"/>
      <c r="L65" s="64"/>
      <c r="M65" s="17"/>
      <c r="N65" s="18"/>
      <c r="O65" s="16"/>
      <c r="P65" s="16"/>
      <c r="Q65" s="18"/>
      <c r="R65" s="36"/>
    </row>
    <row r="66" spans="1:18" s="10" customFormat="1" ht="10.5" customHeight="1" x14ac:dyDescent="0.2">
      <c r="A66" s="61"/>
      <c r="B66" s="30"/>
      <c r="C66" s="16"/>
      <c r="D66" s="15"/>
      <c r="E66" s="15"/>
      <c r="F66" s="29"/>
      <c r="G66" s="29"/>
      <c r="H66" s="29"/>
      <c r="I66" s="12"/>
      <c r="J66" s="29"/>
      <c r="K66" s="29"/>
      <c r="L66" s="64"/>
      <c r="M66" s="17"/>
      <c r="N66" s="18"/>
      <c r="O66" s="16"/>
      <c r="P66" s="16"/>
      <c r="Q66" s="18"/>
      <c r="R66" s="36"/>
    </row>
    <row r="67" spans="1:18" s="10" customFormat="1" ht="10.5" customHeight="1" x14ac:dyDescent="0.2">
      <c r="A67" s="61"/>
      <c r="B67" s="30"/>
      <c r="C67" s="16"/>
      <c r="D67" s="15"/>
      <c r="E67" s="15"/>
      <c r="F67" s="29"/>
      <c r="G67" s="29"/>
      <c r="H67" s="29"/>
      <c r="I67" s="12"/>
      <c r="J67" s="29"/>
      <c r="K67" s="29"/>
      <c r="L67" s="64"/>
      <c r="M67" s="17"/>
      <c r="N67" s="18"/>
      <c r="O67" s="16"/>
      <c r="P67" s="16"/>
      <c r="Q67" s="18"/>
      <c r="R67" s="36"/>
    </row>
    <row r="68" spans="1:18" s="10" customFormat="1" ht="12" customHeight="1" x14ac:dyDescent="0.2">
      <c r="A68" s="61"/>
      <c r="B68" s="30"/>
      <c r="C68" s="16"/>
      <c r="D68" s="15"/>
      <c r="E68" s="15"/>
      <c r="F68" s="29"/>
      <c r="G68" s="29"/>
      <c r="H68" s="29"/>
      <c r="I68" s="12"/>
      <c r="J68" s="29"/>
      <c r="K68" s="29"/>
      <c r="L68" s="64"/>
      <c r="M68" s="17"/>
      <c r="N68" s="18"/>
      <c r="O68" s="16"/>
      <c r="P68" s="16"/>
      <c r="Q68" s="18"/>
      <c r="R68" s="36"/>
    </row>
    <row r="69" spans="1:18" s="10" customFormat="1" ht="10.5" customHeight="1" x14ac:dyDescent="0.2">
      <c r="A69" s="1"/>
      <c r="B69" s="15"/>
      <c r="C69" s="16"/>
      <c r="D69" s="15"/>
      <c r="E69" s="15"/>
      <c r="F69" s="29"/>
      <c r="G69" s="29"/>
      <c r="H69" s="29"/>
      <c r="I69" s="12"/>
      <c r="J69" s="29"/>
      <c r="K69" s="29"/>
      <c r="L69" s="64"/>
      <c r="M69" s="17"/>
      <c r="N69" s="18"/>
      <c r="O69" s="16"/>
      <c r="P69" s="16"/>
      <c r="Q69" s="18"/>
      <c r="R69" s="36"/>
    </row>
    <row r="70" spans="1:18" s="10" customFormat="1" ht="10.5" customHeight="1" x14ac:dyDescent="0.2">
      <c r="A70" s="1"/>
      <c r="B70" s="15"/>
      <c r="C70" s="16"/>
      <c r="D70" s="15"/>
      <c r="E70" s="15"/>
      <c r="F70" s="15"/>
      <c r="G70" s="15"/>
      <c r="H70" s="17"/>
      <c r="I70" s="5"/>
      <c r="J70" s="15"/>
      <c r="K70" s="15"/>
      <c r="L70" s="64"/>
      <c r="M70" s="17"/>
      <c r="N70" s="18"/>
      <c r="O70" s="16"/>
      <c r="P70" s="16"/>
      <c r="Q70" s="18"/>
      <c r="R70" s="36"/>
    </row>
    <row r="71" spans="1:18" s="10" customFormat="1" ht="10.5" customHeight="1" x14ac:dyDescent="0.2">
      <c r="A71" s="1"/>
      <c r="B71" s="15"/>
      <c r="C71" s="16"/>
      <c r="D71" s="15"/>
      <c r="E71" s="15"/>
      <c r="F71" s="29"/>
      <c r="G71" s="29"/>
      <c r="H71" s="29"/>
      <c r="I71" s="12"/>
      <c r="J71" s="29"/>
      <c r="K71" s="29"/>
      <c r="L71" s="64"/>
      <c r="M71" s="17"/>
      <c r="N71" s="18"/>
      <c r="O71" s="16"/>
      <c r="P71" s="16"/>
      <c r="Q71" s="18"/>
      <c r="R71" s="36"/>
    </row>
    <row r="72" spans="1:18" s="10" customFormat="1" ht="10.5" customHeight="1" x14ac:dyDescent="0.2">
      <c r="A72" s="1"/>
      <c r="B72" s="15"/>
      <c r="C72" s="16"/>
      <c r="D72" s="15"/>
      <c r="E72" s="15"/>
      <c r="F72" s="29"/>
      <c r="G72" s="29"/>
      <c r="H72" s="29"/>
      <c r="I72" s="12"/>
      <c r="J72" s="29"/>
      <c r="K72" s="29"/>
      <c r="L72" s="64"/>
      <c r="M72" s="17"/>
      <c r="N72" s="18"/>
      <c r="O72" s="16"/>
      <c r="P72" s="16"/>
      <c r="Q72" s="18"/>
      <c r="R72" s="36"/>
    </row>
    <row r="73" spans="1:18" s="10" customFormat="1" ht="10.5" customHeight="1" x14ac:dyDescent="0.2">
      <c r="A73" s="1"/>
      <c r="B73" s="15"/>
      <c r="C73" s="16"/>
      <c r="D73" s="15"/>
      <c r="E73" s="15"/>
      <c r="F73" s="29"/>
      <c r="G73" s="29"/>
      <c r="H73" s="29"/>
      <c r="I73" s="12"/>
      <c r="J73" s="29"/>
      <c r="K73" s="29"/>
      <c r="L73" s="64"/>
      <c r="M73" s="17"/>
      <c r="N73" s="18"/>
      <c r="O73" s="16"/>
      <c r="P73" s="16"/>
      <c r="Q73" s="18"/>
      <c r="R73" s="36"/>
    </row>
    <row r="74" spans="1:18" s="10" customFormat="1" ht="10.5" customHeight="1" x14ac:dyDescent="0.2">
      <c r="A74" s="1"/>
      <c r="B74" s="15"/>
      <c r="C74" s="16"/>
      <c r="D74" s="15"/>
      <c r="E74" s="15"/>
      <c r="F74" s="29"/>
      <c r="G74" s="29"/>
      <c r="H74" s="29"/>
      <c r="I74" s="12"/>
      <c r="J74" s="29"/>
      <c r="K74" s="29"/>
      <c r="L74" s="64"/>
      <c r="M74" s="17"/>
      <c r="N74" s="18"/>
      <c r="O74" s="16"/>
      <c r="P74" s="16"/>
      <c r="Q74" s="18"/>
      <c r="R74" s="36"/>
    </row>
    <row r="75" spans="1:18" s="10" customFormat="1" ht="10.5" customHeight="1" x14ac:dyDescent="0.2">
      <c r="A75" s="1"/>
      <c r="B75" s="15"/>
      <c r="C75" s="16"/>
      <c r="D75" s="15"/>
      <c r="E75" s="15"/>
      <c r="F75" s="29"/>
      <c r="G75" s="29"/>
      <c r="H75" s="29"/>
      <c r="I75" s="12"/>
      <c r="J75" s="29"/>
      <c r="K75" s="29"/>
      <c r="L75" s="64"/>
      <c r="M75" s="17"/>
      <c r="N75" s="18"/>
      <c r="O75" s="16"/>
      <c r="P75" s="16"/>
      <c r="Q75" s="18"/>
      <c r="R75" s="36"/>
    </row>
    <row r="76" spans="1:18" s="10" customFormat="1" ht="10.5" customHeight="1" x14ac:dyDescent="0.2">
      <c r="A76" s="1"/>
      <c r="B76" s="15"/>
      <c r="C76" s="16"/>
      <c r="D76" s="15"/>
      <c r="E76" s="15"/>
      <c r="F76" s="29"/>
      <c r="G76" s="29"/>
      <c r="H76" s="29"/>
      <c r="I76" s="12"/>
      <c r="J76" s="29"/>
      <c r="K76" s="29"/>
      <c r="L76" s="64"/>
      <c r="M76" s="17"/>
      <c r="N76" s="18"/>
      <c r="O76" s="16"/>
      <c r="P76" s="16"/>
      <c r="Q76" s="18"/>
      <c r="R76" s="36"/>
    </row>
    <row r="77" spans="1:18" s="10" customFormat="1" ht="10.5" customHeight="1" x14ac:dyDescent="0.2">
      <c r="A77" s="1"/>
      <c r="B77" s="15"/>
      <c r="C77" s="16"/>
      <c r="D77" s="15"/>
      <c r="E77" s="15"/>
      <c r="F77" s="29"/>
      <c r="G77" s="29"/>
      <c r="H77" s="29"/>
      <c r="I77" s="12"/>
      <c r="J77" s="29"/>
      <c r="K77" s="29"/>
      <c r="L77" s="64"/>
      <c r="M77" s="17"/>
      <c r="N77" s="18"/>
      <c r="O77" s="16"/>
      <c r="P77" s="16"/>
      <c r="Q77" s="18"/>
      <c r="R77" s="36"/>
    </row>
    <row r="78" spans="1:18" s="10" customFormat="1" ht="10.5" customHeight="1" x14ac:dyDescent="0.2">
      <c r="A78" s="1"/>
      <c r="B78" s="15"/>
      <c r="C78" s="16"/>
      <c r="D78" s="15"/>
      <c r="E78" s="15"/>
      <c r="F78" s="29"/>
      <c r="G78" s="29"/>
      <c r="H78" s="29"/>
      <c r="I78" s="12"/>
      <c r="J78" s="29"/>
      <c r="K78" s="29"/>
      <c r="L78" s="64"/>
      <c r="M78" s="17"/>
      <c r="N78" s="18"/>
      <c r="O78" s="16"/>
      <c r="P78" s="16"/>
      <c r="Q78" s="18"/>
      <c r="R78" s="36"/>
    </row>
    <row r="79" spans="1:18" s="10" customFormat="1" ht="10.5" customHeight="1" x14ac:dyDescent="0.2">
      <c r="A79" s="1"/>
      <c r="B79" s="15"/>
      <c r="C79" s="16"/>
      <c r="D79" s="15"/>
      <c r="E79" s="15"/>
      <c r="F79" s="29"/>
      <c r="G79" s="29"/>
      <c r="H79" s="29"/>
      <c r="I79" s="12"/>
      <c r="J79" s="29"/>
      <c r="K79" s="29"/>
      <c r="L79" s="64"/>
      <c r="M79" s="17"/>
      <c r="N79" s="18"/>
      <c r="O79" s="16"/>
      <c r="P79" s="16"/>
      <c r="Q79" s="18"/>
      <c r="R79" s="36"/>
    </row>
    <row r="80" spans="1:18" s="10" customFormat="1" ht="10.5" customHeight="1" x14ac:dyDescent="0.2">
      <c r="A80" s="1"/>
      <c r="B80" s="15"/>
      <c r="C80" s="16"/>
      <c r="D80" s="15"/>
      <c r="E80" s="15"/>
      <c r="F80" s="29"/>
      <c r="G80" s="29"/>
      <c r="H80" s="29"/>
      <c r="I80" s="12"/>
      <c r="J80" s="29"/>
      <c r="K80" s="29"/>
      <c r="L80" s="64"/>
      <c r="M80" s="17"/>
      <c r="N80" s="18"/>
      <c r="O80" s="16"/>
      <c r="P80" s="16"/>
      <c r="Q80" s="18"/>
      <c r="R80" s="36"/>
    </row>
    <row r="81" spans="1:18" s="10" customFormat="1" ht="10.5" customHeight="1" x14ac:dyDescent="0.2">
      <c r="A81" s="1"/>
      <c r="B81" s="15"/>
      <c r="C81" s="16"/>
      <c r="D81" s="15"/>
      <c r="E81" s="15"/>
      <c r="F81" s="29"/>
      <c r="G81" s="29"/>
      <c r="H81" s="29"/>
      <c r="I81" s="12"/>
      <c r="J81" s="29"/>
      <c r="K81" s="29"/>
      <c r="L81" s="64"/>
      <c r="M81" s="17"/>
      <c r="N81" s="18"/>
      <c r="O81" s="16"/>
      <c r="P81" s="16"/>
      <c r="Q81" s="18"/>
      <c r="R81" s="36"/>
    </row>
    <row r="82" spans="1:18" s="10" customFormat="1" ht="10.5" customHeight="1" x14ac:dyDescent="0.2">
      <c r="A82" s="1"/>
      <c r="B82" s="15"/>
      <c r="C82" s="16"/>
      <c r="D82" s="15"/>
      <c r="E82" s="15"/>
      <c r="F82" s="29"/>
      <c r="G82" s="29"/>
      <c r="H82" s="29"/>
      <c r="I82" s="12"/>
      <c r="J82" s="29"/>
      <c r="K82" s="29"/>
      <c r="L82" s="64"/>
      <c r="M82" s="17"/>
      <c r="N82" s="18"/>
      <c r="O82" s="16"/>
      <c r="P82" s="16"/>
      <c r="Q82" s="18"/>
      <c r="R82" s="36"/>
    </row>
    <row r="83" spans="1:18" s="10" customFormat="1" ht="10.5" customHeight="1" x14ac:dyDescent="0.2">
      <c r="A83" s="1"/>
      <c r="B83" s="15"/>
      <c r="C83" s="16"/>
      <c r="D83" s="15"/>
      <c r="E83" s="15"/>
      <c r="F83" s="29"/>
      <c r="G83" s="29"/>
      <c r="H83" s="29"/>
      <c r="I83" s="12"/>
      <c r="J83" s="29"/>
      <c r="K83" s="29"/>
      <c r="L83" s="64"/>
      <c r="M83" s="17"/>
      <c r="N83" s="18"/>
      <c r="O83" s="16"/>
      <c r="P83" s="16"/>
      <c r="Q83" s="18"/>
      <c r="R83" s="36"/>
    </row>
    <row r="84" spans="1:18" s="10" customFormat="1" ht="10.5" customHeight="1" x14ac:dyDescent="0.2">
      <c r="A84" s="1"/>
      <c r="B84" s="15"/>
      <c r="C84" s="16"/>
      <c r="D84" s="15"/>
      <c r="E84" s="15"/>
      <c r="F84" s="29"/>
      <c r="G84" s="29"/>
      <c r="H84" s="29"/>
      <c r="I84" s="12"/>
      <c r="J84" s="29"/>
      <c r="K84" s="29"/>
      <c r="L84" s="64"/>
      <c r="M84" s="17"/>
      <c r="N84" s="18"/>
      <c r="O84" s="16"/>
      <c r="P84" s="16"/>
      <c r="Q84" s="18"/>
      <c r="R84" s="36"/>
    </row>
    <row r="85" spans="1:18" s="10" customFormat="1" ht="10.5" customHeight="1" x14ac:dyDescent="0.2">
      <c r="A85" s="1"/>
      <c r="B85" s="15"/>
      <c r="C85" s="16"/>
      <c r="D85" s="15"/>
      <c r="E85" s="15"/>
      <c r="F85" s="29"/>
      <c r="G85" s="29"/>
      <c r="H85" s="29"/>
      <c r="I85" s="12"/>
      <c r="J85" s="29"/>
      <c r="K85" s="29"/>
      <c r="L85" s="64"/>
      <c r="M85" s="17"/>
      <c r="N85" s="18"/>
      <c r="O85" s="16"/>
      <c r="P85" s="16"/>
      <c r="Q85" s="18"/>
      <c r="R85" s="36"/>
    </row>
    <row r="86" spans="1:18" s="10" customFormat="1" ht="10.5" customHeight="1" x14ac:dyDescent="0.2">
      <c r="A86" s="1"/>
      <c r="B86" s="15"/>
      <c r="C86" s="16"/>
      <c r="D86" s="15"/>
      <c r="E86" s="15"/>
      <c r="F86" s="29"/>
      <c r="G86" s="29"/>
      <c r="H86" s="29"/>
      <c r="I86" s="12"/>
      <c r="J86" s="29"/>
      <c r="K86" s="29"/>
      <c r="L86" s="64"/>
      <c r="M86" s="17"/>
      <c r="N86" s="18"/>
      <c r="O86" s="16"/>
      <c r="P86" s="16"/>
      <c r="Q86" s="18"/>
      <c r="R86" s="36"/>
    </row>
    <row r="87" spans="1:18" s="10" customFormat="1" ht="10.5" customHeight="1" x14ac:dyDescent="0.2">
      <c r="A87" s="1"/>
      <c r="B87" s="15"/>
      <c r="C87" s="16"/>
      <c r="D87" s="65"/>
      <c r="E87" s="15"/>
      <c r="F87" s="29"/>
      <c r="G87" s="29"/>
      <c r="H87" s="29"/>
      <c r="I87" s="12"/>
      <c r="J87" s="29"/>
      <c r="K87" s="29"/>
      <c r="L87" s="64"/>
      <c r="M87" s="17"/>
      <c r="N87" s="18"/>
      <c r="O87" s="16"/>
      <c r="P87" s="16"/>
      <c r="Q87" s="18"/>
      <c r="R87" s="36"/>
    </row>
    <row r="88" spans="1:18" s="10" customFormat="1" ht="10.5" customHeight="1" x14ac:dyDescent="0.2">
      <c r="A88" s="1"/>
      <c r="B88" s="15"/>
      <c r="C88" s="16"/>
      <c r="D88" s="65"/>
      <c r="E88" s="15"/>
      <c r="F88" s="66"/>
      <c r="G88" s="66"/>
      <c r="H88" s="66"/>
      <c r="I88" s="67"/>
      <c r="J88" s="66"/>
      <c r="K88" s="66"/>
      <c r="L88" s="66"/>
      <c r="M88" s="17"/>
      <c r="N88" s="18"/>
      <c r="O88" s="16"/>
      <c r="P88" s="16"/>
      <c r="Q88" s="18"/>
      <c r="R88" s="36"/>
    </row>
    <row r="89" spans="1:18" s="10" customFormat="1" ht="10.5" customHeight="1" x14ac:dyDescent="0.2">
      <c r="A89" s="1"/>
      <c r="B89" s="15"/>
      <c r="C89" s="16"/>
      <c r="D89" s="15"/>
      <c r="E89" s="65"/>
      <c r="F89" s="60"/>
      <c r="G89" s="60"/>
      <c r="H89" s="60"/>
      <c r="I89" s="49"/>
      <c r="J89" s="60"/>
      <c r="K89" s="60"/>
      <c r="L89" s="68"/>
      <c r="M89" s="17"/>
      <c r="N89" s="18"/>
      <c r="O89" s="16"/>
      <c r="P89" s="16"/>
      <c r="Q89" s="18"/>
      <c r="R89" s="36"/>
    </row>
    <row r="90" spans="1:18" s="10" customFormat="1" ht="10.5" customHeight="1" x14ac:dyDescent="0.2">
      <c r="A90" s="1"/>
      <c r="B90" s="15"/>
      <c r="C90" s="16"/>
      <c r="D90" s="15"/>
      <c r="E90" s="15"/>
      <c r="F90" s="60"/>
      <c r="G90" s="60"/>
      <c r="H90" s="60"/>
      <c r="I90" s="49"/>
      <c r="J90" s="60"/>
      <c r="K90" s="60"/>
      <c r="L90" s="16"/>
      <c r="M90" s="17"/>
      <c r="N90" s="18"/>
      <c r="O90" s="16"/>
      <c r="P90" s="16"/>
      <c r="Q90" s="18"/>
      <c r="R90" s="36"/>
    </row>
    <row r="91" spans="1:18" s="10" customFormat="1" ht="10.5" customHeight="1" x14ac:dyDescent="0.2">
      <c r="A91" s="1"/>
      <c r="B91" s="15"/>
      <c r="C91" s="16"/>
      <c r="D91" s="15"/>
      <c r="E91" s="15"/>
      <c r="F91" s="53"/>
      <c r="G91" s="15"/>
      <c r="H91" s="17"/>
      <c r="I91" s="5"/>
      <c r="J91" s="15"/>
      <c r="K91" s="15"/>
      <c r="L91" s="16"/>
      <c r="M91" s="17"/>
      <c r="N91" s="18"/>
      <c r="O91" s="16"/>
      <c r="P91" s="16"/>
      <c r="Q91" s="18"/>
      <c r="R91" s="36"/>
    </row>
    <row r="92" spans="1:18" s="10" customFormat="1" ht="10.5" customHeight="1" x14ac:dyDescent="0.2">
      <c r="A92" s="1"/>
      <c r="B92" s="15"/>
      <c r="C92" s="16"/>
      <c r="D92" s="15"/>
      <c r="E92" s="16"/>
      <c r="F92" s="16"/>
      <c r="G92" s="16"/>
      <c r="H92" s="16"/>
      <c r="I92" s="6"/>
      <c r="J92" s="16"/>
      <c r="K92" s="16"/>
      <c r="L92" s="16"/>
      <c r="M92" s="17"/>
      <c r="N92" s="18"/>
      <c r="O92" s="16"/>
      <c r="P92" s="16"/>
      <c r="Q92" s="18"/>
      <c r="R92" s="36"/>
    </row>
    <row r="93" spans="1:18" s="10" customFormat="1" ht="10.5" customHeight="1" x14ac:dyDescent="0.2">
      <c r="A93" s="1"/>
      <c r="B93" s="15"/>
      <c r="C93" s="16"/>
      <c r="D93" s="15"/>
      <c r="E93" s="16"/>
      <c r="F93" s="29"/>
      <c r="G93" s="29"/>
      <c r="H93" s="29"/>
      <c r="I93" s="12"/>
      <c r="J93" s="29"/>
      <c r="K93" s="29"/>
      <c r="L93" s="59"/>
      <c r="M93" s="17"/>
      <c r="N93" s="18"/>
      <c r="O93" s="16"/>
      <c r="P93" s="16"/>
      <c r="Q93" s="18"/>
      <c r="R93" s="36"/>
    </row>
    <row r="94" spans="1:18" s="10" customFormat="1" ht="11.25" x14ac:dyDescent="0.2">
      <c r="A94" s="1"/>
      <c r="B94" s="15"/>
      <c r="C94" s="16"/>
      <c r="D94" s="15"/>
      <c r="E94" s="16"/>
      <c r="F94" s="15"/>
      <c r="G94" s="29"/>
      <c r="H94" s="29"/>
      <c r="I94" s="50"/>
      <c r="J94" s="52"/>
      <c r="K94" s="52"/>
      <c r="L94" s="59"/>
      <c r="M94" s="17"/>
      <c r="N94" s="18"/>
      <c r="O94" s="16"/>
      <c r="P94" s="16"/>
      <c r="Q94" s="18"/>
      <c r="R94" s="36"/>
    </row>
    <row r="95" spans="1:18" s="10" customFormat="1" ht="11.25" x14ac:dyDescent="0.2">
      <c r="A95" s="1"/>
      <c r="B95" s="15"/>
      <c r="C95" s="16"/>
      <c r="D95" s="15"/>
      <c r="E95" s="16"/>
      <c r="F95" s="15"/>
      <c r="G95" s="29"/>
      <c r="H95" s="29"/>
      <c r="I95" s="12"/>
      <c r="J95" s="29"/>
      <c r="K95" s="29"/>
      <c r="L95" s="16"/>
      <c r="M95" s="17"/>
      <c r="N95" s="18"/>
      <c r="O95" s="16"/>
      <c r="P95" s="16"/>
      <c r="Q95" s="18"/>
      <c r="R95" s="36"/>
    </row>
    <row r="96" spans="1:18" s="10" customFormat="1" ht="11.25" x14ac:dyDescent="0.2">
      <c r="A96" s="1"/>
      <c r="B96" s="15"/>
      <c r="C96" s="16"/>
      <c r="D96" s="15"/>
      <c r="E96" s="16"/>
      <c r="F96" s="15"/>
      <c r="G96" s="15"/>
      <c r="H96" s="15"/>
      <c r="I96" s="5"/>
      <c r="J96" s="15"/>
      <c r="K96" s="15"/>
      <c r="L96" s="17"/>
      <c r="M96" s="17"/>
      <c r="N96" s="59"/>
      <c r="O96" s="16"/>
      <c r="P96" s="16"/>
      <c r="Q96" s="18"/>
      <c r="R96" s="36"/>
    </row>
    <row r="97" spans="1:18" s="10" customFormat="1" ht="11.25" x14ac:dyDescent="0.2">
      <c r="A97" s="1"/>
      <c r="B97" s="15"/>
      <c r="C97" s="16"/>
      <c r="D97" s="15"/>
      <c r="E97" s="16"/>
      <c r="F97" s="15"/>
      <c r="G97" s="15"/>
      <c r="H97" s="15"/>
      <c r="I97" s="5"/>
      <c r="J97" s="15"/>
      <c r="K97" s="15"/>
      <c r="L97" s="17"/>
      <c r="M97" s="17"/>
      <c r="N97" s="18"/>
      <c r="O97" s="16"/>
      <c r="P97" s="16"/>
      <c r="Q97" s="18"/>
      <c r="R97" s="36"/>
    </row>
    <row r="98" spans="1:18" s="10" customFormat="1" ht="11.25" x14ac:dyDescent="0.2">
      <c r="A98" s="1"/>
      <c r="B98" s="15"/>
      <c r="C98" s="16"/>
      <c r="D98" s="15"/>
      <c r="E98" s="16"/>
      <c r="F98" s="15"/>
      <c r="G98" s="15"/>
      <c r="H98" s="15"/>
      <c r="I98" s="5"/>
      <c r="J98" s="15"/>
      <c r="K98" s="15"/>
      <c r="L98" s="17"/>
      <c r="M98" s="17"/>
      <c r="N98" s="18"/>
      <c r="O98" s="16"/>
      <c r="P98" s="16"/>
      <c r="Q98" s="18"/>
      <c r="R98" s="36"/>
    </row>
    <row r="99" spans="1:18" s="10" customFormat="1" ht="11.25" x14ac:dyDescent="0.2">
      <c r="A99" s="1"/>
      <c r="B99" s="15"/>
      <c r="C99" s="16"/>
      <c r="D99" s="15"/>
      <c r="E99" s="16"/>
      <c r="F99" s="15"/>
      <c r="G99" s="15"/>
      <c r="H99" s="15"/>
      <c r="I99" s="5"/>
      <c r="J99" s="29"/>
      <c r="K99" s="15"/>
      <c r="L99" s="17"/>
      <c r="M99" s="17"/>
      <c r="N99" s="18"/>
      <c r="O99" s="16"/>
      <c r="P99" s="16"/>
      <c r="Q99" s="18"/>
      <c r="R99" s="36"/>
    </row>
    <row r="100" spans="1:18" x14ac:dyDescent="0.2">
      <c r="F100" s="15"/>
      <c r="H100" s="81"/>
    </row>
    <row r="101" spans="1:18" x14ac:dyDescent="0.2">
      <c r="F101" s="15"/>
      <c r="I101" s="77"/>
      <c r="N101" s="39"/>
    </row>
    <row r="102" spans="1:18" x14ac:dyDescent="0.2">
      <c r="F102" s="15"/>
      <c r="N102" s="39"/>
    </row>
    <row r="103" spans="1:18" x14ac:dyDescent="0.2">
      <c r="N103" s="41"/>
    </row>
  </sheetData>
  <autoFilter ref="A4:R90" xr:uid="{00000000-0001-0000-0000-000000000000}"/>
  <sortState xmlns:xlrd2="http://schemas.microsoft.com/office/spreadsheetml/2017/richdata2" ref="G50:G66">
    <sortCondition ref="G48"/>
  </sortState>
  <mergeCells count="6">
    <mergeCell ref="I3:M3"/>
    <mergeCell ref="A33:F33"/>
    <mergeCell ref="A30:F30"/>
    <mergeCell ref="A31:F31"/>
    <mergeCell ref="A32:F32"/>
    <mergeCell ref="F3:H3"/>
  </mergeCells>
  <phoneticPr fontId="19" type="noConversion"/>
  <pageMargins left="0.23622047244094491" right="0.23622047244094491" top="0.74803149606299213" bottom="0.74803149606299213" header="0.31496062992125984" footer="0.31496062992125984"/>
  <pageSetup paperSize="8" scale="29" orientation="landscape" r:id="rId1"/>
  <headerFooter>
    <oddFooter>Page &amp;P</oddFooter>
  </headerFooter>
  <ignoredErrors>
    <ignoredError sqref="J15 H21" formula="1"/>
  </ignoredErrors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Pasākumi_kārtas</vt:lpstr>
      <vt:lpstr>Pasākumi_kārtas!Drukāt_virsrakstus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Una Plaude</cp:lastModifiedBy>
  <cp:lastPrinted>2023-01-11T17:13:03Z</cp:lastPrinted>
  <dcterms:created xsi:type="dcterms:W3CDTF">2020-05-13T15:28:21Z</dcterms:created>
  <dcterms:modified xsi:type="dcterms:W3CDTF">2024-06-12T10:43:58Z</dcterms:modified>
</cp:coreProperties>
</file>