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kd-henri\Documents\"/>
    </mc:Choice>
  </mc:AlternateContent>
  <xr:revisionPtr revIDLastSave="0" documentId="13_ncr:1_{E1912BFB-907B-48F8-B7A3-169AD00A2325}" xr6:coauthVersionLast="47" xr6:coauthVersionMax="47" xr10:uidLastSave="{00000000-0000-0000-0000-000000000000}"/>
  <bookViews>
    <workbookView xWindow="-110" yWindow="-110" windowWidth="19420" windowHeight="10300" tabRatio="602" xr2:uid="{00000000-000D-0000-FFFF-FFFF00000000}"/>
  </bookViews>
  <sheets>
    <sheet name="ANMPP" sheetId="1" r:id="rId1"/>
  </sheets>
  <definedNames>
    <definedName name="_xlnm._FilterDatabase" localSheetId="0" hidden="1">ANMPP!$A$3:$S$89</definedName>
    <definedName name="_ftn1" localSheetId="0">ANMPP!#REF!</definedName>
    <definedName name="_ftn2" localSheetId="0">ANMPP!#REF!</definedName>
    <definedName name="_ftnref1" localSheetId="0">ANMPP!#REF!</definedName>
    <definedName name="_ftnref2" localSheetId="0">ANMPP!#REF!</definedName>
    <definedName name="_xlnm.Print_Area" localSheetId="0">ANMPP!$A$1:$K$4</definedName>
    <definedName name="_xlnm.Print_Titles" localSheetId="0">ANMPP!$2:$3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8" i="1" l="1"/>
</calcChain>
</file>

<file path=xl/sharedStrings.xml><?xml version="1.0" encoding="utf-8"?>
<sst xmlns="http://schemas.openxmlformats.org/spreadsheetml/2006/main" count="1129" uniqueCount="543">
  <si>
    <t>Atlases veids (IPIA / APIA)</t>
  </si>
  <si>
    <t>Atbalsts jaunu produktu un pakalpojumu ieviešanai uzņēmējdarbībā</t>
  </si>
  <si>
    <t>Komponentes numurs</t>
  </si>
  <si>
    <t>Reformas vai investīcijas numurs</t>
  </si>
  <si>
    <t>Reformas vai investīcijas nosaukums</t>
  </si>
  <si>
    <t>ANM finansējums</t>
  </si>
  <si>
    <t>Īstenošanas MK noteikumi vai informatīvie ziņojumi</t>
  </si>
  <si>
    <t>n/a</t>
  </si>
  <si>
    <t>likuma vara</t>
  </si>
  <si>
    <t>ekonomikas transformācija un produktivitāte</t>
  </si>
  <si>
    <t>veselība</t>
  </si>
  <si>
    <t>nevienlīdzības mazināšana</t>
  </si>
  <si>
    <t>digitālā transformācija</t>
  </si>
  <si>
    <t>klimata pārmaiņas</t>
  </si>
  <si>
    <t>Komponentes nosaukums</t>
  </si>
  <si>
    <t xml:space="preserve">1.1.1.1.i.1. </t>
  </si>
  <si>
    <t>Konkurētspējīgs dzelzceļa pasažieru transports kopējā Rīgas pilsētas sabiedriskā transporta sistēmā</t>
  </si>
  <si>
    <t xml:space="preserve">1.1.1.1.i.2. </t>
  </si>
  <si>
    <t xml:space="preserve">1.1.1.1.i.3.  </t>
  </si>
  <si>
    <t xml:space="preserve">1.1.1.2.i.1. </t>
  </si>
  <si>
    <t>Videi draudzīgi uzlabojumi Rīgas pilsētas sabiedriskā transporta sistēmā</t>
  </si>
  <si>
    <t xml:space="preserve">1.1.1.2.i.2. </t>
  </si>
  <si>
    <t xml:space="preserve">1.1.1.2.i.3. </t>
  </si>
  <si>
    <t xml:space="preserve">6.3.1.4.i. </t>
  </si>
  <si>
    <t>Nevalstisko organizāciju izaugsme sociālās drošības pārstāvniecības stiprināšanai un  sabiedrības interešu uzraudzībai</t>
  </si>
  <si>
    <t xml:space="preserve">6.3.1.3.i. </t>
  </si>
  <si>
    <t xml:space="preserve">Publiskās pārvaldes inovācijas eko-sistēmas attīstība </t>
  </si>
  <si>
    <t xml:space="preserve">6.3.1.2.i. </t>
  </si>
  <si>
    <t>Publiskās pārvaldes profesionalizācija un administratīvās un kapacitātes stiprināšana</t>
  </si>
  <si>
    <t xml:space="preserve">6.3.1.1.i. </t>
  </si>
  <si>
    <t>Atvērta, caurskatāma, godprātīga un atbildīga publiskā pārvalde</t>
  </si>
  <si>
    <t xml:space="preserve">6.2.1.3.i. </t>
  </si>
  <si>
    <t>Vienota tiesnešu, tiesu darbinieku, prokuroru, prokuroru palīgu un specializēto izmeklētāju (starpdisciplināros jautājumos) kvalifikācijas pilnveides mācību centra izveide</t>
  </si>
  <si>
    <t xml:space="preserve">6.2.1.2.i. </t>
  </si>
  <si>
    <t>Ekonomisko noziegumu izmeklēšanas kapacitātes stiprināšana</t>
  </si>
  <si>
    <t xml:space="preserve">6.2.1.1.i. </t>
  </si>
  <si>
    <t>AML inovāciju centra izveide noziedzīgi iegūtu līdzekļu legalizācijas identificēšanas uzlabošanai</t>
  </si>
  <si>
    <t xml:space="preserve">6.1.2.4.i. </t>
  </si>
  <si>
    <t>Infrastruktūras izveide kontroles dienestu funkciju īstenošanai Kundziņsalā</t>
  </si>
  <si>
    <t xml:space="preserve">6.1.2.3.i. </t>
  </si>
  <si>
    <t>Saņemto pasta sūtījumu muitas kontroles pilnveidošana Lidostas MKP</t>
  </si>
  <si>
    <t xml:space="preserve">6.1.2.2.i. </t>
  </si>
  <si>
    <t>Muitas laboratorijas kapacitātes stiprināšana</t>
  </si>
  <si>
    <t xml:space="preserve">6.1.2.1.i. </t>
  </si>
  <si>
    <t>Dzelzceļa rentgeniekārtu  sasaiste ar BAXE un mākslīgā intelekta izmantošana dzelzceļu kravu skenēšanas attēlu analīzei</t>
  </si>
  <si>
    <t xml:space="preserve">6.1.1.3.i. </t>
  </si>
  <si>
    <t>Personāla apmācības darbam ar analītisko platformu un konsultācijas</t>
  </si>
  <si>
    <t xml:space="preserve">6.1.1.2.i. </t>
  </si>
  <si>
    <t>Jaunu analīzes sistēmu izstrāde</t>
  </si>
  <si>
    <t xml:space="preserve">6.1.1.1.i. </t>
  </si>
  <si>
    <t>Esošo analītisko risinājumu modernizācija</t>
  </si>
  <si>
    <t xml:space="preserve">5.2.1.1.i.                                                                      </t>
  </si>
  <si>
    <t xml:space="preserve">5.1.1.2.i. </t>
  </si>
  <si>
    <t>Atbalsta instruments inovāciju klasteru attīstībai</t>
  </si>
  <si>
    <t xml:space="preserve">5.1.1.1.i. </t>
  </si>
  <si>
    <t>Pilnvērtīga inovāciju sistēmas pārvaldības modeļa izstrāde un tā nepārtraukta darbināšana</t>
  </si>
  <si>
    <t xml:space="preserve">4.3.1.1.i. </t>
  </si>
  <si>
    <t>Atbalsts sekundārās ambulatorās veselības aprūpes kvalitātes un pieejamības novērtēšanai un uzlabošanai</t>
  </si>
  <si>
    <t xml:space="preserve">4.3.1.r. </t>
  </si>
  <si>
    <t>Veselības aprūpes ilgtspēja, pārvaldības stiprināšana, efektīva veselības aprūpes resursu izlietošana, kopējā valsts budžeta veselības aprūpes nozarē palielinājums</t>
  </si>
  <si>
    <t xml:space="preserve">4.2.1.1.i. </t>
  </si>
  <si>
    <t>Atbalsts cilvēkresursu attīstības sistēmas ieviešanai</t>
  </si>
  <si>
    <t xml:space="preserve">4.2.1.r. </t>
  </si>
  <si>
    <t>Cilvēkresursu nodrošinājums un prasmju pilnveide</t>
  </si>
  <si>
    <t xml:space="preserve">4.1.1.3.i. </t>
  </si>
  <si>
    <t>Atbalsts sekundāro ambulatoro pakalpojumu sniedzēju veselības aprūpes infrastruktūras stiprināšanai</t>
  </si>
  <si>
    <t xml:space="preserve">4.1.1.2.i. </t>
  </si>
  <si>
    <t>Atbalsts universitātes un reģionālo slimnīcu veselības aprūpes infrastruktūras stiprināšanai</t>
  </si>
  <si>
    <t xml:space="preserve">4.1.1.1.i. </t>
  </si>
  <si>
    <t>Atbalsts sabiedrības veselības pētījumu veikšanai</t>
  </si>
  <si>
    <t xml:space="preserve">4.1.1.r. </t>
  </si>
  <si>
    <t xml:space="preserve">3.1.2.5.i. </t>
  </si>
  <si>
    <t xml:space="preserve">Bezdarbnieku, darba meklētāju un bezdarba riskam pakļauto iedzīvotāju iesaiste darba tirgū </t>
  </si>
  <si>
    <t xml:space="preserve">3.1.2.4.i. </t>
  </si>
  <si>
    <t xml:space="preserve">3.1.2.3.i. </t>
  </si>
  <si>
    <t xml:space="preserve">3.1.2.2.i. </t>
  </si>
  <si>
    <t>Prognozēšanas rīka izstrāde</t>
  </si>
  <si>
    <t xml:space="preserve">3.1.2.1.i. </t>
  </si>
  <si>
    <t xml:space="preserve">3.1.1.6.i. </t>
  </si>
  <si>
    <t xml:space="preserve">3.1.1.5.i. </t>
  </si>
  <si>
    <t>Izglītības iestāžu infrastruktūras pilnveide un aprīkošana</t>
  </si>
  <si>
    <t xml:space="preserve">3.1.1.4.i. </t>
  </si>
  <si>
    <t>Finansēšanas fonda izveide zemas īres mājokļu būvniecībai</t>
  </si>
  <si>
    <t xml:space="preserve">3.1.1.3.i. </t>
  </si>
  <si>
    <t xml:space="preserve">Investīcijas uzņēmējdarbības publiskajā infrastruktūrā industriālo parku un teritoriju attīstīšanai reģionos </t>
  </si>
  <si>
    <t xml:space="preserve">3.1.1.2.i.  </t>
  </si>
  <si>
    <t>Pašvaldību kapacitātes stiprināšana to darbības efektivitātes un kvalitātes uzlabošanai</t>
  </si>
  <si>
    <t xml:space="preserve">3.1.1.1.i. </t>
  </si>
  <si>
    <t>Valsts reģionālo un vietējo autoceļu tīkla uzlabošana</t>
  </si>
  <si>
    <t xml:space="preserve">2.4.1.2.i. </t>
  </si>
  <si>
    <t>Platjoslas jeb ļoti augstas veiktspējas tīklu “pēdējās jūdzes” infrastruktūras attīstībā</t>
  </si>
  <si>
    <t xml:space="preserve">2.4.1.1.i. </t>
  </si>
  <si>
    <t>Pasīvās infrastruktūras izbūve Via Baltica koridorā 5G pārklājuma nodrošināšanai</t>
  </si>
  <si>
    <t xml:space="preserve">2.3.2.3.i. </t>
  </si>
  <si>
    <t xml:space="preserve">Digitālās plaisas mazināšana sociāli neaizsargātajiem izglītojamajiem un izglītības iestādēs </t>
  </si>
  <si>
    <t xml:space="preserve">2.3.2.2.i. </t>
  </si>
  <si>
    <t>Valsts un pašvaldību digitālās transformācijas prasmju un spēju attīstība</t>
  </si>
  <si>
    <t xml:space="preserve">2.3.2.1.i. </t>
  </si>
  <si>
    <t>Digitālās prasmes iedzīvotājiem, t.sk. jauniešiem</t>
  </si>
  <si>
    <t xml:space="preserve">2.3.1.4.i. </t>
  </si>
  <si>
    <t xml:space="preserve">Individuālo mācību kontu pieejas attīstība </t>
  </si>
  <si>
    <t xml:space="preserve">2.3.1.3.i. </t>
  </si>
  <si>
    <t>Pašvadītas IKT speciālistu mācību pieejas attīstība</t>
  </si>
  <si>
    <t xml:space="preserve">2.3.1.2.i. </t>
  </si>
  <si>
    <t>Uzņēmumu digitālo pamatprasmju attīstība</t>
  </si>
  <si>
    <t xml:space="preserve">2.3.1.1.i. </t>
  </si>
  <si>
    <t>Augsta līmeņa digitālo prasmju apguves nodrošināšana</t>
  </si>
  <si>
    <t xml:space="preserve">2.2.1.5.i. </t>
  </si>
  <si>
    <t>Mediju nozares uzņēmumu digitālās transformācijas veicināšana</t>
  </si>
  <si>
    <t xml:space="preserve">2.2.1.4.i. </t>
  </si>
  <si>
    <t>Finanšu instrumenti komersantu digitālās transformācijas veicināšanai</t>
  </si>
  <si>
    <t xml:space="preserve">2.2.1.3.i. </t>
  </si>
  <si>
    <t xml:space="preserve">2.2.1.2.i. </t>
  </si>
  <si>
    <t>Atbalsts procesu digitalizācijai komercdarbībā</t>
  </si>
  <si>
    <t xml:space="preserve">2.2.1.1.i.  </t>
  </si>
  <si>
    <t>Atbalsts Digitālo inovāciju centru un reģionālo kontaktpunktu izveidei</t>
  </si>
  <si>
    <t xml:space="preserve">2.1.3.1.i. </t>
  </si>
  <si>
    <t>Datu pieejamība, koplietošana un analītika</t>
  </si>
  <si>
    <t xml:space="preserve">2.1.2.2.i. </t>
  </si>
  <si>
    <t>Latvijas nacionālais federētais mākonis</t>
  </si>
  <si>
    <t xml:space="preserve">2.1.2.1.i. </t>
  </si>
  <si>
    <t>Pārvaldes centrālizētās platformas un sistēmas</t>
  </si>
  <si>
    <t>2.1.1.1.i.</t>
  </si>
  <si>
    <t xml:space="preserve">1.3.1.2.i. </t>
  </si>
  <si>
    <t>Investīcijas plūdu risku mazināšanas infrastruktūrā</t>
  </si>
  <si>
    <t>Glābšanas dienestu kapacitātes stiprināšana, īpaši VUGD infrastruktūras un materiāltehniskās bāzes modernizācija</t>
  </si>
  <si>
    <t xml:space="preserve">1.2.1.5.i. </t>
  </si>
  <si>
    <t>Elektroenerģijas pārvades un sadales tīklu modernizācija</t>
  </si>
  <si>
    <t xml:space="preserve">1.2.1.4.i. </t>
  </si>
  <si>
    <t>Energoefektivitātes uzlabošana valsts sektora ēkās, t.sk. vēsturiskajās ēkās</t>
  </si>
  <si>
    <t xml:space="preserve">1.2.1.3.i. </t>
  </si>
  <si>
    <t>Pašvaldību ēku un infrastruktūras uzlabošana, veicinot pāreju uz atjaunojamo energoresursu tehnoloģiju izmantošanu un uzlabojot energoefektivitāti</t>
  </si>
  <si>
    <t xml:space="preserve">1.2.1.2.i. </t>
  </si>
  <si>
    <t>Energoefektivitātes paaugstināšana uzņēmējdarbībā, ko nacionāli plānots ieviest kombinētā finanšu instrumenta veidā</t>
  </si>
  <si>
    <t xml:space="preserve">1.2.1.1.i. </t>
  </si>
  <si>
    <t>Daudzdzīvokļu māju energoefektivitātes uzlabošana un pāreja uz atjaunojamo energoresursu tehnoloģiju izmantošanu</t>
  </si>
  <si>
    <t>1.1.1.3.i.</t>
  </si>
  <si>
    <t>Atlases kārtas numurs (ja attiecināms)</t>
  </si>
  <si>
    <t>IPIA</t>
  </si>
  <si>
    <t>Pilnveidota veloceļu infrastruktūra</t>
  </si>
  <si>
    <t>APIA</t>
  </si>
  <si>
    <t>LM</t>
  </si>
  <si>
    <t>-</t>
  </si>
  <si>
    <t>ALTUM</t>
  </si>
  <si>
    <t>valsts ēku pārvaldītāji un lietotāji</t>
  </si>
  <si>
    <t>AS "Augstsprieguma tīkls" un AS "Sadales tīkls"</t>
  </si>
  <si>
    <t>LIAA</t>
  </si>
  <si>
    <t>Inovāciju klasteri</t>
  </si>
  <si>
    <t xml:space="preserve">Ilgstošas sociālās aprūpes pakalpojuma noturība un nepārtrauktība: jaunu ģimeniskai videi pietuvinātu aprūpes institūciju attīstība </t>
  </si>
  <si>
    <t>SIVA</t>
  </si>
  <si>
    <t>NVA</t>
  </si>
  <si>
    <t>Valsts kanceleja</t>
  </si>
  <si>
    <t>Valsts administrācijas skola</t>
  </si>
  <si>
    <t>VID</t>
  </si>
  <si>
    <t>Augstskolas</t>
  </si>
  <si>
    <t>IZM</t>
  </si>
  <si>
    <t>VARAM</t>
  </si>
  <si>
    <t>Valsts SIA ZMNĪ</t>
  </si>
  <si>
    <t>2022.g. I cet.</t>
  </si>
  <si>
    <t>LIAA, EM</t>
  </si>
  <si>
    <t>Rekomendāciju izstrāde integrētās un epidemioloģiski drošas veselības aprūpes īstenošanai</t>
  </si>
  <si>
    <t>VM padotības iestādes</t>
  </si>
  <si>
    <t>Vienotu principu pieejas ieviešana onkoloģijas jomā</t>
  </si>
  <si>
    <t>Ārstniecības iestādes</t>
  </si>
  <si>
    <t>Latvijas Biomedicīnas pētījumu un studiju centrs</t>
  </si>
  <si>
    <t>VM / SPKC / Latvijas zinātņu padome / Zinātniskās institūcijas</t>
  </si>
  <si>
    <t>VM / Latvijas zinātņu padome / Zinātniskās institūcijas / Latvijas Ārstu biedrība</t>
  </si>
  <si>
    <t>Ārstniecības iestādes / RSU</t>
  </si>
  <si>
    <t>Nacionālais veslības dienests</t>
  </si>
  <si>
    <t>NVD / VM / Latvijas zinātņu padome /Zinātniskās institūcijas</t>
  </si>
  <si>
    <t>Latvijas iedzīvotāju genoma references izveide (Latvijas dalība Genome for Europe projektā - GoLatvia projekts)</t>
  </si>
  <si>
    <t>SM/VSIA "Autotransporta direkcija" / VAS "Pasažieru vilciens"</t>
  </si>
  <si>
    <t>2021.g. IV cet.</t>
  </si>
  <si>
    <t>2022.g. II cet.</t>
  </si>
  <si>
    <t>VAS "Latvijas dzelzceļš"</t>
  </si>
  <si>
    <t>RP SIA "Rīgas satiksme"</t>
  </si>
  <si>
    <t>Pašvaldības</t>
  </si>
  <si>
    <t>Rīgas pilsētas pašvaldība</t>
  </si>
  <si>
    <t>VAS "Latvijas valsts radio un televīzijas centrs"</t>
  </si>
  <si>
    <t>2022.g. IV cet.</t>
  </si>
  <si>
    <t>2023.g. I cet.</t>
  </si>
  <si>
    <t>Plānošanas reģioni</t>
  </si>
  <si>
    <t xml:space="preserve">1
</t>
  </si>
  <si>
    <t>Pašvaldības.</t>
  </si>
  <si>
    <t>Mediju nozares asociācijas un uzņēmumi</t>
  </si>
  <si>
    <t xml:space="preserve">1 atlase </t>
  </si>
  <si>
    <t>1 atlase</t>
  </si>
  <si>
    <t>1 atlase ar 2 tematiskajiem virzieniem</t>
  </si>
  <si>
    <t>Pašvaldības un to iestādes, pašvaldību kapitālsabiedrības, publiski privātās kapitālsabiedrības</t>
  </si>
  <si>
    <t>2022.g. III cet.</t>
  </si>
  <si>
    <t>Valsts pārvaldes iestādes, valsts kapitālsabiedrības deleģēto pārvaldes uzdevumu veikšanai, pašvaldības</t>
  </si>
  <si>
    <t>Valsts pārvaldes iestādes, valsts kapitālsabiedrības deleģēto pārvaldes uzdevumu veikšanai</t>
  </si>
  <si>
    <t>Pārvaldes modernizācija un pakalpojumu digitālā transformācija, tai skaitā uzņēmējdarbības vide</t>
  </si>
  <si>
    <t>Valsts pārvaldes iestāde (VAS)</t>
  </si>
  <si>
    <t>Valsts pārvaldes iestāde (VARAM)</t>
  </si>
  <si>
    <t>Satiksmes ministrija, valsts kapitālsabiedrība (VSIA Latvijas Valsts ceļi)</t>
  </si>
  <si>
    <t>Pašvaldības (t.sk. to iestādes, pašvaldību kapitālsabiedrības), komersanti</t>
  </si>
  <si>
    <t>FID</t>
  </si>
  <si>
    <t>Valsts policija</t>
  </si>
  <si>
    <t>Tiesu administrācija</t>
  </si>
  <si>
    <t>izglītības iestāde vai tās dibinātājs</t>
  </si>
  <si>
    <t>VIAA</t>
  </si>
  <si>
    <t>Augstskolas, 
zinātniskie institūti</t>
  </si>
  <si>
    <t>2022.g. II cet. (atlase ilgst vismaz 1 gadu)</t>
  </si>
  <si>
    <t>Noziedzīgi iegūtu līdzekļu legalizācijas novēršanas grants</t>
  </si>
  <si>
    <t>JSPA</t>
  </si>
  <si>
    <t>2021.g. III cet.</t>
  </si>
  <si>
    <t>Valsts un pašvaldību ēku, kurās sniedz labklājības nozares valsts pakalpojumus vai valsts un pašvaldību sociālos pakalpojumus, īpašnieki un apsaimniekotāji.</t>
  </si>
  <si>
    <t>2023.g. II cet</t>
  </si>
  <si>
    <t>VNĪ/VID</t>
  </si>
  <si>
    <t>AFI process</t>
  </si>
  <si>
    <t>2022.g. II cet. (atlase ilgst līdz 2022.gada beigām)</t>
  </si>
  <si>
    <t>IT klasteris, Latvjas Digitālais akselerators, Eiropas Digitālais inovāciju centrs</t>
  </si>
  <si>
    <t xml:space="preserve">2022.g. III cet. </t>
  </si>
  <si>
    <t>ALTUM, gala sanēmēji: uzņēmumi</t>
  </si>
  <si>
    <t>Nozaru asociācijas, Eiropas Digitālais inovāciju centrs</t>
  </si>
  <si>
    <t>Rīgas pilsētas pašvaldība, Pašvaldības</t>
  </si>
  <si>
    <t>Īstenošanas MK noteikumu vai informatīvo ziņojumu statuss</t>
  </si>
  <si>
    <t>Datums, kad iesūtīts saskaņošanai FM (dd.mm.gggg.)</t>
  </si>
  <si>
    <t>Datums, kad sniegts FM atzinums (dd.mm.gggg.)</t>
  </si>
  <si>
    <t>Datums, kad nosūtīts saskaņošanai EK (dd.mm.gggg.)</t>
  </si>
  <si>
    <t>Datums, kad saņemts EK viedoklis (dd.mm.gggg.)</t>
  </si>
  <si>
    <t xml:space="preserve"> - </t>
  </si>
  <si>
    <t xml:space="preserve">Finansējuma saņēmēji </t>
  </si>
  <si>
    <t>25.11.2021.</t>
  </si>
  <si>
    <t>Sociālās un profesionālās rehabilitācijas pakalpojumu sinerģiska attīstība cilvēku ar funkcionāliem traucējumiem drošumspējas veicināšanai</t>
  </si>
  <si>
    <t xml:space="preserve">Stratēģiskās P&amp;A izcilības iniciatīvas </t>
  </si>
  <si>
    <t>2023.g. II cet.</t>
  </si>
  <si>
    <t>Konsolidācijas un pārvaldības izmaiņu ieviešanas granti</t>
  </si>
  <si>
    <t>06.01.2022.</t>
  </si>
  <si>
    <t>23.12.2021.</t>
  </si>
  <si>
    <t>12.01.2022.</t>
  </si>
  <si>
    <t>N/A</t>
  </si>
  <si>
    <t>09.03.2022.</t>
  </si>
  <si>
    <t>11.02.2022.</t>
  </si>
  <si>
    <t>17.03.2022.</t>
  </si>
  <si>
    <t>19.01.2022.</t>
  </si>
  <si>
    <t>17.02.2022.</t>
  </si>
  <si>
    <t>25.02.2022.</t>
  </si>
  <si>
    <t>EK viedoklis saņemts</t>
  </si>
  <si>
    <t>23.03.2022.</t>
  </si>
  <si>
    <t>Kontakpersonas</t>
  </si>
  <si>
    <t>Olga Stoļarova, Olga.Stolarova@sam.gov.lv, tel. 67028241</t>
  </si>
  <si>
    <t>Indra Stepanova, indra.stepanova@em.gov.lv, tel. 67013231</t>
  </si>
  <si>
    <t>Ingrida Cauna, ingrida.cauna@em.gov.lv, tel. 67013298</t>
  </si>
  <si>
    <t>Gatis Silovs, gatis.silovs@em.gov.lv, tel. 67013209</t>
  </si>
  <si>
    <t>Sabina Kaļiņina, sabina.kalinina@iem.gov.lv, tel. 67219356</t>
  </si>
  <si>
    <t>Edgars Griķītis, Edgars.Grikitis@zmni.lv, tel. 67027631</t>
  </si>
  <si>
    <t>Lauris Linabergs, lauris.linabergs@varam.gov.lv, tel. 67026404</t>
  </si>
  <si>
    <t>Una Rogule-Lazdiņa, una.rogule@em.gov.lv, tel. 67013002</t>
  </si>
  <si>
    <t>Elīna Pētersone, elina.petersone@em.gov.lv, tel. 67013003</t>
  </si>
  <si>
    <t>Zanda Saulīte, Zanda.Saulite@km.gov.lv, tel. 67330316</t>
  </si>
  <si>
    <t>Agnese Zariņa, agnese.zarina@sam.gov.lv, tel.  67028398</t>
  </si>
  <si>
    <t>Agita Fernāte, agita.fernate@em.gov.lv, tel. 67013194</t>
  </si>
  <si>
    <t>Lāsma Bogdane, Lasma.Bogdane@vid.gov.lv, tel. 67120971</t>
  </si>
  <si>
    <t>Armands Rabovičs, Armands.Rabovics@vni.lv, tel. 27898422</t>
  </si>
  <si>
    <t>Sabina Kaļiņina, sabina.kalinina@iem.gov.lv, tel. 67219355</t>
  </si>
  <si>
    <t>Inta Remese, Inta.Remese@tm.gov.lv, tel. 67036853</t>
  </si>
  <si>
    <t>Dace Balode, Dace.Balode@mk.gov.lv, tel. 67082917</t>
  </si>
  <si>
    <t>Maruta Garkalne, Maruta.Garkalne@mk.gov.lv, tel. 67082950</t>
  </si>
  <si>
    <t>Haralds Beitelis, Haralds.Beitelis@mk.gov.lv, tel. 67082989</t>
  </si>
  <si>
    <t>Valsts pārvaldes iestādes</t>
  </si>
  <si>
    <t>Kristīne Karsa, kristine.karsa@vm.gov.lv, tel. 67876047</t>
  </si>
  <si>
    <t>14.04.2022.</t>
  </si>
  <si>
    <t>Datums, kad apstiprināts MK (dd.mm.gggg.)+links</t>
  </si>
  <si>
    <t>Ilga Vjakse, Ilga.Vjakse@lm.gov.lv, tel. 67021641</t>
  </si>
  <si>
    <t>Agnese Gelžina, Agnese.Gelzina@lm.gov.lv, tel. 67021630</t>
  </si>
  <si>
    <t>05.05.2022.</t>
  </si>
  <si>
    <t>29.12.2021. TAP
08.03.2022. TAP
01.04.2022. TAP</t>
  </si>
  <si>
    <t>18.01.2022.
15.03.2022.
08.04.2022.</t>
  </si>
  <si>
    <t>08.02.2022. TAP
28.04.2022. TAP
17.05.2022. TAP
27.05.2022. TAP</t>
  </si>
  <si>
    <t>1.komentāri 28.10.2021.; 2.komentāri 04.02.2022.</t>
  </si>
  <si>
    <t>1.reize 15.10.2021.; 2.reize 31.12.2021.</t>
  </si>
  <si>
    <t>21.02.2022.
06.05.2022.
24.05.2022.
02.06.2022.</t>
  </si>
  <si>
    <t>1.versija 08.04.2022. (neoficiāli)</t>
  </si>
  <si>
    <t>1.atzinums 26.04.2022. (neoficiāli)</t>
  </si>
  <si>
    <t>1.versija 13.10.2021. (neoficiāli);
2.versija 15.11.2021. (neoficiāli);
3.versija 23.12.2021. (oficiāli);
4.versija 02.03.2022. (oficiāli);
5.versija 16.03.2022. (oficiāli)</t>
  </si>
  <si>
    <t>1.atzinums 27.10.2021. (neoficiāli);
2.atzinums 06.12.2021. (neoficiāli);
3.atzinums 05.01.2022. (oficiāli);
4.atzinums 14.03.2022. (oficiāli);
5.atzinums 22.03.2022. (oficiāli)</t>
  </si>
  <si>
    <t>1.komentari 25.02.2022</t>
  </si>
  <si>
    <t>1.reize 22.11.2021.</t>
  </si>
  <si>
    <t>1.komentari 06.12.2021.</t>
  </si>
  <si>
    <t>1.versija 20.04.2022. (neoficiāli)</t>
  </si>
  <si>
    <t>1.atzinums 09.05.2022. (neoficiāli)</t>
  </si>
  <si>
    <t>1.reize 29.04.2022.</t>
  </si>
  <si>
    <t>1.komentari 24.05.2022.</t>
  </si>
  <si>
    <t>1.reize 31.03.2022.</t>
  </si>
  <si>
    <t>1.versija 18.01.2022. (TAP)
2.versija 29.03.2022. (TAP)
3.versija 03.05.2022. (TAP)
4.versija 03.06.2022. (TAP)</t>
  </si>
  <si>
    <t>1.atzinums 25.01.2022. (TAP)
2.atzinums 05.04.2022. (TAP)
3.atzinums 10.05.2022. (TAP)
4.atzinums 10.06.2022. (TAP)</t>
  </si>
  <si>
    <t>1.komentāri 03.05.2022.</t>
  </si>
  <si>
    <t>1.versija 03.11.2021. (TAP)
2.versija 03.01.2022. (neoficiāli)
3.versija 28.01.2022. (neoficiāli)
4.versija 03.02.2022. (neoficiāli)
5.versija 22.02.2022. (TAP)</t>
  </si>
  <si>
    <t>1.atzinums 23.11.2021. (TAP)
2.atzinums 26.01.2022. (neoficiāli)
3.atzinums 02.02.2022. (neoficiāli)
4.atzinums 10.02.2022. (neoficiāli)
2.atzinums 04.03.2022. (TAP)</t>
  </si>
  <si>
    <t>1.reize 11.11.2021.
2.reize 24.02.2022.</t>
  </si>
  <si>
    <t>1.versija 01.11.2021. (TAP)
2.versija 30.11.2021. (neoficiāli)
3.versija 22.12.2021. (neoficiāli)
4.versija 24.01.2022. (neoficiāli)
5.versija 02.02.2022. (neoficiāli)
6.versija 17.02.2022. (neoficiāli)
7.versija 15.03.2022. (TAP)</t>
  </si>
  <si>
    <t>1.reize 10.11.2021.
2.reize 16.03.2022.</t>
  </si>
  <si>
    <t>1.versija 12.04.2022. (TAP)
2.versija 02.06.2022. (TAP)</t>
  </si>
  <si>
    <t>1.atzinums 28.04.2022. (TAP)
2.atzinums 08.06.2022. (TAP)</t>
  </si>
  <si>
    <t>1.reize 25.04.2022.
2.reize 13.06.2022.</t>
  </si>
  <si>
    <t>1.komentāri 24.11.2021.
 2.komentāri 31.02.2022.</t>
  </si>
  <si>
    <t>1.komentāri 24.11.2021.
2.atbilde10.03.2022.</t>
  </si>
  <si>
    <t>1.atzinums 11.03.2022. (TAP)
2.atzinums 30.03.2022. (neoficiāli);
3.atzinums 12.04.2022. (TAP)</t>
  </si>
  <si>
    <t>1.versija 25.02.2022. (TAP);
2.versija 25.03.2022. (neoficiāli);
3.versija 05.04.2022. (TAP)</t>
  </si>
  <si>
    <t>1.versija 03.02.2022. (TAP), 
2.versija 04.03.2022. (neoficiāli); 
3.versija 11.03.2022. (neoficiāli); 
18.03.2022.</t>
  </si>
  <si>
    <t>1.atzinums 18.02.2022. (TAP)
2.atzinums 09.03.2022. (neoficiāli); 
3.atzinums 17.03.2022. (neoficiāli); 
25.03.2022.</t>
  </si>
  <si>
    <t>1.reize 16.02.2022.;
2.reize 25.03.2022.</t>
  </si>
  <si>
    <t>1.komentāri 04.03.2022.
2.komentāri 04.04.2022.</t>
  </si>
  <si>
    <t>1.reize 09.02.2022.
2.reize 31.05.2022.</t>
  </si>
  <si>
    <t>1. komentāri 14.06.2022.</t>
  </si>
  <si>
    <t>1.atbilde 04.05.2022.
2.atbilde 14.06.2022.</t>
  </si>
  <si>
    <t>1.versija 20.10.2021. (neoficiāli)
2.versija 02.11.2021. (neoficiāli)
3.versija 23.12.2021. (TAP)
4.versija 03.02.2022. (TAP)
5.versija 28.02.2022. (TAP)
6.versija 04.04.2022. (TAP)
7.versija 18.05.2022. (TAP)
8.versija 08.06.2022. (TAP)
9.versija 20.06.2022. (TAP)</t>
  </si>
  <si>
    <t>1.atzinums 25.10.2021. (neoficiāli)
2.atzinums -
3.atzinums 07.01.2022. (TAP)
4.atzinums 09.02.2022. (TAP)
5.atzinums 04.03.2022. (TAP)                                                                                                                                                                                                                                                                                                                                                                                                                                                                                                                                               6.atzinums 11.04.2022. (TAP)
7.atzinums 25.05.2022. (TAP)
8.atzinums 15.06.2022. (TAP)
9.atzinums 28.06.2022. (TAP)</t>
  </si>
  <si>
    <t>11.04.2022.</t>
  </si>
  <si>
    <t>06.05.2022.</t>
  </si>
  <si>
    <t>27.05.2022.</t>
  </si>
  <si>
    <t>16.06.2022.</t>
  </si>
  <si>
    <t>29.04.2022.</t>
  </si>
  <si>
    <t>16.03.2022.</t>
  </si>
  <si>
    <t>01.03.2022.</t>
  </si>
  <si>
    <t>11.03.2022.</t>
  </si>
  <si>
    <t>13.05.2022.</t>
  </si>
  <si>
    <t>14.03.2022.</t>
  </si>
  <si>
    <t>24.03.2022.</t>
  </si>
  <si>
    <t>27.06.2022.</t>
  </si>
  <si>
    <t xml:space="preserve">1.versija 13.06.2021. (neoficiāli);
2.versija 05.10.2021. (TAP);
3.versija 13.12.2021. (TAP);
4.versija 09.02.2022. (TAP);
5.versija 29.04.2022. (TAP);
6.versija 06.06.2022. (TAP).
7.versija 16.06.2022. (neoficiāli)
8.versija 22.06.2022. (neoficiāli)
</t>
  </si>
  <si>
    <t>1.atzinums 30.06.2021. (neoficiāli);
2.atzinums 19.10.2021. (TAP);
3.atzinums 20.12.2021. (TAP);
4.atizinums 15.02.2022. (TAP);
5.atzinums 09.05.2022. (TAP);
6.atzinums 13.06.2022. (TAP).
7.atzinums 17.06.2022. (neoficiāli)
8.atzinums 29.06.2022. (neoficiāli)</t>
  </si>
  <si>
    <t>04.07.2022.</t>
  </si>
  <si>
    <t>1.versija 29.03.2022. (neoficiāli)
2.versija 29.04.2022. (neoficiāli)
3.versija 12.05.2022. (neoficiāli)
4.versija 15.06.2022. (TAP)
5.versija 29.06.2022. (TAP)</t>
  </si>
  <si>
    <t xml:space="preserve">1.atzinums 12.04.2022. (neoficiāli)
2.atzinums 12.05.2022. (neoficiāli)
3.atzinums 24.05.2022. (neoficiāli)
4.atzinums 20.05.2022. (TAP)
5.atzinums 01.07.2022. (TAP)
</t>
  </si>
  <si>
    <t>1.versija 13.12.2021. (neoficiāli)
2.versija 02.02.2022. (neoficiāli)
3.versija 03.05.2022. (TAP)
4.versija 30.05.2022. (TAP)
5.versija 27.06.2022. (neoficiāli)</t>
  </si>
  <si>
    <t>1.atzinums 05.01.2022. (neoficiāli)
2.atzinums 15.02.2022. (neoficiāli)
3.atzinums 09.05.2022. (TAP)
4.atzinums 03.06.2022. (TAP)
5.atzinums 30.06.2022. (neoficiāli)</t>
  </si>
  <si>
    <t xml:space="preserve">1.versija 7.12.2021. (neoficiāli);
2.versija 03.02.2022. (neoficiāli);
3.verisju 25.04.2022. (neoficāli);
4.versija 06.05.2022. (neoficiāli);
5.versija 20.05.2022. (neoficiāli);
6.versija 15.06.2022. (TAP);
7.versija 30.06.2022. (TAP).
</t>
  </si>
  <si>
    <t>1.atzinums 22.12.2022. (neoficiāli);
2.atzinums  11.02.2022. (neoficiāli);
3.atzinums 02.05.2022. (neoficiāli);
4.atzinums 16.05.2022. (neoficiāli);
5.atzinums 27.05.2022. (neoficiāli).
6.atzinums 20.06.2022. (TAP);
7.atzinums 01.07.2022. (TAP).</t>
  </si>
  <si>
    <t>05.11.2021. TAP
15.12.2022. (neof)
08.03.2022. TAP
11.04.2022. TAP
10.06.2022. TAP
28.06.2022. TAP</t>
  </si>
  <si>
    <t>22.11.2021.
- (sanāksme)
16.03.2022.
19.04.2022.
16.06.2022.
05.07.2022.</t>
  </si>
  <si>
    <t>06.07.2022.</t>
  </si>
  <si>
    <t>1.versija 15.07.2021. (neoficiāli);
2.versija 07.02.2022. (TAP);
3.versija 06.04.2022. (TAP);
4.versija 03.05.2022. (TAP);
5.versija 01.07.2022. (TAP);
6.versija 06.07.2022. (neoficiāli).</t>
  </si>
  <si>
    <t>1.atzinums 30.07.2021. (neoficiāli);
2.atzinums 21.02.2022. (TAP);
3.atzinums 13.04.2022. (TAP);
4.atzinums 10.05.2022. (TAP);
5.atzinums 05.07.2022. (TAP);
6.atzinums 08.07.2022. (neoficiāli).</t>
  </si>
  <si>
    <t>1.versija 23.12.2021. (TAP)
2.versija 22.02.2022. (TAP)
3.versija 17.03.2022. (TAP)
4.versija 19.04.2022. (TAP)
5.versija 25.05.2022. (TAP)
6.versija 06.07.2022. (TAP)</t>
  </si>
  <si>
    <t>1.atzinums 10.01.2022. (TAP)
2.atzinums 28.02.2022. (TAP)
3.atzinums 24.03.2022. (TAP)
4.atzinums 03.05.2022. (TAP)
5.atzinums 01.06.2022. (TAP)
6.atzinums 11.07.2022. (TAP)</t>
  </si>
  <si>
    <t>1.3.1.1.i.</t>
  </si>
  <si>
    <t>1.reize 26.08.2021.
2.reize 
01.07.2022.</t>
  </si>
  <si>
    <t>08.07.2022.</t>
  </si>
  <si>
    <t>1.versija 27.04.2022. (TAP)
2.versija 14.06.2022. (TAP)
3.versija 06.07.2022. (TAP)
3.versija 06.07.2022. (TAP)</t>
  </si>
  <si>
    <t>1.atzinums 12.05.2022. (TAP)
2.atzinums 20.06.2022. (TAP)
3.atzinums 12.07.2022. (TAP)
3.atzinums 13.07.2022. (TAP)</t>
  </si>
  <si>
    <t>1.versija 20.05.2022. (TAP)
2.versija 20.06. 2022. (TAP)</t>
  </si>
  <si>
    <t>1.atzinums 03.06.2022. (TAP)
2.atzinums 27.06.2022. (TAP)</t>
  </si>
  <si>
    <t>1.reize 31.05.2022.
2.reize 04.07.2022.</t>
  </si>
  <si>
    <t>21.07.2022.</t>
  </si>
  <si>
    <t>1.reize 12.08.2022.</t>
  </si>
  <si>
    <t>1.komentari 15.09.2021.
2.komentāri 18.08.2022.</t>
  </si>
  <si>
    <t>Edgars Garkājis, edgars.garkajis@varam.gov.lv, tel. 66016701</t>
  </si>
  <si>
    <t>Monta Ločmele, monta.locmele@varam.gov.lv, tel. 66016722</t>
  </si>
  <si>
    <t>Jevgēnija Butņicka, jevgenija.butnicka@varam.gov.lv, tel. 67026931; Aigars Stirna, aigars.stirna@varam.gov.lv, tel. 67026918</t>
  </si>
  <si>
    <t>Jevgēnija Butņicka, jevgenija.butnicka@varam.gov.lv, tel. 67026931; Indra Ciukša, indra.ciuksa@varam.gov.lv, tel. 66016725</t>
  </si>
  <si>
    <t>Evija Bistere, evija.bistere@varam.gov.lv, tel. 66016714; Liene Gratkovska, liene.gratkovska@varam.gov.lv, tel. 67026534</t>
  </si>
  <si>
    <t>Evija Bistere, evija.bistere@varam.gov.lv, tel. 66016714; Līga Romāne-Kalniņa, liga.romane-kalnina@varam.gov.lv, tel. 67026595</t>
  </si>
  <si>
    <t>VSIA "Šampētera nams"</t>
  </si>
  <si>
    <t>Pašvaldību funkciju īstenošanai un pakalpojumu sniegšanai nepieciešamo bezemisiju transportlīdzekļu iegāde</t>
  </si>
  <si>
    <t>Pašvaldības (t.sk. to iestādes, pašvaldību kapitālsabiedrības)</t>
  </si>
  <si>
    <t>22.08.2022.</t>
  </si>
  <si>
    <t>1.versija - 01.11.2021. (neoficiāli); 
2.versija - 12.01.2022. (neoficiāli);
3.versija  - 28.03.2022. (TAP);
4.versija  - 09.05.2022. (TAP);
5.versija - 09.06.2022. (TAP);
6.versija - 27.06.2022. (neoficiāli);
7.versija - 18.07.2022. (TAP);
8.versija - 04.08.2022. (TAP);
9.versija - 16.08.2022. (neoficiāli);
10.versija - 19.08.2022. (TAP).</t>
  </si>
  <si>
    <t>Anita Zimele, anita.zimele@em.gov.lv, tel.67013026</t>
  </si>
  <si>
    <t>Inovāciju klastera dalībnieki</t>
  </si>
  <si>
    <t>IPIA, APIA</t>
  </si>
  <si>
    <t>Kompetences centri</t>
  </si>
  <si>
    <t>Inovāciju klasteru dalībnieki</t>
  </si>
  <si>
    <t>Sarmīte Mickeviča, sarmite.mickevica@izm.gov.lv, tālr.: 67047984
Nauris Grīnbergs, nauris.grinbergs@izm.gov.lv, 67047883</t>
  </si>
  <si>
    <t>Baiba Bašķere,
baiba.baskere@izm.gov.lv
tel.67047835</t>
  </si>
  <si>
    <t>Marija Vlasenko, 
marija.vlasenko@izm.gov.lv
tel.67047774</t>
  </si>
  <si>
    <t>Evelina Bole, evelina.bole@izm.gov.lv, tel. 67047871;
Ilona Platonova, ilona.platonova@izm.gov.lv, tel. 67047706</t>
  </si>
  <si>
    <t>Edgars Lore, edgars.lore@izm.gov.lv, tel. 67047715; Dace Kalsone, dace.kalsone@izm.gov.lv, 67047931</t>
  </si>
  <si>
    <t>Jānis Paiders, janis.paiders@izm.gov.lv, tālr.: 67047936</t>
  </si>
  <si>
    <t>Nauris Grīnbergs, Nauris.Grinbergs@izm.gov.lv, tālr.: 67047883
Inese Kalva, inese.kalva@izm.gov.lv, tālr.: 67047941</t>
  </si>
  <si>
    <t>Vēsma Abizāre-Vagre, Vesma.Abizare-Vagre@izm.gov.lv, tālr.: 67047864</t>
  </si>
  <si>
    <t>24.08.2022.</t>
  </si>
  <si>
    <t>02.08.2022.</t>
  </si>
  <si>
    <t xml:space="preserve">1.versija 22.03.2022. (neoficiāli);
2.versija 19.05.2022. (neoficiāli);
3.versija 03.06.2022. (neoficiāli).
4.versija TAP 13.07.2022.
5.versija TAP
10.08.2022.
6.versija 30.08.2022.(neoficiāli pirms MK)
</t>
  </si>
  <si>
    <t>2023.g I cet.</t>
  </si>
  <si>
    <t xml:space="preserve">2023.g. I cet. </t>
  </si>
  <si>
    <t>1.atzinums 16.11.2021. (neoficiāli);
2.atzinums 21.01.2022. (neoficiāli);
3.atzinums 08.04.2022. (TAP);
4.atzinums 16.05.2022. (TAP);
5.atzinums 16.06.2022. (TAP);
6.atzinums 01.07.2022. (neoficiāli);
7.atzinums 22.07.2022. (TAP);
8.atzinums 11.08.2022. (TAP);
9.atzinums 18.08.2022. (neoficiāli);
10.atzinums 26.08.2022. (TAP)</t>
  </si>
  <si>
    <t>06.06.2022.
(pirmo reizi)
12.07.2022.
(otro reizi)
02.09.2022. (trešo reizi)</t>
  </si>
  <si>
    <t>1.atzinums 05.04.2022. (neoficiāli);
2.atzinums 27.05.2022. (neoficiāli);
3.atzinums 10.06.2022. (neoficiāli).
4.atzinums 27.07.2022. (TAP)
5.atzinums 16.08.2022.(TAP)
6.atzinums 06.09.2022. (neoficiāli)</t>
  </si>
  <si>
    <t>1.versija 14.02.2022. (neoficiāli);
2.versija 08.03.2022. (neoficiāli);
3.versija 03.06.2022. (TAP).
4.versija 04.07.2022. (neoficiāli).
5.versija 10.08.2022. (TAP)
6.versija 13.09.2022. (TAP)</t>
  </si>
  <si>
    <t>24.02.2022. (TAP)
06.04.2022. (TAP)
10.06.2022. (TAP)
07.09.2022. (TAP)</t>
  </si>
  <si>
    <t>10.03.2022. (TAP)
13.04.2022. (TAP)
17.06.2022. (TAP)
14.09.2022. (TAP)</t>
  </si>
  <si>
    <t>bez komentāriem 20.09.2022.</t>
  </si>
  <si>
    <t>1.atzinums 22.02.2022. (neoficiāli);
2.atzinums 15.03.2022. (neoficiāli);
3.atzinums 16.06.2022. (TAP);
4.atzinums 06.07.2022. (neoficiāli);
5.atzinums 17.08.2022. (TAP);
6.atzinums 20.09.2022. (TAP)</t>
  </si>
  <si>
    <t>1.atzinums 13.11.2021. (TAP)
2.atzinums 16.12.2021. (neoficiāli)
3.atzinums 12.01.2022. (neoficiāli)
4.atzinums 31.01.2022. (neoficiāli)
5.atzinums 03.03.2022. (neoficiāli)
6.atzinums 21.03.2022. (TAP)</t>
  </si>
  <si>
    <t>1.reize 02.05.2022.
2.reize 18.08.2022.
3.reize 15.09.2022.</t>
  </si>
  <si>
    <t>1.versija 11.07.2022. (TAP)
2.versija  02.08.2022. (TAP)</t>
  </si>
  <si>
    <t>1.atzinums 25.07.2022.
2.atzinums 09.08.2022.</t>
  </si>
  <si>
    <t xml:space="preserve">1.atzinums 24.01.2022. (neoficiāli);
2.atzinums 11.02.2022. (neoficiāli);
3.atzinums 10.03.2022. (neoficiāli);
4.atzinums 13.04.2022. (TAP);
5.atzinums 13.05.2022. (TAP);
6.atzinums 08.06.2022. (TAP).
7.atzinums 
30.06.2022.(TAP) 
8.atzinums 10.08.2022.(TAP) 
</t>
  </si>
  <si>
    <t xml:space="preserve">1.versija 18.01.2022. (neoficiāli);
2.versija 28.01.2022. (neoficiāli);
3.versija 01.03.2022. (neoficiāli);
4.versija 31.03.2022. (TAP);
5.versija 06.05.2022. (TAP);
6.versija 01.06.2022. (TAP).
7.versija 22.06.2022. (TAP).
8.versija 17.08.2022. (TAP)
</t>
  </si>
  <si>
    <t>14.07.2022.
28.09.2022.</t>
  </si>
  <si>
    <t xml:space="preserve">1.komentari 23.03.2022.
2.komentāri
16.06.2022.
</t>
  </si>
  <si>
    <t>19.08.2022.
04.10.2022.</t>
  </si>
  <si>
    <t>11.04.2022. (pirmo reizi)
15.06.2022. (otro reizi)
09.09.2022. (trešo reizi)</t>
  </si>
  <si>
    <t>06.05.2022. (pirmo reizi)
13.07.2022. (otro reizi)
10.10.2022. (trešo reizi)</t>
  </si>
  <si>
    <t>12.04.2022 (jautājums izskatīts MK slēgtajā daļā; informatīvajam ziņojumam IP statuss)</t>
  </si>
  <si>
    <t>11.20.2022 (jautājums izskatīts MK slēgtajā daļā; informatīvajam ziņojumam IP statuss)</t>
  </si>
  <si>
    <t xml:space="preserve">24.05.2022
</t>
  </si>
  <si>
    <t xml:space="preserve">10.05.2022
</t>
  </si>
  <si>
    <t>1.komentāri 26.07.2022.
2.atbilde 16.08.2022.</t>
  </si>
  <si>
    <t xml:space="preserve">1.reize 21.06.2022.
2.reize 04.08.2022.
3.reize 19.09.2022.
</t>
  </si>
  <si>
    <t>1.versija - 07.03.2022. (neoficiāli)
2.versija - 13.10.2022. (TAP)</t>
  </si>
  <si>
    <t>1.versija 20.05.2022. (neoficiāli)
2.versija 21.06.2022. (TAP)
3.versija 21.07.2022. (TAP)
4.versija 10.08.2022. (TAP)
5.versija
07.09.2022. (TAP)
6.versija 
14.09.2022. (neoficiali pirms MK)</t>
  </si>
  <si>
    <t>1.atzinums 03.06.2022. (neoficiāli)
2.atzinums 08.07.2022. (TAP)
3.atzinums 27.07.2022. (TAP)
4.atzinums 17.08.2022. (TAP)
5.versija 13.09.2022. (TAP)
6.versija 
14.09.2022. (neoficiāli)</t>
  </si>
  <si>
    <t>1.komentāri 30.05.2022.
2.komentāri 01.09.2022.
3.komentāri 12.10.2022. e-pastā un pa tel.</t>
  </si>
  <si>
    <t>Datums, kad atlase faktiski izsludināta (dd.mm.gggg.)+links</t>
  </si>
  <si>
    <t>1.reize 27.05.2022.
2.reize
18.10.2022.</t>
  </si>
  <si>
    <t>03.10.2022.
19.10.2022.</t>
  </si>
  <si>
    <t>18.10.2022.
19.10.2022.</t>
  </si>
  <si>
    <t>1.reize 25.11.2021.
2.reize
20.10.2022.</t>
  </si>
  <si>
    <t>25.10.2022.</t>
  </si>
  <si>
    <t>1.atbilde 02.12.2021.
2.atbilde
21.10.2022.</t>
  </si>
  <si>
    <t>1. komentāri 14.06.2022.
2.atbilde
21.10.2022.</t>
  </si>
  <si>
    <t>1.versija 20.05.2022. (neoficiali);
2.versija 01.07.2022. (TAP);
3.versija 08.08.2022. (TAP).
4.versija 27.09.2022. (TAP)
5.versija 19.10.2022. (TAP)</t>
  </si>
  <si>
    <t>1.atzinums 01.06.2022. (neoficiali);
2.atzinums 15.07.2022. (TAP);
3.atzinums 15.08.2022. (TAP)
4.atzinums 
04.10.2022
(TAP)
5.atzinums 25.10.2022. (TAP)</t>
  </si>
  <si>
    <t xml:space="preserve">27.06.2022. (pirmo reizi)
16.08.2022. (otro reizi)
14.10.2022. (trešo reizi)
</t>
  </si>
  <si>
    <t>1.atzinums 18.03.2022. (neoficiāli)
2.atzinums 27.10.2022. (TAP)</t>
  </si>
  <si>
    <t>28.06.2022.
26.10.2022.</t>
  </si>
  <si>
    <t>1.atzinums 17.05.2022. (TAP)
2.atzinums 15.07.2022. (TAP)
3.atzinums 11.08.2022. (neoficiāli)
4.atzinums 24.08.2022. (TAP)
5.atzinums 06.10.2022. (saskaņoš. sanāksmes laikā)
6.atzinums 26.10.2022. (TAP)</t>
  </si>
  <si>
    <t>08.11.2022.</t>
  </si>
  <si>
    <t>1.reize 07.11.2022.</t>
  </si>
  <si>
    <t>Ivonna Bibika, Ivonna.Bibika@vid.gov.lv, tāl. 67122665</t>
  </si>
  <si>
    <t>1.versija 14.11.2022. (TAP)</t>
  </si>
  <si>
    <t>1.atzinums 29.11.2022. (TAP)</t>
  </si>
  <si>
    <t>17.11.2022.</t>
  </si>
  <si>
    <t>1.versija 15.08.2022. (TAP);
2.versija 04.10.2022. (TAP);
3.versija 14.11.2022. (TAP).</t>
  </si>
  <si>
    <t>1.versija 18.02.2022. (neoficiāli);
2.versija 17.06.2022. (neoficiāli).
3.versija
19.07.2022. (neoficiāli)
4.versija 02.08.2022. (neoficiāli)
5.versija 10.11.2022. (neoficiāli)</t>
  </si>
  <si>
    <t>1.atzinums 26.11.2021. (TAP)
2.atzinums
14.10.2022. (TAP)
3.atzinums 21.11.2022. (TAP)</t>
  </si>
  <si>
    <t>1.versija 09.11.2021. (TAP)
2.versija
30.09.2022. (TAP)
3.versija 15.11.2022. (TAP)</t>
  </si>
  <si>
    <t>20.09.2022
11.10.2022. (grozījumi)</t>
  </si>
  <si>
    <t>1.atzinums 26.08.2022. (TAP);
2.atzinums 07.10.2022. (TAP);
3.atzinums 22.11.2022. (TAP).</t>
  </si>
  <si>
    <t>21.11.2022. (apstiprināts projekts ierobežotas atlases ietvaros, kas uzsākta 30.09.2022.)</t>
  </si>
  <si>
    <t>05.08.2022.- 02.09.2022.</t>
  </si>
  <si>
    <t>05.10.2022.- 02.11.2022.</t>
  </si>
  <si>
    <t xml:space="preserve">09.08.2022.- 06.09.2022. </t>
  </si>
  <si>
    <t>_</t>
  </si>
  <si>
    <t>04.11.2022.</t>
  </si>
  <si>
    <t>19.10.2022.-28.04.2023</t>
  </si>
  <si>
    <t>21.11.2022.-28.02.2023.</t>
  </si>
  <si>
    <t>21.11.2022. apstiprināts projekts (KP VIS)</t>
  </si>
  <si>
    <t>17.05.2022.</t>
  </si>
  <si>
    <t>26.07.2022.</t>
  </si>
  <si>
    <t>28.06.2022.</t>
  </si>
  <si>
    <t>18.08.2022 (uzaicinājums iesniegt projektu IPIA)</t>
  </si>
  <si>
    <t>06.06.2022 (uzaicinājums iesniegt projektu IPIA)</t>
  </si>
  <si>
    <t>20.09.2022  (uzaicinājums iesniegt projektu IPIA)</t>
  </si>
  <si>
    <t>17.05.2022 (uzaicinājums iesniegt projektu IPIA)</t>
  </si>
  <si>
    <t>30.09.2022. (uzaicinājums iesniegt projektu)</t>
  </si>
  <si>
    <t>07.10.2022.-
16.10.2022.</t>
  </si>
  <si>
    <t xml:space="preserve">Astra Kalniņa, astra.kalnina@lm.gov.lv
</t>
  </si>
  <si>
    <t>Astra Kalniņa, astra.kalnina@lm.gov.lv</t>
  </si>
  <si>
    <t xml:space="preserve">2023.g. II cet. </t>
  </si>
  <si>
    <t>1.versija 29.07.2022. (TAP)
2.versija 11.10.2022. (TAP)
3.versija 30.11.2022. (TAP)</t>
  </si>
  <si>
    <t>1.komentāri 01.12.2022.</t>
  </si>
  <si>
    <t>06.06.2022.
28.07.2022. (jaut)
06.09.2022.</t>
  </si>
  <si>
    <t>04.07.2022.
24.08.2022. (atb)
01.12.2022.</t>
  </si>
  <si>
    <t>01.12.2022 (TAP)</t>
  </si>
  <si>
    <t>1.atzinums 11.08.2022. (TAP)
2.atzinums 18.10.2022. (TAP)
3.atzinums 06.12.2022. (TAP)</t>
  </si>
  <si>
    <t>1.versija - 01.11.2021. (neoficiāli);
2.versija - 23.12.2021. (neoficiāli);
3.versija - 12.04.2022. (TAP);  4.versija - 25.05.2022. (TAP);
5.versija - 16.06.2022. (neoficiāli);
6.versija - 03.08.2022. (TAP);
7.versija - 19.09.2022. (TAP);
8.versija - 24.10.2022. (TAP);
9.versija - 10.11.2022. (TAP);
10.versija - 03.11.2022. (TAP).</t>
  </si>
  <si>
    <t>1.atzinums 16.11.2021. (neoficiāli);
2.atzinums11.01.2022. (neoficiāli);
3.atzinums  27.04.2022. (TAP);
4.atzinums  01.06.2022. (TAP);
5.atzinums 28.06.2022. (neoficiāli);
6.atzinums 10.08.2022. (TAP);
7.atzinums 26.09.2022. (TAP);
8.atzinums 31.10.2022. (TAP);
9.atzinums 17.11.2022. (TAP);
10.atzinums 07.12.2022. (TAP).</t>
  </si>
  <si>
    <t>03.08.2022.
5.12.2022.</t>
  </si>
  <si>
    <t>1.versija 28.11.22. (TAP)</t>
  </si>
  <si>
    <t>1.atzinums 09.12.22 (TAP)</t>
  </si>
  <si>
    <t>1.reize 29.11.2022.</t>
  </si>
  <si>
    <t>1.versija 17.08.2021.; 2.versija 09.09.2021.; 3.versija 08.10.2021.; 4.versija 09.11.2021.; 5.versija 20.12.2021.; 6.versija 31.01.2022. (TAP); 7.versija 28.02.2022. (neoficiāli); 8.versija 29.03.2022. (neoficiāli); 9.versija 03.05.2022. (TAP); 10.versija 16.05.2022. (neoficiāli); 11.versija 19.05.2022. (neoficiāli); 12.versija 24.05.2022. (neoficiāli); 13.versija 02.06.2022. (TAP)</t>
  </si>
  <si>
    <t>1.atzinums 31.08.2021.; 2.atzinums 23.09.2021.; 3.atzinums 15.09.2021.; 4.atzinums 22.11.2021.; 5.atzinums 04.01.2022.; 6.atzinums 11.02.2022. (TAP); 7.atzinums 03.03.2022. (neoficiāli);  8.atzinums 08.04.2022. (neoficiāli); 9.atzinums 11.05.2022. (TAP); 10.atzinums 19.05.2022. (neoficiāli); 11.atzinums 24.05.2022 (neoficiāli); 12.atzinums 26.05.2022. (neoficiāli); 13.atzinums 08.06.2022. (TAP)</t>
  </si>
  <si>
    <t>1.versija 19.12.2022. (TAP)</t>
  </si>
  <si>
    <t>20.12.2022.</t>
  </si>
  <si>
    <t>22.12.2022.</t>
  </si>
  <si>
    <t>28.12.2022.</t>
  </si>
  <si>
    <t>1.versija - 18.03.2022. (neoficiāli)
2.versija - 28.04.2022. (neoficiāli)
3.versija - 13.10.2022. (TAP)
4.versija 12.12.2022.(TAP)
5.versija 30.12.2022. (TAP)</t>
  </si>
  <si>
    <t>30.06.2022.
19.10.2022.
25.10.2022.</t>
  </si>
  <si>
    <t>23.08.2022.
19.10.2022.
03.01.2023.</t>
  </si>
  <si>
    <t>10.01.2023.</t>
  </si>
  <si>
    <t>1.atzinums - 04.04.2022. (neoficiāli)
2.atzinums - 09.05.2022. (neoficiāli)
3.atzinums - 27.10.2022. (TAP)
4.atzinums - 19.12.2022. (TAP)
5.atzinums 06.01.2023. (TAP)</t>
  </si>
  <si>
    <t>1.versija 05.11.2021. (TAP)
2.versija 06.04.2022. (TAP)
3.versija 13.06.2022. (TAP)
4.versija 05.01.2023. (TAP)</t>
  </si>
  <si>
    <t>1.atzinums 13.11.2021. (TAP)
2.atzinums 22.04.2022. (TAP)
3.atzinums 20.06.2022. (TAP)
4.atzinums 11.01.2023. (TAP)</t>
  </si>
  <si>
    <t>1.versija 18.05.2022. (TAP) 
2.versija 20.06.2022. (neoficiāli)
3.versija 31.08.2022. (uz sask.sanāksmi)
4.versija 15.09.2022. (neoficiāli)
5.versija 10.10.2022. (TAP)
6.versija 28.12.2022. (TAP)</t>
  </si>
  <si>
    <t>1.atzinums 31.05.2022. (TAP) 
2.atzinums 29.06.2022. (neoficiāli)
3.atzinums 07.09.2022. (saskaņošanas sanāksme)
4.atzinums 20.09.2022. (neoficiāli)
5.atzinums 17.10.2022. (TAP)
6.atzinums 04.01.2023. (TAP)</t>
  </si>
  <si>
    <t>1.versija 14.01.2022. (neoficiāli); 2.versija 05.09.2022. (TAP); 3.versija 10.10.2022. (TAP); 4.versija 28.12.2022. (TAP)</t>
  </si>
  <si>
    <t>1.atzinums 03.01.2023. (TAP)</t>
  </si>
  <si>
    <t>1.versija 19.05.2022. (TAP); 2.versija 05.10.2022. (TAP);
3.versija 14.11.2022. (TAP); 4.versija 28.11.2022. (neoficiāli); 5.versija 09.12.2022. (TAP)</t>
  </si>
  <si>
    <t>17.01.2023.</t>
  </si>
  <si>
    <t>Atbalsta instruments inovāciju klasteru attīstībai - pārejas finansējums 14-20 KC</t>
  </si>
  <si>
    <t>Atbalsta instruments inovāciju klasteru attīstībai - sadarbības tīkli</t>
  </si>
  <si>
    <t>1.atzinums 02.06.2022. (TAP); 2.atzinums 14.10.2022. (TAP);
3.atzinums 22.11.2022. (TAP); 4.atzinums 05.12.2022. (neoficiāli); 5.atzinums 16.12.2022. (TAP)</t>
  </si>
  <si>
    <t>03.09.2021.
21.06.2022.</t>
  </si>
  <si>
    <t>01.10.2021.
10.08.2022. (sanāksme ar EK)</t>
  </si>
  <si>
    <t>14.05.2021. (neof.)
10.11.2021.
10.02.2022.
05.05.2022.
13.06.2022. (neof.)
28.06.2022.
08.07.2022. (neof.)</t>
  </si>
  <si>
    <t>06.05.2021. (neof.)
27.10.2021. TAP
07.02.2022. TAP
27.04.2022. TAP
09.06.2022. (neof.)
17.06.2022. TAP
07.07.2022. (neof.)</t>
  </si>
  <si>
    <t>30.03.2022.
22.07.2022.
15.08.2022.
29.08.2022.
27.09.2022. (TAP grozījumi)</t>
  </si>
  <si>
    <t>20.04.2022.
29.07.2022.
19.08.2022.
05.09.2022.
30.09.2022.</t>
  </si>
  <si>
    <t>12.11.2021.
04.08.2022.
21.09.2022. (atbildes uz jautājumiem)</t>
  </si>
  <si>
    <t>15.02.2022.
30.05.2022.
12.07.2022.</t>
  </si>
  <si>
    <t>28.02.2022.
27.06.2022.
13.07.2022.</t>
  </si>
  <si>
    <t>1.atzinums 14.06.2022 (nef);
2.atzinums 12.08.2022 (TAP);
3.atzinums 10.11.2022 (TAP). 4. atzinums (neformāli) 21.12.22; 5. atzinums (neformāli) 10.01.23</t>
  </si>
  <si>
    <t>1.versija 27.05.2022. (nef);
2.versija 01.08.2022. (TAP);
3.versija 04.11.2022. (TAP). 4. versija 14.12.22. (neformāli), 5.  versija 02.01.23. (neformāli);</t>
  </si>
  <si>
    <t xml:space="preserve">1.verisja 29.11.2021. (neoficiāli);
2.versija 26.04.2022. (TAP).
3.versija 16.08.2022. (TAP)
4.versija 11.10.2022. (TAP)
5.versija 06.01.2023. (TAP)
</t>
  </si>
  <si>
    <t>1.atzinums 06.12.2021. (neoficiāli);
2.atzinums 11.05.2022. (TAP).
3.atzinums 22.08.2022. (TAP) 
4.atzinums 29.11.2022. (TAP)
5.atzinums 13.01.2023. (TAP)</t>
  </si>
  <si>
    <t>1.versija 07.07.2022. (TAP)
2.versija 13.09.2022. (TAP)
3.versija 03.10.2022. (TAP)
4.versija (neoficiali) 13.10.2022.</t>
  </si>
  <si>
    <t>1.atzinums 21.07.2022. (TAP)
2.atzinums 19.09.2022. (TAP)
3.atzinums 10.10.2022. (TAP)
4.atzinums (neofic) 
17.10.2022.</t>
  </si>
  <si>
    <t>15.11.2022.</t>
  </si>
  <si>
    <t>1.atzinums 04.03.2022. (neoficiāli);
2.atzinums 29.06.2022. (neoficiāli);
3.atzinums 27.07.2022. (neoficiāli);
4.atzinums 08.08.2022. (neoficiāli).
5.atzinums 24.11.2022. (neoficiāli</t>
  </si>
  <si>
    <t>12.10.2022.
04.01.2023.</t>
  </si>
  <si>
    <t>1.versija - 03.02.2022. (neoficiāli)
2.versija - 24.03.2022. (neoficiāli)
3.versija - 12.07.2022. (TAP)
4.versija 14.09.2022. (TAP)
5.versija 12.12.2022. (TAP)
6.versija 16.01.2023. (TAP)</t>
  </si>
  <si>
    <t xml:space="preserve">1.versija 17.01.2023. (TAP) </t>
  </si>
  <si>
    <t>1.atzinums - 18.02.2022. (neoficiāli)
2.atzinums - 31.03.2022. (neoficiāli)
3.atzinums - 25.07.2022. (TAP)
4.atzinums - 21.09.2022. (TAP)
5.atzinums - 19.12.2022. (TAP)
6.atzinums 23.01.2023. (TAP)</t>
  </si>
  <si>
    <t xml:space="preserve">1.atzinums 24.01.2022. (neoficiāli); 2.atzinums 15.09.2022. (TAP); 3.atzinums 14.10.2022. (TAP); 4.atzinums 04.01.2023. (TAP)
</t>
  </si>
  <si>
    <t>1.versija 11.07.2022. (neoficiāli)
2.versija  15.08.2022. (neoficiāli)
3.versija 07.12.2022. (TAP)
4.versija 09.01.2023. (TAP)
5.versija 31.01.2023. (TAP)</t>
  </si>
  <si>
    <t>07.02.2023.</t>
  </si>
  <si>
    <t>1.atzinums 31.01.2023. (TAP)</t>
  </si>
  <si>
    <t>1.atzinums 22.07.2022. (neoficiāli)
2.atzinums 22.08.2022. (neoficiāli)
3.atzinums 19.12.2022. (TAP)
4.atzinums 13.01.2023. (TAP)
5.atzinums 06.02.2023. (TAP)</t>
  </si>
  <si>
    <t>1.versija 03.02.2023. TAP</t>
  </si>
  <si>
    <t>1.komentāri 08.02.2023.</t>
  </si>
  <si>
    <t>1.versija 07.02.2022. (neoficiāli)
2.versija 21.06.2022. (neoficiāli)
3.versija 04.08.2022. (neoficiāli)
4.versija 20.01.2023. (neoficiāli)
5.versija 09.02.2023. (neoficiāli)</t>
  </si>
  <si>
    <t>14.02.2023.</t>
  </si>
  <si>
    <t xml:space="preserve">1.atzinums 06.02.2023. TAP/ 16.02.2023. TAP
2.atzinums: </t>
  </si>
  <si>
    <t>1.atzinums 21.02.2022. (neoficiāli)
2.atzinums 04.07.2022. (neoficiāli)
3.atzinums 12.08.2022. (neoficiāli)
4.atzinums 27.01.2023. (neoficiāli)
5.atzinums 17.02.2023. (neoficiāli)</t>
  </si>
  <si>
    <t>1.versija - 03.02.2022. (neoficiāli)
2.versija - 24.03.2022. (neoficiāli)
3.versija - 11.10.2022. (TAP)
4.versija 06.01.2023. (TAP)
5.versija 24.01.2023. (TAP)
6.versija 20.02.2023. (TAP)</t>
  </si>
  <si>
    <t>1.versija 18.03.2022.(TAP);
2.versija 02.09.2022. (TAP);
3.versija 26.10.2022. (TAP);
4.versija 06.02.2023. (TAP);
5.versija 17.02.2023. (neof.).</t>
  </si>
  <si>
    <t>1.atzinums - 01.04.2022. (TAP);
2.atzinums - 08.09.2022. (TAP);
3.atzinums - 02.11.2022. (TAP);
4.atzinums - 13.02.2023. (TAP);
5.atzinums - 23.02.2023. (neof.).</t>
  </si>
  <si>
    <t>1.versija 16.08.2022. (TAP):
2.versija 06.12.2022. (TAP);
3.versija 16.02.2023. (neof.).</t>
  </si>
  <si>
    <t>1.versija - 08.09.2022. (TAP);
2.versija - 14.11.2022. (TAP);
3.versija - 22.12.2022. (TAP);
4.versija - 06.02.2023. (TAP);
5.versija - 22.02.2023. (TAP).</t>
  </si>
  <si>
    <t>1.versija 29.04.2022. (TAP)
2.versija 11.07.2022. (TAP)
3.versija 05.08.2022. (saskaņošans sanāksme)
4.versija 18.08.2022. (TAP)
5.versija 30.09.2022. (saskaņošans sanāksme)
6.versija 20.10.2022. (TAP)
Grozījumi:
1.versija 24.01.2023. (TAP)
2.versija 24.02.2023. (saskaņošanas sanāksme)</t>
  </si>
  <si>
    <t>2023.g. III cet.</t>
  </si>
  <si>
    <t>1.versija 30.08.2022. (TAP):
2.versija 13.12.2022. (TAP);
3.versija 24.02.2023. (neof.).</t>
  </si>
  <si>
    <t>23.01.2023. 
(iesniegts projekts)</t>
  </si>
  <si>
    <t xml:space="preserve">2023.g. I cet.
</t>
  </si>
  <si>
    <t>20.01.2023.</t>
  </si>
  <si>
    <t xml:space="preserve">2022.g. IV cet. </t>
  </si>
  <si>
    <t xml:space="preserve">13.06.2022. </t>
  </si>
  <si>
    <t xml:space="preserve">14.07.2022. </t>
  </si>
  <si>
    <t>1.atzinums - 18.02.2022. (neoficiāli)
2.atzinums - 31.03.2022. (neoficiāli)
3.atzinums 25.10.2022. (TAP)
4.atzinums 13.01.2023. (TAP)
5.atzinums 31.01.2023. (TAP)
6.atzinums 24.02.2023. (TAP)</t>
  </si>
  <si>
    <t xml:space="preserve">1.atzinums 21.09.2022. (TAP);
2.atzinums 22.11.2022. (TAP);
3.atzinums 30.12.2022. (TAP);
4.atzinums 13.02.2023. (TAP);
5.atzinums 28.02.2023. (TAP).
</t>
  </si>
  <si>
    <t>07.03.2023.</t>
  </si>
  <si>
    <r>
      <rPr>
        <b/>
        <u/>
        <sz val="11"/>
        <color theme="1"/>
        <rFont val="Times New Roman"/>
        <family val="1"/>
        <charset val="186"/>
      </rPr>
      <t>Reālais</t>
    </r>
    <r>
      <rPr>
        <b/>
        <sz val="11"/>
        <color theme="1"/>
        <rFont val="Times New Roman"/>
        <family val="1"/>
        <charset val="186"/>
      </rPr>
      <t xml:space="preserve"> atlases uzsākšanas laiks (gads un ceturksnis)</t>
    </r>
  </si>
  <si>
    <r>
      <t xml:space="preserve">Izsludināšana VSS  </t>
    </r>
    <r>
      <rPr>
        <sz val="11"/>
        <color theme="1"/>
        <rFont val="Times New Roman"/>
        <family val="1"/>
        <charset val="186"/>
      </rPr>
      <t>(gads un ceturksnis)</t>
    </r>
  </si>
  <si>
    <r>
      <t xml:space="preserve">Iesniegšana apstiprināšanai MK </t>
    </r>
    <r>
      <rPr>
        <sz val="11"/>
        <color theme="1"/>
        <rFont val="Times New Roman"/>
        <family val="1"/>
        <charset val="186"/>
      </rPr>
      <t>(gads un ceturksnis)</t>
    </r>
  </si>
  <si>
    <r>
      <t xml:space="preserve">Plānotais atlases uzsākšanas laiks </t>
    </r>
    <r>
      <rPr>
        <sz val="11"/>
        <color theme="1"/>
        <rFont val="Times New Roman"/>
        <family val="1"/>
        <charset val="186"/>
      </rPr>
      <t xml:space="preserve">(gads un ceturksnis) </t>
    </r>
  </si>
  <si>
    <r>
      <t xml:space="preserve">Publisko pakalpojumu un nodarbinātības pieejamības veicināšanas pasākumi cilvēkiem ar funkcionāliem traucējumiem: </t>
    </r>
    <r>
      <rPr>
        <i/>
        <sz val="11"/>
        <rFont val="Times New Roman"/>
        <family val="1"/>
        <charset val="186"/>
      </rPr>
      <t>Valsts un pašvaldību ēku vides pieejamības nodrošināšanas pasākumi</t>
    </r>
  </si>
  <si>
    <r>
      <t xml:space="preserve">Publisko pakalpojumu un nodarbinātības pieejamības veicināšanas pasākumi cilvēkiem ar funkcionāliem traucējumiem: </t>
    </r>
    <r>
      <rPr>
        <i/>
        <sz val="11"/>
        <rFont val="Times New Roman"/>
        <family val="1"/>
        <charset val="186"/>
      </rPr>
      <t>Atbalsta pasākumi cilvēkiem ar invaliditāti mājokļu vides pieejamība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</si>
</sst>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  <charset val="186"/>
    </font>
    <font>
      <sz val="8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u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theme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2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10" fillId="0" borderId="0"/>
    <xf numFmtId="0" fontId="11" fillId="0" borderId="0"/>
    <xf numFmtId="0" fontId="1" fillId="0" borderId="0"/>
    <xf numFmtId="0" fontId="12" fillId="0" borderId="0" applyNumberFormat="0" applyFill="0" applyBorder="0" applyAlignment="0" applyProtection="0"/>
    <xf numFmtId="0" fontId="1" fillId="0" borderId="0"/>
    <xf numFmtId="0" fontId="5" fillId="0" borderId="0"/>
    <xf numFmtId="0" fontId="2" fillId="0" borderId="0"/>
    <xf numFmtId="0" fontId="1" fillId="0" borderId="0"/>
    <xf numFmtId="0" fontId="1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14" fillId="2" borderId="1" xfId="17" applyFont="1" applyFill="1" applyBorder="1" applyAlignment="1">
      <alignment horizontal="center" vertical="center" wrapText="1"/>
    </xf>
    <xf numFmtId="0" fontId="14" fillId="2" borderId="7" xfId="17" applyFont="1" applyFill="1" applyBorder="1" applyAlignment="1">
      <alignment horizontal="center" vertical="center" wrapText="1"/>
    </xf>
    <xf numFmtId="0" fontId="14" fillId="5" borderId="1" xfId="17" applyFont="1" applyFill="1" applyBorder="1" applyAlignment="1">
      <alignment horizontal="center" vertical="center" wrapText="1"/>
    </xf>
    <xf numFmtId="0" fontId="16" fillId="0" borderId="1" xfId="19" applyFont="1" applyFill="1" applyBorder="1" applyAlignment="1">
      <alignment horizontal="left" vertical="top" wrapText="1"/>
    </xf>
    <xf numFmtId="0" fontId="14" fillId="0" borderId="18" xfId="17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3" fontId="16" fillId="0" borderId="1" xfId="0" applyNumberFormat="1" applyFont="1" applyBorder="1" applyAlignment="1">
      <alignment horizontal="left" vertical="top" wrapText="1"/>
    </xf>
    <xf numFmtId="0" fontId="16" fillId="0" borderId="2" xfId="14" applyFont="1" applyBorder="1" applyAlignment="1">
      <alignment horizontal="left" vertical="top" wrapText="1"/>
    </xf>
    <xf numFmtId="0" fontId="16" fillId="0" borderId="1" xfId="14" applyFont="1" applyBorder="1" applyAlignment="1">
      <alignment horizontal="left" vertical="top" wrapText="1"/>
    </xf>
    <xf numFmtId="0" fontId="16" fillId="0" borderId="3" xfId="14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17" xfId="14" applyFont="1" applyBorder="1" applyAlignment="1">
      <alignment horizontal="left" vertical="top" wrapText="1"/>
    </xf>
    <xf numFmtId="0" fontId="16" fillId="0" borderId="8" xfId="14" applyFont="1" applyBorder="1" applyAlignment="1">
      <alignment horizontal="left" vertical="top" wrapText="1"/>
    </xf>
    <xf numFmtId="0" fontId="16" fillId="0" borderId="9" xfId="14" applyFont="1" applyBorder="1" applyAlignment="1">
      <alignment horizontal="left" vertical="top" wrapText="1"/>
    </xf>
    <xf numFmtId="0" fontId="16" fillId="0" borderId="11" xfId="14" applyFont="1" applyBorder="1" applyAlignment="1">
      <alignment horizontal="left" vertical="top" wrapText="1"/>
    </xf>
    <xf numFmtId="3" fontId="16" fillId="0" borderId="2" xfId="14" applyNumberFormat="1" applyFont="1" applyBorder="1" applyAlignment="1">
      <alignment horizontal="left" vertical="top" wrapText="1"/>
    </xf>
    <xf numFmtId="3" fontId="16" fillId="0" borderId="1" xfId="14" applyNumberFormat="1" applyFont="1" applyBorder="1" applyAlignment="1">
      <alignment horizontal="left" vertical="top" wrapText="1"/>
    </xf>
    <xf numFmtId="3" fontId="16" fillId="0" borderId="3" xfId="14" applyNumberFormat="1" applyFont="1" applyBorder="1" applyAlignment="1">
      <alignment horizontal="left" vertical="top" wrapText="1"/>
    </xf>
    <xf numFmtId="3" fontId="16" fillId="0" borderId="17" xfId="14" applyNumberFormat="1" applyFont="1" applyBorder="1" applyAlignment="1">
      <alignment horizontal="left" vertical="top" wrapText="1"/>
    </xf>
    <xf numFmtId="3" fontId="16" fillId="0" borderId="8" xfId="14" applyNumberFormat="1" applyFont="1" applyBorder="1" applyAlignment="1">
      <alignment horizontal="left" vertical="top" wrapText="1"/>
    </xf>
    <xf numFmtId="0" fontId="16" fillId="0" borderId="4" xfId="14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4" fillId="2" borderId="3" xfId="17" applyFont="1" applyFill="1" applyBorder="1" applyAlignment="1">
      <alignment horizontal="center" vertical="center" wrapText="1"/>
    </xf>
    <xf numFmtId="0" fontId="14" fillId="2" borderId="2" xfId="17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14" fillId="2" borderId="4" xfId="17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3" xfId="14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14" fontId="16" fillId="0" borderId="5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8" fillId="0" borderId="3" xfId="71" applyFont="1" applyFill="1" applyBorder="1" applyAlignment="1">
      <alignment horizontal="left" vertical="top" wrapText="1"/>
    </xf>
    <xf numFmtId="14" fontId="18" fillId="0" borderId="3" xfId="71" applyNumberFormat="1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14" fontId="18" fillId="0" borderId="10" xfId="71" applyNumberFormat="1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14" fontId="16" fillId="0" borderId="6" xfId="0" applyNumberFormat="1" applyFont="1" applyFill="1" applyBorder="1" applyAlignment="1">
      <alignment horizontal="left" vertical="top" wrapText="1"/>
    </xf>
    <xf numFmtId="14" fontId="18" fillId="0" borderId="13" xfId="71" applyNumberFormat="1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14" fontId="16" fillId="0" borderId="7" xfId="0" applyNumberFormat="1" applyFont="1" applyFill="1" applyBorder="1" applyAlignment="1">
      <alignment horizontal="left" vertical="top" wrapText="1"/>
    </xf>
    <xf numFmtId="14" fontId="18" fillId="0" borderId="12" xfId="71" applyNumberFormat="1" applyFont="1" applyFill="1" applyBorder="1" applyAlignment="1">
      <alignment horizontal="left" vertical="top" wrapText="1"/>
    </xf>
    <xf numFmtId="0" fontId="16" fillId="0" borderId="1" xfId="14" applyFont="1" applyFill="1" applyBorder="1" applyAlignment="1">
      <alignment horizontal="left" vertical="top" wrapText="1"/>
    </xf>
    <xf numFmtId="0" fontId="16" fillId="0" borderId="0" xfId="14" applyFont="1" applyFill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3" fontId="16" fillId="0" borderId="1" xfId="0" applyNumberFormat="1" applyFont="1" applyFill="1" applyBorder="1" applyAlignment="1">
      <alignment horizontal="left" vertical="top" wrapText="1"/>
    </xf>
    <xf numFmtId="3" fontId="16" fillId="0" borderId="3" xfId="14" applyNumberFormat="1" applyFont="1" applyFill="1" applyBorder="1" applyAlignment="1">
      <alignment horizontal="left" vertical="top" wrapText="1"/>
    </xf>
    <xf numFmtId="14" fontId="16" fillId="0" borderId="1" xfId="0" applyNumberFormat="1" applyFont="1" applyFill="1" applyBorder="1" applyAlignment="1">
      <alignment horizontal="left" vertical="top" wrapText="1"/>
    </xf>
    <xf numFmtId="14" fontId="18" fillId="0" borderId="0" xfId="71" applyNumberFormat="1" applyFont="1" applyFill="1" applyAlignment="1">
      <alignment horizontal="left" vertical="top"/>
    </xf>
    <xf numFmtId="14" fontId="18" fillId="0" borderId="0" xfId="71" applyNumberFormat="1" applyFont="1" applyFill="1" applyAlignment="1">
      <alignment horizontal="left" vertical="top" wrapText="1"/>
    </xf>
    <xf numFmtId="0" fontId="16" fillId="0" borderId="5" xfId="14" applyFont="1" applyFill="1" applyBorder="1" applyAlignment="1">
      <alignment horizontal="left" vertical="top" wrapText="1"/>
    </xf>
    <xf numFmtId="0" fontId="16" fillId="0" borderId="7" xfId="14" applyFont="1" applyFill="1" applyBorder="1" applyAlignment="1">
      <alignment horizontal="left" vertical="top" wrapText="1"/>
    </xf>
    <xf numFmtId="0" fontId="18" fillId="0" borderId="12" xfId="71" applyFont="1" applyFill="1" applyBorder="1" applyAlignment="1">
      <alignment horizontal="left" vertical="top" wrapText="1"/>
    </xf>
    <xf numFmtId="14" fontId="16" fillId="0" borderId="5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0" xfId="14" applyFont="1" applyFill="1" applyBorder="1" applyAlignment="1">
      <alignment horizontal="left" vertical="top" wrapText="1"/>
    </xf>
    <xf numFmtId="14" fontId="16" fillId="0" borderId="10" xfId="14" applyNumberFormat="1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</cellXfs>
  <cellStyles count="124">
    <cellStyle name="Comma 2" xfId="1" xr:uid="{00000000-0005-0000-0000-000001000000}"/>
    <cellStyle name="Comma 2 10" xfId="72" xr:uid="{00000000-0005-0000-0000-000002000000}"/>
    <cellStyle name="Comma 2 2" xfId="7" xr:uid="{00000000-0005-0000-0000-000003000000}"/>
    <cellStyle name="Comma 2 2 2" xfId="24" xr:uid="{00000000-0005-0000-0000-000004000000}"/>
    <cellStyle name="Comma 2 2 2 2" xfId="84" xr:uid="{00000000-0005-0000-0000-000005000000}"/>
    <cellStyle name="Comma 2 2 3" xfId="34" xr:uid="{00000000-0005-0000-0000-000006000000}"/>
    <cellStyle name="Comma 2 2 3 2" xfId="94" xr:uid="{00000000-0005-0000-0000-000007000000}"/>
    <cellStyle name="Comma 2 2 4" xfId="44" xr:uid="{00000000-0005-0000-0000-000008000000}"/>
    <cellStyle name="Comma 2 2 4 2" xfId="104" xr:uid="{00000000-0005-0000-0000-000009000000}"/>
    <cellStyle name="Comma 2 2 5" xfId="54" xr:uid="{00000000-0005-0000-0000-00000A000000}"/>
    <cellStyle name="Comma 2 2 5 2" xfId="114" xr:uid="{00000000-0005-0000-0000-00000B000000}"/>
    <cellStyle name="Comma 2 2 6" xfId="74" xr:uid="{00000000-0005-0000-0000-00000C000000}"/>
    <cellStyle name="Comma 2 3" xfId="10" xr:uid="{00000000-0005-0000-0000-00000D000000}"/>
    <cellStyle name="Comma 2 3 2" xfId="26" xr:uid="{00000000-0005-0000-0000-00000E000000}"/>
    <cellStyle name="Comma 2 3 2 2" xfId="86" xr:uid="{00000000-0005-0000-0000-00000F000000}"/>
    <cellStyle name="Comma 2 3 3" xfId="36" xr:uid="{00000000-0005-0000-0000-000010000000}"/>
    <cellStyle name="Comma 2 3 3 2" xfId="96" xr:uid="{00000000-0005-0000-0000-000011000000}"/>
    <cellStyle name="Comma 2 3 4" xfId="46" xr:uid="{00000000-0005-0000-0000-000012000000}"/>
    <cellStyle name="Comma 2 3 4 2" xfId="106" xr:uid="{00000000-0005-0000-0000-000013000000}"/>
    <cellStyle name="Comma 2 3 5" xfId="56" xr:uid="{00000000-0005-0000-0000-000014000000}"/>
    <cellStyle name="Comma 2 3 5 2" xfId="116" xr:uid="{00000000-0005-0000-0000-000015000000}"/>
    <cellStyle name="Comma 2 3 6" xfId="76" xr:uid="{00000000-0005-0000-0000-000016000000}"/>
    <cellStyle name="Comma 2 4" xfId="12" xr:uid="{00000000-0005-0000-0000-000017000000}"/>
    <cellStyle name="Comma 2 4 2" xfId="28" xr:uid="{00000000-0005-0000-0000-000018000000}"/>
    <cellStyle name="Comma 2 4 2 2" xfId="88" xr:uid="{00000000-0005-0000-0000-000019000000}"/>
    <cellStyle name="Comma 2 4 3" xfId="38" xr:uid="{00000000-0005-0000-0000-00001A000000}"/>
    <cellStyle name="Comma 2 4 3 2" xfId="98" xr:uid="{00000000-0005-0000-0000-00001B000000}"/>
    <cellStyle name="Comma 2 4 4" xfId="48" xr:uid="{00000000-0005-0000-0000-00001C000000}"/>
    <cellStyle name="Comma 2 4 4 2" xfId="108" xr:uid="{00000000-0005-0000-0000-00001D000000}"/>
    <cellStyle name="Comma 2 4 5" xfId="58" xr:uid="{00000000-0005-0000-0000-00001E000000}"/>
    <cellStyle name="Comma 2 4 5 2" xfId="118" xr:uid="{00000000-0005-0000-0000-00001F000000}"/>
    <cellStyle name="Comma 2 4 6" xfId="78" xr:uid="{00000000-0005-0000-0000-000020000000}"/>
    <cellStyle name="Comma 2 5" xfId="15" xr:uid="{00000000-0005-0000-0000-000021000000}"/>
    <cellStyle name="Comma 2 5 2" xfId="30" xr:uid="{00000000-0005-0000-0000-000022000000}"/>
    <cellStyle name="Comma 2 5 2 2" xfId="90" xr:uid="{00000000-0005-0000-0000-000023000000}"/>
    <cellStyle name="Comma 2 5 3" xfId="40" xr:uid="{00000000-0005-0000-0000-000024000000}"/>
    <cellStyle name="Comma 2 5 3 2" xfId="100" xr:uid="{00000000-0005-0000-0000-000025000000}"/>
    <cellStyle name="Comma 2 5 4" xfId="50" xr:uid="{00000000-0005-0000-0000-000026000000}"/>
    <cellStyle name="Comma 2 5 4 2" xfId="110" xr:uid="{00000000-0005-0000-0000-000027000000}"/>
    <cellStyle name="Comma 2 5 5" xfId="60" xr:uid="{00000000-0005-0000-0000-000028000000}"/>
    <cellStyle name="Comma 2 5 5 2" xfId="120" xr:uid="{00000000-0005-0000-0000-000029000000}"/>
    <cellStyle name="Comma 2 5 6" xfId="80" xr:uid="{00000000-0005-0000-0000-00002A000000}"/>
    <cellStyle name="Comma 2 6" xfId="22" xr:uid="{00000000-0005-0000-0000-00002B000000}"/>
    <cellStyle name="Comma 2 6 2" xfId="82" xr:uid="{00000000-0005-0000-0000-00002C000000}"/>
    <cellStyle name="Comma 2 7" xfId="32" xr:uid="{00000000-0005-0000-0000-00002D000000}"/>
    <cellStyle name="Comma 2 7 2" xfId="92" xr:uid="{00000000-0005-0000-0000-00002E000000}"/>
    <cellStyle name="Comma 2 8" xfId="42" xr:uid="{00000000-0005-0000-0000-00002F000000}"/>
    <cellStyle name="Comma 2 8 2" xfId="102" xr:uid="{00000000-0005-0000-0000-000030000000}"/>
    <cellStyle name="Comma 2 9" xfId="52" xr:uid="{00000000-0005-0000-0000-000031000000}"/>
    <cellStyle name="Comma 2 9 2" xfId="112" xr:uid="{00000000-0005-0000-0000-000032000000}"/>
    <cellStyle name="Comma 3" xfId="2" xr:uid="{00000000-0005-0000-0000-000033000000}"/>
    <cellStyle name="Comma 3 10" xfId="73" xr:uid="{00000000-0005-0000-0000-000034000000}"/>
    <cellStyle name="Comma 3 2" xfId="8" xr:uid="{00000000-0005-0000-0000-000035000000}"/>
    <cellStyle name="Comma 3 2 2" xfId="25" xr:uid="{00000000-0005-0000-0000-000036000000}"/>
    <cellStyle name="Comma 3 2 2 2" xfId="85" xr:uid="{00000000-0005-0000-0000-000037000000}"/>
    <cellStyle name="Comma 3 2 3" xfId="35" xr:uid="{00000000-0005-0000-0000-000038000000}"/>
    <cellStyle name="Comma 3 2 3 2" xfId="95" xr:uid="{00000000-0005-0000-0000-000039000000}"/>
    <cellStyle name="Comma 3 2 4" xfId="45" xr:uid="{00000000-0005-0000-0000-00003A000000}"/>
    <cellStyle name="Comma 3 2 4 2" xfId="105" xr:uid="{00000000-0005-0000-0000-00003B000000}"/>
    <cellStyle name="Comma 3 2 5" xfId="55" xr:uid="{00000000-0005-0000-0000-00003C000000}"/>
    <cellStyle name="Comma 3 2 5 2" xfId="115" xr:uid="{00000000-0005-0000-0000-00003D000000}"/>
    <cellStyle name="Comma 3 2 6" xfId="75" xr:uid="{00000000-0005-0000-0000-00003E000000}"/>
    <cellStyle name="Comma 3 3" xfId="11" xr:uid="{00000000-0005-0000-0000-00003F000000}"/>
    <cellStyle name="Comma 3 3 2" xfId="27" xr:uid="{00000000-0005-0000-0000-000040000000}"/>
    <cellStyle name="Comma 3 3 2 2" xfId="87" xr:uid="{00000000-0005-0000-0000-000041000000}"/>
    <cellStyle name="Comma 3 3 3" xfId="37" xr:uid="{00000000-0005-0000-0000-000042000000}"/>
    <cellStyle name="Comma 3 3 3 2" xfId="97" xr:uid="{00000000-0005-0000-0000-000043000000}"/>
    <cellStyle name="Comma 3 3 4" xfId="47" xr:uid="{00000000-0005-0000-0000-000044000000}"/>
    <cellStyle name="Comma 3 3 4 2" xfId="107" xr:uid="{00000000-0005-0000-0000-000045000000}"/>
    <cellStyle name="Comma 3 3 5" xfId="57" xr:uid="{00000000-0005-0000-0000-000046000000}"/>
    <cellStyle name="Comma 3 3 5 2" xfId="117" xr:uid="{00000000-0005-0000-0000-000047000000}"/>
    <cellStyle name="Comma 3 3 6" xfId="77" xr:uid="{00000000-0005-0000-0000-000048000000}"/>
    <cellStyle name="Comma 3 4" xfId="13" xr:uid="{00000000-0005-0000-0000-000049000000}"/>
    <cellStyle name="Comma 3 4 2" xfId="29" xr:uid="{00000000-0005-0000-0000-00004A000000}"/>
    <cellStyle name="Comma 3 4 2 2" xfId="89" xr:uid="{00000000-0005-0000-0000-00004B000000}"/>
    <cellStyle name="Comma 3 4 3" xfId="39" xr:uid="{00000000-0005-0000-0000-00004C000000}"/>
    <cellStyle name="Comma 3 4 3 2" xfId="99" xr:uid="{00000000-0005-0000-0000-00004D000000}"/>
    <cellStyle name="Comma 3 4 4" xfId="49" xr:uid="{00000000-0005-0000-0000-00004E000000}"/>
    <cellStyle name="Comma 3 4 4 2" xfId="109" xr:uid="{00000000-0005-0000-0000-00004F000000}"/>
    <cellStyle name="Comma 3 4 5" xfId="59" xr:uid="{00000000-0005-0000-0000-000050000000}"/>
    <cellStyle name="Comma 3 4 5 2" xfId="119" xr:uid="{00000000-0005-0000-0000-000051000000}"/>
    <cellStyle name="Comma 3 4 6" xfId="79" xr:uid="{00000000-0005-0000-0000-000052000000}"/>
    <cellStyle name="Comma 3 5" xfId="16" xr:uid="{00000000-0005-0000-0000-000053000000}"/>
    <cellStyle name="Comma 3 5 2" xfId="31" xr:uid="{00000000-0005-0000-0000-000054000000}"/>
    <cellStyle name="Comma 3 5 2 2" xfId="91" xr:uid="{00000000-0005-0000-0000-000055000000}"/>
    <cellStyle name="Comma 3 5 3" xfId="41" xr:uid="{00000000-0005-0000-0000-000056000000}"/>
    <cellStyle name="Comma 3 5 3 2" xfId="101" xr:uid="{00000000-0005-0000-0000-000057000000}"/>
    <cellStyle name="Comma 3 5 4" xfId="51" xr:uid="{00000000-0005-0000-0000-000058000000}"/>
    <cellStyle name="Comma 3 5 4 2" xfId="111" xr:uid="{00000000-0005-0000-0000-000059000000}"/>
    <cellStyle name="Comma 3 5 5" xfId="61" xr:uid="{00000000-0005-0000-0000-00005A000000}"/>
    <cellStyle name="Comma 3 5 5 2" xfId="121" xr:uid="{00000000-0005-0000-0000-00005B000000}"/>
    <cellStyle name="Comma 3 5 6" xfId="81" xr:uid="{00000000-0005-0000-0000-00005C000000}"/>
    <cellStyle name="Comma 3 6" xfId="23" xr:uid="{00000000-0005-0000-0000-00005D000000}"/>
    <cellStyle name="Comma 3 6 2" xfId="83" xr:uid="{00000000-0005-0000-0000-00005E000000}"/>
    <cellStyle name="Comma 3 7" xfId="33" xr:uid="{00000000-0005-0000-0000-00005F000000}"/>
    <cellStyle name="Comma 3 7 2" xfId="93" xr:uid="{00000000-0005-0000-0000-000060000000}"/>
    <cellStyle name="Comma 3 8" xfId="43" xr:uid="{00000000-0005-0000-0000-000061000000}"/>
    <cellStyle name="Comma 3 8 2" xfId="103" xr:uid="{00000000-0005-0000-0000-000062000000}"/>
    <cellStyle name="Comma 3 9" xfId="53" xr:uid="{00000000-0005-0000-0000-000063000000}"/>
    <cellStyle name="Comma 3 9 2" xfId="113" xr:uid="{00000000-0005-0000-0000-000064000000}"/>
    <cellStyle name="Comma 4" xfId="122" xr:uid="{00000000-0005-0000-0000-000065000000}"/>
    <cellStyle name="Good 2" xfId="19" xr:uid="{00000000-0005-0000-0000-000066000000}"/>
    <cellStyle name="Hyperlink" xfId="71" builtinId="8"/>
    <cellStyle name="Hyperlink 2" xfId="66" xr:uid="{00000000-0005-0000-0000-000068000000}"/>
    <cellStyle name="Neutral 2" xfId="18" xr:uid="{00000000-0005-0000-0000-000069000000}"/>
    <cellStyle name="Normal" xfId="0" builtinId="0"/>
    <cellStyle name="Normal 2" xfId="3" xr:uid="{00000000-0005-0000-0000-00006B000000}"/>
    <cellStyle name="Normal 2 2" xfId="9" xr:uid="{00000000-0005-0000-0000-00006C000000}"/>
    <cellStyle name="Normal 2 2 2" xfId="21" xr:uid="{00000000-0005-0000-0000-00006D000000}"/>
    <cellStyle name="Normal 2 3" xfId="64" xr:uid="{00000000-0005-0000-0000-00006E000000}"/>
    <cellStyle name="Normal 2 3 2" xfId="123" xr:uid="{00000000-0005-0000-0000-00006F000000}"/>
    <cellStyle name="Normal 3" xfId="4" xr:uid="{00000000-0005-0000-0000-000070000000}"/>
    <cellStyle name="Normal 3 2" xfId="70" xr:uid="{00000000-0005-0000-0000-000071000000}"/>
    <cellStyle name="Normal 3 3" xfId="65" xr:uid="{00000000-0005-0000-0000-000072000000}"/>
    <cellStyle name="Normal 4" xfId="5" xr:uid="{00000000-0005-0000-0000-000073000000}"/>
    <cellStyle name="Normal 4 4" xfId="6" xr:uid="{00000000-0005-0000-0000-000074000000}"/>
    <cellStyle name="Normal 5" xfId="17" xr:uid="{00000000-0005-0000-0000-000075000000}"/>
    <cellStyle name="Normal 5 2" xfId="68" xr:uid="{00000000-0005-0000-0000-000076000000}"/>
    <cellStyle name="Normal 5 3" xfId="67" xr:uid="{00000000-0005-0000-0000-000077000000}"/>
    <cellStyle name="Normal 6" xfId="62" xr:uid="{00000000-0005-0000-0000-000078000000}"/>
    <cellStyle name="Normal 6 2" xfId="69" xr:uid="{00000000-0005-0000-0000-000079000000}"/>
    <cellStyle name="Normal 7" xfId="14" xr:uid="{00000000-0005-0000-0000-00007A000000}"/>
    <cellStyle name="Normal 8" xfId="63" xr:uid="{00000000-0005-0000-0000-00007B000000}"/>
    <cellStyle name="Percent 2" xfId="20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likumi.lv/ta/id/334037-eiropas-savienibas-atveselosanas-un-noturibas-mehanisma-plana-2-komponentes-digitala-transformacija-23-reformu-un-investiciju-virziena-digitalas-prasmes-231r-reformas-ilgtspejigas-un-sociali-atbildigas-atbalsta-sistemas-pieauguso-izglitibai-attistiba-2311i-investicijas-augsta-limena-digitalo-prasmju-apguves-nodrosinasana-istenosanas-noteikumi" TargetMode="External"/><Relationship Id="rId18" Type="http://schemas.openxmlformats.org/officeDocument/2006/relationships/hyperlink" Target="https://tapportals.mk.gov.lv/legal_acts/35a334e6-ada3-4851-9e85-69998e6d17f4" TargetMode="External"/><Relationship Id="rId26" Type="http://schemas.openxmlformats.org/officeDocument/2006/relationships/hyperlink" Target="https://www.vestnesis.lv/op/2022/202.PD2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tapportals.mk.gov.lv/legal_acts/0b5f8881-18a1-4352-9c66-a71d52ee0f4c" TargetMode="External"/><Relationship Id="rId34" Type="http://schemas.openxmlformats.org/officeDocument/2006/relationships/hyperlink" Target="https://www.altum.lv/no-4-novembra-uznemeji-vares-pieteikties-atbalstam-jauna-programma-energoefektivitates-paaugstinasanai/" TargetMode="External"/><Relationship Id="rId7" Type="http://schemas.openxmlformats.org/officeDocument/2006/relationships/hyperlink" Target="https://tapportals.mk.gov.lv/legal_acts/5ec1cc8a-6480-46a7-bbcc-28bcf9af09ac" TargetMode="External"/><Relationship Id="rId12" Type="http://schemas.openxmlformats.org/officeDocument/2006/relationships/hyperlink" Target="https://tapportals.mk.gov.lv/legal_acts/962ff5ff-072d-4dfe-95a5-465af6aa6105" TargetMode="External"/><Relationship Id="rId17" Type="http://schemas.openxmlformats.org/officeDocument/2006/relationships/hyperlink" Target="https://tapportals.mk.gov.lv/legal_acts/7ae3f9e8-01df-47f0-8963-71524c91d2d6" TargetMode="External"/><Relationship Id="rId25" Type="http://schemas.openxmlformats.org/officeDocument/2006/relationships/hyperlink" Target="https://tapportals.mk.gov.lv/legal_acts/dd791d64-553c-43a3-b7fc-65a2602ebb7a" TargetMode="External"/><Relationship Id="rId33" Type="http://schemas.openxmlformats.org/officeDocument/2006/relationships/hyperlink" Target="https://www.vestnesis.lv/op/2022/225.PD1" TargetMode="External"/><Relationship Id="rId38" Type="http://schemas.openxmlformats.org/officeDocument/2006/relationships/hyperlink" Target="https://www.cfla.gov.lv/lv/1213i-pasvaldibu-eku-un-infrastrukturas-uzlabosana" TargetMode="External"/><Relationship Id="rId2" Type="http://schemas.openxmlformats.org/officeDocument/2006/relationships/hyperlink" Target="https://tapportals.mk.gov.lv/legal_acts/c0120eef-5cba-4255-bc31-0ebab8357ab2" TargetMode="External"/><Relationship Id="rId16" Type="http://schemas.openxmlformats.org/officeDocument/2006/relationships/hyperlink" Target="https://vktap.mk.gov.lv/legal_acts/unstructured_documents?id=f6b6895e-5324-4776-9f17-d3e37250349b" TargetMode="External"/><Relationship Id="rId20" Type="http://schemas.openxmlformats.org/officeDocument/2006/relationships/hyperlink" Target="https://likumi.lv/ta/id/334025-eiropas-savienibas-atveselosanas-un-noturibas-mehanisma-plana-2-komponentes-digitala-transformacija-2-1-reformu-un-investiciju" TargetMode="External"/><Relationship Id="rId29" Type="http://schemas.openxmlformats.org/officeDocument/2006/relationships/hyperlink" Target="https://tapportals.mk.gov.lv/legal_acts/50d62d57-58f3-4e91-9e67-a8ee68b245c6" TargetMode="External"/><Relationship Id="rId1" Type="http://schemas.openxmlformats.org/officeDocument/2006/relationships/hyperlink" Target="https://tapportals.mk.gov.lv/legal_acts/dc9a1466-ab83-4046-9190-4b4d181b60e9" TargetMode="External"/><Relationship Id="rId6" Type="http://schemas.openxmlformats.org/officeDocument/2006/relationships/hyperlink" Target="https://tapportals.mk.gov.lv/legal_acts/2f644328-43ca-493b-abf6-a68374541181" TargetMode="External"/><Relationship Id="rId11" Type="http://schemas.openxmlformats.org/officeDocument/2006/relationships/hyperlink" Target="https://tapportals.mk.gov.lv/legal_acts/16ffffd8-cdbb-4bbf-a6f4-41e3796a60f4" TargetMode="External"/><Relationship Id="rId24" Type="http://schemas.openxmlformats.org/officeDocument/2006/relationships/hyperlink" Target="https://www.vestnesis.lv/op/2022/185.6" TargetMode="External"/><Relationship Id="rId32" Type="http://schemas.openxmlformats.org/officeDocument/2006/relationships/hyperlink" Target="https://m.likumi.lv/ta/id/337374-eiropas-savienibas-atveselosanas-un-noturibas-mehanisma-plana-6-komponentes-likuma-vara-63-reformu-un-investiciju-virziena-publiskas-parvaldes-modernizacija-631-reformas-publiskas-parvaldes-modernizacija-6314i-investicijas-nevalstisko-organizaciju-izaugsme-socialas-drosibas-parstavnieciba-un-sabiedribas-interesu-uzraudziba-istenosanas-noteikumi" TargetMode="External"/><Relationship Id="rId37" Type="http://schemas.openxmlformats.org/officeDocument/2006/relationships/hyperlink" Target="https://likumi.lv/ta/id/339444-eiropas-savienibas-atveselosanas-un-noturibas-mehanisma-plana-1-komponentes-klimata-parmainas-un-vides-ilgtspeja-1-1-reformu" TargetMode="External"/><Relationship Id="rId5" Type="http://schemas.openxmlformats.org/officeDocument/2006/relationships/hyperlink" Target="https://tapportals.mk.gov.lv/legal_acts/0194fd9b-66db-4e4b-96bc-a344357d370a" TargetMode="External"/><Relationship Id="rId15" Type="http://schemas.openxmlformats.org/officeDocument/2006/relationships/hyperlink" Target="https://vktap.mk.gov.lv/legal_acts/unstructured_documents?id=8c332a8b-cde4-436d-b22e-e6dec501abb7" TargetMode="External"/><Relationship Id="rId23" Type="http://schemas.openxmlformats.org/officeDocument/2006/relationships/hyperlink" Target="https://likumi.lv/ta/id/335663-latvijas-atveselosanas-un-noturibas-mehanisma-plana-2-komponentes-digitala-transformacija-2-2-reformu-un-investiciju-virziena" TargetMode="External"/><Relationship Id="rId28" Type="http://schemas.openxmlformats.org/officeDocument/2006/relationships/hyperlink" Target="https://tapportals.mk.gov.lv/legal_acts/9defa7d7-eacb-49f0-b79a-a8cb25619b88" TargetMode="External"/><Relationship Id="rId36" Type="http://schemas.openxmlformats.org/officeDocument/2006/relationships/hyperlink" Target="https://likumi.lv/ta/id/338779-latvijas-atveselosanas-un-noturibas-mehanisma-plana-2-komponentes-digitala-transformacija-2-2-reformu-un-investiciju-virziena" TargetMode="External"/><Relationship Id="rId10" Type="http://schemas.openxmlformats.org/officeDocument/2006/relationships/hyperlink" Target="https://tapportals.mk.gov.lv/legal_acts/0fb5e4bc-be00-44de-8e0c-6f9c85622903" TargetMode="External"/><Relationship Id="rId19" Type="http://schemas.openxmlformats.org/officeDocument/2006/relationships/hyperlink" Target="https://tapportals.mk.gov.lv/legal_acts/f2540438-0f9f-41dd-ab18-1d6c4af7ada9" TargetMode="External"/><Relationship Id="rId31" Type="http://schemas.openxmlformats.org/officeDocument/2006/relationships/hyperlink" Target="https://tapportals.mk.gov.lv/legal_acts/fbd7a9c0-2682-41c1-b3a0-b7df23eadcdf" TargetMode="External"/><Relationship Id="rId4" Type="http://schemas.openxmlformats.org/officeDocument/2006/relationships/hyperlink" Target="https://tapportals.mk.gov.lv/legal_acts/1ab06de7-cd59-4a38-aa1b-0f0b82c023e3" TargetMode="External"/><Relationship Id="rId9" Type="http://schemas.openxmlformats.org/officeDocument/2006/relationships/hyperlink" Target="https://likumi.lv/ta/id/333889-eiropas-savienibas-atveselosanas-un-noturibas-mehanisma-plana-2-2-reformu-un-investiciju-virziena-uznemumu-digitala-transformacija" TargetMode="External"/><Relationship Id="rId14" Type="http://schemas.openxmlformats.org/officeDocument/2006/relationships/hyperlink" Target="https://tapportals.mk.gov.lv/legal_acts/65c02293-6e4d-4aea-8186-a91e10348139" TargetMode="External"/><Relationship Id="rId22" Type="http://schemas.openxmlformats.org/officeDocument/2006/relationships/hyperlink" Target="https://tapportals.mk.gov.lv/legal_acts/27ae8877-ce79-4b4d-894e-201d4bf66688" TargetMode="External"/><Relationship Id="rId27" Type="http://schemas.openxmlformats.org/officeDocument/2006/relationships/hyperlink" Target="https://www.vestnesis.lv/op/2022/209.12" TargetMode="External"/><Relationship Id="rId30" Type="http://schemas.openxmlformats.org/officeDocument/2006/relationships/hyperlink" Target="https://tapportals.mk.gov.lv/legal_acts/f80bff03-1d3b-4884-9fb5-dda500705a67" TargetMode="External"/><Relationship Id="rId35" Type="http://schemas.openxmlformats.org/officeDocument/2006/relationships/hyperlink" Target="https://vktap.mk.gov.lv/legal_acts/headers/d59731d9-2640-4cf7-bbdc-1ec0a4e66491" TargetMode="External"/><Relationship Id="rId8" Type="http://schemas.openxmlformats.org/officeDocument/2006/relationships/hyperlink" Target="https://tapportals.mk.gov.lv/legal_acts/e3e02bb8-2f8c-4cec-8993-07b42f9d7bd7" TargetMode="External"/><Relationship Id="rId3" Type="http://schemas.openxmlformats.org/officeDocument/2006/relationships/hyperlink" Target="https://tapportals.mk.gov.lv/legal_acts/0bed2702-febb-4aab-8263-cf7173e8ed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104"/>
  <sheetViews>
    <sheetView tabSelected="1" zoomScale="70" zoomScaleNormal="70" zoomScaleSheetLayoutView="70" workbookViewId="0">
      <pane xSplit="5" ySplit="3" topLeftCell="K4" activePane="bottomRight" state="frozen"/>
      <selection pane="topRight" activeCell="I1" sqref="I1"/>
      <selection pane="bottomLeft" activeCell="A5" sqref="A5"/>
      <selection pane="bottomRight" activeCell="M2" sqref="M2"/>
    </sheetView>
  </sheetViews>
  <sheetFormatPr defaultColWidth="9.453125" defaultRowHeight="11.5" outlineLevelCol="1" x14ac:dyDescent="0.25"/>
  <cols>
    <col min="1" max="3" width="15.6328125" style="3" customWidth="1"/>
    <col min="4" max="4" width="15.6328125" style="2" customWidth="1" outlineLevel="1"/>
    <col min="5" max="6" width="15.6328125" style="3" customWidth="1"/>
    <col min="7" max="8" width="15.6328125" style="2" customWidth="1"/>
    <col min="9" max="10" width="15.6328125" style="1" customWidth="1"/>
    <col min="11" max="13" width="15.6328125" style="2" customWidth="1"/>
    <col min="14" max="19" width="15.6328125" style="1" customWidth="1"/>
    <col min="20" max="16384" width="9.453125" style="1"/>
  </cols>
  <sheetData>
    <row r="1" spans="1:19" ht="8.25" hidden="1" customHeight="1" x14ac:dyDescent="0.25"/>
    <row r="2" spans="1:19" ht="37.5" customHeight="1" x14ac:dyDescent="0.25">
      <c r="A2" s="14"/>
      <c r="B2" s="14"/>
      <c r="C2" s="14"/>
      <c r="D2" s="14"/>
      <c r="E2" s="14"/>
      <c r="F2" s="14"/>
      <c r="G2" s="16"/>
      <c r="H2" s="15"/>
      <c r="I2" s="34" t="s">
        <v>6</v>
      </c>
      <c r="J2" s="35"/>
      <c r="K2" s="15"/>
      <c r="L2" s="15"/>
      <c r="M2" s="15"/>
      <c r="N2" s="34" t="s">
        <v>217</v>
      </c>
      <c r="O2" s="42"/>
      <c r="P2" s="42"/>
      <c r="Q2" s="42"/>
      <c r="R2" s="35"/>
      <c r="S2" s="15"/>
    </row>
    <row r="3" spans="1:19" s="3" customFormat="1" ht="85.5" customHeight="1" x14ac:dyDescent="0.35">
      <c r="A3" s="10" t="s">
        <v>2</v>
      </c>
      <c r="B3" s="10" t="s">
        <v>14</v>
      </c>
      <c r="C3" s="10" t="s">
        <v>3</v>
      </c>
      <c r="D3" s="10" t="s">
        <v>4</v>
      </c>
      <c r="E3" s="10" t="s">
        <v>137</v>
      </c>
      <c r="F3" s="10" t="s">
        <v>5</v>
      </c>
      <c r="G3" s="10" t="s">
        <v>223</v>
      </c>
      <c r="H3" s="10" t="s">
        <v>0</v>
      </c>
      <c r="I3" s="10" t="s">
        <v>538</v>
      </c>
      <c r="J3" s="10" t="s">
        <v>539</v>
      </c>
      <c r="K3" s="10" t="s">
        <v>540</v>
      </c>
      <c r="L3" s="10" t="s">
        <v>537</v>
      </c>
      <c r="M3" s="10" t="s">
        <v>407</v>
      </c>
      <c r="N3" s="11" t="s">
        <v>218</v>
      </c>
      <c r="O3" s="11" t="s">
        <v>219</v>
      </c>
      <c r="P3" s="11" t="s">
        <v>220</v>
      </c>
      <c r="Q3" s="11" t="s">
        <v>221</v>
      </c>
      <c r="R3" s="11" t="s">
        <v>264</v>
      </c>
      <c r="S3" s="12" t="s">
        <v>241</v>
      </c>
    </row>
    <row r="4" spans="1:19" s="4" customFormat="1" ht="20" customHeight="1" x14ac:dyDescent="0.35">
      <c r="A4" s="17">
        <v>1</v>
      </c>
      <c r="B4" s="13" t="s">
        <v>13</v>
      </c>
      <c r="C4" s="13" t="s">
        <v>15</v>
      </c>
      <c r="D4" s="17" t="s">
        <v>16</v>
      </c>
      <c r="E4" s="17" t="s">
        <v>7</v>
      </c>
      <c r="F4" s="18">
        <v>74400000</v>
      </c>
      <c r="G4" s="17" t="s">
        <v>171</v>
      </c>
      <c r="H4" s="17" t="s">
        <v>138</v>
      </c>
      <c r="I4" s="19" t="s">
        <v>173</v>
      </c>
      <c r="J4" s="20" t="s">
        <v>189</v>
      </c>
      <c r="K4" s="21" t="s">
        <v>189</v>
      </c>
      <c r="L4" s="44" t="s">
        <v>377</v>
      </c>
      <c r="M4" s="45"/>
      <c r="N4" s="44" t="s">
        <v>510</v>
      </c>
      <c r="O4" s="44" t="s">
        <v>513</v>
      </c>
      <c r="P4" s="44" t="s">
        <v>409</v>
      </c>
      <c r="Q4" s="44" t="s">
        <v>410</v>
      </c>
      <c r="R4" s="46" t="s">
        <v>536</v>
      </c>
      <c r="S4" s="43" t="s">
        <v>242</v>
      </c>
    </row>
    <row r="5" spans="1:19" ht="20" customHeight="1" x14ac:dyDescent="0.25">
      <c r="A5" s="17">
        <v>1</v>
      </c>
      <c r="B5" s="13" t="s">
        <v>13</v>
      </c>
      <c r="C5" s="13" t="s">
        <v>17</v>
      </c>
      <c r="D5" s="17" t="s">
        <v>16</v>
      </c>
      <c r="E5" s="17" t="s">
        <v>7</v>
      </c>
      <c r="F5" s="18">
        <v>32450000</v>
      </c>
      <c r="G5" s="17" t="s">
        <v>174</v>
      </c>
      <c r="H5" s="17" t="s">
        <v>138</v>
      </c>
      <c r="I5" s="19" t="s">
        <v>173</v>
      </c>
      <c r="J5" s="20" t="s">
        <v>173</v>
      </c>
      <c r="K5" s="21" t="s">
        <v>173</v>
      </c>
      <c r="L5" s="44" t="s">
        <v>377</v>
      </c>
      <c r="M5" s="45"/>
      <c r="N5" s="47" t="s">
        <v>520</v>
      </c>
      <c r="O5" s="47" t="s">
        <v>534</v>
      </c>
      <c r="P5" s="47" t="s">
        <v>473</v>
      </c>
      <c r="Q5" s="48" t="s">
        <v>474</v>
      </c>
      <c r="R5" s="49"/>
      <c r="S5" s="43"/>
    </row>
    <row r="6" spans="1:19" ht="20" customHeight="1" x14ac:dyDescent="0.25">
      <c r="A6" s="17">
        <v>1</v>
      </c>
      <c r="B6" s="13" t="s">
        <v>13</v>
      </c>
      <c r="C6" s="13" t="s">
        <v>18</v>
      </c>
      <c r="D6" s="17" t="s">
        <v>16</v>
      </c>
      <c r="E6" s="17" t="s">
        <v>7</v>
      </c>
      <c r="F6" s="18">
        <v>40250000</v>
      </c>
      <c r="G6" s="17" t="s">
        <v>174</v>
      </c>
      <c r="H6" s="17" t="s">
        <v>138</v>
      </c>
      <c r="I6" s="19" t="s">
        <v>173</v>
      </c>
      <c r="J6" s="20" t="s">
        <v>173</v>
      </c>
      <c r="K6" s="21" t="s">
        <v>173</v>
      </c>
      <c r="L6" s="44" t="s">
        <v>377</v>
      </c>
      <c r="M6" s="45"/>
      <c r="N6" s="50"/>
      <c r="O6" s="50"/>
      <c r="P6" s="50"/>
      <c r="Q6" s="50"/>
      <c r="R6" s="51"/>
      <c r="S6" s="43"/>
    </row>
    <row r="7" spans="1:19" ht="20" customHeight="1" x14ac:dyDescent="0.25">
      <c r="A7" s="17">
        <v>1</v>
      </c>
      <c r="B7" s="13" t="s">
        <v>13</v>
      </c>
      <c r="C7" s="13" t="s">
        <v>19</v>
      </c>
      <c r="D7" s="17" t="s">
        <v>20</v>
      </c>
      <c r="E7" s="17" t="s">
        <v>7</v>
      </c>
      <c r="F7" s="18">
        <v>24270000</v>
      </c>
      <c r="G7" s="17" t="s">
        <v>175</v>
      </c>
      <c r="H7" s="17" t="s">
        <v>138</v>
      </c>
      <c r="I7" s="19" t="s">
        <v>173</v>
      </c>
      <c r="J7" s="20" t="s">
        <v>173</v>
      </c>
      <c r="K7" s="21" t="s">
        <v>189</v>
      </c>
      <c r="L7" s="44" t="s">
        <v>377</v>
      </c>
      <c r="M7" s="45"/>
      <c r="N7" s="44" t="s">
        <v>506</v>
      </c>
      <c r="O7" s="44" t="s">
        <v>508</v>
      </c>
      <c r="P7" s="44" t="s">
        <v>312</v>
      </c>
      <c r="Q7" s="44" t="s">
        <v>324</v>
      </c>
      <c r="R7" s="46"/>
      <c r="S7" s="43"/>
    </row>
    <row r="8" spans="1:19" ht="20" customHeight="1" x14ac:dyDescent="0.25">
      <c r="A8" s="17">
        <v>1</v>
      </c>
      <c r="B8" s="13" t="s">
        <v>13</v>
      </c>
      <c r="C8" s="13" t="s">
        <v>21</v>
      </c>
      <c r="D8" s="17" t="s">
        <v>20</v>
      </c>
      <c r="E8" s="17" t="s">
        <v>7</v>
      </c>
      <c r="F8" s="18">
        <f>87217452+68040</f>
        <v>87285492</v>
      </c>
      <c r="G8" s="17" t="s">
        <v>216</v>
      </c>
      <c r="H8" s="17" t="s">
        <v>138</v>
      </c>
      <c r="I8" s="19" t="s">
        <v>173</v>
      </c>
      <c r="J8" s="20" t="s">
        <v>173</v>
      </c>
      <c r="K8" s="21" t="s">
        <v>173</v>
      </c>
      <c r="L8" s="44" t="s">
        <v>377</v>
      </c>
      <c r="M8" s="45"/>
      <c r="N8" s="47" t="s">
        <v>403</v>
      </c>
      <c r="O8" s="47" t="s">
        <v>418</v>
      </c>
      <c r="P8" s="47" t="s">
        <v>333</v>
      </c>
      <c r="Q8" s="47" t="s">
        <v>412</v>
      </c>
      <c r="R8" s="49"/>
      <c r="S8" s="43"/>
    </row>
    <row r="9" spans="1:19" ht="20" customHeight="1" x14ac:dyDescent="0.25">
      <c r="A9" s="17">
        <v>1</v>
      </c>
      <c r="B9" s="13" t="s">
        <v>13</v>
      </c>
      <c r="C9" s="13" t="s">
        <v>22</v>
      </c>
      <c r="D9" s="17" t="s">
        <v>20</v>
      </c>
      <c r="E9" s="17" t="s">
        <v>7</v>
      </c>
      <c r="F9" s="18">
        <v>2312500</v>
      </c>
      <c r="G9" s="17" t="s">
        <v>177</v>
      </c>
      <c r="H9" s="17" t="s">
        <v>138</v>
      </c>
      <c r="I9" s="19" t="s">
        <v>173</v>
      </c>
      <c r="J9" s="20" t="s">
        <v>173</v>
      </c>
      <c r="K9" s="21" t="s">
        <v>173</v>
      </c>
      <c r="L9" s="44" t="s">
        <v>377</v>
      </c>
      <c r="M9" s="45"/>
      <c r="N9" s="50"/>
      <c r="O9" s="50"/>
      <c r="P9" s="50"/>
      <c r="Q9" s="50"/>
      <c r="R9" s="51"/>
      <c r="S9" s="43"/>
    </row>
    <row r="10" spans="1:19" ht="20" customHeight="1" x14ac:dyDescent="0.25">
      <c r="A10" s="17">
        <v>1</v>
      </c>
      <c r="B10" s="13" t="s">
        <v>13</v>
      </c>
      <c r="C10" s="13" t="s">
        <v>136</v>
      </c>
      <c r="D10" s="17" t="s">
        <v>139</v>
      </c>
      <c r="E10" s="17" t="s">
        <v>7</v>
      </c>
      <c r="F10" s="18">
        <v>34514008</v>
      </c>
      <c r="G10" s="17" t="s">
        <v>176</v>
      </c>
      <c r="H10" s="17" t="s">
        <v>138</v>
      </c>
      <c r="I10" s="19" t="s">
        <v>173</v>
      </c>
      <c r="J10" s="20" t="s">
        <v>173</v>
      </c>
      <c r="K10" s="21" t="s">
        <v>173</v>
      </c>
      <c r="L10" s="44" t="s">
        <v>377</v>
      </c>
      <c r="M10" s="45"/>
      <c r="N10" s="44" t="s">
        <v>472</v>
      </c>
      <c r="O10" s="44" t="s">
        <v>476</v>
      </c>
      <c r="P10" s="44" t="s">
        <v>456</v>
      </c>
      <c r="Q10" s="44" t="s">
        <v>457</v>
      </c>
      <c r="R10" s="52" t="s">
        <v>511</v>
      </c>
      <c r="S10" s="43"/>
    </row>
    <row r="11" spans="1:19" ht="20" customHeight="1" x14ac:dyDescent="0.25">
      <c r="A11" s="17">
        <v>1</v>
      </c>
      <c r="B11" s="13" t="s">
        <v>13</v>
      </c>
      <c r="C11" s="13" t="s">
        <v>134</v>
      </c>
      <c r="D11" s="17" t="s">
        <v>135</v>
      </c>
      <c r="E11" s="17" t="s">
        <v>7</v>
      </c>
      <c r="F11" s="18">
        <v>57282000</v>
      </c>
      <c r="G11" s="17" t="s">
        <v>143</v>
      </c>
      <c r="H11" s="17" t="s">
        <v>138</v>
      </c>
      <c r="I11" s="19" t="s">
        <v>206</v>
      </c>
      <c r="J11" s="20" t="s">
        <v>172</v>
      </c>
      <c r="K11" s="21" t="s">
        <v>158</v>
      </c>
      <c r="L11" s="44" t="s">
        <v>179</v>
      </c>
      <c r="M11" s="45"/>
      <c r="N11" s="44" t="s">
        <v>322</v>
      </c>
      <c r="O11" s="44" t="s">
        <v>323</v>
      </c>
      <c r="P11" s="44" t="s">
        <v>339</v>
      </c>
      <c r="Q11" s="44" t="s">
        <v>348</v>
      </c>
      <c r="R11" s="53">
        <v>44756</v>
      </c>
      <c r="S11" s="17" t="s">
        <v>243</v>
      </c>
    </row>
    <row r="12" spans="1:19" ht="20" customHeight="1" x14ac:dyDescent="0.25">
      <c r="A12" s="17">
        <v>1</v>
      </c>
      <c r="B12" s="13" t="s">
        <v>13</v>
      </c>
      <c r="C12" s="13" t="s">
        <v>132</v>
      </c>
      <c r="D12" s="17" t="s">
        <v>133</v>
      </c>
      <c r="E12" s="17" t="s">
        <v>7</v>
      </c>
      <c r="F12" s="18">
        <v>80586000</v>
      </c>
      <c r="G12" s="17" t="s">
        <v>143</v>
      </c>
      <c r="H12" s="17" t="s">
        <v>210</v>
      </c>
      <c r="I12" s="19" t="s">
        <v>158</v>
      </c>
      <c r="J12" s="20" t="s">
        <v>173</v>
      </c>
      <c r="K12" s="21" t="s">
        <v>173</v>
      </c>
      <c r="L12" s="44" t="s">
        <v>179</v>
      </c>
      <c r="M12" s="52" t="s">
        <v>438</v>
      </c>
      <c r="N12" s="44" t="s">
        <v>334</v>
      </c>
      <c r="O12" s="44" t="s">
        <v>335</v>
      </c>
      <c r="P12" s="44" t="s">
        <v>305</v>
      </c>
      <c r="Q12" s="44" t="s">
        <v>393</v>
      </c>
      <c r="R12" s="53">
        <v>44719</v>
      </c>
      <c r="S12" s="17" t="s">
        <v>245</v>
      </c>
    </row>
    <row r="13" spans="1:19" ht="20" customHeight="1" x14ac:dyDescent="0.25">
      <c r="A13" s="17">
        <v>1</v>
      </c>
      <c r="B13" s="13" t="s">
        <v>13</v>
      </c>
      <c r="C13" s="13" t="s">
        <v>132</v>
      </c>
      <c r="D13" s="17" t="s">
        <v>133</v>
      </c>
      <c r="E13" s="17" t="s">
        <v>7</v>
      </c>
      <c r="F13" s="18">
        <v>40000000</v>
      </c>
      <c r="G13" s="17" t="s">
        <v>147</v>
      </c>
      <c r="H13" s="17" t="s">
        <v>140</v>
      </c>
      <c r="I13" s="19" t="s">
        <v>158</v>
      </c>
      <c r="J13" s="20" t="s">
        <v>173</v>
      </c>
      <c r="K13" s="21" t="s">
        <v>180</v>
      </c>
      <c r="L13" s="44" t="s">
        <v>526</v>
      </c>
      <c r="M13" s="45"/>
      <c r="N13" s="44" t="s">
        <v>507</v>
      </c>
      <c r="O13" s="44" t="s">
        <v>512</v>
      </c>
      <c r="P13" s="44" t="s">
        <v>222</v>
      </c>
      <c r="Q13" s="44" t="s">
        <v>222</v>
      </c>
      <c r="R13" s="46"/>
      <c r="S13" s="17" t="s">
        <v>360</v>
      </c>
    </row>
    <row r="14" spans="1:19" ht="20" customHeight="1" x14ac:dyDescent="0.25">
      <c r="A14" s="17">
        <v>1</v>
      </c>
      <c r="B14" s="13" t="s">
        <v>13</v>
      </c>
      <c r="C14" s="13" t="s">
        <v>130</v>
      </c>
      <c r="D14" s="17" t="s">
        <v>131</v>
      </c>
      <c r="E14" s="17" t="s">
        <v>7</v>
      </c>
      <c r="F14" s="18">
        <v>29304000</v>
      </c>
      <c r="G14" s="17" t="s">
        <v>188</v>
      </c>
      <c r="H14" s="17" t="s">
        <v>140</v>
      </c>
      <c r="I14" s="19" t="s">
        <v>189</v>
      </c>
      <c r="J14" s="20" t="s">
        <v>179</v>
      </c>
      <c r="K14" s="21" t="s">
        <v>180</v>
      </c>
      <c r="L14" s="44" t="s">
        <v>180</v>
      </c>
      <c r="M14" s="52" t="s">
        <v>530</v>
      </c>
      <c r="N14" s="44" t="s">
        <v>415</v>
      </c>
      <c r="O14" s="44" t="s">
        <v>416</v>
      </c>
      <c r="P14" s="44" t="s">
        <v>392</v>
      </c>
      <c r="Q14" s="44" t="s">
        <v>394</v>
      </c>
      <c r="R14" s="52" t="s">
        <v>421</v>
      </c>
      <c r="S14" s="17" t="s">
        <v>349</v>
      </c>
    </row>
    <row r="15" spans="1:19" ht="20" customHeight="1" x14ac:dyDescent="0.25">
      <c r="A15" s="17">
        <v>1</v>
      </c>
      <c r="B15" s="13" t="s">
        <v>13</v>
      </c>
      <c r="C15" s="13" t="s">
        <v>128</v>
      </c>
      <c r="D15" s="17" t="s">
        <v>129</v>
      </c>
      <c r="E15" s="17" t="s">
        <v>7</v>
      </c>
      <c r="F15" s="18">
        <v>23956000</v>
      </c>
      <c r="G15" s="17" t="s">
        <v>144</v>
      </c>
      <c r="H15" s="17" t="s">
        <v>138</v>
      </c>
      <c r="I15" s="19" t="s">
        <v>172</v>
      </c>
      <c r="J15" s="20" t="s">
        <v>158</v>
      </c>
      <c r="K15" s="21" t="s">
        <v>203</v>
      </c>
      <c r="L15" s="44" t="s">
        <v>526</v>
      </c>
      <c r="M15" s="45"/>
      <c r="N15" s="44" t="s">
        <v>499</v>
      </c>
      <c r="O15" s="44" t="s">
        <v>500</v>
      </c>
      <c r="P15" s="44" t="s">
        <v>142</v>
      </c>
      <c r="Q15" s="44" t="s">
        <v>142</v>
      </c>
      <c r="R15" s="46"/>
      <c r="S15" s="17" t="s">
        <v>244</v>
      </c>
    </row>
    <row r="16" spans="1:19" ht="20" customHeight="1" x14ac:dyDescent="0.25">
      <c r="A16" s="17">
        <v>1</v>
      </c>
      <c r="B16" s="13" t="s">
        <v>13</v>
      </c>
      <c r="C16" s="13" t="s">
        <v>126</v>
      </c>
      <c r="D16" s="17" t="s">
        <v>127</v>
      </c>
      <c r="E16" s="17" t="s">
        <v>7</v>
      </c>
      <c r="F16" s="18">
        <v>80000000</v>
      </c>
      <c r="G16" s="17" t="s">
        <v>145</v>
      </c>
      <c r="H16" s="17" t="s">
        <v>138</v>
      </c>
      <c r="I16" s="19" t="s">
        <v>172</v>
      </c>
      <c r="J16" s="20" t="s">
        <v>158</v>
      </c>
      <c r="K16" s="21" t="s">
        <v>211</v>
      </c>
      <c r="L16" s="44" t="s">
        <v>180</v>
      </c>
      <c r="M16" s="45"/>
      <c r="N16" s="44" t="s">
        <v>501</v>
      </c>
      <c r="O16" s="44" t="s">
        <v>502</v>
      </c>
      <c r="P16" s="44" t="s">
        <v>340</v>
      </c>
      <c r="Q16" s="44" t="s">
        <v>373</v>
      </c>
      <c r="R16" s="52" t="s">
        <v>503</v>
      </c>
      <c r="S16" s="17" t="s">
        <v>245</v>
      </c>
    </row>
    <row r="17" spans="1:19" ht="20" customHeight="1" x14ac:dyDescent="0.25">
      <c r="A17" s="17">
        <v>1</v>
      </c>
      <c r="B17" s="13" t="s">
        <v>13</v>
      </c>
      <c r="C17" s="13" t="s">
        <v>338</v>
      </c>
      <c r="D17" s="17" t="s">
        <v>125</v>
      </c>
      <c r="E17" s="17" t="s">
        <v>7</v>
      </c>
      <c r="F17" s="18">
        <v>36630000</v>
      </c>
      <c r="G17" s="17" t="s">
        <v>150</v>
      </c>
      <c r="H17" s="17" t="s">
        <v>138</v>
      </c>
      <c r="I17" s="19" t="s">
        <v>172</v>
      </c>
      <c r="J17" s="20" t="s">
        <v>172</v>
      </c>
      <c r="K17" s="21" t="s">
        <v>172</v>
      </c>
      <c r="L17" s="44" t="s">
        <v>180</v>
      </c>
      <c r="M17" s="45"/>
      <c r="N17" s="44" t="s">
        <v>329</v>
      </c>
      <c r="O17" s="44" t="s">
        <v>330</v>
      </c>
      <c r="P17" s="44" t="s">
        <v>234</v>
      </c>
      <c r="Q17" s="44" t="s">
        <v>235</v>
      </c>
      <c r="R17" s="53">
        <v>44747</v>
      </c>
      <c r="S17" s="17" t="s">
        <v>246</v>
      </c>
    </row>
    <row r="18" spans="1:19" ht="20" customHeight="1" x14ac:dyDescent="0.25">
      <c r="A18" s="17">
        <v>1</v>
      </c>
      <c r="B18" s="13" t="s">
        <v>13</v>
      </c>
      <c r="C18" s="13" t="s">
        <v>123</v>
      </c>
      <c r="D18" s="17" t="s">
        <v>124</v>
      </c>
      <c r="E18" s="17" t="s">
        <v>7</v>
      </c>
      <c r="F18" s="18">
        <v>32967000</v>
      </c>
      <c r="G18" s="17" t="s">
        <v>157</v>
      </c>
      <c r="H18" s="17" t="s">
        <v>138</v>
      </c>
      <c r="I18" s="19" t="s">
        <v>158</v>
      </c>
      <c r="J18" s="20" t="s">
        <v>189</v>
      </c>
      <c r="K18" s="21" t="s">
        <v>179</v>
      </c>
      <c r="L18" s="44" t="s">
        <v>227</v>
      </c>
      <c r="M18" s="45"/>
      <c r="N18" s="44" t="s">
        <v>428</v>
      </c>
      <c r="O18" s="44" t="s">
        <v>504</v>
      </c>
      <c r="P18" s="44" t="s">
        <v>462</v>
      </c>
      <c r="Q18" s="44" t="s">
        <v>505</v>
      </c>
      <c r="R18" s="46"/>
      <c r="S18" s="17" t="s">
        <v>247</v>
      </c>
    </row>
    <row r="19" spans="1:19" ht="20" customHeight="1" x14ac:dyDescent="0.25">
      <c r="A19" s="17">
        <v>2</v>
      </c>
      <c r="B19" s="13" t="s">
        <v>12</v>
      </c>
      <c r="C19" s="13" t="s">
        <v>122</v>
      </c>
      <c r="D19" s="17" t="s">
        <v>192</v>
      </c>
      <c r="E19" s="17" t="s">
        <v>7</v>
      </c>
      <c r="F19" s="18">
        <v>24437280</v>
      </c>
      <c r="G19" s="17" t="s">
        <v>190</v>
      </c>
      <c r="H19" s="17" t="s">
        <v>138</v>
      </c>
      <c r="I19" s="36" t="s">
        <v>158</v>
      </c>
      <c r="J19" s="39" t="s">
        <v>173</v>
      </c>
      <c r="K19" s="39" t="s">
        <v>179</v>
      </c>
      <c r="L19" s="54" t="s">
        <v>179</v>
      </c>
      <c r="M19" s="47"/>
      <c r="N19" s="48" t="s">
        <v>286</v>
      </c>
      <c r="O19" s="47" t="s">
        <v>287</v>
      </c>
      <c r="P19" s="47" t="s">
        <v>239</v>
      </c>
      <c r="Q19" s="48" t="s">
        <v>278</v>
      </c>
      <c r="R19" s="55">
        <v>44756</v>
      </c>
      <c r="S19" s="43" t="s">
        <v>350</v>
      </c>
    </row>
    <row r="20" spans="1:19" ht="20" customHeight="1" x14ac:dyDescent="0.25">
      <c r="A20" s="17">
        <v>2</v>
      </c>
      <c r="B20" s="13" t="s">
        <v>12</v>
      </c>
      <c r="C20" s="13" t="s">
        <v>120</v>
      </c>
      <c r="D20" s="17" t="s">
        <v>121</v>
      </c>
      <c r="E20" s="17" t="s">
        <v>7</v>
      </c>
      <c r="F20" s="18">
        <v>70177920</v>
      </c>
      <c r="G20" s="17" t="s">
        <v>190</v>
      </c>
      <c r="H20" s="17" t="s">
        <v>138</v>
      </c>
      <c r="I20" s="37"/>
      <c r="J20" s="40"/>
      <c r="K20" s="40"/>
      <c r="L20" s="54" t="s">
        <v>179</v>
      </c>
      <c r="M20" s="56"/>
      <c r="N20" s="57"/>
      <c r="O20" s="56"/>
      <c r="P20" s="56"/>
      <c r="Q20" s="57"/>
      <c r="R20" s="58"/>
      <c r="S20" s="43"/>
    </row>
    <row r="21" spans="1:19" ht="20" customHeight="1" x14ac:dyDescent="0.25">
      <c r="A21" s="17">
        <v>2</v>
      </c>
      <c r="B21" s="13" t="s">
        <v>12</v>
      </c>
      <c r="C21" s="13" t="s">
        <v>118</v>
      </c>
      <c r="D21" s="17" t="s">
        <v>119</v>
      </c>
      <c r="E21" s="17" t="s">
        <v>7</v>
      </c>
      <c r="F21" s="18">
        <v>12490800</v>
      </c>
      <c r="G21" s="17" t="s">
        <v>191</v>
      </c>
      <c r="H21" s="17" t="s">
        <v>138</v>
      </c>
      <c r="I21" s="37"/>
      <c r="J21" s="40"/>
      <c r="K21" s="40"/>
      <c r="L21" s="54" t="s">
        <v>179</v>
      </c>
      <c r="M21" s="56"/>
      <c r="N21" s="57"/>
      <c r="O21" s="56"/>
      <c r="P21" s="56"/>
      <c r="Q21" s="57"/>
      <c r="R21" s="58"/>
      <c r="S21" s="43"/>
    </row>
    <row r="22" spans="1:19" ht="20" customHeight="1" x14ac:dyDescent="0.25">
      <c r="A22" s="17">
        <v>2</v>
      </c>
      <c r="B22" s="13" t="s">
        <v>12</v>
      </c>
      <c r="C22" s="13" t="s">
        <v>116</v>
      </c>
      <c r="D22" s="17" t="s">
        <v>117</v>
      </c>
      <c r="E22" s="17" t="s">
        <v>7</v>
      </c>
      <c r="F22" s="18">
        <v>21756000</v>
      </c>
      <c r="G22" s="17" t="s">
        <v>191</v>
      </c>
      <c r="H22" s="17" t="s">
        <v>138</v>
      </c>
      <c r="I22" s="38"/>
      <c r="J22" s="41"/>
      <c r="K22" s="41"/>
      <c r="L22" s="54" t="s">
        <v>179</v>
      </c>
      <c r="M22" s="59"/>
      <c r="N22" s="60"/>
      <c r="O22" s="59"/>
      <c r="P22" s="59"/>
      <c r="Q22" s="60"/>
      <c r="R22" s="61"/>
      <c r="S22" s="43"/>
    </row>
    <row r="23" spans="1:19" ht="20" customHeight="1" x14ac:dyDescent="0.25">
      <c r="A23" s="17">
        <v>2</v>
      </c>
      <c r="B23" s="13" t="s">
        <v>12</v>
      </c>
      <c r="C23" s="13" t="s">
        <v>114</v>
      </c>
      <c r="D23" s="17" t="s">
        <v>115</v>
      </c>
      <c r="E23" s="17" t="s">
        <v>7</v>
      </c>
      <c r="F23" s="18">
        <v>10000000</v>
      </c>
      <c r="G23" s="17" t="s">
        <v>212</v>
      </c>
      <c r="H23" s="17" t="s">
        <v>138</v>
      </c>
      <c r="I23" s="19" t="s">
        <v>158</v>
      </c>
      <c r="J23" s="20" t="s">
        <v>173</v>
      </c>
      <c r="K23" s="21" t="s">
        <v>189</v>
      </c>
      <c r="L23" s="44" t="s">
        <v>180</v>
      </c>
      <c r="M23" s="45"/>
      <c r="N23" s="44" t="s">
        <v>359</v>
      </c>
      <c r="O23" s="44" t="s">
        <v>378</v>
      </c>
      <c r="P23" s="44" t="s">
        <v>231</v>
      </c>
      <c r="Q23" s="44" t="s">
        <v>237</v>
      </c>
      <c r="R23" s="53">
        <v>44817</v>
      </c>
      <c r="S23" s="43" t="s">
        <v>249</v>
      </c>
    </row>
    <row r="24" spans="1:19" ht="20" customHeight="1" x14ac:dyDescent="0.25">
      <c r="A24" s="17">
        <v>2</v>
      </c>
      <c r="B24" s="13" t="s">
        <v>12</v>
      </c>
      <c r="C24" s="13" t="s">
        <v>112</v>
      </c>
      <c r="D24" s="17" t="s">
        <v>113</v>
      </c>
      <c r="E24" s="17" t="s">
        <v>7</v>
      </c>
      <c r="F24" s="18">
        <v>40000000</v>
      </c>
      <c r="G24" s="17" t="s">
        <v>146</v>
      </c>
      <c r="H24" s="17" t="s">
        <v>138</v>
      </c>
      <c r="I24" s="19" t="s">
        <v>158</v>
      </c>
      <c r="J24" s="20" t="s">
        <v>173</v>
      </c>
      <c r="K24" s="21" t="s">
        <v>213</v>
      </c>
      <c r="L24" s="44" t="s">
        <v>180</v>
      </c>
      <c r="M24" s="45"/>
      <c r="N24" s="44" t="s">
        <v>460</v>
      </c>
      <c r="O24" s="44" t="s">
        <v>461</v>
      </c>
      <c r="P24" s="44" t="s">
        <v>230</v>
      </c>
      <c r="Q24" s="44" t="s">
        <v>238</v>
      </c>
      <c r="R24" s="52" t="s">
        <v>475</v>
      </c>
      <c r="S24" s="43"/>
    </row>
    <row r="25" spans="1:19" ht="20" customHeight="1" x14ac:dyDescent="0.25">
      <c r="A25" s="17">
        <v>2</v>
      </c>
      <c r="B25" s="13" t="s">
        <v>12</v>
      </c>
      <c r="C25" s="13" t="s">
        <v>111</v>
      </c>
      <c r="D25" s="17" t="s">
        <v>1</v>
      </c>
      <c r="E25" s="17" t="s">
        <v>7</v>
      </c>
      <c r="F25" s="18">
        <v>24300000</v>
      </c>
      <c r="G25" s="17" t="s">
        <v>361</v>
      </c>
      <c r="H25" s="17" t="s">
        <v>140</v>
      </c>
      <c r="I25" s="19" t="s">
        <v>158</v>
      </c>
      <c r="J25" s="20" t="s">
        <v>173</v>
      </c>
      <c r="K25" s="21" t="s">
        <v>173</v>
      </c>
      <c r="L25" s="44" t="s">
        <v>526</v>
      </c>
      <c r="M25" s="45"/>
      <c r="N25" s="44" t="s">
        <v>424</v>
      </c>
      <c r="O25" s="44" t="s">
        <v>425</v>
      </c>
      <c r="P25" s="44" t="s">
        <v>142</v>
      </c>
      <c r="Q25" s="44" t="s">
        <v>142</v>
      </c>
      <c r="R25" s="46"/>
      <c r="S25" s="17" t="s">
        <v>360</v>
      </c>
    </row>
    <row r="26" spans="1:19" ht="20" customHeight="1" x14ac:dyDescent="0.25">
      <c r="A26" s="17">
        <v>2</v>
      </c>
      <c r="B26" s="13" t="s">
        <v>12</v>
      </c>
      <c r="C26" s="13" t="s">
        <v>109</v>
      </c>
      <c r="D26" s="17" t="s">
        <v>110</v>
      </c>
      <c r="E26" s="17" t="s">
        <v>7</v>
      </c>
      <c r="F26" s="18">
        <v>45143000</v>
      </c>
      <c r="G26" s="17" t="s">
        <v>214</v>
      </c>
      <c r="H26" s="17" t="s">
        <v>210</v>
      </c>
      <c r="I26" s="19" t="s">
        <v>172</v>
      </c>
      <c r="J26" s="20" t="s">
        <v>173</v>
      </c>
      <c r="K26" s="21" t="s">
        <v>189</v>
      </c>
      <c r="L26" s="44" t="s">
        <v>173</v>
      </c>
      <c r="M26" s="45" t="s">
        <v>532</v>
      </c>
      <c r="N26" s="44" t="s">
        <v>308</v>
      </c>
      <c r="O26" s="44" t="s">
        <v>309</v>
      </c>
      <c r="P26" s="44" t="s">
        <v>279</v>
      </c>
      <c r="Q26" s="44" t="s">
        <v>280</v>
      </c>
      <c r="R26" s="53">
        <v>44747</v>
      </c>
      <c r="S26" s="17" t="s">
        <v>250</v>
      </c>
    </row>
    <row r="27" spans="1:19" ht="20" customHeight="1" x14ac:dyDescent="0.25">
      <c r="A27" s="17">
        <v>2</v>
      </c>
      <c r="B27" s="13" t="s">
        <v>12</v>
      </c>
      <c r="C27" s="13" t="s">
        <v>107</v>
      </c>
      <c r="D27" s="17" t="s">
        <v>108</v>
      </c>
      <c r="E27" s="17" t="s">
        <v>7</v>
      </c>
      <c r="F27" s="18">
        <v>5700000</v>
      </c>
      <c r="G27" s="17" t="s">
        <v>184</v>
      </c>
      <c r="H27" s="17" t="s">
        <v>138</v>
      </c>
      <c r="I27" s="19" t="s">
        <v>158</v>
      </c>
      <c r="J27" s="20" t="s">
        <v>173</v>
      </c>
      <c r="K27" s="21" t="s">
        <v>189</v>
      </c>
      <c r="L27" s="44" t="s">
        <v>526</v>
      </c>
      <c r="M27" s="45"/>
      <c r="N27" s="44" t="s">
        <v>281</v>
      </c>
      <c r="O27" s="44" t="s">
        <v>282</v>
      </c>
      <c r="P27" s="44" t="s">
        <v>142</v>
      </c>
      <c r="Q27" s="44" t="s">
        <v>142</v>
      </c>
      <c r="R27" s="46"/>
      <c r="S27" s="17" t="s">
        <v>251</v>
      </c>
    </row>
    <row r="28" spans="1:19" ht="20" customHeight="1" x14ac:dyDescent="0.25">
      <c r="A28" s="17">
        <v>2</v>
      </c>
      <c r="B28" s="13" t="s">
        <v>12</v>
      </c>
      <c r="C28" s="13" t="s">
        <v>105</v>
      </c>
      <c r="D28" s="17" t="s">
        <v>106</v>
      </c>
      <c r="E28" s="17" t="s">
        <v>7</v>
      </c>
      <c r="F28" s="18">
        <v>17000000</v>
      </c>
      <c r="G28" s="17" t="s">
        <v>154</v>
      </c>
      <c r="H28" s="17" t="s">
        <v>138</v>
      </c>
      <c r="I28" s="23" t="s">
        <v>172</v>
      </c>
      <c r="J28" s="24" t="s">
        <v>158</v>
      </c>
      <c r="K28" s="25" t="s">
        <v>173</v>
      </c>
      <c r="L28" s="44" t="s">
        <v>189</v>
      </c>
      <c r="M28" s="62" t="s">
        <v>533</v>
      </c>
      <c r="N28" s="44" t="s">
        <v>336</v>
      </c>
      <c r="O28" s="44" t="s">
        <v>337</v>
      </c>
      <c r="P28" s="44" t="s">
        <v>283</v>
      </c>
      <c r="Q28" s="44" t="s">
        <v>284</v>
      </c>
      <c r="R28" s="53">
        <v>44756</v>
      </c>
      <c r="S28" s="17" t="s">
        <v>365</v>
      </c>
    </row>
    <row r="29" spans="1:19" ht="20" customHeight="1" x14ac:dyDescent="0.25">
      <c r="A29" s="17">
        <v>2</v>
      </c>
      <c r="B29" s="13" t="s">
        <v>12</v>
      </c>
      <c r="C29" s="13" t="s">
        <v>103</v>
      </c>
      <c r="D29" s="17" t="s">
        <v>104</v>
      </c>
      <c r="E29" s="17" t="s">
        <v>7</v>
      </c>
      <c r="F29" s="18">
        <v>20000000</v>
      </c>
      <c r="G29" s="17" t="s">
        <v>215</v>
      </c>
      <c r="H29" s="17" t="s">
        <v>362</v>
      </c>
      <c r="I29" s="19" t="s">
        <v>158</v>
      </c>
      <c r="J29" s="20" t="s">
        <v>173</v>
      </c>
      <c r="K29" s="21" t="s">
        <v>213</v>
      </c>
      <c r="L29" s="44" t="s">
        <v>180</v>
      </c>
      <c r="M29" s="62"/>
      <c r="N29" s="44" t="s">
        <v>477</v>
      </c>
      <c r="O29" s="44" t="s">
        <v>478</v>
      </c>
      <c r="P29" s="44" t="s">
        <v>285</v>
      </c>
      <c r="Q29" s="44" t="s">
        <v>288</v>
      </c>
      <c r="R29" s="46"/>
      <c r="S29" s="17" t="s">
        <v>249</v>
      </c>
    </row>
    <row r="30" spans="1:19" ht="20" customHeight="1" x14ac:dyDescent="0.25">
      <c r="A30" s="17">
        <v>2</v>
      </c>
      <c r="B30" s="13" t="s">
        <v>12</v>
      </c>
      <c r="C30" s="13" t="s">
        <v>101</v>
      </c>
      <c r="D30" s="17" t="s">
        <v>102</v>
      </c>
      <c r="E30" s="17" t="s">
        <v>7</v>
      </c>
      <c r="F30" s="18">
        <v>7600000</v>
      </c>
      <c r="G30" s="17" t="s">
        <v>200</v>
      </c>
      <c r="H30" s="17" t="s">
        <v>138</v>
      </c>
      <c r="I30" s="23" t="s">
        <v>158</v>
      </c>
      <c r="J30" s="24" t="s">
        <v>173</v>
      </c>
      <c r="K30" s="25" t="s">
        <v>189</v>
      </c>
      <c r="L30" s="44" t="s">
        <v>526</v>
      </c>
      <c r="M30" s="62"/>
      <c r="N30" s="44" t="s">
        <v>222</v>
      </c>
      <c r="O30" s="44" t="s">
        <v>222</v>
      </c>
      <c r="P30" s="44" t="s">
        <v>222</v>
      </c>
      <c r="Q30" s="44" t="s">
        <v>222</v>
      </c>
      <c r="R30" s="46"/>
      <c r="S30" s="17" t="s">
        <v>366</v>
      </c>
    </row>
    <row r="31" spans="1:19" ht="20" customHeight="1" x14ac:dyDescent="0.25">
      <c r="A31" s="17">
        <v>2</v>
      </c>
      <c r="B31" s="13" t="s">
        <v>12</v>
      </c>
      <c r="C31" s="13" t="s">
        <v>99</v>
      </c>
      <c r="D31" s="17" t="s">
        <v>100</v>
      </c>
      <c r="E31" s="17" t="s">
        <v>7</v>
      </c>
      <c r="F31" s="18">
        <v>14306000</v>
      </c>
      <c r="G31" s="17" t="s">
        <v>201</v>
      </c>
      <c r="H31" s="17" t="s">
        <v>138</v>
      </c>
      <c r="I31" s="23" t="s">
        <v>173</v>
      </c>
      <c r="J31" s="24" t="s">
        <v>189</v>
      </c>
      <c r="K31" s="26" t="s">
        <v>179</v>
      </c>
      <c r="L31" s="44" t="s">
        <v>227</v>
      </c>
      <c r="M31" s="62"/>
      <c r="N31" s="44" t="s">
        <v>523</v>
      </c>
      <c r="O31" s="44" t="s">
        <v>527</v>
      </c>
      <c r="P31" s="44" t="s">
        <v>470</v>
      </c>
      <c r="Q31" s="44" t="s">
        <v>222</v>
      </c>
      <c r="R31" s="46"/>
      <c r="S31" s="17" t="s">
        <v>366</v>
      </c>
    </row>
    <row r="32" spans="1:19" ht="20" customHeight="1" x14ac:dyDescent="0.25">
      <c r="A32" s="17">
        <v>2</v>
      </c>
      <c r="B32" s="13" t="s">
        <v>12</v>
      </c>
      <c r="C32" s="13" t="s">
        <v>97</v>
      </c>
      <c r="D32" s="17" t="s">
        <v>98</v>
      </c>
      <c r="E32" s="17" t="s">
        <v>7</v>
      </c>
      <c r="F32" s="18">
        <v>9542000</v>
      </c>
      <c r="G32" s="17" t="s">
        <v>156</v>
      </c>
      <c r="H32" s="17" t="s">
        <v>138</v>
      </c>
      <c r="I32" s="23" t="s">
        <v>158</v>
      </c>
      <c r="J32" s="25" t="s">
        <v>173</v>
      </c>
      <c r="K32" s="20" t="s">
        <v>189</v>
      </c>
      <c r="L32" s="54" t="s">
        <v>180</v>
      </c>
      <c r="M32" s="63"/>
      <c r="N32" s="47" t="s">
        <v>521</v>
      </c>
      <c r="O32" s="47" t="s">
        <v>522</v>
      </c>
      <c r="P32" s="47" t="s">
        <v>421</v>
      </c>
      <c r="Q32" s="47" t="s">
        <v>222</v>
      </c>
      <c r="R32" s="49"/>
      <c r="S32" s="17" t="s">
        <v>367</v>
      </c>
    </row>
    <row r="33" spans="1:19" ht="20" customHeight="1" x14ac:dyDescent="0.25">
      <c r="A33" s="17">
        <v>2</v>
      </c>
      <c r="B33" s="13" t="s">
        <v>12</v>
      </c>
      <c r="C33" s="13" t="s">
        <v>97</v>
      </c>
      <c r="D33" s="17" t="s">
        <v>98</v>
      </c>
      <c r="E33" s="17" t="s">
        <v>7</v>
      </c>
      <c r="F33" s="18">
        <v>3090000</v>
      </c>
      <c r="G33" s="17" t="s">
        <v>205</v>
      </c>
      <c r="H33" s="17" t="s">
        <v>138</v>
      </c>
      <c r="I33" s="23" t="s">
        <v>158</v>
      </c>
      <c r="J33" s="25" t="s">
        <v>173</v>
      </c>
      <c r="K33" s="20" t="s">
        <v>189</v>
      </c>
      <c r="L33" s="54" t="s">
        <v>180</v>
      </c>
      <c r="M33" s="63"/>
      <c r="N33" s="59"/>
      <c r="O33" s="59"/>
      <c r="P33" s="59"/>
      <c r="Q33" s="59"/>
      <c r="R33" s="64"/>
      <c r="S33" s="17" t="s">
        <v>367</v>
      </c>
    </row>
    <row r="34" spans="1:19" ht="20" customHeight="1" x14ac:dyDescent="0.25">
      <c r="A34" s="17">
        <v>2</v>
      </c>
      <c r="B34" s="13" t="s">
        <v>12</v>
      </c>
      <c r="C34" s="13" t="s">
        <v>95</v>
      </c>
      <c r="D34" s="17" t="s">
        <v>96</v>
      </c>
      <c r="E34" s="17" t="s">
        <v>7</v>
      </c>
      <c r="F34" s="18">
        <v>8250000</v>
      </c>
      <c r="G34" s="17" t="s">
        <v>193</v>
      </c>
      <c r="H34" s="17" t="s">
        <v>138</v>
      </c>
      <c r="I34" s="19" t="s">
        <v>158</v>
      </c>
      <c r="J34" s="20" t="s">
        <v>173</v>
      </c>
      <c r="K34" s="21" t="s">
        <v>179</v>
      </c>
      <c r="L34" s="45" t="s">
        <v>180</v>
      </c>
      <c r="M34" s="45"/>
      <c r="N34" s="44" t="s">
        <v>454</v>
      </c>
      <c r="O34" s="44" t="s">
        <v>459</v>
      </c>
      <c r="P34" s="44" t="s">
        <v>347</v>
      </c>
      <c r="Q34" s="44" t="s">
        <v>384</v>
      </c>
      <c r="R34" s="46" t="s">
        <v>475</v>
      </c>
      <c r="S34" s="17" t="s">
        <v>248</v>
      </c>
    </row>
    <row r="35" spans="1:19" ht="20" customHeight="1" x14ac:dyDescent="0.25">
      <c r="A35" s="17">
        <v>2</v>
      </c>
      <c r="B35" s="13" t="s">
        <v>12</v>
      </c>
      <c r="C35" s="13" t="s">
        <v>93</v>
      </c>
      <c r="D35" s="17" t="s">
        <v>94</v>
      </c>
      <c r="E35" s="17" t="s">
        <v>7</v>
      </c>
      <c r="F35" s="18">
        <v>15000000</v>
      </c>
      <c r="G35" s="18" t="s">
        <v>155</v>
      </c>
      <c r="H35" s="18" t="s">
        <v>138</v>
      </c>
      <c r="I35" s="27" t="s">
        <v>172</v>
      </c>
      <c r="J35" s="28" t="s">
        <v>172</v>
      </c>
      <c r="K35" s="29" t="s">
        <v>158</v>
      </c>
      <c r="L35" s="65" t="s">
        <v>180</v>
      </c>
      <c r="M35" s="66"/>
      <c r="N35" s="44" t="s">
        <v>524</v>
      </c>
      <c r="O35" s="44" t="s">
        <v>535</v>
      </c>
      <c r="P35" s="44" t="s">
        <v>426</v>
      </c>
      <c r="Q35" s="44" t="s">
        <v>222</v>
      </c>
      <c r="R35" s="46"/>
      <c r="S35" s="17" t="s">
        <v>368</v>
      </c>
    </row>
    <row r="36" spans="1:19" ht="20" customHeight="1" x14ac:dyDescent="0.25">
      <c r="A36" s="17">
        <v>2</v>
      </c>
      <c r="B36" s="13" t="s">
        <v>12</v>
      </c>
      <c r="C36" s="13" t="s">
        <v>91</v>
      </c>
      <c r="D36" s="17" t="s">
        <v>92</v>
      </c>
      <c r="E36" s="17" t="s">
        <v>7</v>
      </c>
      <c r="F36" s="18">
        <v>12500000</v>
      </c>
      <c r="G36" s="17" t="s">
        <v>178</v>
      </c>
      <c r="H36" s="17" t="s">
        <v>138</v>
      </c>
      <c r="I36" s="19" t="s">
        <v>179</v>
      </c>
      <c r="J36" s="20" t="s">
        <v>179</v>
      </c>
      <c r="K36" s="21" t="s">
        <v>180</v>
      </c>
      <c r="L36" s="45" t="s">
        <v>227</v>
      </c>
      <c r="M36" s="45"/>
      <c r="N36" s="44" t="s">
        <v>498</v>
      </c>
      <c r="O36" s="67" t="s">
        <v>497</v>
      </c>
      <c r="P36" s="44" t="s">
        <v>142</v>
      </c>
      <c r="Q36" s="44" t="s">
        <v>142</v>
      </c>
      <c r="R36" s="46"/>
      <c r="S36" s="43" t="s">
        <v>252</v>
      </c>
    </row>
    <row r="37" spans="1:19" ht="20" customHeight="1" x14ac:dyDescent="0.25">
      <c r="A37" s="17">
        <v>2</v>
      </c>
      <c r="B37" s="13" t="s">
        <v>12</v>
      </c>
      <c r="C37" s="13" t="s">
        <v>89</v>
      </c>
      <c r="D37" s="17" t="s">
        <v>90</v>
      </c>
      <c r="E37" s="17" t="s">
        <v>7</v>
      </c>
      <c r="F37" s="18">
        <v>4000000</v>
      </c>
      <c r="G37" s="17" t="s">
        <v>181</v>
      </c>
      <c r="H37" s="17" t="s">
        <v>140</v>
      </c>
      <c r="I37" s="19" t="s">
        <v>179</v>
      </c>
      <c r="J37" s="20" t="s">
        <v>179</v>
      </c>
      <c r="K37" s="21" t="s">
        <v>180</v>
      </c>
      <c r="L37" s="45" t="s">
        <v>227</v>
      </c>
      <c r="M37" s="45"/>
      <c r="N37" s="44" t="s">
        <v>463</v>
      </c>
      <c r="O37" s="44" t="s">
        <v>464</v>
      </c>
      <c r="P37" s="44" t="s">
        <v>142</v>
      </c>
      <c r="Q37" s="44" t="s">
        <v>142</v>
      </c>
      <c r="R37" s="46"/>
      <c r="S37" s="43"/>
    </row>
    <row r="38" spans="1:19" ht="20" customHeight="1" x14ac:dyDescent="0.25">
      <c r="A38" s="17">
        <v>3</v>
      </c>
      <c r="B38" s="13" t="s">
        <v>11</v>
      </c>
      <c r="C38" s="13" t="s">
        <v>87</v>
      </c>
      <c r="D38" s="17" t="s">
        <v>88</v>
      </c>
      <c r="E38" s="17" t="s">
        <v>7</v>
      </c>
      <c r="F38" s="18">
        <v>92300000</v>
      </c>
      <c r="G38" s="17" t="s">
        <v>195</v>
      </c>
      <c r="H38" s="17" t="s">
        <v>138</v>
      </c>
      <c r="I38" s="19" t="s">
        <v>172</v>
      </c>
      <c r="J38" s="20" t="s">
        <v>158</v>
      </c>
      <c r="K38" s="21" t="s">
        <v>173</v>
      </c>
      <c r="L38" s="44" t="s">
        <v>179</v>
      </c>
      <c r="M38" s="45"/>
      <c r="N38" s="44" t="s">
        <v>381</v>
      </c>
      <c r="O38" s="44" t="s">
        <v>385</v>
      </c>
      <c r="P38" s="44" t="s">
        <v>395</v>
      </c>
      <c r="Q38" s="44" t="s">
        <v>396</v>
      </c>
      <c r="R38" s="52" t="s">
        <v>421</v>
      </c>
      <c r="S38" s="17" t="s">
        <v>351</v>
      </c>
    </row>
    <row r="39" spans="1:19" ht="20" customHeight="1" x14ac:dyDescent="0.25">
      <c r="A39" s="17">
        <v>3</v>
      </c>
      <c r="B39" s="13" t="s">
        <v>11</v>
      </c>
      <c r="C39" s="13" t="s">
        <v>85</v>
      </c>
      <c r="D39" s="17" t="s">
        <v>86</v>
      </c>
      <c r="E39" s="17" t="s">
        <v>7</v>
      </c>
      <c r="F39" s="18">
        <v>2500000</v>
      </c>
      <c r="G39" s="17" t="s">
        <v>194</v>
      </c>
      <c r="H39" s="17" t="s">
        <v>138</v>
      </c>
      <c r="I39" s="19" t="s">
        <v>189</v>
      </c>
      <c r="J39" s="20" t="s">
        <v>179</v>
      </c>
      <c r="K39" s="21" t="s">
        <v>180</v>
      </c>
      <c r="L39" s="44" t="s">
        <v>180</v>
      </c>
      <c r="M39" s="45"/>
      <c r="N39" s="44" t="s">
        <v>375</v>
      </c>
      <c r="O39" s="44" t="s">
        <v>380</v>
      </c>
      <c r="P39" s="44" t="s">
        <v>379</v>
      </c>
      <c r="Q39" s="44" t="s">
        <v>417</v>
      </c>
      <c r="R39" s="52" t="s">
        <v>421</v>
      </c>
      <c r="S39" s="17" t="s">
        <v>352</v>
      </c>
    </row>
    <row r="40" spans="1:19" ht="20" customHeight="1" x14ac:dyDescent="0.25">
      <c r="A40" s="17">
        <v>3</v>
      </c>
      <c r="B40" s="13" t="s">
        <v>11</v>
      </c>
      <c r="C40" s="13" t="s">
        <v>83</v>
      </c>
      <c r="D40" s="17" t="s">
        <v>84</v>
      </c>
      <c r="E40" s="17" t="s">
        <v>7</v>
      </c>
      <c r="F40" s="18">
        <v>80000000</v>
      </c>
      <c r="G40" s="17" t="s">
        <v>196</v>
      </c>
      <c r="H40" s="17" t="s">
        <v>140</v>
      </c>
      <c r="I40" s="19" t="s">
        <v>173</v>
      </c>
      <c r="J40" s="20" t="s">
        <v>179</v>
      </c>
      <c r="K40" s="21" t="s">
        <v>180</v>
      </c>
      <c r="L40" s="44" t="s">
        <v>179</v>
      </c>
      <c r="M40" s="52" t="s">
        <v>439</v>
      </c>
      <c r="N40" s="44" t="s">
        <v>391</v>
      </c>
      <c r="O40" s="44" t="s">
        <v>390</v>
      </c>
      <c r="P40" s="44" t="s">
        <v>233</v>
      </c>
      <c r="Q40" s="44" t="s">
        <v>240</v>
      </c>
      <c r="R40" s="53">
        <v>44803</v>
      </c>
      <c r="S40" s="17" t="s">
        <v>353</v>
      </c>
    </row>
    <row r="41" spans="1:19" ht="20" customHeight="1" x14ac:dyDescent="0.25">
      <c r="A41" s="17">
        <v>3</v>
      </c>
      <c r="B41" s="13" t="s">
        <v>11</v>
      </c>
      <c r="C41" s="13" t="s">
        <v>81</v>
      </c>
      <c r="D41" s="17" t="s">
        <v>82</v>
      </c>
      <c r="E41" s="17" t="s">
        <v>7</v>
      </c>
      <c r="F41" s="18">
        <v>42900000</v>
      </c>
      <c r="G41" s="17" t="s">
        <v>143</v>
      </c>
      <c r="H41" s="17" t="s">
        <v>140</v>
      </c>
      <c r="I41" s="19" t="s">
        <v>206</v>
      </c>
      <c r="J41" s="20" t="s">
        <v>172</v>
      </c>
      <c r="K41" s="21" t="s">
        <v>158</v>
      </c>
      <c r="L41" s="44" t="s">
        <v>213</v>
      </c>
      <c r="M41" s="45" t="s">
        <v>433</v>
      </c>
      <c r="N41" s="44" t="s">
        <v>491</v>
      </c>
      <c r="O41" s="44" t="s">
        <v>490</v>
      </c>
      <c r="P41" s="44" t="s">
        <v>488</v>
      </c>
      <c r="Q41" s="44" t="s">
        <v>489</v>
      </c>
      <c r="R41" s="53">
        <v>44756</v>
      </c>
      <c r="S41" s="17" t="s">
        <v>253</v>
      </c>
    </row>
    <row r="42" spans="1:19" ht="20" customHeight="1" x14ac:dyDescent="0.25">
      <c r="A42" s="17">
        <v>3</v>
      </c>
      <c r="B42" s="13" t="s">
        <v>11</v>
      </c>
      <c r="C42" s="13" t="s">
        <v>79</v>
      </c>
      <c r="D42" s="17" t="s">
        <v>80</v>
      </c>
      <c r="E42" s="17" t="s">
        <v>7</v>
      </c>
      <c r="F42" s="18">
        <v>30690000</v>
      </c>
      <c r="G42" s="18" t="s">
        <v>176</v>
      </c>
      <c r="H42" s="18" t="s">
        <v>138</v>
      </c>
      <c r="I42" s="30" t="s">
        <v>172</v>
      </c>
      <c r="J42" s="31" t="s">
        <v>172</v>
      </c>
      <c r="K42" s="21" t="s">
        <v>227</v>
      </c>
      <c r="L42" s="45" t="s">
        <v>227</v>
      </c>
      <c r="M42" s="45"/>
      <c r="N42" s="44" t="s">
        <v>382</v>
      </c>
      <c r="O42" s="44" t="s">
        <v>383</v>
      </c>
      <c r="P42" s="44" t="s">
        <v>419</v>
      </c>
      <c r="Q42" s="44" t="s">
        <v>374</v>
      </c>
      <c r="R42" s="53">
        <v>44838</v>
      </c>
      <c r="S42" s="17" t="s">
        <v>369</v>
      </c>
    </row>
    <row r="43" spans="1:19" ht="20" customHeight="1" x14ac:dyDescent="0.25">
      <c r="A43" s="17">
        <v>3</v>
      </c>
      <c r="B43" s="13" t="s">
        <v>11</v>
      </c>
      <c r="C43" s="13" t="s">
        <v>78</v>
      </c>
      <c r="D43" s="17" t="s">
        <v>356</v>
      </c>
      <c r="E43" s="17" t="s">
        <v>7</v>
      </c>
      <c r="F43" s="18">
        <v>10000000</v>
      </c>
      <c r="G43" s="17" t="s">
        <v>357</v>
      </c>
      <c r="H43" s="17" t="s">
        <v>140</v>
      </c>
      <c r="I43" s="19" t="s">
        <v>189</v>
      </c>
      <c r="J43" s="20" t="s">
        <v>179</v>
      </c>
      <c r="K43" s="21" t="s">
        <v>180</v>
      </c>
      <c r="L43" s="44" t="s">
        <v>179</v>
      </c>
      <c r="M43" s="52" t="s">
        <v>440</v>
      </c>
      <c r="N43" s="44" t="s">
        <v>404</v>
      </c>
      <c r="O43" s="44" t="s">
        <v>405</v>
      </c>
      <c r="P43" s="44" t="s">
        <v>402</v>
      </c>
      <c r="Q43" s="67" t="s">
        <v>401</v>
      </c>
      <c r="R43" s="52" t="s">
        <v>412</v>
      </c>
      <c r="S43" s="17" t="s">
        <v>354</v>
      </c>
    </row>
    <row r="44" spans="1:19" ht="20" customHeight="1" x14ac:dyDescent="0.25">
      <c r="A44" s="17">
        <v>3</v>
      </c>
      <c r="B44" s="13" t="s">
        <v>11</v>
      </c>
      <c r="C44" s="13" t="s">
        <v>77</v>
      </c>
      <c r="D44" s="17" t="s">
        <v>541</v>
      </c>
      <c r="E44" s="17" t="s">
        <v>182</v>
      </c>
      <c r="F44" s="18">
        <v>7000000</v>
      </c>
      <c r="G44" s="17" t="s">
        <v>207</v>
      </c>
      <c r="H44" s="17" t="s">
        <v>138</v>
      </c>
      <c r="I44" s="19" t="s">
        <v>172</v>
      </c>
      <c r="J44" s="20" t="s">
        <v>173</v>
      </c>
      <c r="K44" s="21" t="s">
        <v>173</v>
      </c>
      <c r="L44" s="62" t="s">
        <v>179</v>
      </c>
      <c r="M44" s="45" t="s">
        <v>450</v>
      </c>
      <c r="N44" s="44" t="s">
        <v>492</v>
      </c>
      <c r="O44" s="44" t="s">
        <v>493</v>
      </c>
      <c r="P44" s="44" t="s">
        <v>263</v>
      </c>
      <c r="Q44" s="44" t="s">
        <v>267</v>
      </c>
      <c r="R44" s="53" t="s">
        <v>431</v>
      </c>
      <c r="S44" s="43" t="s">
        <v>451</v>
      </c>
    </row>
    <row r="45" spans="1:19" ht="20" customHeight="1" x14ac:dyDescent="0.25">
      <c r="A45" s="17">
        <v>3</v>
      </c>
      <c r="B45" s="13" t="s">
        <v>11</v>
      </c>
      <c r="C45" s="13" t="s">
        <v>77</v>
      </c>
      <c r="D45" s="17" t="s">
        <v>542</v>
      </c>
      <c r="E45" s="17">
        <v>2</v>
      </c>
      <c r="F45" s="18">
        <v>3400000</v>
      </c>
      <c r="G45" s="17" t="s">
        <v>176</v>
      </c>
      <c r="H45" s="17" t="s">
        <v>140</v>
      </c>
      <c r="I45" s="19" t="s">
        <v>158</v>
      </c>
      <c r="J45" s="20" t="s">
        <v>189</v>
      </c>
      <c r="K45" s="21" t="s">
        <v>189</v>
      </c>
      <c r="L45" s="62" t="s">
        <v>526</v>
      </c>
      <c r="M45" s="45"/>
      <c r="N45" s="44" t="s">
        <v>142</v>
      </c>
      <c r="O45" s="44" t="s">
        <v>142</v>
      </c>
      <c r="P45" s="44" t="s">
        <v>142</v>
      </c>
      <c r="Q45" s="44" t="s">
        <v>142</v>
      </c>
      <c r="R45" s="46"/>
      <c r="S45" s="43"/>
    </row>
    <row r="46" spans="1:19" ht="20" customHeight="1" x14ac:dyDescent="0.25">
      <c r="A46" s="17">
        <v>3</v>
      </c>
      <c r="B46" s="13" t="s">
        <v>11</v>
      </c>
      <c r="C46" s="13" t="s">
        <v>75</v>
      </c>
      <c r="D46" s="17" t="s">
        <v>76</v>
      </c>
      <c r="E46" s="17" t="s">
        <v>7</v>
      </c>
      <c r="F46" s="18">
        <v>1563985</v>
      </c>
      <c r="G46" s="17" t="s">
        <v>141</v>
      </c>
      <c r="H46" s="17" t="s">
        <v>138</v>
      </c>
      <c r="I46" s="19" t="s">
        <v>172</v>
      </c>
      <c r="J46" s="20" t="s">
        <v>173</v>
      </c>
      <c r="K46" s="21" t="s">
        <v>173</v>
      </c>
      <c r="L46" s="44" t="s">
        <v>173</v>
      </c>
      <c r="M46" s="45" t="s">
        <v>442</v>
      </c>
      <c r="N46" s="44" t="s">
        <v>268</v>
      </c>
      <c r="O46" s="44" t="s">
        <v>269</v>
      </c>
      <c r="P46" s="44" t="s">
        <v>229</v>
      </c>
      <c r="Q46" s="44" t="s">
        <v>236</v>
      </c>
      <c r="R46" s="53">
        <v>44691</v>
      </c>
      <c r="S46" s="17" t="s">
        <v>452</v>
      </c>
    </row>
    <row r="47" spans="1:19" ht="20" customHeight="1" x14ac:dyDescent="0.25">
      <c r="A47" s="17">
        <v>3</v>
      </c>
      <c r="B47" s="13" t="s">
        <v>11</v>
      </c>
      <c r="C47" s="13" t="s">
        <v>74</v>
      </c>
      <c r="D47" s="17" t="s">
        <v>148</v>
      </c>
      <c r="E47" s="17">
        <v>1</v>
      </c>
      <c r="F47" s="28">
        <v>126435</v>
      </c>
      <c r="G47" s="17" t="s">
        <v>355</v>
      </c>
      <c r="H47" s="17" t="s">
        <v>138</v>
      </c>
      <c r="I47" s="19" t="s">
        <v>158</v>
      </c>
      <c r="J47" s="20" t="s">
        <v>173</v>
      </c>
      <c r="K47" s="21" t="s">
        <v>173</v>
      </c>
      <c r="L47" s="62" t="s">
        <v>213</v>
      </c>
      <c r="M47" s="45" t="s">
        <v>443</v>
      </c>
      <c r="N47" s="44" t="s">
        <v>331</v>
      </c>
      <c r="O47" s="44" t="s">
        <v>332</v>
      </c>
      <c r="P47" s="44" t="s">
        <v>494</v>
      </c>
      <c r="Q47" s="44" t="s">
        <v>224</v>
      </c>
      <c r="R47" s="68">
        <v>44756</v>
      </c>
      <c r="S47" s="43" t="s">
        <v>265</v>
      </c>
    </row>
    <row r="48" spans="1:19" ht="20" customHeight="1" x14ac:dyDescent="0.25">
      <c r="A48" s="17">
        <v>3</v>
      </c>
      <c r="B48" s="13" t="s">
        <v>11</v>
      </c>
      <c r="C48" s="13" t="s">
        <v>74</v>
      </c>
      <c r="D48" s="17" t="s">
        <v>148</v>
      </c>
      <c r="E48" s="17">
        <v>2</v>
      </c>
      <c r="F48" s="28">
        <v>64809580</v>
      </c>
      <c r="G48" s="17" t="s">
        <v>183</v>
      </c>
      <c r="H48" s="17" t="s">
        <v>140</v>
      </c>
      <c r="I48" s="19" t="s">
        <v>173</v>
      </c>
      <c r="J48" s="20" t="s">
        <v>179</v>
      </c>
      <c r="K48" s="21" t="s">
        <v>179</v>
      </c>
      <c r="L48" s="44" t="s">
        <v>526</v>
      </c>
      <c r="M48" s="45"/>
      <c r="N48" s="44" t="s">
        <v>458</v>
      </c>
      <c r="O48" s="44" t="s">
        <v>469</v>
      </c>
      <c r="P48" s="44" t="s">
        <v>471</v>
      </c>
      <c r="Q48" s="44"/>
      <c r="R48" s="46"/>
      <c r="S48" s="43"/>
    </row>
    <row r="49" spans="1:19" ht="20" customHeight="1" x14ac:dyDescent="0.25">
      <c r="A49" s="17">
        <v>3</v>
      </c>
      <c r="B49" s="13" t="s">
        <v>11</v>
      </c>
      <c r="C49" s="13" t="s">
        <v>73</v>
      </c>
      <c r="D49" s="17" t="s">
        <v>225</v>
      </c>
      <c r="E49" s="17" t="s">
        <v>7</v>
      </c>
      <c r="F49" s="18">
        <v>6000000</v>
      </c>
      <c r="G49" s="17" t="s">
        <v>149</v>
      </c>
      <c r="H49" s="17" t="s">
        <v>138</v>
      </c>
      <c r="I49" s="19" t="s">
        <v>158</v>
      </c>
      <c r="J49" s="20" t="s">
        <v>173</v>
      </c>
      <c r="K49" s="21" t="s">
        <v>173</v>
      </c>
      <c r="L49" s="62" t="s">
        <v>213</v>
      </c>
      <c r="M49" s="45" t="s">
        <v>444</v>
      </c>
      <c r="N49" s="44" t="s">
        <v>270</v>
      </c>
      <c r="O49" s="44" t="s">
        <v>273</v>
      </c>
      <c r="P49" s="44" t="s">
        <v>495</v>
      </c>
      <c r="Q49" s="44" t="s">
        <v>496</v>
      </c>
      <c r="R49" s="53">
        <v>44733</v>
      </c>
      <c r="S49" s="17" t="s">
        <v>452</v>
      </c>
    </row>
    <row r="50" spans="1:19" ht="20" customHeight="1" x14ac:dyDescent="0.25">
      <c r="A50" s="17">
        <v>3</v>
      </c>
      <c r="B50" s="13" t="s">
        <v>11</v>
      </c>
      <c r="C50" s="13" t="s">
        <v>71</v>
      </c>
      <c r="D50" s="17" t="s">
        <v>72</v>
      </c>
      <c r="E50" s="17" t="s">
        <v>7</v>
      </c>
      <c r="F50" s="18">
        <v>28710000</v>
      </c>
      <c r="G50" s="17" t="s">
        <v>150</v>
      </c>
      <c r="H50" s="17" t="s">
        <v>138</v>
      </c>
      <c r="I50" s="19" t="s">
        <v>189</v>
      </c>
      <c r="J50" s="20" t="s">
        <v>179</v>
      </c>
      <c r="K50" s="21" t="s">
        <v>179</v>
      </c>
      <c r="L50" s="44" t="s">
        <v>180</v>
      </c>
      <c r="M50" s="45" t="s">
        <v>142</v>
      </c>
      <c r="N50" s="44" t="s">
        <v>514</v>
      </c>
      <c r="O50" s="44" t="s">
        <v>518</v>
      </c>
      <c r="P50" s="44" t="s">
        <v>517</v>
      </c>
      <c r="Q50" s="44" t="s">
        <v>142</v>
      </c>
      <c r="R50" s="46"/>
      <c r="S50" s="17" t="s">
        <v>266</v>
      </c>
    </row>
    <row r="51" spans="1:19" ht="20" customHeight="1" x14ac:dyDescent="0.25">
      <c r="A51" s="17">
        <v>4</v>
      </c>
      <c r="B51" s="13" t="s">
        <v>10</v>
      </c>
      <c r="C51" s="13" t="s">
        <v>70</v>
      </c>
      <c r="D51" s="13" t="s">
        <v>160</v>
      </c>
      <c r="E51" s="17">
        <v>1</v>
      </c>
      <c r="F51" s="18">
        <v>700000</v>
      </c>
      <c r="G51" s="17" t="s">
        <v>161</v>
      </c>
      <c r="H51" s="17" t="s">
        <v>138</v>
      </c>
      <c r="I51" s="19" t="s">
        <v>172</v>
      </c>
      <c r="J51" s="20" t="s">
        <v>172</v>
      </c>
      <c r="K51" s="21" t="s">
        <v>158</v>
      </c>
      <c r="L51" s="44" t="s">
        <v>531</v>
      </c>
      <c r="M51" s="45" t="s">
        <v>445</v>
      </c>
      <c r="N51" s="44" t="s">
        <v>343</v>
      </c>
      <c r="O51" s="44" t="s">
        <v>344</v>
      </c>
      <c r="P51" s="44" t="s">
        <v>345</v>
      </c>
      <c r="Q51" s="44" t="s">
        <v>306</v>
      </c>
      <c r="R51" s="68">
        <v>44756</v>
      </c>
      <c r="S51" s="39" t="s">
        <v>262</v>
      </c>
    </row>
    <row r="52" spans="1:19" ht="20" customHeight="1" x14ac:dyDescent="0.25">
      <c r="A52" s="17">
        <v>4</v>
      </c>
      <c r="B52" s="13" t="s">
        <v>10</v>
      </c>
      <c r="C52" s="13" t="s">
        <v>70</v>
      </c>
      <c r="D52" s="13" t="s">
        <v>162</v>
      </c>
      <c r="E52" s="17">
        <v>2</v>
      </c>
      <c r="F52" s="18">
        <v>500000</v>
      </c>
      <c r="G52" s="17" t="s">
        <v>163</v>
      </c>
      <c r="H52" s="17" t="s">
        <v>138</v>
      </c>
      <c r="I52" s="19" t="s">
        <v>172</v>
      </c>
      <c r="J52" s="20" t="s">
        <v>172</v>
      </c>
      <c r="K52" s="21" t="s">
        <v>158</v>
      </c>
      <c r="L52" s="44" t="s">
        <v>529</v>
      </c>
      <c r="M52" s="45" t="s">
        <v>528</v>
      </c>
      <c r="N52" s="44" t="s">
        <v>430</v>
      </c>
      <c r="O52" s="44" t="s">
        <v>429</v>
      </c>
      <c r="P52" s="44" t="s">
        <v>411</v>
      </c>
      <c r="Q52" s="44" t="s">
        <v>413</v>
      </c>
      <c r="R52" s="53">
        <v>44901</v>
      </c>
      <c r="S52" s="40"/>
    </row>
    <row r="53" spans="1:19" ht="20" customHeight="1" x14ac:dyDescent="0.25">
      <c r="A53" s="17">
        <v>4</v>
      </c>
      <c r="B53" s="13" t="s">
        <v>10</v>
      </c>
      <c r="C53" s="13" t="s">
        <v>70</v>
      </c>
      <c r="D53" s="13" t="s">
        <v>170</v>
      </c>
      <c r="E53" s="17">
        <v>3</v>
      </c>
      <c r="F53" s="18">
        <v>1955000</v>
      </c>
      <c r="G53" s="17" t="s">
        <v>164</v>
      </c>
      <c r="H53" s="17" t="s">
        <v>138</v>
      </c>
      <c r="I53" s="19" t="s">
        <v>172</v>
      </c>
      <c r="J53" s="20" t="s">
        <v>172</v>
      </c>
      <c r="K53" s="21" t="s">
        <v>158</v>
      </c>
      <c r="L53" s="44" t="s">
        <v>189</v>
      </c>
      <c r="M53" s="45" t="s">
        <v>446</v>
      </c>
      <c r="N53" s="44" t="s">
        <v>289</v>
      </c>
      <c r="O53" s="44" t="s">
        <v>290</v>
      </c>
      <c r="P53" s="44" t="s">
        <v>291</v>
      </c>
      <c r="Q53" s="44" t="s">
        <v>298</v>
      </c>
      <c r="R53" s="53">
        <v>44663</v>
      </c>
      <c r="S53" s="40"/>
    </row>
    <row r="54" spans="1:19" ht="20" customHeight="1" x14ac:dyDescent="0.25">
      <c r="A54" s="17">
        <v>4</v>
      </c>
      <c r="B54" s="13" t="s">
        <v>10</v>
      </c>
      <c r="C54" s="13" t="s">
        <v>68</v>
      </c>
      <c r="D54" s="17" t="s">
        <v>69</v>
      </c>
      <c r="E54" s="17" t="s">
        <v>7</v>
      </c>
      <c r="F54" s="18">
        <v>715000</v>
      </c>
      <c r="G54" s="17" t="s">
        <v>165</v>
      </c>
      <c r="H54" s="17" t="s">
        <v>138</v>
      </c>
      <c r="I54" s="19" t="s">
        <v>172</v>
      </c>
      <c r="J54" s="20" t="s">
        <v>172</v>
      </c>
      <c r="K54" s="21" t="s">
        <v>158</v>
      </c>
      <c r="L54" s="44" t="s">
        <v>189</v>
      </c>
      <c r="M54" s="45" t="s">
        <v>447</v>
      </c>
      <c r="N54" s="44" t="s">
        <v>388</v>
      </c>
      <c r="O54" s="44" t="s">
        <v>389</v>
      </c>
      <c r="P54" s="44" t="s">
        <v>346</v>
      </c>
      <c r="Q54" s="44" t="s">
        <v>358</v>
      </c>
      <c r="R54" s="53">
        <v>44789</v>
      </c>
      <c r="S54" s="40"/>
    </row>
    <row r="55" spans="1:19" ht="20" customHeight="1" x14ac:dyDescent="0.25">
      <c r="A55" s="17">
        <v>4</v>
      </c>
      <c r="B55" s="13" t="s">
        <v>10</v>
      </c>
      <c r="C55" s="13" t="s">
        <v>66</v>
      </c>
      <c r="D55" s="17" t="s">
        <v>67</v>
      </c>
      <c r="E55" s="17" t="s">
        <v>7</v>
      </c>
      <c r="F55" s="18">
        <v>149500000</v>
      </c>
      <c r="G55" s="17" t="s">
        <v>163</v>
      </c>
      <c r="H55" s="17" t="s">
        <v>138</v>
      </c>
      <c r="I55" s="19" t="s">
        <v>172</v>
      </c>
      <c r="J55" s="20" t="s">
        <v>172</v>
      </c>
      <c r="K55" s="21" t="s">
        <v>158</v>
      </c>
      <c r="L55" s="44" t="s">
        <v>173</v>
      </c>
      <c r="M55" s="45" t="s">
        <v>448</v>
      </c>
      <c r="N55" s="44" t="s">
        <v>292</v>
      </c>
      <c r="O55" s="44" t="s">
        <v>386</v>
      </c>
      <c r="P55" s="44" t="s">
        <v>293</v>
      </c>
      <c r="Q55" s="44" t="s">
        <v>297</v>
      </c>
      <c r="R55" s="69">
        <v>44670</v>
      </c>
      <c r="S55" s="40"/>
    </row>
    <row r="56" spans="1:19" ht="20" customHeight="1" x14ac:dyDescent="0.25">
      <c r="A56" s="17">
        <v>4</v>
      </c>
      <c r="B56" s="13" t="s">
        <v>10</v>
      </c>
      <c r="C56" s="13" t="s">
        <v>64</v>
      </c>
      <c r="D56" s="17" t="s">
        <v>65</v>
      </c>
      <c r="E56" s="17" t="s">
        <v>7</v>
      </c>
      <c r="F56" s="18">
        <v>8500000</v>
      </c>
      <c r="G56" s="17" t="s">
        <v>163</v>
      </c>
      <c r="H56" s="17" t="s">
        <v>138</v>
      </c>
      <c r="I56" s="32" t="s">
        <v>158</v>
      </c>
      <c r="J56" s="21" t="s">
        <v>173</v>
      </c>
      <c r="K56" s="21" t="s">
        <v>189</v>
      </c>
      <c r="L56" s="44" t="s">
        <v>377</v>
      </c>
      <c r="M56" s="45" t="s">
        <v>437</v>
      </c>
      <c r="N56" s="44" t="s">
        <v>479</v>
      </c>
      <c r="O56" s="44" t="s">
        <v>480</v>
      </c>
      <c r="P56" s="67" t="s">
        <v>408</v>
      </c>
      <c r="Q56" s="44" t="s">
        <v>414</v>
      </c>
      <c r="R56" s="46"/>
      <c r="S56" s="40"/>
    </row>
    <row r="57" spans="1:19" ht="20" customHeight="1" x14ac:dyDescent="0.25">
      <c r="A57" s="17">
        <v>4</v>
      </c>
      <c r="B57" s="13" t="s">
        <v>10</v>
      </c>
      <c r="C57" s="13" t="s">
        <v>62</v>
      </c>
      <c r="D57" s="17" t="s">
        <v>63</v>
      </c>
      <c r="E57" s="17" t="s">
        <v>7</v>
      </c>
      <c r="F57" s="18">
        <v>500000</v>
      </c>
      <c r="G57" s="17" t="s">
        <v>166</v>
      </c>
      <c r="H57" s="17" t="s">
        <v>138</v>
      </c>
      <c r="I57" s="19" t="s">
        <v>172</v>
      </c>
      <c r="J57" s="21" t="s">
        <v>158</v>
      </c>
      <c r="K57" s="21" t="s">
        <v>158</v>
      </c>
      <c r="L57" s="44" t="s">
        <v>453</v>
      </c>
      <c r="M57" s="45" t="s">
        <v>437</v>
      </c>
      <c r="N57" s="44" t="s">
        <v>142</v>
      </c>
      <c r="O57" s="44" t="s">
        <v>142</v>
      </c>
      <c r="P57" s="44" t="s">
        <v>142</v>
      </c>
      <c r="Q57" s="44" t="s">
        <v>142</v>
      </c>
      <c r="R57" s="46"/>
      <c r="S57" s="40"/>
    </row>
    <row r="58" spans="1:19" ht="20" customHeight="1" x14ac:dyDescent="0.25">
      <c r="A58" s="17">
        <v>4</v>
      </c>
      <c r="B58" s="13" t="s">
        <v>10</v>
      </c>
      <c r="C58" s="13" t="s">
        <v>60</v>
      </c>
      <c r="D58" s="17" t="s">
        <v>61</v>
      </c>
      <c r="E58" s="17" t="s">
        <v>7</v>
      </c>
      <c r="F58" s="18">
        <v>3000000</v>
      </c>
      <c r="G58" s="17" t="s">
        <v>167</v>
      </c>
      <c r="H58" s="17" t="s">
        <v>138</v>
      </c>
      <c r="I58" s="19" t="s">
        <v>172</v>
      </c>
      <c r="J58" s="21" t="s">
        <v>158</v>
      </c>
      <c r="K58" s="21" t="s">
        <v>158</v>
      </c>
      <c r="L58" s="44" t="s">
        <v>453</v>
      </c>
      <c r="M58" s="45" t="s">
        <v>437</v>
      </c>
      <c r="N58" s="44" t="s">
        <v>142</v>
      </c>
      <c r="O58" s="44" t="s">
        <v>142</v>
      </c>
      <c r="P58" s="44" t="s">
        <v>142</v>
      </c>
      <c r="Q58" s="44" t="s">
        <v>142</v>
      </c>
      <c r="R58" s="46"/>
      <c r="S58" s="40"/>
    </row>
    <row r="59" spans="1:19" ht="20" customHeight="1" x14ac:dyDescent="0.25">
      <c r="A59" s="17">
        <v>4</v>
      </c>
      <c r="B59" s="13" t="s">
        <v>10</v>
      </c>
      <c r="C59" s="13" t="s">
        <v>58</v>
      </c>
      <c r="D59" s="17" t="s">
        <v>59</v>
      </c>
      <c r="E59" s="17" t="s">
        <v>7</v>
      </c>
      <c r="F59" s="18">
        <v>15480000</v>
      </c>
      <c r="G59" s="17" t="s">
        <v>168</v>
      </c>
      <c r="H59" s="17" t="s">
        <v>138</v>
      </c>
      <c r="I59" s="19" t="s">
        <v>172</v>
      </c>
      <c r="J59" s="20" t="s">
        <v>172</v>
      </c>
      <c r="K59" s="21" t="s">
        <v>158</v>
      </c>
      <c r="L59" s="54" t="s">
        <v>189</v>
      </c>
      <c r="M59" s="70" t="s">
        <v>449</v>
      </c>
      <c r="N59" s="47" t="s">
        <v>294</v>
      </c>
      <c r="O59" s="47" t="s">
        <v>295</v>
      </c>
      <c r="P59" s="47" t="s">
        <v>296</v>
      </c>
      <c r="Q59" s="47" t="s">
        <v>307</v>
      </c>
      <c r="R59" s="55">
        <v>44789</v>
      </c>
      <c r="S59" s="40"/>
    </row>
    <row r="60" spans="1:19" ht="20" customHeight="1" x14ac:dyDescent="0.25">
      <c r="A60" s="17">
        <v>4</v>
      </c>
      <c r="B60" s="13" t="s">
        <v>10</v>
      </c>
      <c r="C60" s="13" t="s">
        <v>56</v>
      </c>
      <c r="D60" s="17" t="s">
        <v>57</v>
      </c>
      <c r="E60" s="17" t="s">
        <v>7</v>
      </c>
      <c r="F60" s="18">
        <v>650000</v>
      </c>
      <c r="G60" s="17" t="s">
        <v>169</v>
      </c>
      <c r="H60" s="17" t="s">
        <v>138</v>
      </c>
      <c r="I60" s="19" t="s">
        <v>172</v>
      </c>
      <c r="J60" s="20" t="s">
        <v>172</v>
      </c>
      <c r="K60" s="21" t="s">
        <v>158</v>
      </c>
      <c r="L60" s="54" t="s">
        <v>189</v>
      </c>
      <c r="M60" s="71"/>
      <c r="N60" s="59"/>
      <c r="O60" s="59"/>
      <c r="P60" s="59"/>
      <c r="Q60" s="59"/>
      <c r="R60" s="72"/>
      <c r="S60" s="41"/>
    </row>
    <row r="61" spans="1:19" ht="20" customHeight="1" x14ac:dyDescent="0.25">
      <c r="A61" s="17">
        <v>5</v>
      </c>
      <c r="B61" s="13" t="s">
        <v>9</v>
      </c>
      <c r="C61" s="13" t="s">
        <v>54</v>
      </c>
      <c r="D61" s="17" t="s">
        <v>55</v>
      </c>
      <c r="E61" s="17" t="s">
        <v>7</v>
      </c>
      <c r="F61" s="18">
        <v>4587917.6941760005</v>
      </c>
      <c r="G61" s="17" t="s">
        <v>159</v>
      </c>
      <c r="H61" s="17" t="s">
        <v>138</v>
      </c>
      <c r="I61" s="33" t="s">
        <v>158</v>
      </c>
      <c r="J61" s="17" t="s">
        <v>173</v>
      </c>
      <c r="K61" s="17" t="s">
        <v>173</v>
      </c>
      <c r="L61" s="45" t="s">
        <v>180</v>
      </c>
      <c r="M61" s="44"/>
      <c r="N61" s="44" t="s">
        <v>481</v>
      </c>
      <c r="O61" s="44" t="s">
        <v>509</v>
      </c>
      <c r="P61" s="44" t="s">
        <v>142</v>
      </c>
      <c r="Q61" s="44" t="s">
        <v>142</v>
      </c>
      <c r="R61" s="46"/>
      <c r="S61" s="39" t="s">
        <v>360</v>
      </c>
    </row>
    <row r="62" spans="1:19" ht="20" customHeight="1" x14ac:dyDescent="0.25">
      <c r="A62" s="17">
        <v>5</v>
      </c>
      <c r="B62" s="13" t="s">
        <v>9</v>
      </c>
      <c r="C62" s="13" t="s">
        <v>52</v>
      </c>
      <c r="D62" s="17" t="s">
        <v>485</v>
      </c>
      <c r="E62" s="17" t="s">
        <v>7</v>
      </c>
      <c r="F62" s="18">
        <v>25000000</v>
      </c>
      <c r="G62" s="17" t="s">
        <v>363</v>
      </c>
      <c r="H62" s="17" t="s">
        <v>138</v>
      </c>
      <c r="I62" s="32" t="s">
        <v>158</v>
      </c>
      <c r="J62" s="21" t="s">
        <v>173</v>
      </c>
      <c r="K62" s="21" t="s">
        <v>180</v>
      </c>
      <c r="L62" s="45" t="s">
        <v>180</v>
      </c>
      <c r="M62" s="45"/>
      <c r="N62" s="44" t="s">
        <v>466</v>
      </c>
      <c r="O62" s="44" t="s">
        <v>467</v>
      </c>
      <c r="P62" s="44" t="s">
        <v>272</v>
      </c>
      <c r="Q62" s="44" t="s">
        <v>271</v>
      </c>
      <c r="R62" s="53">
        <v>44747</v>
      </c>
      <c r="S62" s="40"/>
    </row>
    <row r="63" spans="1:19" ht="20" customHeight="1" x14ac:dyDescent="0.25">
      <c r="A63" s="17">
        <v>5</v>
      </c>
      <c r="B63" s="13" t="s">
        <v>9</v>
      </c>
      <c r="C63" s="13" t="s">
        <v>52</v>
      </c>
      <c r="D63" s="17" t="s">
        <v>486</v>
      </c>
      <c r="E63" s="17" t="s">
        <v>7</v>
      </c>
      <c r="F63" s="18">
        <v>5248431</v>
      </c>
      <c r="G63" s="17" t="s">
        <v>364</v>
      </c>
      <c r="H63" s="17" t="s">
        <v>140</v>
      </c>
      <c r="I63" s="33" t="s">
        <v>158</v>
      </c>
      <c r="J63" s="17" t="s">
        <v>173</v>
      </c>
      <c r="K63" s="17" t="s">
        <v>180</v>
      </c>
      <c r="L63" s="44" t="s">
        <v>227</v>
      </c>
      <c r="M63" s="44"/>
      <c r="N63" s="44" t="s">
        <v>427</v>
      </c>
      <c r="O63" s="44" t="s">
        <v>432</v>
      </c>
      <c r="P63" s="44" t="s">
        <v>465</v>
      </c>
      <c r="Q63" s="44" t="s">
        <v>515</v>
      </c>
      <c r="R63" s="52"/>
      <c r="S63" s="40"/>
    </row>
    <row r="64" spans="1:19" ht="20" customHeight="1" x14ac:dyDescent="0.25">
      <c r="A64" s="17">
        <v>5</v>
      </c>
      <c r="B64" s="13" t="s">
        <v>9</v>
      </c>
      <c r="C64" s="13" t="s">
        <v>52</v>
      </c>
      <c r="D64" s="17" t="s">
        <v>53</v>
      </c>
      <c r="E64" s="17" t="s">
        <v>7</v>
      </c>
      <c r="F64" s="18">
        <f>108912082-F62-F63</f>
        <v>78663651</v>
      </c>
      <c r="G64" s="17" t="s">
        <v>364</v>
      </c>
      <c r="H64" s="17" t="s">
        <v>140</v>
      </c>
      <c r="I64" s="33" t="s">
        <v>158</v>
      </c>
      <c r="J64" s="17" t="s">
        <v>173</v>
      </c>
      <c r="K64" s="17" t="s">
        <v>180</v>
      </c>
      <c r="L64" s="44" t="s">
        <v>227</v>
      </c>
      <c r="M64" s="44"/>
      <c r="N64" s="44" t="s">
        <v>424</v>
      </c>
      <c r="O64" s="44" t="s">
        <v>425</v>
      </c>
      <c r="P64" s="44" t="s">
        <v>142</v>
      </c>
      <c r="Q64" s="44" t="s">
        <v>142</v>
      </c>
      <c r="R64" s="52"/>
      <c r="S64" s="41"/>
    </row>
    <row r="65" spans="1:19" ht="20" customHeight="1" x14ac:dyDescent="0.25">
      <c r="A65" s="17">
        <v>5</v>
      </c>
      <c r="B65" s="13" t="s">
        <v>9</v>
      </c>
      <c r="C65" s="13" t="s">
        <v>51</v>
      </c>
      <c r="D65" s="17" t="s">
        <v>226</v>
      </c>
      <c r="E65" s="17">
        <v>3</v>
      </c>
      <c r="F65" s="18">
        <v>27309300</v>
      </c>
      <c r="G65" s="17" t="s">
        <v>202</v>
      </c>
      <c r="H65" s="17" t="s">
        <v>140</v>
      </c>
      <c r="I65" s="19" t="s">
        <v>179</v>
      </c>
      <c r="J65" s="20" t="s">
        <v>376</v>
      </c>
      <c r="K65" s="21" t="s">
        <v>227</v>
      </c>
      <c r="L65" s="45" t="s">
        <v>227</v>
      </c>
      <c r="M65" s="45"/>
      <c r="N65" s="44" t="s">
        <v>142</v>
      </c>
      <c r="O65" s="44" t="s">
        <v>142</v>
      </c>
      <c r="P65" s="44" t="s">
        <v>142</v>
      </c>
      <c r="Q65" s="44" t="s">
        <v>142</v>
      </c>
      <c r="R65" s="46"/>
      <c r="S65" s="17" t="s">
        <v>370</v>
      </c>
    </row>
    <row r="66" spans="1:19" ht="20" customHeight="1" x14ac:dyDescent="0.25">
      <c r="A66" s="17">
        <v>5</v>
      </c>
      <c r="B66" s="13" t="s">
        <v>9</v>
      </c>
      <c r="C66" s="17" t="s">
        <v>51</v>
      </c>
      <c r="D66" s="18" t="s">
        <v>228</v>
      </c>
      <c r="E66" s="17">
        <v>2</v>
      </c>
      <c r="F66" s="18">
        <v>53695699.960000001</v>
      </c>
      <c r="G66" s="17" t="s">
        <v>202</v>
      </c>
      <c r="H66" s="17" t="s">
        <v>138</v>
      </c>
      <c r="I66" s="19" t="s">
        <v>189</v>
      </c>
      <c r="J66" s="20" t="s">
        <v>179</v>
      </c>
      <c r="K66" s="21" t="s">
        <v>377</v>
      </c>
      <c r="L66" s="45" t="s">
        <v>453</v>
      </c>
      <c r="M66" s="45"/>
      <c r="N66" s="44" t="s">
        <v>468</v>
      </c>
      <c r="O66" s="44" t="s">
        <v>482</v>
      </c>
      <c r="P66" s="44" t="s">
        <v>142</v>
      </c>
      <c r="Q66" s="44" t="s">
        <v>142</v>
      </c>
      <c r="R66" s="46"/>
      <c r="S66" s="17" t="s">
        <v>371</v>
      </c>
    </row>
    <row r="67" spans="1:19" ht="20" customHeight="1" x14ac:dyDescent="0.25">
      <c r="A67" s="17">
        <v>5</v>
      </c>
      <c r="B67" s="13" t="s">
        <v>9</v>
      </c>
      <c r="C67" s="17" t="s">
        <v>51</v>
      </c>
      <c r="D67" s="18" t="s">
        <v>204</v>
      </c>
      <c r="E67" s="17">
        <v>1</v>
      </c>
      <c r="F67" s="18">
        <v>1495000</v>
      </c>
      <c r="G67" s="17" t="s">
        <v>154</v>
      </c>
      <c r="H67" s="17" t="s">
        <v>138</v>
      </c>
      <c r="I67" s="19" t="s">
        <v>158</v>
      </c>
      <c r="J67" s="20" t="s">
        <v>173</v>
      </c>
      <c r="K67" s="21" t="s">
        <v>189</v>
      </c>
      <c r="L67" s="45" t="s">
        <v>377</v>
      </c>
      <c r="M67" s="45"/>
      <c r="N67" s="44" t="s">
        <v>483</v>
      </c>
      <c r="O67" s="44" t="s">
        <v>487</v>
      </c>
      <c r="P67" s="44" t="s">
        <v>422</v>
      </c>
      <c r="Q67" s="44" t="s">
        <v>455</v>
      </c>
      <c r="R67" s="46" t="s">
        <v>484</v>
      </c>
      <c r="S67" s="17" t="s">
        <v>372</v>
      </c>
    </row>
    <row r="68" spans="1:19" ht="20" customHeight="1" x14ac:dyDescent="0.25">
      <c r="A68" s="17">
        <v>6</v>
      </c>
      <c r="B68" s="13" t="s">
        <v>8</v>
      </c>
      <c r="C68" s="13" t="s">
        <v>49</v>
      </c>
      <c r="D68" s="17" t="s">
        <v>50</v>
      </c>
      <c r="E68" s="17" t="s">
        <v>7</v>
      </c>
      <c r="F68" s="18">
        <v>2100000</v>
      </c>
      <c r="G68" s="17" t="s">
        <v>153</v>
      </c>
      <c r="H68" s="17" t="s">
        <v>138</v>
      </c>
      <c r="I68" s="36" t="s">
        <v>172</v>
      </c>
      <c r="J68" s="39" t="s">
        <v>158</v>
      </c>
      <c r="K68" s="22" t="s">
        <v>7</v>
      </c>
      <c r="L68" s="54" t="s">
        <v>179</v>
      </c>
      <c r="M68" s="73">
        <v>44897</v>
      </c>
      <c r="N68" s="74" t="s">
        <v>276</v>
      </c>
      <c r="O68" s="74" t="s">
        <v>277</v>
      </c>
      <c r="P68" s="74" t="s">
        <v>319</v>
      </c>
      <c r="Q68" s="74" t="s">
        <v>320</v>
      </c>
      <c r="R68" s="49" t="s">
        <v>397</v>
      </c>
      <c r="S68" s="43" t="s">
        <v>423</v>
      </c>
    </row>
    <row r="69" spans="1:19" ht="20" customHeight="1" x14ac:dyDescent="0.25">
      <c r="A69" s="17">
        <v>6</v>
      </c>
      <c r="B69" s="13" t="s">
        <v>8</v>
      </c>
      <c r="C69" s="13" t="s">
        <v>47</v>
      </c>
      <c r="D69" s="17" t="s">
        <v>48</v>
      </c>
      <c r="E69" s="17" t="s">
        <v>7</v>
      </c>
      <c r="F69" s="18">
        <v>1880000</v>
      </c>
      <c r="G69" s="17" t="s">
        <v>153</v>
      </c>
      <c r="H69" s="17" t="s">
        <v>138</v>
      </c>
      <c r="I69" s="37"/>
      <c r="J69" s="40"/>
      <c r="K69" s="22" t="s">
        <v>7</v>
      </c>
      <c r="L69" s="54" t="s">
        <v>179</v>
      </c>
      <c r="M69" s="73">
        <v>44897</v>
      </c>
      <c r="N69" s="74"/>
      <c r="O69" s="74"/>
      <c r="P69" s="74"/>
      <c r="Q69" s="74"/>
      <c r="R69" s="75"/>
      <c r="S69" s="43"/>
    </row>
    <row r="70" spans="1:19" ht="20" customHeight="1" x14ac:dyDescent="0.25">
      <c r="A70" s="17">
        <v>6</v>
      </c>
      <c r="B70" s="13" t="s">
        <v>8</v>
      </c>
      <c r="C70" s="13" t="s">
        <v>45</v>
      </c>
      <c r="D70" s="17" t="s">
        <v>46</v>
      </c>
      <c r="E70" s="17" t="s">
        <v>7</v>
      </c>
      <c r="F70" s="18">
        <v>20000</v>
      </c>
      <c r="G70" s="17" t="s">
        <v>153</v>
      </c>
      <c r="H70" s="17" t="s">
        <v>138</v>
      </c>
      <c r="I70" s="38"/>
      <c r="J70" s="41"/>
      <c r="K70" s="22" t="s">
        <v>7</v>
      </c>
      <c r="L70" s="54" t="s">
        <v>179</v>
      </c>
      <c r="M70" s="73">
        <v>44897</v>
      </c>
      <c r="N70" s="74"/>
      <c r="O70" s="74"/>
      <c r="P70" s="74"/>
      <c r="Q70" s="74"/>
      <c r="R70" s="64"/>
      <c r="S70" s="43"/>
    </row>
    <row r="71" spans="1:19" ht="20" customHeight="1" x14ac:dyDescent="0.25">
      <c r="A71" s="17">
        <v>6</v>
      </c>
      <c r="B71" s="13" t="s">
        <v>8</v>
      </c>
      <c r="C71" s="13" t="s">
        <v>43</v>
      </c>
      <c r="D71" s="17" t="s">
        <v>44</v>
      </c>
      <c r="E71" s="17" t="s">
        <v>7</v>
      </c>
      <c r="F71" s="18">
        <v>3000000</v>
      </c>
      <c r="G71" s="17" t="s">
        <v>153</v>
      </c>
      <c r="H71" s="17" t="s">
        <v>138</v>
      </c>
      <c r="I71" s="19" t="s">
        <v>180</v>
      </c>
      <c r="J71" s="20" t="s">
        <v>208</v>
      </c>
      <c r="K71" s="22" t="s">
        <v>7</v>
      </c>
      <c r="L71" s="54" t="s">
        <v>227</v>
      </c>
      <c r="M71" s="76"/>
      <c r="N71" s="47" t="s">
        <v>274</v>
      </c>
      <c r="O71" s="47" t="s">
        <v>275</v>
      </c>
      <c r="P71" s="47" t="s">
        <v>313</v>
      </c>
      <c r="Q71" s="47" t="s">
        <v>321</v>
      </c>
      <c r="R71" s="49" t="s">
        <v>398</v>
      </c>
      <c r="S71" s="43" t="s">
        <v>254</v>
      </c>
    </row>
    <row r="72" spans="1:19" ht="20" customHeight="1" x14ac:dyDescent="0.25">
      <c r="A72" s="17">
        <v>6</v>
      </c>
      <c r="B72" s="13" t="s">
        <v>8</v>
      </c>
      <c r="C72" s="13" t="s">
        <v>41</v>
      </c>
      <c r="D72" s="17" t="s">
        <v>42</v>
      </c>
      <c r="E72" s="17" t="s">
        <v>7</v>
      </c>
      <c r="F72" s="18">
        <v>135000</v>
      </c>
      <c r="G72" s="17" t="s">
        <v>153</v>
      </c>
      <c r="H72" s="17" t="s">
        <v>138</v>
      </c>
      <c r="I72" s="32" t="s">
        <v>158</v>
      </c>
      <c r="J72" s="21" t="s">
        <v>158</v>
      </c>
      <c r="K72" s="22" t="s">
        <v>7</v>
      </c>
      <c r="L72" s="54" t="s">
        <v>173</v>
      </c>
      <c r="M72" s="77">
        <v>44713</v>
      </c>
      <c r="N72" s="56"/>
      <c r="O72" s="56"/>
      <c r="P72" s="56"/>
      <c r="Q72" s="56"/>
      <c r="R72" s="75"/>
      <c r="S72" s="43"/>
    </row>
    <row r="73" spans="1:19" ht="20" customHeight="1" x14ac:dyDescent="0.25">
      <c r="A73" s="17">
        <v>6</v>
      </c>
      <c r="B73" s="13" t="s">
        <v>8</v>
      </c>
      <c r="C73" s="13" t="s">
        <v>39</v>
      </c>
      <c r="D73" s="17" t="s">
        <v>40</v>
      </c>
      <c r="E73" s="17" t="s">
        <v>7</v>
      </c>
      <c r="F73" s="18">
        <v>1392000</v>
      </c>
      <c r="G73" s="17" t="s">
        <v>153</v>
      </c>
      <c r="H73" s="17" t="s">
        <v>138</v>
      </c>
      <c r="I73" s="19" t="s">
        <v>173</v>
      </c>
      <c r="J73" s="21" t="s">
        <v>189</v>
      </c>
      <c r="K73" s="22" t="s">
        <v>7</v>
      </c>
      <c r="L73" s="54" t="s">
        <v>227</v>
      </c>
      <c r="M73" s="76"/>
      <c r="N73" s="59"/>
      <c r="O73" s="59"/>
      <c r="P73" s="59"/>
      <c r="Q73" s="59"/>
      <c r="R73" s="64"/>
      <c r="S73" s="43"/>
    </row>
    <row r="74" spans="1:19" ht="20" customHeight="1" x14ac:dyDescent="0.25">
      <c r="A74" s="17">
        <v>6</v>
      </c>
      <c r="B74" s="13" t="s">
        <v>8</v>
      </c>
      <c r="C74" s="13" t="s">
        <v>37</v>
      </c>
      <c r="D74" s="17" t="s">
        <v>38</v>
      </c>
      <c r="E74" s="17" t="s">
        <v>7</v>
      </c>
      <c r="F74" s="18">
        <v>12758000</v>
      </c>
      <c r="G74" s="17" t="s">
        <v>209</v>
      </c>
      <c r="H74" s="17" t="s">
        <v>138</v>
      </c>
      <c r="I74" s="19" t="s">
        <v>173</v>
      </c>
      <c r="J74" s="21" t="s">
        <v>189</v>
      </c>
      <c r="K74" s="22" t="s">
        <v>7</v>
      </c>
      <c r="L74" s="54" t="s">
        <v>227</v>
      </c>
      <c r="M74" s="76"/>
      <c r="N74" s="44" t="s">
        <v>516</v>
      </c>
      <c r="O74" s="44" t="s">
        <v>519</v>
      </c>
      <c r="P74" s="44" t="s">
        <v>142</v>
      </c>
      <c r="Q74" s="44" t="s">
        <v>142</v>
      </c>
      <c r="R74" s="46"/>
      <c r="S74" s="17" t="s">
        <v>255</v>
      </c>
    </row>
    <row r="75" spans="1:19" ht="20" customHeight="1" x14ac:dyDescent="0.25">
      <c r="A75" s="17">
        <v>6</v>
      </c>
      <c r="B75" s="13" t="s">
        <v>8</v>
      </c>
      <c r="C75" s="13" t="s">
        <v>35</v>
      </c>
      <c r="D75" s="17" t="s">
        <v>36</v>
      </c>
      <c r="E75" s="17" t="s">
        <v>7</v>
      </c>
      <c r="F75" s="18">
        <v>1474010</v>
      </c>
      <c r="G75" s="17" t="s">
        <v>197</v>
      </c>
      <c r="H75" s="17" t="s">
        <v>138</v>
      </c>
      <c r="I75" s="36" t="s">
        <v>172</v>
      </c>
      <c r="J75" s="39" t="s">
        <v>172</v>
      </c>
      <c r="K75" s="39" t="s">
        <v>172</v>
      </c>
      <c r="L75" s="54" t="s">
        <v>179</v>
      </c>
      <c r="M75" s="54" t="s">
        <v>232</v>
      </c>
      <c r="N75" s="47" t="s">
        <v>325</v>
      </c>
      <c r="O75" s="47" t="s">
        <v>326</v>
      </c>
      <c r="P75" s="47" t="s">
        <v>314</v>
      </c>
      <c r="Q75" s="47" t="s">
        <v>318</v>
      </c>
      <c r="R75" s="55">
        <v>44747</v>
      </c>
      <c r="S75" s="43" t="s">
        <v>256</v>
      </c>
    </row>
    <row r="76" spans="1:19" ht="20" customHeight="1" x14ac:dyDescent="0.25">
      <c r="A76" s="17">
        <v>6</v>
      </c>
      <c r="B76" s="13" t="s">
        <v>8</v>
      </c>
      <c r="C76" s="13" t="s">
        <v>33</v>
      </c>
      <c r="D76" s="17" t="s">
        <v>34</v>
      </c>
      <c r="E76" s="17" t="s">
        <v>7</v>
      </c>
      <c r="F76" s="18">
        <v>1050000</v>
      </c>
      <c r="G76" s="17" t="s">
        <v>198</v>
      </c>
      <c r="H76" s="17" t="s">
        <v>138</v>
      </c>
      <c r="I76" s="38"/>
      <c r="J76" s="41"/>
      <c r="K76" s="41"/>
      <c r="L76" s="54" t="s">
        <v>179</v>
      </c>
      <c r="M76" s="78" t="s">
        <v>232</v>
      </c>
      <c r="N76" s="59"/>
      <c r="O76" s="59"/>
      <c r="P76" s="59"/>
      <c r="Q76" s="59"/>
      <c r="R76" s="72"/>
      <c r="S76" s="43"/>
    </row>
    <row r="77" spans="1:19" ht="20" customHeight="1" x14ac:dyDescent="0.25">
      <c r="A77" s="17">
        <v>6</v>
      </c>
      <c r="B77" s="13" t="s">
        <v>8</v>
      </c>
      <c r="C77" s="13" t="s">
        <v>31</v>
      </c>
      <c r="D77" s="17" t="s">
        <v>32</v>
      </c>
      <c r="E77" s="17" t="s">
        <v>7</v>
      </c>
      <c r="F77" s="18">
        <v>7572030</v>
      </c>
      <c r="G77" s="17" t="s">
        <v>199</v>
      </c>
      <c r="H77" s="17" t="s">
        <v>138</v>
      </c>
      <c r="I77" s="19" t="s">
        <v>172</v>
      </c>
      <c r="J77" s="20" t="s">
        <v>158</v>
      </c>
      <c r="K77" s="21" t="s">
        <v>173</v>
      </c>
      <c r="L77" s="45" t="s">
        <v>179</v>
      </c>
      <c r="M77" s="44" t="s">
        <v>441</v>
      </c>
      <c r="N77" s="44" t="s">
        <v>327</v>
      </c>
      <c r="O77" s="44" t="s">
        <v>328</v>
      </c>
      <c r="P77" s="44" t="s">
        <v>315</v>
      </c>
      <c r="Q77" s="44" t="s">
        <v>310</v>
      </c>
      <c r="R77" s="53">
        <v>44789</v>
      </c>
      <c r="S77" s="17" t="s">
        <v>257</v>
      </c>
    </row>
    <row r="78" spans="1:19" ht="20" customHeight="1" x14ac:dyDescent="0.25">
      <c r="A78" s="17">
        <v>6</v>
      </c>
      <c r="B78" s="13" t="s">
        <v>8</v>
      </c>
      <c r="C78" s="13" t="s">
        <v>29</v>
      </c>
      <c r="D78" s="17" t="s">
        <v>30</v>
      </c>
      <c r="E78" s="17" t="s">
        <v>185</v>
      </c>
      <c r="F78" s="18">
        <v>600000</v>
      </c>
      <c r="G78" s="17" t="s">
        <v>152</v>
      </c>
      <c r="H78" s="17" t="s">
        <v>138</v>
      </c>
      <c r="I78" s="19" t="s">
        <v>172</v>
      </c>
      <c r="J78" s="20" t="s">
        <v>158</v>
      </c>
      <c r="K78" s="21" t="s">
        <v>173</v>
      </c>
      <c r="L78" s="44" t="s">
        <v>179</v>
      </c>
      <c r="M78" s="44" t="s">
        <v>434</v>
      </c>
      <c r="N78" s="44" t="s">
        <v>300</v>
      </c>
      <c r="O78" s="44" t="s">
        <v>299</v>
      </c>
      <c r="P78" s="44" t="s">
        <v>316</v>
      </c>
      <c r="Q78" s="44" t="s">
        <v>317</v>
      </c>
      <c r="R78" s="52" t="s">
        <v>399</v>
      </c>
      <c r="S78" s="43" t="s">
        <v>258</v>
      </c>
    </row>
    <row r="79" spans="1:19" ht="20" customHeight="1" x14ac:dyDescent="0.25">
      <c r="A79" s="17">
        <v>6</v>
      </c>
      <c r="B79" s="13" t="s">
        <v>8</v>
      </c>
      <c r="C79" s="13" t="s">
        <v>27</v>
      </c>
      <c r="D79" s="17" t="s">
        <v>28</v>
      </c>
      <c r="E79" s="17" t="s">
        <v>186</v>
      </c>
      <c r="F79" s="18">
        <v>1800000</v>
      </c>
      <c r="G79" s="17" t="s">
        <v>152</v>
      </c>
      <c r="H79" s="17" t="s">
        <v>138</v>
      </c>
      <c r="I79" s="19" t="s">
        <v>172</v>
      </c>
      <c r="J79" s="20" t="s">
        <v>158</v>
      </c>
      <c r="K79" s="21" t="s">
        <v>173</v>
      </c>
      <c r="L79" s="44" t="s">
        <v>179</v>
      </c>
      <c r="M79" s="44" t="s">
        <v>435</v>
      </c>
      <c r="N79" s="44" t="s">
        <v>341</v>
      </c>
      <c r="O79" s="44" t="s">
        <v>342</v>
      </c>
      <c r="P79" s="44" t="s">
        <v>314</v>
      </c>
      <c r="Q79" s="44" t="s">
        <v>311</v>
      </c>
      <c r="R79" s="53">
        <v>44803</v>
      </c>
      <c r="S79" s="43"/>
    </row>
    <row r="80" spans="1:19" ht="20" customHeight="1" x14ac:dyDescent="0.25">
      <c r="A80" s="17">
        <v>6</v>
      </c>
      <c r="B80" s="13" t="s">
        <v>8</v>
      </c>
      <c r="C80" s="13" t="s">
        <v>25</v>
      </c>
      <c r="D80" s="17" t="s">
        <v>26</v>
      </c>
      <c r="E80" s="17" t="s">
        <v>186</v>
      </c>
      <c r="F80" s="18">
        <v>900000</v>
      </c>
      <c r="G80" s="17" t="s">
        <v>151</v>
      </c>
      <c r="H80" s="17" t="s">
        <v>138</v>
      </c>
      <c r="I80" s="19" t="s">
        <v>172</v>
      </c>
      <c r="J80" s="20" t="s">
        <v>158</v>
      </c>
      <c r="K80" s="21" t="s">
        <v>173</v>
      </c>
      <c r="L80" s="44" t="s">
        <v>189</v>
      </c>
      <c r="M80" s="44" t="s">
        <v>436</v>
      </c>
      <c r="N80" s="44" t="s">
        <v>301</v>
      </c>
      <c r="O80" s="44" t="s">
        <v>302</v>
      </c>
      <c r="P80" s="44" t="s">
        <v>303</v>
      </c>
      <c r="Q80" s="44" t="s">
        <v>304</v>
      </c>
      <c r="R80" s="52" t="s">
        <v>400</v>
      </c>
      <c r="S80" s="17" t="s">
        <v>259</v>
      </c>
    </row>
    <row r="81" spans="1:19" ht="20" customHeight="1" x14ac:dyDescent="0.25">
      <c r="A81" s="17">
        <v>6</v>
      </c>
      <c r="B81" s="13" t="s">
        <v>8</v>
      </c>
      <c r="C81" s="13" t="s">
        <v>23</v>
      </c>
      <c r="D81" s="17" t="s">
        <v>24</v>
      </c>
      <c r="E81" s="17" t="s">
        <v>187</v>
      </c>
      <c r="F81" s="18">
        <v>2318960</v>
      </c>
      <c r="G81" s="17" t="s">
        <v>261</v>
      </c>
      <c r="H81" s="17" t="s">
        <v>140</v>
      </c>
      <c r="I81" s="19" t="s">
        <v>172</v>
      </c>
      <c r="J81" s="20" t="s">
        <v>158</v>
      </c>
      <c r="K81" s="21" t="s">
        <v>173</v>
      </c>
      <c r="L81" s="44" t="s">
        <v>180</v>
      </c>
      <c r="M81" s="45" t="s">
        <v>142</v>
      </c>
      <c r="N81" s="44" t="s">
        <v>525</v>
      </c>
      <c r="O81" s="44" t="s">
        <v>420</v>
      </c>
      <c r="P81" s="44" t="s">
        <v>387</v>
      </c>
      <c r="Q81" s="44" t="s">
        <v>406</v>
      </c>
      <c r="R81" s="53">
        <v>44887</v>
      </c>
      <c r="S81" s="17" t="s">
        <v>260</v>
      </c>
    </row>
    <row r="82" spans="1:19" x14ac:dyDescent="0.25">
      <c r="F82" s="5"/>
    </row>
    <row r="84" spans="1:19" x14ac:dyDescent="0.25">
      <c r="F84" s="5"/>
    </row>
    <row r="85" spans="1:19" x14ac:dyDescent="0.25">
      <c r="F85" s="5"/>
    </row>
    <row r="86" spans="1:19" x14ac:dyDescent="0.25">
      <c r="F86" s="5"/>
    </row>
    <row r="87" spans="1:19" x14ac:dyDescent="0.25">
      <c r="F87" s="5"/>
    </row>
    <row r="88" spans="1:19" x14ac:dyDescent="0.25">
      <c r="F88" s="5"/>
    </row>
    <row r="89" spans="1:19" x14ac:dyDescent="0.25">
      <c r="F89" s="5"/>
    </row>
    <row r="91" spans="1:19" x14ac:dyDescent="0.25">
      <c r="F91" s="5"/>
    </row>
    <row r="92" spans="1:19" x14ac:dyDescent="0.25">
      <c r="F92" s="5"/>
      <c r="K92" s="7"/>
    </row>
    <row r="93" spans="1:19" x14ac:dyDescent="0.25">
      <c r="F93" s="5"/>
    </row>
    <row r="94" spans="1:19" x14ac:dyDescent="0.25">
      <c r="F94" s="5"/>
      <c r="K94" s="7"/>
    </row>
    <row r="95" spans="1:19" x14ac:dyDescent="0.25">
      <c r="B95" s="8"/>
      <c r="C95" s="8"/>
      <c r="K95" s="6"/>
    </row>
    <row r="96" spans="1:19" x14ac:dyDescent="0.25">
      <c r="A96" s="9"/>
      <c r="C96" s="5"/>
      <c r="K96" s="6"/>
    </row>
    <row r="97" spans="1:11" x14ac:dyDescent="0.25">
      <c r="A97" s="9"/>
      <c r="C97" s="5"/>
    </row>
    <row r="98" spans="1:11" x14ac:dyDescent="0.25">
      <c r="A98" s="9"/>
      <c r="C98" s="5"/>
      <c r="K98" s="7"/>
    </row>
    <row r="99" spans="1:11" x14ac:dyDescent="0.25">
      <c r="A99" s="9"/>
      <c r="C99" s="5"/>
    </row>
    <row r="100" spans="1:11" x14ac:dyDescent="0.25">
      <c r="A100" s="9"/>
      <c r="C100" s="5"/>
    </row>
    <row r="101" spans="1:11" x14ac:dyDescent="0.25">
      <c r="A101" s="4"/>
      <c r="C101" s="5"/>
    </row>
    <row r="102" spans="1:11" x14ac:dyDescent="0.25">
      <c r="A102" s="4"/>
      <c r="C102" s="5"/>
    </row>
    <row r="104" spans="1:11" x14ac:dyDescent="0.25">
      <c r="C104" s="5"/>
    </row>
  </sheetData>
  <autoFilter ref="A3:S89" xr:uid="{00000000-0009-0000-0000-000000000000}"/>
  <mergeCells count="64">
    <mergeCell ref="R8:R9"/>
    <mergeCell ref="S78:S79"/>
    <mergeCell ref="S23:S24"/>
    <mergeCell ref="S47:S48"/>
    <mergeCell ref="S4:S10"/>
    <mergeCell ref="S36:S37"/>
    <mergeCell ref="S19:S22"/>
    <mergeCell ref="S68:S70"/>
    <mergeCell ref="S75:S76"/>
    <mergeCell ref="S71:S73"/>
    <mergeCell ref="S44:S45"/>
    <mergeCell ref="S51:S60"/>
    <mergeCell ref="S61:S64"/>
    <mergeCell ref="R75:R76"/>
    <mergeCell ref="R68:R70"/>
    <mergeCell ref="R71:R73"/>
    <mergeCell ref="I68:I70"/>
    <mergeCell ref="J68:J70"/>
    <mergeCell ref="J75:J76"/>
    <mergeCell ref="I75:I76"/>
    <mergeCell ref="Q75:Q76"/>
    <mergeCell ref="N71:N73"/>
    <mergeCell ref="K75:K76"/>
    <mergeCell ref="P75:P76"/>
    <mergeCell ref="O75:O76"/>
    <mergeCell ref="N75:N76"/>
    <mergeCell ref="P71:P73"/>
    <mergeCell ref="Q71:Q73"/>
    <mergeCell ref="P68:P70"/>
    <mergeCell ref="Q68:Q70"/>
    <mergeCell ref="N68:N70"/>
    <mergeCell ref="O68:O70"/>
    <mergeCell ref="O71:O73"/>
    <mergeCell ref="N32:N33"/>
    <mergeCell ref="Q32:Q33"/>
    <mergeCell ref="M19:M22"/>
    <mergeCell ref="R59:R60"/>
    <mergeCell ref="Q59:Q60"/>
    <mergeCell ref="M59:M60"/>
    <mergeCell ref="N59:N60"/>
    <mergeCell ref="O59:O60"/>
    <mergeCell ref="P59:P60"/>
    <mergeCell ref="N19:N22"/>
    <mergeCell ref="O19:O22"/>
    <mergeCell ref="R19:R22"/>
    <mergeCell ref="R32:R33"/>
    <mergeCell ref="O32:O33"/>
    <mergeCell ref="P32:P33"/>
    <mergeCell ref="I2:J2"/>
    <mergeCell ref="I19:I22"/>
    <mergeCell ref="J19:J22"/>
    <mergeCell ref="K19:K22"/>
    <mergeCell ref="N2:R2"/>
    <mergeCell ref="P19:P22"/>
    <mergeCell ref="Q19:Q22"/>
    <mergeCell ref="N5:N6"/>
    <mergeCell ref="O5:O6"/>
    <mergeCell ref="P5:P6"/>
    <mergeCell ref="Q5:Q6"/>
    <mergeCell ref="R5:R6"/>
    <mergeCell ref="N8:N9"/>
    <mergeCell ref="O8:O9"/>
    <mergeCell ref="P8:P9"/>
    <mergeCell ref="Q8:Q9"/>
  </mergeCells>
  <phoneticPr fontId="9" type="noConversion"/>
  <hyperlinks>
    <hyperlink ref="R12" r:id="rId1" display="07.06.2022." xr:uid="{00000000-0004-0000-0000-000000000000}"/>
    <hyperlink ref="R46" r:id="rId2" display="10.05.2022." xr:uid="{00000000-0004-0000-0000-000001000000}"/>
    <hyperlink ref="R49" r:id="rId3" display="21.06.2022." xr:uid="{00000000-0004-0000-0000-000002000000}"/>
    <hyperlink ref="R53" r:id="rId4" display="12.04.2022." xr:uid="{00000000-0004-0000-0000-000003000000}"/>
    <hyperlink ref="R55" r:id="rId5" display="19.04.2022." xr:uid="{00000000-0004-0000-0000-000004000000}"/>
    <hyperlink ref="R78" r:id="rId6" display="https://tapportals.mk.gov.lv/legal_acts/2f644328-43ca-493b-abf6-a68374541181" xr:uid="{00000000-0004-0000-0000-000005000000}"/>
    <hyperlink ref="R80" r:id="rId7" display="https://tapportals.mk.gov.lv/legal_acts/5ec1cc8a-6480-46a7-bbcc-28bcf9af09ac" xr:uid="{00000000-0004-0000-0000-000006000000}"/>
    <hyperlink ref="R75:R76" r:id="rId8" display="05.07.2022." xr:uid="{00000000-0004-0000-0000-000007000000}"/>
    <hyperlink ref="R26" r:id="rId9" display="05.07.2022." xr:uid="{00000000-0004-0000-0000-000008000000}"/>
    <hyperlink ref="R41" r:id="rId10" display="14.07.2022." xr:uid="{00000000-0004-0000-0000-000009000000}"/>
    <hyperlink ref="R47" r:id="rId11" display="https://tapportals.mk.gov.lv/legal_acts/16ffffd8-cdbb-4bbf-a6f4-41e3796a60f4" xr:uid="{00000000-0004-0000-0000-00000A000000}"/>
    <hyperlink ref="R51" r:id="rId12" display="https://tapportals.mk.gov.lv/legal_acts/962ff5ff-072d-4dfe-95a5-465af6aa6105" xr:uid="{00000000-0004-0000-0000-00000B000000}"/>
    <hyperlink ref="R28" r:id="rId13" display="14.07.2022." xr:uid="{00000000-0004-0000-0000-00000C000000}"/>
    <hyperlink ref="R77" r:id="rId14" display="16.08.2022." xr:uid="{00000000-0004-0000-0000-00000D000000}"/>
    <hyperlink ref="R59:R60" r:id="rId15" display="16.08.2022." xr:uid="{00000000-0004-0000-0000-00000E000000}"/>
    <hyperlink ref="R54" r:id="rId16" display="16.08.2022." xr:uid="{00000000-0004-0000-0000-00000F000000}"/>
    <hyperlink ref="R62" r:id="rId17" display="05.07.2022." xr:uid="{00000000-0004-0000-0000-000010000000}"/>
    <hyperlink ref="R11" r:id="rId18" display="14.07.2022." xr:uid="{00000000-0004-0000-0000-000011000000}"/>
    <hyperlink ref="R17" r:id="rId19" display="05.07.2022." xr:uid="{00000000-0004-0000-0000-000012000000}"/>
    <hyperlink ref="R19:R22" r:id="rId20" display="https://likumi.lv/ta/id/334025-eiropas-savienibas-atveselosanas-un-noturibas-mehanisma-plana-2-komponentes-digitala-transformacija-2-1-reformu-un-investiciju" xr:uid="{00000000-0004-0000-0000-000013000000}"/>
    <hyperlink ref="R79" r:id="rId21" display="30.09.2022." xr:uid="{00000000-0004-0000-0000-000014000000}"/>
    <hyperlink ref="R40" r:id="rId22" display="30.08.2022." xr:uid="{00000000-0004-0000-0000-000015000000}"/>
    <hyperlink ref="R23" r:id="rId23" display="13.09.2022." xr:uid="{00000000-0004-0000-0000-000016000000}"/>
    <hyperlink ref="R44" r:id="rId24" display="20.09.2022." xr:uid="{00000000-0004-0000-0000-000017000000}"/>
    <hyperlink ref="R42" r:id="rId25" display="04.10.2022." xr:uid="{00000000-0004-0000-0000-000018000000}"/>
    <hyperlink ref="M40" r:id="rId26" display="18.10.2022." xr:uid="{00000000-0004-0000-0000-000019000000}"/>
    <hyperlink ref="R43" r:id="rId27" xr:uid="{00000000-0004-0000-0000-00001A000000}"/>
    <hyperlink ref="R14" r:id="rId28" xr:uid="{00000000-0004-0000-0000-00001B000000}"/>
    <hyperlink ref="R39" r:id="rId29" xr:uid="{00000000-0004-0000-0000-00001C000000}"/>
    <hyperlink ref="R38" r:id="rId30" xr:uid="{00000000-0004-0000-0000-00001D000000}"/>
    <hyperlink ref="R16" r:id="rId31" display="15.10.2022." xr:uid="{00000000-0004-0000-0000-00001E000000}"/>
    <hyperlink ref="R81" r:id="rId32" display="https://m.likumi.lv/ta/id/337374-eiropas-savienibas-atveselosanas-un-noturibas-mehanisma-plana-6-komponentes-likuma-vara-63-reformu-un-investiciju-virziena-publiskas-parvaldes-modernizacija-631-reformas-publiskas-parvaldes-modernizacija-6314i-investicijas-nevalstisko-organizaciju-izaugsme-socialas-drosibas-parstavnieciba-un-sabiedribas-interesu-uzraudziba-istenosanas-noteikumi" xr:uid="{00000000-0004-0000-0000-00001F000000}"/>
    <hyperlink ref="M43" r:id="rId33" display="21.11.2022." xr:uid="{00000000-0004-0000-0000-000020000000}"/>
    <hyperlink ref="M12" r:id="rId34" xr:uid="{00000000-0004-0000-0000-000021000000}"/>
    <hyperlink ref="R52" r:id="rId35" display="https://vktap.mk.gov.lv/legal_acts/headers/d59731d9-2640-4cf7-bbdc-1ec0a4e66491" xr:uid="{00000000-0004-0000-0000-000022000000}"/>
    <hyperlink ref="R24" r:id="rId36" xr:uid="{00000000-0004-0000-0000-000023000000}"/>
    <hyperlink ref="R10" r:id="rId37" xr:uid="{00000000-0004-0000-0000-000024000000}"/>
    <hyperlink ref="M14" r:id="rId38" xr:uid="{00000000-0004-0000-0000-000025000000}"/>
  </hyperlinks>
  <pageMargins left="0.23622047244094491" right="0.23622047244094491" top="0.74803149606299213" bottom="0.74803149606299213" header="0.31496062992125984" footer="0.31496062992125984"/>
  <pageSetup scale="29" orientation="landscape" r:id="rId39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ANMPP</vt:lpstr>
      <vt:lpstr>ANMPP!Print_Area</vt:lpstr>
      <vt:lpstr>ANMPP!Print_Titles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Pukse 2</dc:creator>
  <cp:lastModifiedBy>Lingita Lina Henritiusa</cp:lastModifiedBy>
  <cp:lastPrinted>2020-06-16T06:24:45Z</cp:lastPrinted>
  <dcterms:created xsi:type="dcterms:W3CDTF">2020-05-13T15:28:21Z</dcterms:created>
  <dcterms:modified xsi:type="dcterms:W3CDTF">2023-03-03T15:51:30Z</dcterms:modified>
</cp:coreProperties>
</file>